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3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<sst xmlns="http://schemas.openxmlformats.org/spreadsheetml/2006/main" count="1684" uniqueCount="613">
  <si>
    <t>Юношеский рейтинг скалолазов России на 01.12.18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</si>
  <si>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</si>
  <si>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</si>
  <si>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</si>
  <si>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</si>
  <si>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</si>
  <si>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</si>
  <si>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</si>
  <si>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</si>
  <si>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</si>
  <si>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
Калининград
30.03.2018</t>
  </si>
  <si>
    <t>ПР Красноярск
07.05.2018</t>
  </si>
  <si>
    <t>Баллы</t>
  </si>
  <si>
    <t>0,75</t>
  </si>
  <si>
    <t>0,5</t>
  </si>
  <si>
    <t>1</t>
  </si>
  <si>
    <t>0,64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</si>
  <si>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</si>
  <si>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</si>
  <si>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</si>
  <si>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</si>
  <si>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</si>
  <si>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</si>
  <si>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</si>
  <si>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</si>
  <si>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</si>
  <si>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</si>
  <si>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</si>
  <si>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</si>
  <si>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</si>
  <si>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</si>
  <si>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</si>
  <si>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</si>
  <si>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С.-Петербург</t>
  </si>
  <si>
    <t>Варик Ирина</t>
  </si>
  <si>
    <t>Ксенофонтова Василина</t>
  </si>
  <si>
    <t>Камчатский кр.</t>
  </si>
  <si>
    <t>Баращук Екатерина</t>
  </si>
  <si>
    <t>ХМАО</t>
  </si>
  <si>
    <t>Антоненко Валентина</t>
  </si>
  <si>
    <t>Красноярск. кр.</t>
  </si>
  <si>
    <t>Кривошеева Ксения</t>
  </si>
  <si>
    <t>Богомолова Ксения</t>
  </si>
  <si>
    <t>Воронежская обл.</t>
  </si>
  <si>
    <t>Горшкова Ксения</t>
  </si>
  <si>
    <t>Свердловская обл.</t>
  </si>
  <si>
    <t>Ремизова Елена</t>
  </si>
  <si>
    <t>Пинаева Елизавета</t>
  </si>
  <si>
    <t>Кемеровская обл.</t>
  </si>
  <si>
    <t>Юниорки. Скорость.</t>
  </si>
  <si>
    <t>МКЕ
Медзоломбардо
24.06.2018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</si>
  <si>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</si>
  <si>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</si>
  <si>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</si>
  <si>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</si>
  <si>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</si>
  <si>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</si>
  <si>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</si>
  <si>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</si>
  <si>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</si>
  <si>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</si>
  <si>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</si>
  <si>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</si>
  <si>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</si>
  <si>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</si>
  <si>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</si>
  <si>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</si>
  <si>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</si>
  <si>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</si>
  <si>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</si>
  <si>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</si>
  <si>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</si>
  <si>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</si>
  <si>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Сергеева Светлана</t>
  </si>
  <si>
    <t>Москва</t>
  </si>
  <si>
    <t>Аксенова Полина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</si>
  <si>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</si>
  <si>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</si>
  <si>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</si>
  <si>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</si>
  <si>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</si>
  <si>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</si>
  <si>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</si>
  <si>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</si>
  <si>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</si>
  <si>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</si>
  <si>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</si>
  <si>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</si>
  <si>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</si>
  <si>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</si>
  <si>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</si>
  <si>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Богданова Елизавета</t>
  </si>
  <si>
    <t>Ладыкина Елизавета</t>
  </si>
  <si>
    <t>Осипова Виталия</t>
  </si>
  <si>
    <t>Миронова Александра</t>
  </si>
  <si>
    <t>Ростовская обл.</t>
  </si>
  <si>
    <t>Буянова Мария</t>
  </si>
  <si>
    <t>Волочко Милена</t>
  </si>
  <si>
    <t>Троицкая Ксения</t>
  </si>
  <si>
    <t>Емкова Диана</t>
  </si>
  <si>
    <t>Ручейкова Инна</t>
  </si>
  <si>
    <t>Галаганова Дарина</t>
  </si>
  <si>
    <t>Гареева Карина</t>
  </si>
  <si>
    <t>Павленко Анастасия</t>
  </si>
  <si>
    <t>Севастополь</t>
  </si>
  <si>
    <t>Минаева Таисья</t>
  </si>
  <si>
    <t>Семухина Софья</t>
  </si>
  <si>
    <t>Тюменская обл.</t>
  </si>
  <si>
    <t>Злобинская Людмила</t>
  </si>
  <si>
    <t>Чепрасова Анастасия</t>
  </si>
  <si>
    <t>Кушаева Камилла</t>
  </si>
  <si>
    <t>Стихина Вероника</t>
  </si>
  <si>
    <t>Банных Полина</t>
  </si>
  <si>
    <t>Воробей Виктория</t>
  </si>
  <si>
    <t>Адыгея</t>
  </si>
  <si>
    <t>Циренщикова Анна</t>
  </si>
  <si>
    <t>Удмуртская респ.</t>
  </si>
  <si>
    <t>Субботина Серафима</t>
  </si>
  <si>
    <t>Леонтьева Кристина</t>
  </si>
  <si>
    <t>Гапеевцева Евгения</t>
  </si>
  <si>
    <t>Лукашева Полина</t>
  </si>
  <si>
    <t>Кузнецова Дарья</t>
  </si>
  <si>
    <t>Курмачева Анастасия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</si>
  <si>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</si>
  <si>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</si>
  <si>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</si>
  <si>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</si>
  <si>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</si>
  <si>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</si>
  <si>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</si>
  <si>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0,83</t>
  </si>
  <si>
    <t>0,95</t>
  </si>
  <si>
    <t>Потапова Дарья</t>
  </si>
  <si>
    <t>Красноярский край</t>
  </si>
  <si>
    <t>Константинова Олеся</t>
  </si>
  <si>
    <t>Гаран Екатерина</t>
  </si>
  <si>
    <t>Павлова Анастасия</t>
  </si>
  <si>
    <t>Павлова Евгения</t>
  </si>
  <si>
    <t>Маринина Екатерина</t>
  </si>
  <si>
    <t>Солдатова Екатерина</t>
  </si>
  <si>
    <t>Гладких Виктория</t>
  </si>
  <si>
    <t>Короткова Валерия</t>
  </si>
  <si>
    <t>Путинцева Анастасия</t>
  </si>
  <si>
    <t>Гобова Анастасия</t>
  </si>
  <si>
    <t>Младшие девушки. Трудность.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</si>
  <si>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</si>
  <si>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</si>
  <si>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</si>
  <si>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</si>
  <si>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</si>
  <si>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</si>
  <si>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Распутько Галина</t>
  </si>
  <si>
    <t>Пляскина Мария</t>
  </si>
  <si>
    <t>Алтайский край</t>
  </si>
  <si>
    <t>Помыкалова Софья</t>
  </si>
  <si>
    <t>Андриевская Полина</t>
  </si>
  <si>
    <t>Мезенцева Дарья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</si>
  <si>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</si>
  <si>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</si>
  <si>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</si>
  <si>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</si>
  <si>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</si>
  <si>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Глотова Дарья</t>
  </si>
  <si>
    <t>Кировская обл.</t>
  </si>
  <si>
    <t>Ившина Александра</t>
  </si>
  <si>
    <t>Ибраева Виолета</t>
  </si>
  <si>
    <t>Измайлова Юлия</t>
  </si>
  <si>
    <t>Респ. Башкортостан</t>
  </si>
  <si>
    <t>Смирнова Виктория</t>
  </si>
  <si>
    <t>Демехина Арина</t>
  </si>
  <si>
    <t>Фисейская Мария</t>
  </si>
  <si>
    <t>Царева Карина</t>
  </si>
  <si>
    <t>Пичугина Арина</t>
  </si>
  <si>
    <t>Ширинкина Алена</t>
  </si>
  <si>
    <t>Обицки Алиса</t>
  </si>
  <si>
    <t>Шебукова Мария</t>
  </si>
  <si>
    <t>Нижегородская обл.</t>
  </si>
  <si>
    <t>Копеина Маргарита</t>
  </si>
  <si>
    <t>Смолина Евгения</t>
  </si>
  <si>
    <t>Компаниец Дарья</t>
  </si>
  <si>
    <t>Омская обл.</t>
  </si>
  <si>
    <t>Шатова Анна</t>
  </si>
  <si>
    <t>Краснодарский край</t>
  </si>
  <si>
    <t>Зорина Ксения</t>
  </si>
  <si>
    <t>Терехова Полина</t>
  </si>
  <si>
    <t>Пеунова Ника</t>
  </si>
  <si>
    <t>Мурманская обл.</t>
  </si>
  <si>
    <t>Смыслова Светлана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</si>
  <si>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</si>
  <si>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</si>
  <si>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</si>
  <si>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</si>
  <si>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</si>
  <si>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</si>
  <si>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Сюткина Марина</t>
  </si>
  <si>
    <t>Прокушева Екатерина</t>
  </si>
  <si>
    <t>Матвеева Анна</t>
  </si>
  <si>
    <t>Ленартович Олеся</t>
  </si>
  <si>
    <t>Кондратьева Софья</t>
  </si>
  <si>
    <t>Лешкина Алиса</t>
  </si>
  <si>
    <t>Младшие девушки. Скорость.</t>
  </si>
  <si>
    <t>0,89</t>
  </si>
  <si>
    <t>Кузакова София</t>
  </si>
  <si>
    <t>Панфилова Юлия</t>
  </si>
  <si>
    <t>Любимова Мария</t>
  </si>
  <si>
    <t>Насибуллина Линара</t>
  </si>
  <si>
    <t>Тонкоглас Мария</t>
  </si>
  <si>
    <t>Негробова Алиса</t>
  </si>
  <si>
    <t>Гарькина Мария</t>
  </si>
  <si>
    <t>Вахрамова Полина</t>
  </si>
  <si>
    <t>Морозова Дарья</t>
  </si>
  <si>
    <t>Костромская обл.</t>
  </si>
  <si>
    <t>Спиченок Ольга</t>
  </si>
  <si>
    <t>Иванова Екатерина</t>
  </si>
  <si>
    <t>Шаповалова Виктория</t>
  </si>
  <si>
    <t>Горяшина Анна</t>
  </si>
  <si>
    <t>Бородина Виктория</t>
  </si>
  <si>
    <t>Рябухина Ольга</t>
  </si>
  <si>
    <t>Павлюкова Екатерина</t>
  </si>
  <si>
    <t>Сакулина Елена</t>
  </si>
  <si>
    <t>Баталова Александра</t>
  </si>
  <si>
    <t>Пензенская обл.</t>
  </si>
  <si>
    <t>Галиуллина Диана</t>
  </si>
  <si>
    <t>Телицына Александра</t>
  </si>
  <si>
    <t>Седова Ксения</t>
  </si>
  <si>
    <t>Клевакина Дарья</t>
  </si>
  <si>
    <t>Подростки девочки. Трудность.</t>
  </si>
  <si>
    <t>ПР
Пермь
07.06.2018</t>
  </si>
  <si>
    <t>0,96</t>
  </si>
  <si>
    <t>Чернега Ксения</t>
  </si>
  <si>
    <t>Сим Ин Ен</t>
  </si>
  <si>
    <t>Завьялова Екатерина</t>
  </si>
  <si>
    <t>Кушанина Марина</t>
  </si>
  <si>
    <t>Никитина Юлия</t>
  </si>
  <si>
    <t>Валеева Алиса</t>
  </si>
  <si>
    <t>Респ. Татарстан</t>
  </si>
  <si>
    <t>Краморова Екатерина</t>
  </si>
  <si>
    <t>Зайкова Анастасия</t>
  </si>
  <si>
    <t>Веретенина Валерия</t>
  </si>
  <si>
    <t>Сиворонова Екатерина</t>
  </si>
  <si>
    <t>Перминова Светлана</t>
  </si>
  <si>
    <t>Митрофанова Екатерина</t>
  </si>
  <si>
    <t>Чистякова Яна</t>
  </si>
  <si>
    <t>Сидорова Ярослава</t>
  </si>
  <si>
    <t>Бумина Вероника</t>
  </si>
  <si>
    <t>Коростелева Ева</t>
  </si>
  <si>
    <t>Татарина Алина</t>
  </si>
  <si>
    <t>Рябова Зоя</t>
  </si>
  <si>
    <t>Селиванова Екатерина</t>
  </si>
  <si>
    <t>Горинова Светлана</t>
  </si>
  <si>
    <t>Вылегжанина Ольга</t>
  </si>
  <si>
    <t>Колегова Арина</t>
  </si>
  <si>
    <t>Барышникова Анастасия</t>
  </si>
  <si>
    <t>Хорева Софья</t>
  </si>
  <si>
    <t>Калачева Татьяна</t>
  </si>
  <si>
    <t>Лисицкая Вероника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</si>
  <si>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</si>
  <si>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</si>
  <si>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</si>
  <si>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</si>
  <si>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</si>
  <si>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</si>
  <si>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</si>
  <si>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</si>
  <si>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</si>
  <si>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</si>
  <si>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</si>
  <si>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</si>
  <si>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Рафаевич Вита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</si>
  <si>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</si>
  <si>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</si>
  <si>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</si>
  <si>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</si>
  <si>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</si>
  <si>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</si>
  <si>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</si>
  <si>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</si>
  <si>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</si>
  <si>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</si>
  <si>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</si>
  <si>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</si>
  <si>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Петровец Василиса</t>
  </si>
  <si>
    <t>Корбан Анна</t>
  </si>
  <si>
    <t>Кульева Анжелика</t>
  </si>
  <si>
    <t>Тагинцева Анастасия</t>
  </si>
  <si>
    <t>Гуськова Лилия</t>
  </si>
  <si>
    <t>Гулевская Анна</t>
  </si>
  <si>
    <t>Астраханская область</t>
  </si>
  <si>
    <t>Курмачева Мария</t>
  </si>
  <si>
    <t>Московская область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</si>
  <si>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</si>
  <si>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</si>
  <si>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</si>
  <si>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</si>
  <si>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</si>
  <si>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</si>
  <si>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</si>
  <si>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</si>
  <si>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</si>
  <si>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</si>
  <si>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</si>
  <si>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</si>
  <si>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</si>
  <si>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</si>
  <si>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</si>
  <si>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</si>
  <si>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</si>
  <si>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</si>
  <si>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</si>
  <si>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0,87</t>
  </si>
  <si>
    <t>Тюпышев Сергей</t>
  </si>
  <si>
    <t>Яриловец Николай</t>
  </si>
  <si>
    <t>Ширяев Даниил</t>
  </si>
  <si>
    <t>Мичуров Николай</t>
  </si>
  <si>
    <t>Малов Павел</t>
  </si>
  <si>
    <t>Якушев Алексей</t>
  </si>
  <si>
    <t>Дулуб Егор</t>
  </si>
  <si>
    <t>Калинингр.обл.</t>
  </si>
  <si>
    <t>Пестов Григорий</t>
  </si>
  <si>
    <t>Красноперов Вячеслав</t>
  </si>
  <si>
    <t>Морозов Георгий</t>
  </si>
  <si>
    <t>Храмцов Александр</t>
  </si>
  <si>
    <t>Зайцев Демьян</t>
  </si>
  <si>
    <t>Серебренников Александр</t>
  </si>
  <si>
    <t>Пудриков Данил</t>
  </si>
  <si>
    <t>Волохин Михаил</t>
  </si>
  <si>
    <t>Муратов Тимур</t>
  </si>
  <si>
    <t>Белобрыкин Никита</t>
  </si>
  <si>
    <t>Попов Илья</t>
  </si>
  <si>
    <t>Ситкин Илья</t>
  </si>
  <si>
    <t>Сытов Георгий</t>
  </si>
  <si>
    <t>Горленко Константин</t>
  </si>
  <si>
    <t>Насибуллин Тимур</t>
  </si>
  <si>
    <t>Терлеев Владислав</t>
  </si>
  <si>
    <t>Литвинов Владислав</t>
  </si>
  <si>
    <t>Усков Кирилл</t>
  </si>
  <si>
    <t>Мельник Владислав</t>
  </si>
  <si>
    <t>Гущин Андрей</t>
  </si>
  <si>
    <t>Атепаев Антон</t>
  </si>
  <si>
    <t>Томская обл.</t>
  </si>
  <si>
    <t>Склянов Михаил</t>
  </si>
  <si>
    <t>Полуднев Максим</t>
  </si>
  <si>
    <t>Ладыкин Николай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</si>
  <si>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</si>
  <si>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</si>
  <si>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</si>
  <si>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</si>
  <si>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</si>
  <si>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0,71</t>
  </si>
  <si>
    <t>Рукин Сергей</t>
  </si>
  <si>
    <t>Земляков Петр</t>
  </si>
  <si>
    <t>Загороднов Дмитрий</t>
  </si>
  <si>
    <t>Юшков Михаил</t>
  </si>
  <si>
    <t>Юровский Ярослав</t>
  </si>
  <si>
    <t>Ямалиев Тимур</t>
  </si>
  <si>
    <t>Артюхин Егор</t>
  </si>
  <si>
    <t>Казанцев Дмитрий</t>
  </si>
  <si>
    <t>Шмонин Артемий</t>
  </si>
  <si>
    <t>Лесников Артем</t>
  </si>
  <si>
    <t>Скультецкий Марк</t>
  </si>
  <si>
    <t>Семенищев Ярослав</t>
  </si>
  <si>
    <t>Пальцев Артем</t>
  </si>
  <si>
    <t>Шлык Евгений</t>
  </si>
  <si>
    <t>Старшие юноши. Трудность.</t>
  </si>
  <si>
    <t>Овчинников Семен</t>
  </si>
  <si>
    <t>Бобренев Игорь</t>
  </si>
  <si>
    <t>Юдин Кирилл</t>
  </si>
  <si>
    <t>Бушин Олег</t>
  </si>
  <si>
    <t>Данилин Илья</t>
  </si>
  <si>
    <t>Косков Артем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</si>
  <si>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</si>
  <si>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</si>
  <si>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</si>
  <si>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</si>
  <si>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</si>
  <si>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</si>
  <si>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</si>
  <si>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Дербышев Артемий</t>
  </si>
  <si>
    <t>Пономарев Елисей</t>
  </si>
  <si>
    <t>Травников Дмитрий</t>
  </si>
  <si>
    <t>Смирнов Валерий</t>
  </si>
  <si>
    <t>Погорелов Даниил</t>
  </si>
  <si>
    <t>Невзоров Никита</t>
  </si>
  <si>
    <t>Пономарев Марк</t>
  </si>
  <si>
    <t>Леко Андрей</t>
  </si>
  <si>
    <t>Яковлев Александр</t>
  </si>
  <si>
    <t>Республика Крым</t>
  </si>
  <si>
    <t>Костин Дмитрий</t>
  </si>
  <si>
    <t>Тюменск. обл.</t>
  </si>
  <si>
    <t>Суханов Илья</t>
  </si>
  <si>
    <t>Зарубин Тимофей</t>
  </si>
  <si>
    <t>Шайдуров Александр</t>
  </si>
  <si>
    <t>Ковалев Андрей</t>
  </si>
  <si>
    <t>Батищев Павел</t>
  </si>
  <si>
    <t>Ростовская обл</t>
  </si>
  <si>
    <t>Хасанов Роман</t>
  </si>
  <si>
    <t>Бабичев Михаил</t>
  </si>
  <si>
    <t>Смык Андрей</t>
  </si>
  <si>
    <t>Щербаков Никита</t>
  </si>
  <si>
    <t>Урбанский Александр</t>
  </si>
  <si>
    <t>Иванов Данил</t>
  </si>
  <si>
    <t>Севостьянов Кирилл</t>
  </si>
  <si>
    <t>Рудаков Кирилл</t>
  </si>
  <si>
    <t>Смоленская обл.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</si>
  <si>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</si>
  <si>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</si>
  <si>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</si>
  <si>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</si>
  <si>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</si>
  <si>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</si>
  <si>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</si>
  <si>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</si>
  <si>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</si>
  <si>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</si>
  <si>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</si>
  <si>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</si>
  <si>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</si>
  <si>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</si>
  <si>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</si>
  <si>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</si>
  <si>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</si>
  <si>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</si>
  <si>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</si>
  <si>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Хайритдинов Андрей</t>
  </si>
  <si>
    <t>Старшие юноши. Скорость.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</si>
  <si>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</si>
  <si>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</si>
  <si>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</si>
  <si>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</si>
  <si>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</si>
  <si>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</si>
  <si>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</si>
  <si>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</si>
  <si>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</si>
  <si>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</si>
  <si>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</si>
  <si>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>Гусев Артем</t>
  </si>
  <si>
    <t xml:space="preserve">Косков Артем </t>
  </si>
  <si>
    <t>Шленских Иван</t>
  </si>
  <si>
    <t>Можаев Дмитрий</t>
  </si>
  <si>
    <t>Толмачев Кирилл</t>
  </si>
  <si>
    <t>Трубицын Андрей</t>
  </si>
  <si>
    <t>Иванов Виталий</t>
  </si>
  <si>
    <t>Черкасов Александр</t>
  </si>
  <si>
    <t>Волосников Павел</t>
  </si>
  <si>
    <t>Миронов Алексей</t>
  </si>
  <si>
    <t>Пестов Максим</t>
  </si>
  <si>
    <t>Младшие юноши. Трудность.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</si>
  <si>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</si>
  <si>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</si>
  <si>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</si>
  <si>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</si>
  <si>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</si>
  <si>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</si>
  <si>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</si>
  <si>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</si>
  <si>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</si>
  <si>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Рыжов Максим</t>
  </si>
  <si>
    <t>Яншев Егор</t>
  </si>
  <si>
    <t>Ковалев Юрий</t>
  </si>
  <si>
    <t>Стулов Артем</t>
  </si>
  <si>
    <t>Алешин Даниил</t>
  </si>
  <si>
    <t>Минеев Данил</t>
  </si>
  <si>
    <t>Ипатов Вадим</t>
  </si>
  <si>
    <t>Копытов Егор</t>
  </si>
  <si>
    <t>Голубцов Егор</t>
  </si>
  <si>
    <t>Супрун Алексей</t>
  </si>
  <si>
    <t>Яценко Иван</t>
  </si>
  <si>
    <t>Респ. Адыгея</t>
  </si>
  <si>
    <t>Анашкин Никита</t>
  </si>
  <si>
    <t>Полевой Кирилл</t>
  </si>
  <si>
    <t>Индыков Дмитрий</t>
  </si>
  <si>
    <t>Щербаков Лев</t>
  </si>
  <si>
    <t>Голич Михаил</t>
  </si>
  <si>
    <t>Сидельников Матвей</t>
  </si>
  <si>
    <t>Красовский Михаил</t>
  </si>
  <si>
    <t>Чувашев Артем</t>
  </si>
  <si>
    <t>Малин Андрей</t>
  </si>
  <si>
    <t>Миллер Максим</t>
  </si>
  <si>
    <t>Рожнов Никита</t>
  </si>
  <si>
    <t>Шамазов Тимур</t>
  </si>
  <si>
    <t>Литвинов Леонид</t>
  </si>
  <si>
    <t>Горев Максим</t>
  </si>
  <si>
    <t>Степанчук Макар</t>
  </si>
  <si>
    <t>Гронский Павел</t>
  </si>
  <si>
    <t>Нечипоренко Кирилл</t>
  </si>
  <si>
    <t>Гилимшин Роман</t>
  </si>
  <si>
    <t>Сизов Даниил</t>
  </si>
  <si>
    <t>Курило Никита</t>
  </si>
  <si>
    <t>Паршутин Андрей</t>
  </si>
  <si>
    <t>респ. Крым</t>
  </si>
  <si>
    <t>Мусихин Савелий</t>
  </si>
  <si>
    <t>Каменских Артем</t>
  </si>
  <si>
    <t>Младшие юноши. Скорость.</t>
  </si>
  <si>
    <t>Екимов Сергей</t>
  </si>
  <si>
    <t>Мезяев Александр</t>
  </si>
  <si>
    <t>Хромыцких Александр</t>
  </si>
  <si>
    <t>Хамаев Игорь</t>
  </si>
  <si>
    <t>Султанов Вячеслав</t>
  </si>
  <si>
    <t>Лисицин Владимир</t>
  </si>
  <si>
    <t>Земляков Иван</t>
  </si>
  <si>
    <t>Ивощук Иван</t>
  </si>
  <si>
    <t>Яблоков Александр</t>
  </si>
  <si>
    <t>Сычев Вадим</t>
  </si>
  <si>
    <t>Постников Макс</t>
  </si>
  <si>
    <t>Головин Александр</t>
  </si>
  <si>
    <t>Терентьев Артемий</t>
  </si>
  <si>
    <t>Уткин Егор</t>
  </si>
  <si>
    <t>Калешкин Александр</t>
  </si>
  <si>
    <t>Полонянкин Роман</t>
  </si>
  <si>
    <t>Кардаполов Иван</t>
  </si>
  <si>
    <t>Пермяков Илья</t>
  </si>
  <si>
    <t>Овсянников Владислав</t>
  </si>
  <si>
    <t>Крайнов Вадим</t>
  </si>
  <si>
    <t>Чувашов Артем</t>
  </si>
  <si>
    <t>Егоров Егор</t>
  </si>
  <si>
    <t>Батыршин Артем</t>
  </si>
  <si>
    <t>Мартынов Михаил</t>
  </si>
  <si>
    <t>Останин Семен</t>
  </si>
  <si>
    <t>Ламбин Алексей</t>
  </si>
  <si>
    <t>Алешин Данил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</si>
  <si>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</si>
  <si>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</si>
  <si>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</si>
  <si>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</si>
  <si>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</si>
  <si>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</si>
  <si>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</si>
  <si>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</si>
  <si>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</si>
  <si>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Кедров Георгий</t>
  </si>
  <si>
    <t>Иванов Владислав</t>
  </si>
  <si>
    <t>Русаков Данил</t>
  </si>
  <si>
    <t>Ефремов Александр</t>
  </si>
  <si>
    <t>Хорошилов Данил</t>
  </si>
  <si>
    <t>Паюнен Денис</t>
  </si>
  <si>
    <t>Гук Кирилл</t>
  </si>
  <si>
    <t>Красуцкий Алексей</t>
  </si>
  <si>
    <t>Кемеровская обл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</si>
  <si>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</si>
  <si>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</si>
  <si>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</si>
  <si>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</si>
  <si>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</si>
  <si>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</si>
  <si>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Пак Константин</t>
  </si>
  <si>
    <t>Томская область</t>
  </si>
  <si>
    <t>Сулоев Евгений</t>
  </si>
  <si>
    <t>Царев Даниил</t>
  </si>
  <si>
    <t>Дульский Илья</t>
  </si>
  <si>
    <t>Шаповалов Никита</t>
  </si>
  <si>
    <t>Банников Александр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</si>
  <si>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</si>
  <si>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</si>
  <si>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</si>
  <si>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</si>
  <si>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</si>
  <si>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</si>
  <si>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</si>
  <si>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</si>
  <si>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</si>
  <si>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</si>
  <si>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</si>
  <si>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</si>
  <si>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</si>
  <si>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</si>
  <si>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</si>
  <si>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</si>
  <si>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</si>
  <si>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</si>
  <si>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</si>
  <si>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</si>
  <si>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</si>
  <si>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</si>
  <si>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</si>
  <si>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</si>
  <si>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</si>
  <si>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</si>
  <si>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</si>
  <si>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</si>
  <si>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</si>
  <si>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</si>
  <si>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</si>
  <si>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</si>
  <si>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</si>
  <si>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0,9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</si>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</sst>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8" fontId="20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7" fontId="28" fillId="0" borderId="1" xfId="0" applyNumberFormat="1" applyFont="1" applyFill="1" applyBorder="1" applyAlignment="1">
      <alignment horizontal="center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9" width="10.625" style="1" customWidth="1"/>
    <col min="10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8" ht="15" customHeight="1">
      <c r="A4" s="7"/>
      <c r="B4" s="8"/>
      <c r="C4" s="8"/>
      <c r="D4" s="8"/>
      <c r="E4" s="9"/>
      <c r="F4" s="9"/>
      <c r="G4" s="9"/>
      <c r="H4" s="10"/>
    </row>
    <row r="5" spans="1:11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1" t="s">
        <v>12</v>
      </c>
    </row>
    <row r="6" spans="1:11" s="15" customFormat="1" ht="11.25" customHeight="1">
      <c r="A6" s="11"/>
      <c r="B6" s="12"/>
      <c r="C6" s="12"/>
      <c r="D6" s="11"/>
      <c r="E6" s="16" t="s">
        <v>13</v>
      </c>
      <c r="F6" s="17" t="s">
        <v>14</v>
      </c>
      <c r="G6" s="17" t="s">
        <v>15</v>
      </c>
      <c r="H6" s="11"/>
      <c r="I6" s="17" t="s">
        <v>16</v>
      </c>
      <c r="J6" s="17" t="s">
        <v>15</v>
      </c>
      <c r="K6" s="11"/>
    </row>
    <row r="7" spans="1:11" ht="14.25" customHeight="1">
      <c r="A7" s="18">
        <v>1</v>
      </c>
      <c r="B7" s="19" t="s">
        <v>17</v>
      </c>
      <c r="C7" s="19" t="s">
        <v>18</v>
      </c>
      <c r="D7" s="20">
        <v>2000</v>
      </c>
      <c r="E7" s="21">
        <v>38.25</v>
      </c>
      <c r="F7" s="21">
        <v>0</v>
      </c>
      <c r="G7" s="21">
        <v>55</v>
      </c>
      <c r="H7" s="22">
        <v>200.3</v>
      </c>
      <c r="I7" s="21">
        <v>0</v>
      </c>
      <c r="J7" s="23">
        <v>80</v>
      </c>
      <c r="K7" s="24">
        <f aca="true" t="shared" si="0" ref="K7:K24">H7+LARGE(E7:G7,1)+LARGE(I7:J7,1)+LARGE(I7:J7,2)</f>
        <v>335.3</v>
      </c>
    </row>
    <row r="8" spans="1:11" ht="14.25" customHeight="1">
      <c r="A8" s="18">
        <v>2</v>
      </c>
      <c r="B8" s="19" t="s">
        <v>19</v>
      </c>
      <c r="C8" s="19" t="s">
        <v>20</v>
      </c>
      <c r="D8" s="20">
        <v>2000</v>
      </c>
      <c r="E8" s="21">
        <v>25.5</v>
      </c>
      <c r="F8" s="21">
        <v>50</v>
      </c>
      <c r="G8" s="21">
        <v>0</v>
      </c>
      <c r="H8" s="22">
        <v>115.8</v>
      </c>
      <c r="I8" s="21">
        <v>51.2</v>
      </c>
      <c r="J8" s="23">
        <v>65</v>
      </c>
      <c r="K8" s="24">
        <f t="shared" si="0"/>
        <v>282</v>
      </c>
    </row>
    <row r="9" spans="1:11" ht="14.25" customHeight="1">
      <c r="A9" s="18">
        <v>3</v>
      </c>
      <c r="B9" s="19" t="s">
        <v>21</v>
      </c>
      <c r="C9" s="19" t="s">
        <v>22</v>
      </c>
      <c r="D9" s="20">
        <v>2000</v>
      </c>
      <c r="E9" s="21">
        <v>27.75</v>
      </c>
      <c r="F9" s="21">
        <v>0</v>
      </c>
      <c r="G9" s="21">
        <v>43</v>
      </c>
      <c r="H9" s="22">
        <v>55.7</v>
      </c>
      <c r="I9" s="21">
        <v>64</v>
      </c>
      <c r="J9" s="23">
        <v>100</v>
      </c>
      <c r="K9" s="24">
        <f t="shared" si="0"/>
        <v>262.7</v>
      </c>
    </row>
    <row r="10" spans="1:11" ht="14.25" customHeight="1">
      <c r="A10" s="18">
        <v>4</v>
      </c>
      <c r="B10" s="19" t="s">
        <v>23</v>
      </c>
      <c r="C10" s="19" t="s">
        <v>24</v>
      </c>
      <c r="D10" s="25">
        <v>99</v>
      </c>
      <c r="E10" s="26">
        <v>0</v>
      </c>
      <c r="F10" s="21">
        <v>0</v>
      </c>
      <c r="G10" s="21">
        <v>7</v>
      </c>
      <c r="H10" s="27">
        <v>31.4</v>
      </c>
      <c r="I10" s="26">
        <v>41.6</v>
      </c>
      <c r="J10" s="28">
        <v>55</v>
      </c>
      <c r="K10" s="24">
        <f t="shared" si="0"/>
        <v>135</v>
      </c>
    </row>
    <row r="11" spans="1:11" ht="14.25" customHeight="1">
      <c r="A11" s="18">
        <v>5</v>
      </c>
      <c r="B11" s="19" t="s">
        <v>25</v>
      </c>
      <c r="C11" s="19" t="s">
        <v>22</v>
      </c>
      <c r="D11" s="25">
        <v>99</v>
      </c>
      <c r="E11" s="26">
        <v>0</v>
      </c>
      <c r="F11" s="21">
        <v>0</v>
      </c>
      <c r="G11" s="21">
        <v>0</v>
      </c>
      <c r="H11" s="27">
        <v>22.9</v>
      </c>
      <c r="I11" s="26">
        <v>30.08</v>
      </c>
      <c r="J11" s="28">
        <v>51</v>
      </c>
      <c r="K11" s="24">
        <f t="shared" si="0"/>
        <v>103.98</v>
      </c>
    </row>
    <row r="12" spans="1:11" ht="14.25" customHeight="1">
      <c r="A12" s="18">
        <v>6</v>
      </c>
      <c r="B12" s="19" t="s">
        <v>26</v>
      </c>
      <c r="C12" s="19" t="s">
        <v>27</v>
      </c>
      <c r="D12" s="20">
        <v>2000</v>
      </c>
      <c r="E12" s="21">
        <v>0</v>
      </c>
      <c r="F12" s="21">
        <v>0</v>
      </c>
      <c r="G12" s="21">
        <v>0</v>
      </c>
      <c r="H12" s="21">
        <v>5</v>
      </c>
      <c r="I12" s="21">
        <v>35.2</v>
      </c>
      <c r="J12" s="23">
        <v>47</v>
      </c>
      <c r="K12" s="24">
        <f t="shared" si="0"/>
        <v>87.2</v>
      </c>
    </row>
    <row r="13" spans="1:11" ht="14.25" customHeight="1">
      <c r="A13" s="18">
        <v>7</v>
      </c>
      <c r="B13" s="19" t="s">
        <v>28</v>
      </c>
      <c r="C13" s="19" t="s">
        <v>29</v>
      </c>
      <c r="D13" s="25">
        <v>99</v>
      </c>
      <c r="E13" s="26">
        <v>0</v>
      </c>
      <c r="F13" s="21">
        <v>0</v>
      </c>
      <c r="G13" s="21">
        <v>0</v>
      </c>
      <c r="H13" s="26">
        <v>0</v>
      </c>
      <c r="I13" s="26">
        <v>32.64</v>
      </c>
      <c r="J13" s="28">
        <v>40</v>
      </c>
      <c r="K13" s="24">
        <f t="shared" si="0"/>
        <v>72.64</v>
      </c>
    </row>
    <row r="14" spans="1:11" ht="14.25" customHeight="1">
      <c r="A14" s="18">
        <v>8</v>
      </c>
      <c r="B14" s="29" t="s">
        <v>30</v>
      </c>
      <c r="C14" s="19" t="s">
        <v>31</v>
      </c>
      <c r="D14" s="20">
        <v>2000</v>
      </c>
      <c r="E14" s="26">
        <v>0</v>
      </c>
      <c r="F14" s="21">
        <v>0</v>
      </c>
      <c r="G14" s="21">
        <v>0</v>
      </c>
      <c r="H14" s="21">
        <v>0</v>
      </c>
      <c r="I14" s="21">
        <v>25.6</v>
      </c>
      <c r="J14" s="23">
        <v>31</v>
      </c>
      <c r="K14" s="24">
        <f t="shared" si="0"/>
        <v>56.6</v>
      </c>
    </row>
    <row r="15" spans="1:11" ht="14.25" customHeight="1">
      <c r="A15" s="18">
        <v>9</v>
      </c>
      <c r="B15" s="19" t="s">
        <v>32</v>
      </c>
      <c r="C15" s="19" t="s">
        <v>33</v>
      </c>
      <c r="D15" s="20">
        <v>2000</v>
      </c>
      <c r="E15" s="26">
        <v>0</v>
      </c>
      <c r="F15" s="21">
        <v>0</v>
      </c>
      <c r="G15" s="21">
        <v>0</v>
      </c>
      <c r="H15" s="21">
        <v>0</v>
      </c>
      <c r="I15" s="21">
        <v>27.52</v>
      </c>
      <c r="J15" s="23">
        <v>28</v>
      </c>
      <c r="K15" s="24">
        <f t="shared" si="0"/>
        <v>55.519999999999996</v>
      </c>
    </row>
    <row r="16" spans="1:11" ht="14.25" customHeight="1">
      <c r="A16" s="18">
        <v>10</v>
      </c>
      <c r="B16" s="19" t="s">
        <v>34</v>
      </c>
      <c r="C16" s="19" t="s">
        <v>33</v>
      </c>
      <c r="D16" s="20">
        <v>2000</v>
      </c>
      <c r="E16" s="26">
        <v>0</v>
      </c>
      <c r="F16" s="21">
        <v>0</v>
      </c>
      <c r="G16" s="21">
        <v>0</v>
      </c>
      <c r="H16" s="22">
        <v>48.5</v>
      </c>
      <c r="I16" s="21">
        <v>0</v>
      </c>
      <c r="J16" s="21">
        <v>0</v>
      </c>
      <c r="K16" s="24">
        <f t="shared" si="0"/>
        <v>48.5</v>
      </c>
    </row>
    <row r="17" spans="1:11" ht="14.25" customHeight="1">
      <c r="A17" s="18">
        <v>11</v>
      </c>
      <c r="B17" s="19" t="s">
        <v>35</v>
      </c>
      <c r="C17" s="19" t="s">
        <v>36</v>
      </c>
      <c r="D17" s="20">
        <v>2000</v>
      </c>
      <c r="E17" s="26">
        <v>0</v>
      </c>
      <c r="F17" s="21">
        <v>0</v>
      </c>
      <c r="G17" s="21">
        <v>0</v>
      </c>
      <c r="H17" s="21">
        <v>0</v>
      </c>
      <c r="I17" s="21">
        <v>0</v>
      </c>
      <c r="J17" s="23">
        <v>43</v>
      </c>
      <c r="K17" s="24">
        <f t="shared" si="0"/>
        <v>43</v>
      </c>
    </row>
    <row r="18" spans="1:11" ht="12.75" customHeight="1">
      <c r="A18" s="18">
        <v>12</v>
      </c>
      <c r="B18" s="19" t="s">
        <v>37</v>
      </c>
      <c r="C18" s="19" t="s">
        <v>38</v>
      </c>
      <c r="D18" s="25">
        <v>99</v>
      </c>
      <c r="E18" s="26">
        <v>0</v>
      </c>
      <c r="F18" s="21">
        <v>0</v>
      </c>
      <c r="G18" s="21">
        <v>0</v>
      </c>
      <c r="H18" s="27">
        <v>7.6</v>
      </c>
      <c r="I18" s="21">
        <v>0</v>
      </c>
      <c r="J18" s="23">
        <v>34</v>
      </c>
      <c r="K18" s="24">
        <f t="shared" si="0"/>
        <v>41.6</v>
      </c>
    </row>
    <row r="19" spans="1:11" ht="12.75" customHeight="1">
      <c r="A19" s="18">
        <v>13</v>
      </c>
      <c r="B19" s="19" t="s">
        <v>39</v>
      </c>
      <c r="C19" s="19" t="s">
        <v>40</v>
      </c>
      <c r="D19" s="25">
        <v>99</v>
      </c>
      <c r="E19" s="26">
        <v>0</v>
      </c>
      <c r="F19" s="21">
        <v>0</v>
      </c>
      <c r="G19" s="21">
        <v>0</v>
      </c>
      <c r="H19" s="27">
        <v>2.9</v>
      </c>
      <c r="I19" s="21">
        <v>0</v>
      </c>
      <c r="J19" s="23">
        <v>37</v>
      </c>
      <c r="K19" s="24">
        <f t="shared" si="0"/>
        <v>39.9</v>
      </c>
    </row>
    <row r="20" spans="1:11" ht="12.75" customHeight="1">
      <c r="A20" s="18">
        <v>14</v>
      </c>
      <c r="B20" s="29" t="s">
        <v>41</v>
      </c>
      <c r="C20" s="19" t="s">
        <v>33</v>
      </c>
      <c r="D20" s="25">
        <v>99</v>
      </c>
      <c r="E20" s="26">
        <v>0</v>
      </c>
      <c r="F20" s="21">
        <v>0</v>
      </c>
      <c r="G20" s="21">
        <v>0</v>
      </c>
      <c r="H20" s="21">
        <v>0</v>
      </c>
      <c r="I20" s="21">
        <v>23.68</v>
      </c>
      <c r="J20" s="21">
        <v>0</v>
      </c>
      <c r="K20" s="24">
        <f t="shared" si="0"/>
        <v>23.68</v>
      </c>
    </row>
    <row r="21" spans="1:11" ht="12.75" customHeight="1">
      <c r="A21" s="18">
        <v>15</v>
      </c>
      <c r="B21" s="19" t="s">
        <v>42</v>
      </c>
      <c r="C21" s="19" t="s">
        <v>43</v>
      </c>
      <c r="D21" s="25">
        <v>99</v>
      </c>
      <c r="E21" s="26">
        <v>0</v>
      </c>
      <c r="F21" s="21">
        <v>0</v>
      </c>
      <c r="G21" s="21">
        <v>0</v>
      </c>
      <c r="H21" s="26">
        <v>0</v>
      </c>
      <c r="I21" s="26">
        <v>21.76</v>
      </c>
      <c r="J21" s="21">
        <v>0</v>
      </c>
      <c r="K21" s="24">
        <f t="shared" si="0"/>
        <v>21.76</v>
      </c>
    </row>
    <row r="22" spans="1:11" ht="12.75" customHeight="1">
      <c r="A22" s="18">
        <v>16</v>
      </c>
      <c r="B22" s="19" t="s">
        <v>44</v>
      </c>
      <c r="C22" s="30" t="s">
        <v>45</v>
      </c>
      <c r="D22" s="20">
        <v>2000</v>
      </c>
      <c r="E22" s="26">
        <v>0</v>
      </c>
      <c r="F22" s="21">
        <v>0</v>
      </c>
      <c r="G22" s="21">
        <v>0</v>
      </c>
      <c r="H22" s="21">
        <v>0</v>
      </c>
      <c r="I22" s="21">
        <v>19.84</v>
      </c>
      <c r="J22" s="21">
        <v>0</v>
      </c>
      <c r="K22" s="24">
        <f t="shared" si="0"/>
        <v>19.84</v>
      </c>
    </row>
    <row r="23" spans="1:11" ht="12.75" customHeight="1">
      <c r="A23" s="18">
        <v>17</v>
      </c>
      <c r="B23" s="19" t="s">
        <v>46</v>
      </c>
      <c r="C23" s="19" t="s">
        <v>31</v>
      </c>
      <c r="D23" s="20">
        <v>2000</v>
      </c>
      <c r="E23" s="26">
        <v>0</v>
      </c>
      <c r="F23" s="21">
        <v>0</v>
      </c>
      <c r="G23" s="21">
        <v>0</v>
      </c>
      <c r="H23" s="22">
        <v>10.7</v>
      </c>
      <c r="I23" s="21">
        <v>0</v>
      </c>
      <c r="J23" s="21">
        <v>0</v>
      </c>
      <c r="K23" s="24">
        <f t="shared" si="0"/>
        <v>10.7</v>
      </c>
    </row>
    <row r="24" spans="1:11" ht="12.75" customHeight="1">
      <c r="A24" s="18">
        <v>18</v>
      </c>
      <c r="B24" s="19" t="s">
        <v>47</v>
      </c>
      <c r="C24" s="19" t="s">
        <v>48</v>
      </c>
      <c r="D24" s="20">
        <v>2000</v>
      </c>
      <c r="E24" s="26">
        <v>0</v>
      </c>
      <c r="F24" s="21">
        <v>0</v>
      </c>
      <c r="G24" s="21">
        <v>0</v>
      </c>
      <c r="H24" s="22">
        <v>2.5</v>
      </c>
      <c r="I24" s="21">
        <v>0</v>
      </c>
      <c r="J24" s="21">
        <v>0</v>
      </c>
      <c r="K24" s="24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8" width="11.00390625" style="32" customWidth="1"/>
    <col min="9" max="9" width="9.125" style="32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4.25" customHeight="1">
      <c r="A2" s="5"/>
    </row>
    <row r="3" ht="16.5" customHeight="1">
      <c r="A3" s="6" t="s">
        <v>347</v>
      </c>
    </row>
    <row r="4" spans="1:6" ht="14.25" customHeight="1">
      <c r="A4" s="74"/>
      <c r="B4" s="74"/>
      <c r="C4" s="74"/>
      <c r="D4" s="74"/>
      <c r="E4" s="8"/>
      <c r="F4" s="8"/>
    </row>
    <row r="5" spans="1:10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8</v>
      </c>
      <c r="G5" s="11" t="s">
        <v>9</v>
      </c>
      <c r="H5" s="14" t="s">
        <v>10</v>
      </c>
      <c r="I5" s="14" t="s">
        <v>11</v>
      </c>
      <c r="J5" s="11" t="s">
        <v>12</v>
      </c>
    </row>
    <row r="6" spans="1:10" ht="11.25" customHeight="1">
      <c r="A6" s="11"/>
      <c r="B6" s="53"/>
      <c r="C6" s="53"/>
      <c r="D6" s="11"/>
      <c r="E6" s="16" t="s">
        <v>13</v>
      </c>
      <c r="F6" s="17" t="s">
        <v>15</v>
      </c>
      <c r="G6" s="11"/>
      <c r="H6" s="17" t="s">
        <v>348</v>
      </c>
      <c r="I6" s="17" t="s">
        <v>15</v>
      </c>
      <c r="J6" s="11"/>
    </row>
    <row r="7" spans="1:10" ht="14.25" customHeight="1">
      <c r="A7" s="106">
        <v>1</v>
      </c>
      <c r="B7" s="107" t="s">
        <v>349</v>
      </c>
      <c r="C7" s="108" t="s">
        <v>107</v>
      </c>
      <c r="D7" s="109">
        <v>2000</v>
      </c>
      <c r="E7" s="22">
        <v>60</v>
      </c>
      <c r="F7" s="22">
        <v>55</v>
      </c>
      <c r="G7" s="22">
        <v>164.2</v>
      </c>
      <c r="H7" s="21">
        <v>0</v>
      </c>
      <c r="I7" s="21">
        <v>80</v>
      </c>
      <c r="J7" s="24">
        <f aca="true" t="shared" si="0" ref="J7:J45">G7+LARGE(E7:F7,1)+LARGE(H7:I7,1)+LARGE(H7:I7,2)</f>
        <v>304.2</v>
      </c>
    </row>
    <row r="8" spans="1:10" ht="14.25" customHeight="1">
      <c r="A8" s="106">
        <v>2</v>
      </c>
      <c r="B8" s="107" t="s">
        <v>333</v>
      </c>
      <c r="C8" s="108" t="s">
        <v>38</v>
      </c>
      <c r="D8" s="109">
        <v>2000</v>
      </c>
      <c r="E8" s="21">
        <v>38.25</v>
      </c>
      <c r="F8" s="21">
        <v>37</v>
      </c>
      <c r="G8" s="22">
        <v>112.1</v>
      </c>
      <c r="H8" s="21">
        <v>0</v>
      </c>
      <c r="I8" s="21">
        <v>100</v>
      </c>
      <c r="J8" s="24">
        <f t="shared" si="0"/>
        <v>250.35</v>
      </c>
    </row>
    <row r="9" spans="1:10" ht="14.25" customHeight="1">
      <c r="A9" s="106">
        <v>3</v>
      </c>
      <c r="B9" s="96" t="s">
        <v>322</v>
      </c>
      <c r="C9" s="110" t="s">
        <v>18</v>
      </c>
      <c r="D9" s="97">
        <v>99</v>
      </c>
      <c r="E9" s="26">
        <v>27.75</v>
      </c>
      <c r="F9" s="26">
        <v>65</v>
      </c>
      <c r="G9" s="26">
        <v>49.5</v>
      </c>
      <c r="H9" s="28">
        <v>56.8</v>
      </c>
      <c r="I9" s="26">
        <v>37</v>
      </c>
      <c r="J9" s="24">
        <f t="shared" si="0"/>
        <v>208.3</v>
      </c>
    </row>
    <row r="10" spans="1:10" ht="14.25" customHeight="1">
      <c r="A10" s="106">
        <v>4</v>
      </c>
      <c r="B10" s="107" t="s">
        <v>350</v>
      </c>
      <c r="C10" s="108" t="s">
        <v>107</v>
      </c>
      <c r="D10" s="109">
        <v>2000</v>
      </c>
      <c r="E10" s="111">
        <v>75</v>
      </c>
      <c r="F10" s="21">
        <v>0</v>
      </c>
      <c r="G10" s="22">
        <v>57.6</v>
      </c>
      <c r="H10" s="21">
        <v>0</v>
      </c>
      <c r="I10" s="21">
        <v>65</v>
      </c>
      <c r="J10" s="24">
        <f t="shared" si="0"/>
        <v>197.6</v>
      </c>
    </row>
    <row r="11" spans="1:10" ht="14.25" customHeight="1">
      <c r="A11" s="106">
        <v>5</v>
      </c>
      <c r="B11" s="107" t="s">
        <v>320</v>
      </c>
      <c r="C11" s="108" t="s">
        <v>22</v>
      </c>
      <c r="D11" s="109">
        <v>2000</v>
      </c>
      <c r="E11" s="21">
        <v>32.25</v>
      </c>
      <c r="F11" s="21">
        <v>8</v>
      </c>
      <c r="G11" s="22">
        <v>56.7</v>
      </c>
      <c r="H11" s="23">
        <v>46.15</v>
      </c>
      <c r="I11" s="21">
        <v>51</v>
      </c>
      <c r="J11" s="24">
        <f t="shared" si="0"/>
        <v>186.1</v>
      </c>
    </row>
    <row r="12" spans="1:10" ht="14.25" customHeight="1">
      <c r="A12" s="106">
        <v>6</v>
      </c>
      <c r="B12" s="107" t="s">
        <v>324</v>
      </c>
      <c r="C12" s="108" t="s">
        <v>40</v>
      </c>
      <c r="D12" s="109">
        <v>2000</v>
      </c>
      <c r="E12" s="21">
        <v>41.25</v>
      </c>
      <c r="F12" s="21">
        <v>40</v>
      </c>
      <c r="G12" s="22">
        <v>37.8</v>
      </c>
      <c r="H12" s="23">
        <v>36.21</v>
      </c>
      <c r="I12" s="21">
        <v>55</v>
      </c>
      <c r="J12" s="24">
        <f t="shared" si="0"/>
        <v>170.26000000000002</v>
      </c>
    </row>
    <row r="13" spans="1:10" ht="14.25" customHeight="1">
      <c r="A13" s="106">
        <v>7</v>
      </c>
      <c r="B13" s="107" t="s">
        <v>319</v>
      </c>
      <c r="C13" s="108" t="s">
        <v>18</v>
      </c>
      <c r="D13" s="109">
        <v>2000</v>
      </c>
      <c r="E13" s="21">
        <v>0</v>
      </c>
      <c r="F13" s="21">
        <v>0</v>
      </c>
      <c r="G13" s="21">
        <v>5.4</v>
      </c>
      <c r="H13" s="23">
        <v>71</v>
      </c>
      <c r="I13" s="21">
        <v>34</v>
      </c>
      <c r="J13" s="24">
        <f t="shared" si="0"/>
        <v>110.4</v>
      </c>
    </row>
    <row r="14" spans="1:10" ht="14.25" customHeight="1">
      <c r="A14" s="106">
        <v>8</v>
      </c>
      <c r="B14" s="96" t="s">
        <v>328</v>
      </c>
      <c r="C14" s="110" t="s">
        <v>33</v>
      </c>
      <c r="D14" s="97">
        <v>99</v>
      </c>
      <c r="E14" s="21">
        <v>0</v>
      </c>
      <c r="F14" s="21">
        <v>0</v>
      </c>
      <c r="G14" s="26">
        <v>26.3</v>
      </c>
      <c r="H14" s="28">
        <v>28.4</v>
      </c>
      <c r="I14" s="26">
        <v>43</v>
      </c>
      <c r="J14" s="24">
        <f t="shared" si="0"/>
        <v>97.69999999999999</v>
      </c>
    </row>
    <row r="15" spans="1:10" ht="14.25" customHeight="1">
      <c r="A15" s="106">
        <v>9</v>
      </c>
      <c r="B15" s="96" t="s">
        <v>337</v>
      </c>
      <c r="C15" s="110" t="s">
        <v>43</v>
      </c>
      <c r="D15" s="97">
        <v>99</v>
      </c>
      <c r="E15" s="21">
        <v>0</v>
      </c>
      <c r="F15" s="21">
        <v>0</v>
      </c>
      <c r="G15" s="26">
        <v>9</v>
      </c>
      <c r="H15" s="28">
        <v>33.37</v>
      </c>
      <c r="I15" s="26">
        <v>40</v>
      </c>
      <c r="J15" s="24">
        <f t="shared" si="0"/>
        <v>82.37</v>
      </c>
    </row>
    <row r="16" spans="1:10" ht="14.25" customHeight="1">
      <c r="A16" s="106">
        <v>10</v>
      </c>
      <c r="B16" s="107" t="s">
        <v>351</v>
      </c>
      <c r="C16" s="108" t="s">
        <v>22</v>
      </c>
      <c r="D16" s="109">
        <v>2000</v>
      </c>
      <c r="E16" s="21">
        <v>0</v>
      </c>
      <c r="F16" s="21">
        <v>0</v>
      </c>
      <c r="G16" s="21">
        <v>0</v>
      </c>
      <c r="H16" s="23">
        <v>30.53</v>
      </c>
      <c r="I16" s="21">
        <v>47</v>
      </c>
      <c r="J16" s="24">
        <f t="shared" si="0"/>
        <v>77.53</v>
      </c>
    </row>
    <row r="17" spans="1:10" ht="14.25" customHeight="1">
      <c r="A17" s="106">
        <v>11</v>
      </c>
      <c r="B17" s="96" t="s">
        <v>311</v>
      </c>
      <c r="C17" s="110" t="s">
        <v>74</v>
      </c>
      <c r="D17" s="97">
        <v>99</v>
      </c>
      <c r="E17" s="21">
        <v>0</v>
      </c>
      <c r="F17" s="21">
        <v>0</v>
      </c>
      <c r="G17" s="27">
        <v>21.4</v>
      </c>
      <c r="H17" s="28">
        <v>13.49</v>
      </c>
      <c r="I17" s="26">
        <v>26</v>
      </c>
      <c r="J17" s="24">
        <f t="shared" si="0"/>
        <v>60.89</v>
      </c>
    </row>
    <row r="18" spans="1:10" ht="14.25" customHeight="1">
      <c r="A18" s="106">
        <v>12</v>
      </c>
      <c r="B18" s="107" t="s">
        <v>344</v>
      </c>
      <c r="C18" s="108" t="s">
        <v>43</v>
      </c>
      <c r="D18" s="109">
        <v>2000</v>
      </c>
      <c r="E18" s="21">
        <v>0</v>
      </c>
      <c r="F18" s="21">
        <v>0</v>
      </c>
      <c r="G18" s="21">
        <v>0</v>
      </c>
      <c r="H18" s="23">
        <v>26.27</v>
      </c>
      <c r="I18" s="21">
        <v>22</v>
      </c>
      <c r="J18" s="24">
        <f t="shared" si="0"/>
        <v>48.269999999999996</v>
      </c>
    </row>
    <row r="19" spans="1:10" ht="14.25" customHeight="1">
      <c r="A19" s="106">
        <v>13</v>
      </c>
      <c r="B19" s="107" t="s">
        <v>352</v>
      </c>
      <c r="C19" s="112" t="s">
        <v>45</v>
      </c>
      <c r="D19" s="109">
        <v>2000</v>
      </c>
      <c r="E19" s="21">
        <v>0</v>
      </c>
      <c r="F19" s="21">
        <v>0</v>
      </c>
      <c r="G19" s="21">
        <v>0</v>
      </c>
      <c r="H19" s="23">
        <v>39.05</v>
      </c>
      <c r="I19" s="21">
        <v>2</v>
      </c>
      <c r="J19" s="24">
        <f t="shared" si="0"/>
        <v>41.05</v>
      </c>
    </row>
    <row r="20" spans="1:10" ht="14.25" customHeight="1">
      <c r="A20" s="106">
        <v>14</v>
      </c>
      <c r="B20" s="96" t="s">
        <v>353</v>
      </c>
      <c r="C20" s="110" t="s">
        <v>107</v>
      </c>
      <c r="D20" s="97">
        <v>99</v>
      </c>
      <c r="E20" s="21">
        <v>0</v>
      </c>
      <c r="F20" s="21">
        <v>0</v>
      </c>
      <c r="G20" s="27">
        <v>12</v>
      </c>
      <c r="H20" s="21">
        <v>0</v>
      </c>
      <c r="I20" s="21">
        <v>28</v>
      </c>
      <c r="J20" s="24">
        <f t="shared" si="0"/>
        <v>40</v>
      </c>
    </row>
    <row r="21" spans="1:10" ht="14.25" customHeight="1">
      <c r="A21" s="106">
        <v>15</v>
      </c>
      <c r="B21" s="107" t="s">
        <v>318</v>
      </c>
      <c r="C21" s="108" t="s">
        <v>18</v>
      </c>
      <c r="D21" s="109">
        <v>2000</v>
      </c>
      <c r="E21" s="21">
        <v>0</v>
      </c>
      <c r="F21" s="21">
        <v>0</v>
      </c>
      <c r="G21" s="21">
        <v>0</v>
      </c>
      <c r="H21" s="23">
        <v>17.04</v>
      </c>
      <c r="I21" s="21">
        <v>16</v>
      </c>
      <c r="J21" s="24">
        <f t="shared" si="0"/>
        <v>33.04</v>
      </c>
    </row>
    <row r="22" spans="1:10" ht="14.25" customHeight="1">
      <c r="A22" s="106">
        <v>16</v>
      </c>
      <c r="B22" s="107" t="s">
        <v>354</v>
      </c>
      <c r="C22" s="108" t="s">
        <v>38</v>
      </c>
      <c r="D22" s="109">
        <v>2000</v>
      </c>
      <c r="E22" s="21">
        <v>0</v>
      </c>
      <c r="F22" s="21">
        <v>0</v>
      </c>
      <c r="G22" s="22">
        <v>0</v>
      </c>
      <c r="H22" s="21">
        <v>0</v>
      </c>
      <c r="I22" s="21">
        <v>31</v>
      </c>
      <c r="J22" s="24">
        <f t="shared" si="0"/>
        <v>31</v>
      </c>
    </row>
    <row r="23" spans="1:10" ht="14.25" customHeight="1">
      <c r="A23" s="106">
        <v>17</v>
      </c>
      <c r="B23" s="107" t="s">
        <v>313</v>
      </c>
      <c r="C23" s="108" t="s">
        <v>69</v>
      </c>
      <c r="D23" s="109">
        <v>2000</v>
      </c>
      <c r="E23" s="21">
        <v>0</v>
      </c>
      <c r="F23" s="21">
        <v>0</v>
      </c>
      <c r="G23" s="21">
        <v>0</v>
      </c>
      <c r="H23" s="23">
        <v>18.46</v>
      </c>
      <c r="I23" s="21">
        <v>9</v>
      </c>
      <c r="J23" s="24">
        <f t="shared" si="0"/>
        <v>27.46</v>
      </c>
    </row>
    <row r="24" spans="1:10" ht="12.75" customHeight="1">
      <c r="A24" s="106">
        <v>18</v>
      </c>
      <c r="B24" s="96" t="s">
        <v>325</v>
      </c>
      <c r="C24" s="110" t="s">
        <v>33</v>
      </c>
      <c r="D24" s="97">
        <v>99</v>
      </c>
      <c r="E24" s="21">
        <v>0</v>
      </c>
      <c r="F24" s="21">
        <v>0</v>
      </c>
      <c r="G24" s="26">
        <v>0</v>
      </c>
      <c r="H24" s="28">
        <v>19.88</v>
      </c>
      <c r="I24" s="26">
        <v>6.5</v>
      </c>
      <c r="J24" s="24">
        <f t="shared" si="0"/>
        <v>26.38</v>
      </c>
    </row>
    <row r="25" spans="1:10" ht="12.75" customHeight="1">
      <c r="A25" s="106">
        <v>19</v>
      </c>
      <c r="B25" s="107" t="s">
        <v>327</v>
      </c>
      <c r="C25" s="107" t="s">
        <v>158</v>
      </c>
      <c r="D25" s="109">
        <v>2000</v>
      </c>
      <c r="E25" s="21">
        <v>0</v>
      </c>
      <c r="F25" s="21">
        <v>0</v>
      </c>
      <c r="G25" s="21">
        <v>0</v>
      </c>
      <c r="H25" s="23">
        <v>24.14</v>
      </c>
      <c r="I25" s="26">
        <v>0</v>
      </c>
      <c r="J25" s="24">
        <f t="shared" si="0"/>
        <v>24.14</v>
      </c>
    </row>
    <row r="26" spans="1:10" ht="14.25" customHeight="1">
      <c r="A26" s="106">
        <v>20</v>
      </c>
      <c r="B26" s="80" t="s">
        <v>355</v>
      </c>
      <c r="C26" s="113" t="s">
        <v>167</v>
      </c>
      <c r="D26" s="97">
        <v>99</v>
      </c>
      <c r="E26" s="21">
        <v>0</v>
      </c>
      <c r="F26" s="21">
        <v>0</v>
      </c>
      <c r="G26" s="28">
        <v>0</v>
      </c>
      <c r="H26" s="28">
        <v>0</v>
      </c>
      <c r="I26" s="21">
        <v>24</v>
      </c>
      <c r="J26" s="24">
        <f t="shared" si="0"/>
        <v>24</v>
      </c>
    </row>
    <row r="27" spans="1:10" ht="12.75" customHeight="1">
      <c r="A27" s="106">
        <v>21</v>
      </c>
      <c r="B27" s="96" t="s">
        <v>336</v>
      </c>
      <c r="C27" s="110" t="s">
        <v>20</v>
      </c>
      <c r="D27" s="97">
        <v>99</v>
      </c>
      <c r="E27" s="21">
        <v>0</v>
      </c>
      <c r="F27" s="21">
        <v>0</v>
      </c>
      <c r="G27" s="26">
        <v>0</v>
      </c>
      <c r="H27" s="28">
        <v>22.01</v>
      </c>
      <c r="I27" s="26">
        <v>0</v>
      </c>
      <c r="J27" s="24">
        <f t="shared" si="0"/>
        <v>22.01</v>
      </c>
    </row>
    <row r="28" spans="1:10" ht="12.75" customHeight="1">
      <c r="A28" s="106">
        <v>22</v>
      </c>
      <c r="B28" s="100" t="s">
        <v>330</v>
      </c>
      <c r="C28" s="114" t="s">
        <v>133</v>
      </c>
      <c r="D28" s="102">
        <v>99</v>
      </c>
      <c r="E28" s="21">
        <v>0</v>
      </c>
      <c r="F28" s="21">
        <v>0</v>
      </c>
      <c r="G28" s="26">
        <v>0</v>
      </c>
      <c r="H28" s="21">
        <v>0</v>
      </c>
      <c r="I28" s="21">
        <v>20</v>
      </c>
      <c r="J28" s="24">
        <f t="shared" si="0"/>
        <v>20</v>
      </c>
    </row>
    <row r="29" spans="1:10" ht="12.75" customHeight="1">
      <c r="A29" s="106">
        <v>23</v>
      </c>
      <c r="B29" s="107" t="s">
        <v>312</v>
      </c>
      <c r="C29" s="115" t="s">
        <v>211</v>
      </c>
      <c r="D29" s="109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18</v>
      </c>
      <c r="J29" s="24">
        <f t="shared" si="0"/>
        <v>18</v>
      </c>
    </row>
    <row r="30" spans="1:10" ht="12.75" customHeight="1">
      <c r="A30" s="106">
        <v>24</v>
      </c>
      <c r="B30" s="107" t="s">
        <v>329</v>
      </c>
      <c r="C30" s="108" t="s">
        <v>33</v>
      </c>
      <c r="D30" s="109">
        <v>2000</v>
      </c>
      <c r="E30" s="21">
        <v>0</v>
      </c>
      <c r="F30" s="21">
        <v>0</v>
      </c>
      <c r="G30" s="21">
        <v>0</v>
      </c>
      <c r="H30" s="23">
        <v>15.62</v>
      </c>
      <c r="I30" s="26">
        <v>0</v>
      </c>
      <c r="J30" s="24">
        <f t="shared" si="0"/>
        <v>15.62</v>
      </c>
    </row>
    <row r="31" spans="1:10" ht="12.75" customHeight="1">
      <c r="A31" s="106">
        <v>25</v>
      </c>
      <c r="B31" s="107" t="s">
        <v>356</v>
      </c>
      <c r="C31" s="107" t="s">
        <v>54</v>
      </c>
      <c r="D31" s="109">
        <v>2000</v>
      </c>
      <c r="E31" s="21">
        <v>0</v>
      </c>
      <c r="F31" s="21">
        <v>0</v>
      </c>
      <c r="G31" s="21">
        <v>2.3</v>
      </c>
      <c r="H31" s="21">
        <v>0</v>
      </c>
      <c r="I31" s="21">
        <v>12</v>
      </c>
      <c r="J31" s="24">
        <f t="shared" si="0"/>
        <v>14.3</v>
      </c>
    </row>
    <row r="32" spans="1:10" ht="12.75" customHeight="1">
      <c r="A32" s="106">
        <v>26</v>
      </c>
      <c r="B32" s="80" t="s">
        <v>321</v>
      </c>
      <c r="C32" s="113" t="s">
        <v>211</v>
      </c>
      <c r="D32" s="116">
        <v>2000</v>
      </c>
      <c r="E32" s="21">
        <v>0</v>
      </c>
      <c r="F32" s="21">
        <v>0</v>
      </c>
      <c r="G32" s="28">
        <v>0</v>
      </c>
      <c r="H32" s="28">
        <v>0</v>
      </c>
      <c r="I32" s="21">
        <v>14</v>
      </c>
      <c r="J32" s="24">
        <f t="shared" si="0"/>
        <v>14</v>
      </c>
    </row>
    <row r="33" spans="1:10" ht="12.75" customHeight="1">
      <c r="A33" s="106">
        <v>27</v>
      </c>
      <c r="B33" s="96" t="s">
        <v>310</v>
      </c>
      <c r="C33" s="96" t="s">
        <v>158</v>
      </c>
      <c r="D33" s="97">
        <v>2000</v>
      </c>
      <c r="E33" s="21">
        <v>0</v>
      </c>
      <c r="F33" s="21">
        <v>0</v>
      </c>
      <c r="G33" s="21">
        <v>0</v>
      </c>
      <c r="H33" s="23">
        <v>13.49</v>
      </c>
      <c r="I33" s="26">
        <v>0</v>
      </c>
      <c r="J33" s="24">
        <f t="shared" si="0"/>
        <v>13.49</v>
      </c>
    </row>
    <row r="34" spans="1:10" ht="12.75" customHeight="1">
      <c r="A34" s="106">
        <v>28</v>
      </c>
      <c r="B34" s="70" t="s">
        <v>340</v>
      </c>
      <c r="C34" s="30" t="s">
        <v>27</v>
      </c>
      <c r="D34" s="97">
        <v>2000</v>
      </c>
      <c r="E34" s="21">
        <v>0</v>
      </c>
      <c r="F34" s="21">
        <v>0</v>
      </c>
      <c r="G34" s="21">
        <v>0</v>
      </c>
      <c r="H34" s="23">
        <v>11.36</v>
      </c>
      <c r="I34" s="26">
        <v>0</v>
      </c>
      <c r="J34" s="24">
        <f t="shared" si="0"/>
        <v>11.36</v>
      </c>
    </row>
    <row r="35" spans="1:10" ht="12.75" customHeight="1">
      <c r="A35" s="106">
        <v>29</v>
      </c>
      <c r="B35" s="96" t="s">
        <v>326</v>
      </c>
      <c r="C35" s="19" t="s">
        <v>180</v>
      </c>
      <c r="D35" s="97">
        <v>99</v>
      </c>
      <c r="E35" s="21">
        <v>0</v>
      </c>
      <c r="F35" s="21">
        <v>0</v>
      </c>
      <c r="G35" s="26">
        <v>0</v>
      </c>
      <c r="H35" s="21">
        <v>0</v>
      </c>
      <c r="I35" s="21">
        <v>10</v>
      </c>
      <c r="J35" s="24">
        <f t="shared" si="0"/>
        <v>10</v>
      </c>
    </row>
    <row r="36" spans="1:10" ht="12.75" customHeight="1">
      <c r="A36" s="106">
        <v>30</v>
      </c>
      <c r="B36" s="117" t="s">
        <v>357</v>
      </c>
      <c r="C36" s="118" t="s">
        <v>107</v>
      </c>
      <c r="D36" s="116">
        <v>2000</v>
      </c>
      <c r="E36" s="21">
        <v>0</v>
      </c>
      <c r="F36" s="21">
        <v>0</v>
      </c>
      <c r="G36" s="21">
        <v>0</v>
      </c>
      <c r="H36" s="23">
        <v>9.94</v>
      </c>
      <c r="I36" s="26">
        <v>0</v>
      </c>
      <c r="J36" s="24">
        <f t="shared" si="0"/>
        <v>9.94</v>
      </c>
    </row>
    <row r="37" spans="1:10" ht="12.75" customHeight="1">
      <c r="A37" s="106">
        <v>31</v>
      </c>
      <c r="B37" s="117" t="s">
        <v>358</v>
      </c>
      <c r="C37" s="110" t="s">
        <v>43</v>
      </c>
      <c r="D37" s="116">
        <v>2000</v>
      </c>
      <c r="E37" s="21">
        <v>0</v>
      </c>
      <c r="F37" s="21">
        <v>0</v>
      </c>
      <c r="G37" s="21">
        <v>9</v>
      </c>
      <c r="H37" s="21">
        <v>0</v>
      </c>
      <c r="I37" s="26">
        <v>0</v>
      </c>
      <c r="J37" s="24">
        <f t="shared" si="0"/>
        <v>9</v>
      </c>
    </row>
    <row r="38" spans="1:10" ht="12.75" customHeight="1">
      <c r="A38" s="106">
        <v>32</v>
      </c>
      <c r="B38" s="80" t="s">
        <v>359</v>
      </c>
      <c r="C38" s="119" t="s">
        <v>339</v>
      </c>
      <c r="D38" s="116">
        <v>2000</v>
      </c>
      <c r="E38" s="21">
        <v>0</v>
      </c>
      <c r="F38" s="21">
        <v>0</v>
      </c>
      <c r="G38" s="21">
        <v>0</v>
      </c>
      <c r="H38" s="23">
        <v>8.52</v>
      </c>
      <c r="I38" s="26">
        <v>0</v>
      </c>
      <c r="J38" s="24">
        <f t="shared" si="0"/>
        <v>8.52</v>
      </c>
    </row>
    <row r="39" spans="1:10" ht="12.75" customHeight="1">
      <c r="A39" s="106">
        <v>33</v>
      </c>
      <c r="B39" s="80" t="s">
        <v>342</v>
      </c>
      <c r="C39" s="113" t="s">
        <v>43</v>
      </c>
      <c r="D39" s="97">
        <v>99</v>
      </c>
      <c r="E39" s="21">
        <v>0</v>
      </c>
      <c r="F39" s="21">
        <v>0</v>
      </c>
      <c r="G39" s="28">
        <v>0</v>
      </c>
      <c r="H39" s="28">
        <v>0</v>
      </c>
      <c r="I39" s="21">
        <v>8</v>
      </c>
      <c r="J39" s="24">
        <f t="shared" si="0"/>
        <v>8</v>
      </c>
    </row>
    <row r="40" spans="1:10" ht="12.75" customHeight="1">
      <c r="A40" s="106">
        <v>34</v>
      </c>
      <c r="B40" s="96" t="s">
        <v>345</v>
      </c>
      <c r="C40" s="110" t="s">
        <v>40</v>
      </c>
      <c r="D40" s="97">
        <v>99</v>
      </c>
      <c r="E40" s="21">
        <v>0</v>
      </c>
      <c r="F40" s="21">
        <v>0</v>
      </c>
      <c r="G40" s="26">
        <v>0</v>
      </c>
      <c r="H40" s="21">
        <v>0</v>
      </c>
      <c r="I40" s="21">
        <v>6.5</v>
      </c>
      <c r="J40" s="24">
        <f t="shared" si="0"/>
        <v>6.5</v>
      </c>
    </row>
    <row r="41" spans="1:10" ht="12.75" customHeight="1">
      <c r="A41" s="106">
        <v>35</v>
      </c>
      <c r="B41" s="70" t="s">
        <v>315</v>
      </c>
      <c r="C41" s="30" t="s">
        <v>22</v>
      </c>
      <c r="D41" s="97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5</v>
      </c>
      <c r="J41" s="24">
        <f t="shared" si="0"/>
        <v>5</v>
      </c>
    </row>
    <row r="42" spans="1:10" ht="12.75" customHeight="1">
      <c r="A42" s="106">
        <v>36</v>
      </c>
      <c r="B42" s="96" t="s">
        <v>360</v>
      </c>
      <c r="C42" s="110" t="s">
        <v>18</v>
      </c>
      <c r="D42" s="97">
        <v>99</v>
      </c>
      <c r="E42" s="21">
        <v>0</v>
      </c>
      <c r="F42" s="21">
        <v>0</v>
      </c>
      <c r="G42" s="26">
        <v>4.5</v>
      </c>
      <c r="H42" s="21">
        <v>0</v>
      </c>
      <c r="I42" s="26">
        <v>0</v>
      </c>
      <c r="J42" s="24">
        <f t="shared" si="0"/>
        <v>4.5</v>
      </c>
    </row>
    <row r="43" spans="1:10" ht="12.75" customHeight="1">
      <c r="A43" s="106">
        <v>37</v>
      </c>
      <c r="B43" s="107" t="s">
        <v>361</v>
      </c>
      <c r="C43" s="112" t="s">
        <v>20</v>
      </c>
      <c r="D43" s="109">
        <v>2000</v>
      </c>
      <c r="E43" s="21">
        <v>0</v>
      </c>
      <c r="F43" s="21">
        <v>0</v>
      </c>
      <c r="G43" s="21">
        <v>0</v>
      </c>
      <c r="H43" s="21">
        <v>0</v>
      </c>
      <c r="I43" s="21">
        <v>4</v>
      </c>
      <c r="J43" s="24">
        <f t="shared" si="0"/>
        <v>4</v>
      </c>
    </row>
    <row r="44" spans="1:10" ht="12.75" customHeight="1">
      <c r="A44" s="106">
        <v>38</v>
      </c>
      <c r="B44" s="96" t="s">
        <v>332</v>
      </c>
      <c r="C44" s="110" t="s">
        <v>82</v>
      </c>
      <c r="D44" s="97">
        <v>99</v>
      </c>
      <c r="E44" s="21">
        <v>0</v>
      </c>
      <c r="F44" s="21">
        <v>0</v>
      </c>
      <c r="G44" s="26">
        <v>0</v>
      </c>
      <c r="H44" s="21">
        <v>0</v>
      </c>
      <c r="I44" s="21">
        <v>3</v>
      </c>
      <c r="J44" s="24">
        <f t="shared" si="0"/>
        <v>3</v>
      </c>
    </row>
    <row r="45" spans="1:10" ht="12.75" customHeight="1">
      <c r="A45" s="106">
        <v>38</v>
      </c>
      <c r="B45" s="117" t="s">
        <v>362</v>
      </c>
      <c r="C45" s="113" t="s">
        <v>107</v>
      </c>
      <c r="D45" s="97">
        <v>99</v>
      </c>
      <c r="E45" s="21">
        <v>0</v>
      </c>
      <c r="F45" s="21">
        <v>0</v>
      </c>
      <c r="G45" s="21">
        <v>3</v>
      </c>
      <c r="H45" s="21">
        <v>0</v>
      </c>
      <c r="I45" s="26">
        <v>0</v>
      </c>
      <c r="J45" s="24">
        <f t="shared" si="0"/>
        <v>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8" width="9.125" style="1" customWidth="1"/>
    <col min="9" max="9" width="9.125" style="32" customWidth="1"/>
    <col min="10" max="10" width="9.625" style="1" customWidth="1"/>
    <col min="11" max="11" width="9.125" style="1" customWidth="1"/>
    <col min="12" max="12" width="10.25390625" style="32" customWidth="1"/>
    <col min="13" max="13" width="9.125" style="32" customWidth="1"/>
    <col min="14" max="14" width="10.625" style="32" customWidth="1"/>
    <col min="15" max="15" width="9.125" style="15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363</v>
      </c>
    </row>
    <row r="4" spans="5:8" ht="12.75" customHeight="1">
      <c r="E4" s="8"/>
      <c r="F4" s="8"/>
      <c r="G4" s="8"/>
      <c r="H4" s="8"/>
    </row>
    <row r="5" spans="1:15" ht="31.5" customHeight="1">
      <c r="A5" s="120" t="s">
        <v>2</v>
      </c>
      <c r="B5" s="121" t="s">
        <v>3</v>
      </c>
      <c r="C5" s="121" t="s">
        <v>4</v>
      </c>
      <c r="D5" s="120" t="s">
        <v>5</v>
      </c>
      <c r="E5" s="13" t="s">
        <v>6</v>
      </c>
      <c r="F5" s="13" t="s">
        <v>61</v>
      </c>
      <c r="G5" s="13" t="s">
        <v>7</v>
      </c>
      <c r="H5" s="13" t="s">
        <v>8</v>
      </c>
      <c r="I5" s="120" t="s">
        <v>9</v>
      </c>
      <c r="J5" s="14" t="s">
        <v>62</v>
      </c>
      <c r="K5" s="14" t="s">
        <v>63</v>
      </c>
      <c r="L5" s="14" t="s">
        <v>10</v>
      </c>
      <c r="M5" s="14" t="s">
        <v>11</v>
      </c>
      <c r="N5" s="14" t="s">
        <v>64</v>
      </c>
      <c r="O5" s="120" t="s">
        <v>12</v>
      </c>
    </row>
    <row r="6" spans="1:15" ht="14.25" customHeight="1">
      <c r="A6" s="120"/>
      <c r="B6" s="121"/>
      <c r="C6" s="121"/>
      <c r="D6" s="120"/>
      <c r="E6" s="16" t="s">
        <v>13</v>
      </c>
      <c r="F6" s="17" t="s">
        <v>14</v>
      </c>
      <c r="G6" s="17" t="s">
        <v>14</v>
      </c>
      <c r="H6" s="17" t="s">
        <v>15</v>
      </c>
      <c r="I6" s="120"/>
      <c r="J6" s="122" t="s">
        <v>228</v>
      </c>
      <c r="K6" s="17" t="s">
        <v>15</v>
      </c>
      <c r="L6" s="17" t="s">
        <v>145</v>
      </c>
      <c r="M6" s="17" t="s">
        <v>15</v>
      </c>
      <c r="N6" s="17" t="s">
        <v>15</v>
      </c>
      <c r="O6" s="120"/>
    </row>
    <row r="7" spans="1:15" ht="14.25" customHeight="1">
      <c r="A7" s="18">
        <v>1</v>
      </c>
      <c r="B7" s="19" t="s">
        <v>364</v>
      </c>
      <c r="C7" s="19" t="s">
        <v>40</v>
      </c>
      <c r="D7" s="20">
        <v>2002</v>
      </c>
      <c r="E7" s="21">
        <v>3.75</v>
      </c>
      <c r="F7" s="21">
        <v>14</v>
      </c>
      <c r="G7" s="21">
        <v>27.5</v>
      </c>
      <c r="H7" s="21">
        <v>19</v>
      </c>
      <c r="I7" s="21">
        <v>61.8</v>
      </c>
      <c r="J7" s="21">
        <v>76.8</v>
      </c>
      <c r="K7" s="67">
        <v>80</v>
      </c>
      <c r="L7" s="23">
        <v>59.8</v>
      </c>
      <c r="M7" s="23">
        <v>100</v>
      </c>
      <c r="N7" s="21">
        <v>100</v>
      </c>
      <c r="O7" s="123">
        <f aca="true" t="shared" si="0" ref="O7:O59">LARGE(E7:H7,1)+LARGE(I7:N7,1)+LARGE(I7:N7,2)+LARGE(I7:N7,3)</f>
        <v>307.5</v>
      </c>
    </row>
    <row r="8" spans="1:15" ht="14.25" customHeight="1">
      <c r="A8" s="18">
        <v>2</v>
      </c>
      <c r="B8" s="70" t="s">
        <v>365</v>
      </c>
      <c r="C8" s="71" t="s">
        <v>56</v>
      </c>
      <c r="D8" s="124">
        <v>2002</v>
      </c>
      <c r="E8" s="21">
        <v>0</v>
      </c>
      <c r="F8" s="21">
        <v>4.25</v>
      </c>
      <c r="G8" s="21">
        <v>8</v>
      </c>
      <c r="H8" s="21">
        <v>6</v>
      </c>
      <c r="I8" s="21">
        <v>22</v>
      </c>
      <c r="J8" s="21">
        <v>62.4</v>
      </c>
      <c r="K8" s="67">
        <v>100</v>
      </c>
      <c r="L8" s="23">
        <v>92</v>
      </c>
      <c r="M8" s="23">
        <v>80</v>
      </c>
      <c r="N8" s="21">
        <v>55</v>
      </c>
      <c r="O8" s="123">
        <f t="shared" si="0"/>
        <v>280</v>
      </c>
    </row>
    <row r="9" spans="1:15" ht="14.25" customHeight="1">
      <c r="A9" s="18">
        <v>3</v>
      </c>
      <c r="B9" s="70" t="s">
        <v>366</v>
      </c>
      <c r="C9" s="71" t="s">
        <v>40</v>
      </c>
      <c r="D9" s="124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96</v>
      </c>
      <c r="K9" s="67">
        <v>47</v>
      </c>
      <c r="L9" s="23">
        <v>73.6</v>
      </c>
      <c r="M9" s="23">
        <v>51</v>
      </c>
      <c r="N9" s="21">
        <v>80</v>
      </c>
      <c r="O9" s="123">
        <f t="shared" si="0"/>
        <v>249.6</v>
      </c>
    </row>
    <row r="10" spans="1:15" ht="14.25" customHeight="1">
      <c r="A10" s="18">
        <v>4</v>
      </c>
      <c r="B10" s="19" t="s">
        <v>367</v>
      </c>
      <c r="C10" s="19" t="s">
        <v>74</v>
      </c>
      <c r="D10" s="20">
        <v>2001</v>
      </c>
      <c r="E10" s="21">
        <v>0</v>
      </c>
      <c r="F10" s="21">
        <v>0</v>
      </c>
      <c r="G10" s="21">
        <v>0</v>
      </c>
      <c r="H10" s="21">
        <v>22</v>
      </c>
      <c r="I10" s="125">
        <v>8.6</v>
      </c>
      <c r="J10" s="21">
        <v>38.4</v>
      </c>
      <c r="K10" s="67">
        <v>65</v>
      </c>
      <c r="L10" s="23">
        <v>50.6</v>
      </c>
      <c r="M10" s="23">
        <v>55</v>
      </c>
      <c r="N10" s="21">
        <v>65</v>
      </c>
      <c r="O10" s="123">
        <f t="shared" si="0"/>
        <v>207</v>
      </c>
    </row>
    <row r="11" spans="1:15" ht="14.25" customHeight="1">
      <c r="A11" s="18">
        <v>5</v>
      </c>
      <c r="B11" s="19" t="s">
        <v>368</v>
      </c>
      <c r="C11" s="19" t="s">
        <v>40</v>
      </c>
      <c r="D11" s="20">
        <v>2001</v>
      </c>
      <c r="E11" s="21">
        <v>0</v>
      </c>
      <c r="F11" s="21">
        <v>0</v>
      </c>
      <c r="G11" s="21">
        <v>0</v>
      </c>
      <c r="H11" s="21">
        <v>0</v>
      </c>
      <c r="I11" s="125">
        <v>0</v>
      </c>
      <c r="J11" s="21">
        <v>35.519999999999996</v>
      </c>
      <c r="K11" s="67">
        <v>55</v>
      </c>
      <c r="L11" s="23">
        <v>46.92</v>
      </c>
      <c r="M11" s="23">
        <v>65</v>
      </c>
      <c r="N11" s="21">
        <v>51</v>
      </c>
      <c r="O11" s="123">
        <f t="shared" si="0"/>
        <v>171</v>
      </c>
    </row>
    <row r="12" spans="1:15" ht="14.25" customHeight="1">
      <c r="A12" s="18">
        <v>6</v>
      </c>
      <c r="B12" s="70" t="s">
        <v>369</v>
      </c>
      <c r="C12" s="71" t="s">
        <v>54</v>
      </c>
      <c r="D12" s="124">
        <v>2002</v>
      </c>
      <c r="E12" s="21">
        <v>13.5</v>
      </c>
      <c r="F12" s="21">
        <v>0</v>
      </c>
      <c r="G12" s="21">
        <v>2</v>
      </c>
      <c r="H12" s="21">
        <v>0</v>
      </c>
      <c r="I12" s="21">
        <v>0</v>
      </c>
      <c r="J12" s="21">
        <v>52.8</v>
      </c>
      <c r="K12" s="67">
        <v>40</v>
      </c>
      <c r="L12" s="67">
        <v>0</v>
      </c>
      <c r="M12" s="23">
        <v>37</v>
      </c>
      <c r="N12" s="21">
        <v>37</v>
      </c>
      <c r="O12" s="123">
        <f t="shared" si="0"/>
        <v>143.3</v>
      </c>
    </row>
    <row r="13" spans="1:15" ht="14.25" customHeight="1">
      <c r="A13" s="18">
        <v>7</v>
      </c>
      <c r="B13" s="19" t="s">
        <v>370</v>
      </c>
      <c r="C13" s="19" t="s">
        <v>54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48.96</v>
      </c>
      <c r="K13" s="67">
        <v>51</v>
      </c>
      <c r="L13" s="67">
        <v>0</v>
      </c>
      <c r="M13" s="23">
        <v>43</v>
      </c>
      <c r="N13" s="21">
        <v>43</v>
      </c>
      <c r="O13" s="123">
        <f t="shared" si="0"/>
        <v>142.96</v>
      </c>
    </row>
    <row r="14" spans="1:15" ht="14.25" customHeight="1">
      <c r="A14" s="18">
        <v>8</v>
      </c>
      <c r="B14" s="19" t="s">
        <v>371</v>
      </c>
      <c r="C14" s="19" t="s">
        <v>372</v>
      </c>
      <c r="D14" s="20">
        <v>2002</v>
      </c>
      <c r="E14" s="21">
        <v>0</v>
      </c>
      <c r="F14" s="21">
        <v>5</v>
      </c>
      <c r="G14" s="21">
        <v>7</v>
      </c>
      <c r="H14" s="21">
        <v>0</v>
      </c>
      <c r="I14" s="21">
        <v>0</v>
      </c>
      <c r="J14" s="21">
        <v>26.88</v>
      </c>
      <c r="K14" s="67">
        <v>37</v>
      </c>
      <c r="L14" s="23">
        <v>43.24</v>
      </c>
      <c r="M14" s="23">
        <v>47</v>
      </c>
      <c r="N14" s="21">
        <v>40</v>
      </c>
      <c r="O14" s="123">
        <f t="shared" si="0"/>
        <v>137.24</v>
      </c>
    </row>
    <row r="15" spans="1:15" ht="14.25" customHeight="1">
      <c r="A15" s="18">
        <v>9</v>
      </c>
      <c r="B15" s="70" t="s">
        <v>373</v>
      </c>
      <c r="C15" s="71" t="s">
        <v>24</v>
      </c>
      <c r="D15" s="124">
        <v>2001</v>
      </c>
      <c r="E15" s="21">
        <v>0</v>
      </c>
      <c r="F15" s="21">
        <v>0</v>
      </c>
      <c r="G15" s="21">
        <v>0</v>
      </c>
      <c r="H15" s="21">
        <v>0</v>
      </c>
      <c r="I15" s="125">
        <v>0</v>
      </c>
      <c r="J15" s="21">
        <v>0</v>
      </c>
      <c r="K15" s="67">
        <v>43</v>
      </c>
      <c r="L15" s="23">
        <v>34.04</v>
      </c>
      <c r="M15" s="23">
        <v>40</v>
      </c>
      <c r="N15" s="21">
        <v>47</v>
      </c>
      <c r="O15" s="123">
        <f t="shared" si="0"/>
        <v>130</v>
      </c>
    </row>
    <row r="16" spans="1:15" ht="14.25" customHeight="1">
      <c r="A16" s="18">
        <v>10</v>
      </c>
      <c r="B16" s="70" t="s">
        <v>374</v>
      </c>
      <c r="C16" s="71" t="s">
        <v>43</v>
      </c>
      <c r="D16" s="124">
        <v>2001</v>
      </c>
      <c r="E16" s="21">
        <v>0</v>
      </c>
      <c r="F16" s="21">
        <v>0</v>
      </c>
      <c r="G16" s="21">
        <v>0</v>
      </c>
      <c r="H16" s="21">
        <v>0</v>
      </c>
      <c r="I16" s="125">
        <v>0</v>
      </c>
      <c r="J16" s="21">
        <v>45.12</v>
      </c>
      <c r="K16" s="67">
        <v>31</v>
      </c>
      <c r="L16" s="23">
        <v>14.72</v>
      </c>
      <c r="M16" s="23">
        <v>34</v>
      </c>
      <c r="N16" s="21">
        <v>34</v>
      </c>
      <c r="O16" s="123">
        <f t="shared" si="0"/>
        <v>113.12</v>
      </c>
    </row>
    <row r="17" spans="1:15" ht="14.25" customHeight="1">
      <c r="A17" s="18">
        <v>11</v>
      </c>
      <c r="B17" s="55" t="s">
        <v>375</v>
      </c>
      <c r="C17" s="30" t="s">
        <v>24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67">
        <v>10</v>
      </c>
      <c r="L17" s="23">
        <v>36.8</v>
      </c>
      <c r="M17" s="23">
        <v>31</v>
      </c>
      <c r="N17" s="21">
        <v>26</v>
      </c>
      <c r="O17" s="123">
        <f t="shared" si="0"/>
        <v>93.8</v>
      </c>
    </row>
    <row r="18" spans="1:15" ht="14.25" customHeight="1">
      <c r="A18" s="18">
        <v>11</v>
      </c>
      <c r="B18" s="126" t="s">
        <v>376</v>
      </c>
      <c r="C18" s="71" t="s">
        <v>158</v>
      </c>
      <c r="D18" s="124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41.28</v>
      </c>
      <c r="K18" s="21">
        <v>0</v>
      </c>
      <c r="L18" s="23">
        <v>28.52</v>
      </c>
      <c r="M18" s="23">
        <v>24</v>
      </c>
      <c r="N18" s="21">
        <v>11.25</v>
      </c>
      <c r="O18" s="123">
        <f t="shared" si="0"/>
        <v>93.8</v>
      </c>
    </row>
    <row r="19" spans="1:15" ht="14.25" customHeight="1">
      <c r="A19" s="18">
        <v>13</v>
      </c>
      <c r="B19" s="19" t="s">
        <v>377</v>
      </c>
      <c r="C19" s="19" t="s">
        <v>18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3">
        <v>23</v>
      </c>
      <c r="L19" s="23">
        <v>39.56</v>
      </c>
      <c r="M19" s="23">
        <v>28</v>
      </c>
      <c r="N19" s="21">
        <v>11.25</v>
      </c>
      <c r="O19" s="123">
        <f t="shared" si="0"/>
        <v>90.56</v>
      </c>
    </row>
    <row r="20" spans="1:15" ht="14.25" customHeight="1">
      <c r="A20" s="18">
        <v>14</v>
      </c>
      <c r="B20" s="19" t="s">
        <v>378</v>
      </c>
      <c r="C20" s="19" t="s">
        <v>18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67">
        <v>14</v>
      </c>
      <c r="L20" s="23">
        <v>31.28</v>
      </c>
      <c r="M20" s="23">
        <v>0</v>
      </c>
      <c r="N20" s="21">
        <v>31</v>
      </c>
      <c r="O20" s="123">
        <f t="shared" si="0"/>
        <v>76.28</v>
      </c>
    </row>
    <row r="21" spans="1:15" ht="14.25" customHeight="1">
      <c r="A21" s="18">
        <v>15</v>
      </c>
      <c r="B21" s="19" t="s">
        <v>379</v>
      </c>
      <c r="C21" s="19" t="s">
        <v>33</v>
      </c>
      <c r="D21" s="20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29.76</v>
      </c>
      <c r="K21" s="67">
        <v>16</v>
      </c>
      <c r="L21" s="23">
        <v>5.98</v>
      </c>
      <c r="M21" s="23">
        <v>26</v>
      </c>
      <c r="N21" s="21">
        <v>7</v>
      </c>
      <c r="O21" s="123">
        <f t="shared" si="0"/>
        <v>71.76</v>
      </c>
    </row>
    <row r="22" spans="1:15" ht="14.25" customHeight="1">
      <c r="A22" s="18">
        <v>16</v>
      </c>
      <c r="B22" s="126" t="s">
        <v>380</v>
      </c>
      <c r="C22" s="71" t="s">
        <v>85</v>
      </c>
      <c r="D22" s="127">
        <v>2001</v>
      </c>
      <c r="E22" s="21">
        <v>0</v>
      </c>
      <c r="F22" s="21">
        <v>0</v>
      </c>
      <c r="G22" s="21">
        <v>0</v>
      </c>
      <c r="H22" s="21">
        <v>0</v>
      </c>
      <c r="I22" s="125">
        <v>0</v>
      </c>
      <c r="J22" s="21">
        <v>17.28</v>
      </c>
      <c r="K22" s="67">
        <v>12</v>
      </c>
      <c r="L22" s="23">
        <v>25.76</v>
      </c>
      <c r="M22" s="23">
        <v>20</v>
      </c>
      <c r="N22" s="21">
        <v>24</v>
      </c>
      <c r="O22" s="123">
        <f t="shared" si="0"/>
        <v>69.76</v>
      </c>
    </row>
    <row r="23" spans="1:15" ht="14.25" customHeight="1">
      <c r="A23" s="18">
        <v>17</v>
      </c>
      <c r="B23" s="70" t="s">
        <v>381</v>
      </c>
      <c r="C23" s="30" t="s">
        <v>104</v>
      </c>
      <c r="D23" s="124">
        <v>2001</v>
      </c>
      <c r="E23" s="21">
        <v>0</v>
      </c>
      <c r="F23" s="21">
        <v>0</v>
      </c>
      <c r="G23" s="21">
        <v>0</v>
      </c>
      <c r="H23" s="21">
        <v>0</v>
      </c>
      <c r="I23" s="125">
        <v>0</v>
      </c>
      <c r="J23" s="21">
        <v>0</v>
      </c>
      <c r="K23" s="67">
        <v>28</v>
      </c>
      <c r="L23" s="23">
        <v>22.08</v>
      </c>
      <c r="M23" s="23">
        <v>18</v>
      </c>
      <c r="N23" s="21">
        <v>18</v>
      </c>
      <c r="O23" s="123">
        <f t="shared" si="0"/>
        <v>68.08</v>
      </c>
    </row>
    <row r="24" spans="1:15" ht="14.25" customHeight="1">
      <c r="A24" s="18">
        <v>18</v>
      </c>
      <c r="B24" s="55" t="s">
        <v>382</v>
      </c>
      <c r="C24" s="30" t="s">
        <v>167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32.64</v>
      </c>
      <c r="K24" s="23">
        <v>23</v>
      </c>
      <c r="L24" s="67">
        <v>0</v>
      </c>
      <c r="M24" s="23">
        <v>0</v>
      </c>
      <c r="N24" s="21">
        <v>8</v>
      </c>
      <c r="O24" s="123">
        <f t="shared" si="0"/>
        <v>63.64</v>
      </c>
    </row>
    <row r="25" spans="1:15" ht="12.75" customHeight="1">
      <c r="A25" s="18">
        <v>19</v>
      </c>
      <c r="B25" s="128" t="s">
        <v>383</v>
      </c>
      <c r="C25" s="128" t="s">
        <v>107</v>
      </c>
      <c r="D25" s="124">
        <v>2001</v>
      </c>
      <c r="E25" s="21">
        <v>0</v>
      </c>
      <c r="F25" s="21">
        <v>0</v>
      </c>
      <c r="G25" s="21">
        <v>0</v>
      </c>
      <c r="H25" s="21">
        <v>0</v>
      </c>
      <c r="I25" s="125">
        <v>0</v>
      </c>
      <c r="J25" s="21">
        <v>6.72</v>
      </c>
      <c r="K25" s="67">
        <v>34</v>
      </c>
      <c r="L25" s="67">
        <v>0</v>
      </c>
      <c r="M25" s="23">
        <v>22</v>
      </c>
      <c r="N25" s="21">
        <v>4</v>
      </c>
      <c r="O25" s="123">
        <f t="shared" si="0"/>
        <v>62.72</v>
      </c>
    </row>
    <row r="26" spans="1:15" ht="12.75" customHeight="1">
      <c r="A26" s="18">
        <v>20</v>
      </c>
      <c r="B26" s="19" t="s">
        <v>384</v>
      </c>
      <c r="C26" s="19" t="s">
        <v>33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23.04</v>
      </c>
      <c r="K26" s="129">
        <v>7</v>
      </c>
      <c r="L26" s="130">
        <v>17.48</v>
      </c>
      <c r="M26" s="130">
        <v>16</v>
      </c>
      <c r="N26" s="131">
        <v>22</v>
      </c>
      <c r="O26" s="123">
        <f t="shared" si="0"/>
        <v>62.519999999999996</v>
      </c>
    </row>
    <row r="27" spans="1:15" ht="12.75" customHeight="1">
      <c r="A27" s="18">
        <v>21</v>
      </c>
      <c r="B27" s="70" t="s">
        <v>385</v>
      </c>
      <c r="C27" s="30" t="s">
        <v>386</v>
      </c>
      <c r="D27" s="127">
        <v>2001</v>
      </c>
      <c r="E27" s="21">
        <v>0</v>
      </c>
      <c r="F27" s="21">
        <v>0</v>
      </c>
      <c r="G27" s="21">
        <v>0</v>
      </c>
      <c r="H27" s="21">
        <v>0</v>
      </c>
      <c r="I27" s="125">
        <v>0</v>
      </c>
      <c r="J27" s="21">
        <v>5.76</v>
      </c>
      <c r="K27" s="21">
        <v>0</v>
      </c>
      <c r="L27" s="23">
        <v>11.96</v>
      </c>
      <c r="M27" s="23">
        <v>0</v>
      </c>
      <c r="N27" s="21">
        <v>28</v>
      </c>
      <c r="O27" s="123">
        <f t="shared" si="0"/>
        <v>45.72</v>
      </c>
    </row>
    <row r="28" spans="1:15" ht="12.75" customHeight="1">
      <c r="A28" s="18">
        <v>22</v>
      </c>
      <c r="B28" s="132" t="s">
        <v>387</v>
      </c>
      <c r="C28" s="30" t="s">
        <v>388</v>
      </c>
      <c r="D28" s="20">
        <v>2002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8.64</v>
      </c>
      <c r="K28" s="67">
        <v>9</v>
      </c>
      <c r="L28" s="23">
        <v>20.24</v>
      </c>
      <c r="M28" s="23">
        <v>14</v>
      </c>
      <c r="N28" s="21">
        <v>5</v>
      </c>
      <c r="O28" s="123">
        <f t="shared" si="0"/>
        <v>43.239999999999995</v>
      </c>
    </row>
    <row r="29" spans="1:15" ht="12.75" customHeight="1">
      <c r="A29" s="18">
        <v>23</v>
      </c>
      <c r="B29" s="70" t="s">
        <v>389</v>
      </c>
      <c r="C29" s="30" t="s">
        <v>54</v>
      </c>
      <c r="D29" s="124">
        <v>2001</v>
      </c>
      <c r="E29" s="21">
        <v>0</v>
      </c>
      <c r="F29" s="21">
        <v>0</v>
      </c>
      <c r="G29" s="21">
        <v>0</v>
      </c>
      <c r="H29" s="21">
        <v>0</v>
      </c>
      <c r="I29" s="125">
        <v>0</v>
      </c>
      <c r="J29" s="21">
        <v>24.96</v>
      </c>
      <c r="K29" s="21">
        <v>0</v>
      </c>
      <c r="L29" s="23">
        <v>17.48</v>
      </c>
      <c r="M29" s="23">
        <v>0</v>
      </c>
      <c r="N29" s="21">
        <v>0</v>
      </c>
      <c r="O29" s="123">
        <f t="shared" si="0"/>
        <v>42.44</v>
      </c>
    </row>
    <row r="30" spans="1:15" ht="12.75" customHeight="1">
      <c r="A30" s="18">
        <v>24</v>
      </c>
      <c r="B30" s="70" t="s">
        <v>390</v>
      </c>
      <c r="C30" s="30" t="s">
        <v>24</v>
      </c>
      <c r="D30" s="124">
        <v>2001</v>
      </c>
      <c r="E30" s="21">
        <v>0</v>
      </c>
      <c r="F30" s="21">
        <v>0</v>
      </c>
      <c r="G30" s="21">
        <v>0</v>
      </c>
      <c r="H30" s="21">
        <v>0</v>
      </c>
      <c r="I30" s="125">
        <v>0</v>
      </c>
      <c r="J30" s="21">
        <v>0</v>
      </c>
      <c r="K30" s="67">
        <v>20</v>
      </c>
      <c r="L30" s="23">
        <v>9.2</v>
      </c>
      <c r="M30" s="23">
        <v>11</v>
      </c>
      <c r="N30" s="21">
        <v>11.25</v>
      </c>
      <c r="O30" s="123">
        <f t="shared" si="0"/>
        <v>42.25</v>
      </c>
    </row>
    <row r="31" spans="1:15" ht="12.75" customHeight="1">
      <c r="A31" s="18">
        <v>25</v>
      </c>
      <c r="B31" s="55" t="s">
        <v>391</v>
      </c>
      <c r="C31" s="30" t="s">
        <v>45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7">
        <v>18</v>
      </c>
      <c r="L31" s="23">
        <v>3.68</v>
      </c>
      <c r="M31" s="23">
        <v>0</v>
      </c>
      <c r="N31" s="21">
        <v>20</v>
      </c>
      <c r="O31" s="123">
        <f t="shared" si="0"/>
        <v>41.68</v>
      </c>
    </row>
    <row r="32" spans="1:15" ht="12.75" customHeight="1">
      <c r="A32" s="18">
        <v>26</v>
      </c>
      <c r="B32" s="69" t="s">
        <v>392</v>
      </c>
      <c r="C32" s="49" t="s">
        <v>74</v>
      </c>
      <c r="D32" s="127">
        <v>2001</v>
      </c>
      <c r="E32" s="21">
        <v>0</v>
      </c>
      <c r="F32" s="21">
        <v>0</v>
      </c>
      <c r="G32" s="21">
        <v>0</v>
      </c>
      <c r="H32" s="21">
        <v>0</v>
      </c>
      <c r="I32" s="125">
        <v>0</v>
      </c>
      <c r="J32" s="21">
        <v>19.2</v>
      </c>
      <c r="K32" s="21">
        <v>0</v>
      </c>
      <c r="L32" s="67">
        <v>0</v>
      </c>
      <c r="M32" s="23">
        <v>11</v>
      </c>
      <c r="N32" s="21">
        <v>0</v>
      </c>
      <c r="O32" s="123">
        <f t="shared" si="0"/>
        <v>30.2</v>
      </c>
    </row>
    <row r="33" spans="1:15" ht="12.75" customHeight="1">
      <c r="A33" s="18">
        <v>27</v>
      </c>
      <c r="B33" s="55" t="s">
        <v>393</v>
      </c>
      <c r="C33" s="30" t="s">
        <v>394</v>
      </c>
      <c r="D33" s="20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7">
        <v>4</v>
      </c>
      <c r="L33" s="23">
        <v>23.92</v>
      </c>
      <c r="M33" s="23">
        <v>0</v>
      </c>
      <c r="N33" s="21">
        <v>0</v>
      </c>
      <c r="O33" s="123">
        <f t="shared" si="0"/>
        <v>27.92</v>
      </c>
    </row>
    <row r="34" spans="1:15" ht="12.75" customHeight="1">
      <c r="A34" s="18">
        <v>28</v>
      </c>
      <c r="B34" s="56" t="s">
        <v>395</v>
      </c>
      <c r="C34" s="71" t="s">
        <v>167</v>
      </c>
      <c r="D34" s="127">
        <v>2001</v>
      </c>
      <c r="E34" s="21">
        <v>0</v>
      </c>
      <c r="F34" s="21">
        <v>0</v>
      </c>
      <c r="G34" s="21">
        <v>0</v>
      </c>
      <c r="H34" s="21">
        <v>0</v>
      </c>
      <c r="I34" s="125">
        <v>0</v>
      </c>
      <c r="J34" s="21">
        <v>0</v>
      </c>
      <c r="K34" s="67">
        <v>26</v>
      </c>
      <c r="L34" s="67">
        <v>0</v>
      </c>
      <c r="M34" s="23">
        <v>0</v>
      </c>
      <c r="N34" s="21">
        <v>0</v>
      </c>
      <c r="O34" s="123">
        <f t="shared" si="0"/>
        <v>26</v>
      </c>
    </row>
    <row r="35" spans="1:15" ht="12.75" customHeight="1">
      <c r="A35" s="18">
        <v>29</v>
      </c>
      <c r="B35" s="70" t="s">
        <v>396</v>
      </c>
      <c r="C35" s="71" t="s">
        <v>40</v>
      </c>
      <c r="D35" s="124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15.36</v>
      </c>
      <c r="K35" s="21">
        <v>0</v>
      </c>
      <c r="L35" s="67">
        <v>0</v>
      </c>
      <c r="M35" s="23">
        <v>6</v>
      </c>
      <c r="N35" s="21">
        <v>0</v>
      </c>
      <c r="O35" s="123">
        <f t="shared" si="0"/>
        <v>21.36</v>
      </c>
    </row>
    <row r="36" spans="1:15" ht="12.75" customHeight="1">
      <c r="A36" s="18">
        <v>30</v>
      </c>
      <c r="B36" s="70" t="s">
        <v>397</v>
      </c>
      <c r="C36" s="30" t="s">
        <v>372</v>
      </c>
      <c r="D36" s="124">
        <v>2001</v>
      </c>
      <c r="E36" s="21">
        <v>0</v>
      </c>
      <c r="F36" s="21">
        <v>0</v>
      </c>
      <c r="G36" s="21">
        <v>0</v>
      </c>
      <c r="H36" s="21">
        <v>0</v>
      </c>
      <c r="I36" s="125">
        <v>0</v>
      </c>
      <c r="J36" s="21">
        <v>21.119999999999997</v>
      </c>
      <c r="K36" s="21">
        <v>0</v>
      </c>
      <c r="L36" s="67">
        <v>0</v>
      </c>
      <c r="M36" s="23">
        <v>0</v>
      </c>
      <c r="N36" s="21">
        <v>0</v>
      </c>
      <c r="O36" s="123">
        <f t="shared" si="0"/>
        <v>21.119999999999997</v>
      </c>
    </row>
    <row r="37" spans="1:15" ht="12.75" customHeight="1">
      <c r="A37" s="18">
        <v>31</v>
      </c>
      <c r="B37" s="55" t="s">
        <v>398</v>
      </c>
      <c r="C37" s="30" t="s">
        <v>388</v>
      </c>
      <c r="D37" s="20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10.56</v>
      </c>
      <c r="K37" s="67">
        <v>2</v>
      </c>
      <c r="L37" s="67">
        <v>0</v>
      </c>
      <c r="M37" s="23">
        <v>0</v>
      </c>
      <c r="N37" s="21">
        <v>6</v>
      </c>
      <c r="O37" s="123">
        <f t="shared" si="0"/>
        <v>18.560000000000002</v>
      </c>
    </row>
    <row r="38" spans="1:15" ht="12.75" customHeight="1">
      <c r="A38" s="18">
        <v>32</v>
      </c>
      <c r="B38" s="84" t="s">
        <v>399</v>
      </c>
      <c r="C38" s="30" t="s">
        <v>74</v>
      </c>
      <c r="D38" s="124">
        <v>2001</v>
      </c>
      <c r="E38" s="21">
        <v>0</v>
      </c>
      <c r="F38" s="21">
        <v>0</v>
      </c>
      <c r="G38" s="21">
        <v>0</v>
      </c>
      <c r="H38" s="21">
        <v>0</v>
      </c>
      <c r="I38" s="125">
        <v>0</v>
      </c>
      <c r="J38" s="125">
        <v>0</v>
      </c>
      <c r="K38" s="125">
        <v>0</v>
      </c>
      <c r="L38" s="23">
        <v>7.36</v>
      </c>
      <c r="M38" s="23">
        <v>9</v>
      </c>
      <c r="N38" s="21">
        <v>2</v>
      </c>
      <c r="O38" s="123">
        <f t="shared" si="0"/>
        <v>18.36</v>
      </c>
    </row>
    <row r="39" spans="1:15" ht="12.75" customHeight="1">
      <c r="A39" s="18">
        <v>33</v>
      </c>
      <c r="B39" s="55" t="s">
        <v>400</v>
      </c>
      <c r="C39" s="30" t="s">
        <v>45</v>
      </c>
      <c r="D39" s="20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67">
        <v>6</v>
      </c>
      <c r="L39" s="23">
        <v>11.96</v>
      </c>
      <c r="M39" s="23">
        <v>0</v>
      </c>
      <c r="N39" s="21">
        <v>0</v>
      </c>
      <c r="O39" s="123">
        <f t="shared" si="0"/>
        <v>17.96</v>
      </c>
    </row>
    <row r="40" spans="1:15" ht="12.75" customHeight="1">
      <c r="A40" s="18">
        <v>34</v>
      </c>
      <c r="B40" s="56" t="s">
        <v>401</v>
      </c>
      <c r="C40" s="30" t="s">
        <v>38</v>
      </c>
      <c r="D40" s="124">
        <v>2001</v>
      </c>
      <c r="E40" s="23">
        <v>0</v>
      </c>
      <c r="F40" s="23">
        <v>0</v>
      </c>
      <c r="G40" s="21">
        <v>0</v>
      </c>
      <c r="H40" s="21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1">
        <v>16</v>
      </c>
      <c r="O40" s="123">
        <f t="shared" si="0"/>
        <v>16</v>
      </c>
    </row>
    <row r="41" spans="1:15" ht="12.75" customHeight="1">
      <c r="A41" s="18">
        <v>35</v>
      </c>
      <c r="B41" s="84" t="s">
        <v>402</v>
      </c>
      <c r="C41" s="30" t="s">
        <v>403</v>
      </c>
      <c r="D41" s="124">
        <v>2001</v>
      </c>
      <c r="E41" s="21">
        <v>0</v>
      </c>
      <c r="F41" s="21">
        <v>0</v>
      </c>
      <c r="G41" s="21">
        <v>0</v>
      </c>
      <c r="H41" s="21">
        <v>0</v>
      </c>
      <c r="I41" s="125">
        <v>0</v>
      </c>
      <c r="J41" s="125">
        <v>0</v>
      </c>
      <c r="K41" s="125">
        <v>0</v>
      </c>
      <c r="L41" s="23">
        <v>4.6</v>
      </c>
      <c r="M41" s="23">
        <v>0</v>
      </c>
      <c r="N41" s="21">
        <v>11.25</v>
      </c>
      <c r="O41" s="123">
        <f t="shared" si="0"/>
        <v>15.85</v>
      </c>
    </row>
    <row r="42" spans="1:15" ht="12.75" customHeight="1">
      <c r="A42" s="18">
        <v>36</v>
      </c>
      <c r="B42" s="80" t="s">
        <v>404</v>
      </c>
      <c r="C42" s="30" t="s">
        <v>43</v>
      </c>
      <c r="D42" s="124">
        <v>2001</v>
      </c>
      <c r="E42" s="21">
        <v>0</v>
      </c>
      <c r="F42" s="21">
        <v>0</v>
      </c>
      <c r="G42" s="21">
        <v>0</v>
      </c>
      <c r="H42" s="21">
        <v>0</v>
      </c>
      <c r="I42" s="125">
        <v>0</v>
      </c>
      <c r="J42" s="125">
        <v>0</v>
      </c>
      <c r="K42" s="67">
        <v>8</v>
      </c>
      <c r="L42" s="67">
        <v>0</v>
      </c>
      <c r="M42" s="23">
        <v>7</v>
      </c>
      <c r="N42" s="21">
        <v>0</v>
      </c>
      <c r="O42" s="123">
        <f t="shared" si="0"/>
        <v>15</v>
      </c>
    </row>
    <row r="43" spans="1:15" ht="12.75" customHeight="1">
      <c r="A43" s="18">
        <v>37</v>
      </c>
      <c r="B43" s="126" t="s">
        <v>405</v>
      </c>
      <c r="C43" s="71" t="s">
        <v>167</v>
      </c>
      <c r="D43" s="127">
        <v>2001</v>
      </c>
      <c r="E43" s="21">
        <v>0</v>
      </c>
      <c r="F43" s="21">
        <v>0</v>
      </c>
      <c r="G43" s="21">
        <v>0</v>
      </c>
      <c r="H43" s="21">
        <v>0</v>
      </c>
      <c r="I43" s="125">
        <v>0</v>
      </c>
      <c r="J43" s="21">
        <v>13.44</v>
      </c>
      <c r="K43" s="21">
        <v>0</v>
      </c>
      <c r="L43" s="67">
        <v>0</v>
      </c>
      <c r="M43" s="23">
        <v>0</v>
      </c>
      <c r="N43" s="21">
        <v>0</v>
      </c>
      <c r="O43" s="123">
        <f t="shared" si="0"/>
        <v>13.44</v>
      </c>
    </row>
    <row r="44" spans="1:15" ht="12.75" customHeight="1">
      <c r="A44" s="18">
        <v>38</v>
      </c>
      <c r="B44" s="80" t="s">
        <v>406</v>
      </c>
      <c r="C44" s="30" t="s">
        <v>38</v>
      </c>
      <c r="D44" s="124">
        <v>2001</v>
      </c>
      <c r="E44" s="21">
        <v>0</v>
      </c>
      <c r="F44" s="21">
        <v>0</v>
      </c>
      <c r="G44" s="21">
        <v>0</v>
      </c>
      <c r="H44" s="21">
        <v>0</v>
      </c>
      <c r="I44" s="125">
        <v>0</v>
      </c>
      <c r="J44" s="125">
        <v>0</v>
      </c>
      <c r="K44" s="125">
        <v>0</v>
      </c>
      <c r="L44" s="125">
        <v>0</v>
      </c>
      <c r="M44" s="23">
        <v>8</v>
      </c>
      <c r="N44" s="21">
        <v>3</v>
      </c>
      <c r="O44" s="123">
        <f t="shared" si="0"/>
        <v>11</v>
      </c>
    </row>
    <row r="45" spans="1:15" ht="12.75" customHeight="1">
      <c r="A45" s="18">
        <v>39</v>
      </c>
      <c r="B45" s="70" t="s">
        <v>407</v>
      </c>
      <c r="C45" s="71" t="s">
        <v>33</v>
      </c>
      <c r="D45" s="124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10.56</v>
      </c>
      <c r="K45" s="21">
        <v>0</v>
      </c>
      <c r="L45" s="67">
        <v>0</v>
      </c>
      <c r="M45" s="23">
        <v>0</v>
      </c>
      <c r="N45" s="21">
        <v>0</v>
      </c>
      <c r="O45" s="123">
        <f t="shared" si="0"/>
        <v>10.56</v>
      </c>
    </row>
    <row r="46" spans="1:15" ht="12.75" customHeight="1">
      <c r="A46" s="18">
        <v>40</v>
      </c>
      <c r="B46" s="84" t="s">
        <v>408</v>
      </c>
      <c r="C46" s="30" t="s">
        <v>74</v>
      </c>
      <c r="D46" s="124">
        <v>2001</v>
      </c>
      <c r="E46" s="21">
        <v>0</v>
      </c>
      <c r="F46" s="21">
        <v>0</v>
      </c>
      <c r="G46" s="21">
        <v>0</v>
      </c>
      <c r="H46" s="21">
        <v>0</v>
      </c>
      <c r="I46" s="125">
        <v>0</v>
      </c>
      <c r="J46" s="125">
        <v>0</v>
      </c>
      <c r="K46" s="67">
        <v>1</v>
      </c>
      <c r="L46" s="23">
        <v>8.28</v>
      </c>
      <c r="M46" s="23">
        <v>0</v>
      </c>
      <c r="N46" s="21">
        <v>0</v>
      </c>
      <c r="O46" s="123">
        <f t="shared" si="0"/>
        <v>9.28</v>
      </c>
    </row>
    <row r="47" spans="1:15" ht="12.75" customHeight="1">
      <c r="A47" s="18">
        <v>41</v>
      </c>
      <c r="B47" s="55" t="s">
        <v>409</v>
      </c>
      <c r="C47" s="71" t="s">
        <v>410</v>
      </c>
      <c r="D47" s="20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7.68</v>
      </c>
      <c r="K47" s="21">
        <v>0</v>
      </c>
      <c r="L47" s="67">
        <v>0</v>
      </c>
      <c r="M47" s="23">
        <v>0</v>
      </c>
      <c r="N47" s="21">
        <v>0</v>
      </c>
      <c r="O47" s="123">
        <f t="shared" si="0"/>
        <v>7.68</v>
      </c>
    </row>
    <row r="48" spans="1:15" ht="12.75" customHeight="1">
      <c r="A48" s="18">
        <v>42</v>
      </c>
      <c r="B48" s="84" t="s">
        <v>411</v>
      </c>
      <c r="C48" s="30" t="s">
        <v>38</v>
      </c>
      <c r="D48" s="124">
        <v>2001</v>
      </c>
      <c r="E48" s="21">
        <v>0</v>
      </c>
      <c r="F48" s="21">
        <v>0</v>
      </c>
      <c r="G48" s="21">
        <v>0</v>
      </c>
      <c r="H48" s="21">
        <v>0</v>
      </c>
      <c r="I48" s="125">
        <v>0</v>
      </c>
      <c r="J48" s="125">
        <v>0</v>
      </c>
      <c r="K48" s="67">
        <v>5</v>
      </c>
      <c r="L48" s="67">
        <v>0</v>
      </c>
      <c r="M48" s="23">
        <v>2</v>
      </c>
      <c r="N48" s="21">
        <v>0</v>
      </c>
      <c r="O48" s="123">
        <f t="shared" si="0"/>
        <v>7</v>
      </c>
    </row>
    <row r="49" spans="1:15" ht="12.75" customHeight="1">
      <c r="A49" s="18">
        <v>42</v>
      </c>
      <c r="B49" s="84" t="s">
        <v>412</v>
      </c>
      <c r="C49" s="30" t="s">
        <v>74</v>
      </c>
      <c r="D49" s="124">
        <v>2001</v>
      </c>
      <c r="E49" s="21">
        <v>0</v>
      </c>
      <c r="F49" s="21">
        <v>0</v>
      </c>
      <c r="G49" s="21">
        <v>0</v>
      </c>
      <c r="H49" s="21">
        <v>0</v>
      </c>
      <c r="I49" s="125">
        <v>0</v>
      </c>
      <c r="J49" s="125">
        <v>0</v>
      </c>
      <c r="K49" s="125">
        <v>0</v>
      </c>
      <c r="L49" s="23">
        <v>5.98</v>
      </c>
      <c r="M49" s="23">
        <v>0</v>
      </c>
      <c r="N49" s="21">
        <v>1</v>
      </c>
      <c r="O49" s="123">
        <f t="shared" si="0"/>
        <v>6.98</v>
      </c>
    </row>
    <row r="50" spans="1:15" ht="12.75" customHeight="1">
      <c r="A50" s="18">
        <v>44</v>
      </c>
      <c r="B50" s="80" t="s">
        <v>413</v>
      </c>
      <c r="C50" s="30" t="s">
        <v>85</v>
      </c>
      <c r="D50" s="124">
        <v>2001</v>
      </c>
      <c r="E50" s="21">
        <v>0</v>
      </c>
      <c r="F50" s="21">
        <v>0</v>
      </c>
      <c r="G50" s="21">
        <v>0</v>
      </c>
      <c r="H50" s="21">
        <v>0</v>
      </c>
      <c r="I50" s="125">
        <v>0</v>
      </c>
      <c r="J50" s="125">
        <v>0</v>
      </c>
      <c r="K50" s="125">
        <v>0</v>
      </c>
      <c r="L50" s="125">
        <v>0</v>
      </c>
      <c r="M50" s="23">
        <v>5</v>
      </c>
      <c r="N50" s="21">
        <v>0</v>
      </c>
      <c r="O50" s="123">
        <f t="shared" si="0"/>
        <v>5</v>
      </c>
    </row>
    <row r="51" spans="1:15" ht="12.75" customHeight="1">
      <c r="A51" s="18">
        <v>45</v>
      </c>
      <c r="B51" s="70" t="s">
        <v>414</v>
      </c>
      <c r="C51" s="71" t="s">
        <v>40</v>
      </c>
      <c r="D51" s="124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4.8</v>
      </c>
      <c r="K51" s="21">
        <v>0</v>
      </c>
      <c r="L51" s="67">
        <v>0</v>
      </c>
      <c r="M51" s="23">
        <v>0</v>
      </c>
      <c r="N51" s="21">
        <v>0</v>
      </c>
      <c r="O51" s="123">
        <f t="shared" si="0"/>
        <v>4.8</v>
      </c>
    </row>
    <row r="52" spans="1:15" ht="12.75" customHeight="1">
      <c r="A52" s="18">
        <v>46</v>
      </c>
      <c r="B52" s="80" t="s">
        <v>415</v>
      </c>
      <c r="C52" s="30" t="s">
        <v>38</v>
      </c>
      <c r="D52" s="124">
        <v>2001</v>
      </c>
      <c r="E52" s="21">
        <v>0</v>
      </c>
      <c r="F52" s="21">
        <v>0</v>
      </c>
      <c r="G52" s="21">
        <v>0</v>
      </c>
      <c r="H52" s="21">
        <v>0</v>
      </c>
      <c r="I52" s="125">
        <v>0</v>
      </c>
      <c r="J52" s="125">
        <v>0</v>
      </c>
      <c r="K52" s="125">
        <v>0</v>
      </c>
      <c r="L52" s="125">
        <v>0</v>
      </c>
      <c r="M52" s="23">
        <v>4</v>
      </c>
      <c r="N52" s="21">
        <v>0</v>
      </c>
      <c r="O52" s="123">
        <f t="shared" si="0"/>
        <v>4</v>
      </c>
    </row>
    <row r="53" spans="1:15" ht="12.75" customHeight="1">
      <c r="A53" s="18">
        <v>47</v>
      </c>
      <c r="B53" s="70" t="s">
        <v>416</v>
      </c>
      <c r="C53" s="30" t="s">
        <v>417</v>
      </c>
      <c r="D53" s="124">
        <v>2001</v>
      </c>
      <c r="E53" s="21">
        <v>0</v>
      </c>
      <c r="F53" s="21">
        <v>0</v>
      </c>
      <c r="G53" s="21">
        <v>0</v>
      </c>
      <c r="H53" s="21">
        <v>0</v>
      </c>
      <c r="I53" s="125">
        <v>0</v>
      </c>
      <c r="J53" s="21">
        <v>3.84</v>
      </c>
      <c r="K53" s="21">
        <v>0</v>
      </c>
      <c r="L53" s="67">
        <v>0</v>
      </c>
      <c r="M53" s="23">
        <v>0</v>
      </c>
      <c r="N53" s="21">
        <v>0</v>
      </c>
      <c r="O53" s="123">
        <f t="shared" si="0"/>
        <v>3.84</v>
      </c>
    </row>
    <row r="54" spans="1:15" ht="12.75" customHeight="1">
      <c r="A54" s="18">
        <v>48</v>
      </c>
      <c r="B54" s="84" t="s">
        <v>418</v>
      </c>
      <c r="C54" s="30" t="s">
        <v>18</v>
      </c>
      <c r="D54" s="20">
        <v>2002</v>
      </c>
      <c r="E54" s="21">
        <v>0</v>
      </c>
      <c r="F54" s="21">
        <v>0</v>
      </c>
      <c r="G54" s="21">
        <v>0</v>
      </c>
      <c r="H54" s="21">
        <v>0</v>
      </c>
      <c r="I54" s="125">
        <v>0</v>
      </c>
      <c r="J54" s="125">
        <v>0</v>
      </c>
      <c r="K54" s="67">
        <v>3</v>
      </c>
      <c r="L54" s="67">
        <v>0</v>
      </c>
      <c r="M54" s="23">
        <v>0</v>
      </c>
      <c r="N54" s="21">
        <v>0</v>
      </c>
      <c r="O54" s="123">
        <f t="shared" si="0"/>
        <v>3</v>
      </c>
    </row>
    <row r="55" spans="1:15" ht="12.75" customHeight="1">
      <c r="A55" s="18">
        <v>48</v>
      </c>
      <c r="B55" s="80" t="s">
        <v>419</v>
      </c>
      <c r="C55" s="30" t="s">
        <v>27</v>
      </c>
      <c r="D55" s="124">
        <v>2001</v>
      </c>
      <c r="E55" s="21">
        <v>0</v>
      </c>
      <c r="F55" s="21">
        <v>0</v>
      </c>
      <c r="G55" s="21">
        <v>0</v>
      </c>
      <c r="H55" s="21">
        <v>0</v>
      </c>
      <c r="I55" s="125">
        <v>0</v>
      </c>
      <c r="J55" s="125">
        <v>0</v>
      </c>
      <c r="K55" s="125">
        <v>0</v>
      </c>
      <c r="L55" s="125">
        <v>0</v>
      </c>
      <c r="M55" s="23">
        <v>3</v>
      </c>
      <c r="N55" s="21">
        <v>0</v>
      </c>
      <c r="O55" s="123">
        <f t="shared" si="0"/>
        <v>3</v>
      </c>
    </row>
    <row r="56" spans="1:15" ht="12.75" customHeight="1">
      <c r="A56" s="18">
        <v>50</v>
      </c>
      <c r="B56" s="70" t="s">
        <v>420</v>
      </c>
      <c r="C56" s="71" t="s">
        <v>85</v>
      </c>
      <c r="D56" s="20">
        <v>2002</v>
      </c>
      <c r="E56" s="21">
        <v>0</v>
      </c>
      <c r="F56" s="21">
        <v>0</v>
      </c>
      <c r="G56" s="21">
        <v>0</v>
      </c>
      <c r="H56" s="21">
        <v>0</v>
      </c>
      <c r="I56" s="125">
        <v>0</v>
      </c>
      <c r="J56" s="21">
        <v>2.88</v>
      </c>
      <c r="K56" s="21">
        <v>0</v>
      </c>
      <c r="L56" s="67">
        <v>0</v>
      </c>
      <c r="M56" s="23">
        <v>0</v>
      </c>
      <c r="N56" s="21">
        <v>0</v>
      </c>
      <c r="O56" s="123">
        <f t="shared" si="0"/>
        <v>2.88</v>
      </c>
    </row>
    <row r="57" spans="1:15" ht="12.75" customHeight="1">
      <c r="A57" s="18">
        <v>51</v>
      </c>
      <c r="B57" s="69" t="s">
        <v>421</v>
      </c>
      <c r="C57" s="30" t="s">
        <v>388</v>
      </c>
      <c r="D57" s="20">
        <v>2002</v>
      </c>
      <c r="E57" s="21">
        <v>0</v>
      </c>
      <c r="F57" s="21">
        <v>0</v>
      </c>
      <c r="G57" s="21">
        <v>0</v>
      </c>
      <c r="H57" s="21">
        <v>0</v>
      </c>
      <c r="I57" s="125">
        <v>0</v>
      </c>
      <c r="J57" s="125">
        <v>0</v>
      </c>
      <c r="K57" s="125">
        <v>0</v>
      </c>
      <c r="L57" s="23">
        <v>2.3</v>
      </c>
      <c r="M57" s="23">
        <v>0</v>
      </c>
      <c r="N57" s="21">
        <v>0</v>
      </c>
      <c r="O57" s="123">
        <f t="shared" si="0"/>
        <v>2.3</v>
      </c>
    </row>
    <row r="58" spans="1:15" ht="12.75" customHeight="1">
      <c r="A58" s="18">
        <v>51</v>
      </c>
      <c r="B58" s="69" t="s">
        <v>422</v>
      </c>
      <c r="C58" s="30" t="s">
        <v>27</v>
      </c>
      <c r="D58" s="20">
        <v>2002</v>
      </c>
      <c r="E58" s="21">
        <v>0</v>
      </c>
      <c r="F58" s="21">
        <v>0</v>
      </c>
      <c r="G58" s="21">
        <v>0</v>
      </c>
      <c r="H58" s="21">
        <v>0</v>
      </c>
      <c r="I58" s="125">
        <v>0</v>
      </c>
      <c r="J58" s="125">
        <v>0</v>
      </c>
      <c r="K58" s="125">
        <v>0</v>
      </c>
      <c r="L58" s="23">
        <v>2.3</v>
      </c>
      <c r="M58" s="23">
        <v>0</v>
      </c>
      <c r="N58" s="21">
        <v>0</v>
      </c>
      <c r="O58" s="123">
        <f t="shared" si="0"/>
        <v>2.3</v>
      </c>
    </row>
    <row r="59" spans="1:15" ht="12.75" customHeight="1">
      <c r="A59" s="18">
        <v>53</v>
      </c>
      <c r="B59" s="70" t="s">
        <v>423</v>
      </c>
      <c r="C59" s="30" t="s">
        <v>45</v>
      </c>
      <c r="D59" s="20">
        <v>2002</v>
      </c>
      <c r="E59" s="21">
        <v>0</v>
      </c>
      <c r="F59" s="21">
        <v>0</v>
      </c>
      <c r="G59" s="21">
        <v>0</v>
      </c>
      <c r="H59" s="21">
        <v>0</v>
      </c>
      <c r="I59" s="125">
        <v>0</v>
      </c>
      <c r="J59" s="21">
        <v>1.92</v>
      </c>
      <c r="K59" s="21">
        <v>0</v>
      </c>
      <c r="L59" s="67">
        <v>0</v>
      </c>
      <c r="M59" s="23">
        <v>0</v>
      </c>
      <c r="N59" s="21">
        <v>0</v>
      </c>
      <c r="O59" s="123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6" width="9.125" style="1" customWidth="1"/>
    <col min="7" max="7" width="9.125" style="3" customWidth="1"/>
    <col min="8" max="8" width="9.75390625" style="1" customWidth="1"/>
    <col min="9" max="9" width="9.125" style="1" customWidth="1"/>
    <col min="10" max="10" width="10.50390625" style="3" customWidth="1"/>
    <col min="11" max="11" width="9.50390625" style="3" customWidth="1"/>
    <col min="12" max="12" width="10.50390625" style="3" customWidth="1"/>
    <col min="13" max="13" width="6.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424</v>
      </c>
    </row>
    <row r="4" spans="1:6" ht="16.5" customHeight="1">
      <c r="A4" s="74"/>
      <c r="B4" s="74"/>
      <c r="C4" s="74"/>
      <c r="D4" s="74"/>
      <c r="E4" s="8"/>
      <c r="F4" s="8"/>
    </row>
    <row r="5" spans="1:13" ht="34.5" customHeight="1">
      <c r="A5" s="120" t="s">
        <v>2</v>
      </c>
      <c r="B5" s="121" t="s">
        <v>3</v>
      </c>
      <c r="C5" s="121" t="s">
        <v>4</v>
      </c>
      <c r="D5" s="120" t="s">
        <v>5</v>
      </c>
      <c r="E5" s="13" t="s">
        <v>6</v>
      </c>
      <c r="F5" s="13" t="s">
        <v>8</v>
      </c>
      <c r="G5" s="120" t="s">
        <v>9</v>
      </c>
      <c r="H5" s="14" t="s">
        <v>62</v>
      </c>
      <c r="I5" s="14" t="s">
        <v>63</v>
      </c>
      <c r="J5" s="14" t="s">
        <v>10</v>
      </c>
      <c r="K5" s="14" t="s">
        <v>11</v>
      </c>
      <c r="L5" s="14" t="s">
        <v>64</v>
      </c>
      <c r="M5" s="120" t="s">
        <v>12</v>
      </c>
    </row>
    <row r="6" spans="1:13" ht="18.75" customHeight="1">
      <c r="A6" s="120"/>
      <c r="B6" s="121"/>
      <c r="C6" s="121"/>
      <c r="D6" s="120"/>
      <c r="E6" s="16" t="s">
        <v>13</v>
      </c>
      <c r="F6" s="17" t="s">
        <v>15</v>
      </c>
      <c r="G6" s="120"/>
      <c r="H6" s="133" t="s">
        <v>66</v>
      </c>
      <c r="I6" s="17" t="s">
        <v>15</v>
      </c>
      <c r="J6" s="17" t="s">
        <v>145</v>
      </c>
      <c r="K6" s="17" t="s">
        <v>15</v>
      </c>
      <c r="L6" s="17" t="s">
        <v>15</v>
      </c>
      <c r="M6" s="120"/>
    </row>
    <row r="7" spans="1:13" ht="12.75" customHeight="1">
      <c r="A7" s="106">
        <v>1</v>
      </c>
      <c r="B7" s="29" t="s">
        <v>405</v>
      </c>
      <c r="C7" s="115" t="s">
        <v>82</v>
      </c>
      <c r="D7" s="99">
        <v>2001</v>
      </c>
      <c r="E7" s="125">
        <v>75</v>
      </c>
      <c r="F7" s="125">
        <v>100</v>
      </c>
      <c r="G7" s="134">
        <v>70.5</v>
      </c>
      <c r="H7" s="21">
        <v>99</v>
      </c>
      <c r="I7" s="67">
        <v>65</v>
      </c>
      <c r="J7" s="67">
        <v>0</v>
      </c>
      <c r="K7" s="21">
        <v>100</v>
      </c>
      <c r="L7" s="21">
        <v>100</v>
      </c>
      <c r="M7" s="123">
        <f aca="true" t="shared" si="0" ref="M7:M53">LARGE(E7:F7,1)+LARGE(G7:L7,1)+LARGE(G7:L7,2)+LARGE(G7:L7,3)</f>
        <v>399</v>
      </c>
    </row>
    <row r="8" spans="1:13" ht="12.75" customHeight="1">
      <c r="A8" s="106">
        <v>2</v>
      </c>
      <c r="B8" s="29" t="s">
        <v>425</v>
      </c>
      <c r="C8" s="115" t="s">
        <v>82</v>
      </c>
      <c r="D8" s="99">
        <v>2001</v>
      </c>
      <c r="E8" s="125">
        <v>60</v>
      </c>
      <c r="F8" s="125">
        <v>65</v>
      </c>
      <c r="G8" s="134">
        <v>76.4</v>
      </c>
      <c r="H8" s="21">
        <v>79.2</v>
      </c>
      <c r="I8" s="67">
        <v>31</v>
      </c>
      <c r="J8" s="23">
        <v>73.6</v>
      </c>
      <c r="K8" s="21">
        <v>43</v>
      </c>
      <c r="L8" s="21">
        <v>51</v>
      </c>
      <c r="M8" s="123">
        <f t="shared" si="0"/>
        <v>294.2</v>
      </c>
    </row>
    <row r="9" spans="1:13" ht="12.75" customHeight="1">
      <c r="A9" s="106">
        <v>3</v>
      </c>
      <c r="B9" s="29" t="s">
        <v>414</v>
      </c>
      <c r="C9" s="115" t="s">
        <v>40</v>
      </c>
      <c r="D9" s="99">
        <v>2002</v>
      </c>
      <c r="E9" s="21">
        <v>35.25</v>
      </c>
      <c r="F9" s="21">
        <v>10</v>
      </c>
      <c r="G9" s="21">
        <v>0</v>
      </c>
      <c r="H9" s="21">
        <v>17.82</v>
      </c>
      <c r="I9" s="67">
        <v>100</v>
      </c>
      <c r="J9" s="23">
        <v>29.9</v>
      </c>
      <c r="K9" s="21">
        <v>51</v>
      </c>
      <c r="L9" s="21">
        <v>31</v>
      </c>
      <c r="M9" s="123">
        <f t="shared" si="0"/>
        <v>217.25</v>
      </c>
    </row>
    <row r="10" spans="1:13" ht="12.75" customHeight="1">
      <c r="A10" s="106">
        <v>4</v>
      </c>
      <c r="B10" s="29" t="s">
        <v>396</v>
      </c>
      <c r="C10" s="115" t="s">
        <v>40</v>
      </c>
      <c r="D10" s="99">
        <v>2002</v>
      </c>
      <c r="E10" s="21">
        <v>41.25</v>
      </c>
      <c r="F10" s="21">
        <v>9</v>
      </c>
      <c r="G10" s="22">
        <v>7.5</v>
      </c>
      <c r="H10" s="21">
        <v>50.49</v>
      </c>
      <c r="I10" s="67">
        <v>47</v>
      </c>
      <c r="J10" s="23">
        <v>46.92</v>
      </c>
      <c r="K10" s="21">
        <v>65</v>
      </c>
      <c r="L10" s="21">
        <v>0</v>
      </c>
      <c r="M10" s="123">
        <f t="shared" si="0"/>
        <v>203.74</v>
      </c>
    </row>
    <row r="11" spans="1:13" ht="12.75" customHeight="1">
      <c r="A11" s="106">
        <v>5</v>
      </c>
      <c r="B11" s="56" t="s">
        <v>426</v>
      </c>
      <c r="C11" s="57" t="s">
        <v>107</v>
      </c>
      <c r="D11" s="104">
        <v>2002</v>
      </c>
      <c r="E11" s="21">
        <v>30</v>
      </c>
      <c r="F11" s="21">
        <v>0</v>
      </c>
      <c r="G11" s="21">
        <v>0</v>
      </c>
      <c r="H11" s="21">
        <v>0</v>
      </c>
      <c r="I11" s="67">
        <v>40</v>
      </c>
      <c r="J11" s="23">
        <v>92</v>
      </c>
      <c r="K11" s="21">
        <v>24</v>
      </c>
      <c r="L11" s="21">
        <v>34</v>
      </c>
      <c r="M11" s="123">
        <f t="shared" si="0"/>
        <v>196</v>
      </c>
    </row>
    <row r="12" spans="1:13" ht="12.75" customHeight="1">
      <c r="A12" s="106">
        <v>6</v>
      </c>
      <c r="B12" s="29" t="s">
        <v>406</v>
      </c>
      <c r="C12" s="115" t="s">
        <v>38</v>
      </c>
      <c r="D12" s="99">
        <v>2001</v>
      </c>
      <c r="E12" s="21">
        <v>0</v>
      </c>
      <c r="F12" s="21">
        <v>0</v>
      </c>
      <c r="G12" s="134">
        <v>0</v>
      </c>
      <c r="H12" s="21">
        <v>36.63</v>
      </c>
      <c r="I12" s="67">
        <v>80</v>
      </c>
      <c r="J12" s="23">
        <v>59.8</v>
      </c>
      <c r="K12" s="21">
        <v>31</v>
      </c>
      <c r="L12" s="21">
        <v>55</v>
      </c>
      <c r="M12" s="123">
        <f t="shared" si="0"/>
        <v>194.8</v>
      </c>
    </row>
    <row r="13" spans="1:13" ht="12.75" customHeight="1">
      <c r="A13" s="106">
        <v>7</v>
      </c>
      <c r="B13" s="29" t="s">
        <v>415</v>
      </c>
      <c r="C13" s="115" t="s">
        <v>38</v>
      </c>
      <c r="D13" s="99">
        <v>2001</v>
      </c>
      <c r="E13" s="21">
        <v>0</v>
      </c>
      <c r="F13" s="21">
        <v>0</v>
      </c>
      <c r="G13" s="125">
        <v>0</v>
      </c>
      <c r="H13" s="21">
        <v>64.35</v>
      </c>
      <c r="I13" s="67">
        <v>43</v>
      </c>
      <c r="J13" s="23">
        <v>12.88</v>
      </c>
      <c r="K13" s="21">
        <v>47</v>
      </c>
      <c r="L13" s="21">
        <v>80</v>
      </c>
      <c r="M13" s="123">
        <f t="shared" si="0"/>
        <v>191.35</v>
      </c>
    </row>
    <row r="14" spans="1:13" ht="12.75" customHeight="1">
      <c r="A14" s="106">
        <v>8</v>
      </c>
      <c r="B14" s="29" t="s">
        <v>427</v>
      </c>
      <c r="C14" s="115" t="s">
        <v>22</v>
      </c>
      <c r="D14" s="99">
        <v>2001</v>
      </c>
      <c r="E14" s="21">
        <v>0</v>
      </c>
      <c r="F14" s="21">
        <v>0</v>
      </c>
      <c r="G14" s="134">
        <v>9</v>
      </c>
      <c r="H14" s="21">
        <v>54.45</v>
      </c>
      <c r="I14" s="67">
        <v>34</v>
      </c>
      <c r="J14" s="23">
        <v>29.9</v>
      </c>
      <c r="K14" s="21">
        <v>80</v>
      </c>
      <c r="L14" s="21">
        <v>47</v>
      </c>
      <c r="M14" s="123">
        <f t="shared" si="0"/>
        <v>181.45</v>
      </c>
    </row>
    <row r="15" spans="1:13" ht="12.75" customHeight="1">
      <c r="A15" s="106">
        <v>9</v>
      </c>
      <c r="B15" s="56" t="s">
        <v>428</v>
      </c>
      <c r="C15" s="57" t="s">
        <v>18</v>
      </c>
      <c r="D15" s="104">
        <v>2002</v>
      </c>
      <c r="E15" s="21">
        <v>0</v>
      </c>
      <c r="F15" s="21">
        <v>0</v>
      </c>
      <c r="G15" s="21">
        <v>0</v>
      </c>
      <c r="H15" s="21">
        <v>30.69</v>
      </c>
      <c r="I15" s="67">
        <v>55</v>
      </c>
      <c r="J15" s="23">
        <v>39.56</v>
      </c>
      <c r="K15" s="21">
        <v>40</v>
      </c>
      <c r="L15" s="21">
        <v>65</v>
      </c>
      <c r="M15" s="123">
        <f t="shared" si="0"/>
        <v>160</v>
      </c>
    </row>
    <row r="16" spans="1:13" ht="12" customHeight="1">
      <c r="A16" s="106">
        <v>10</v>
      </c>
      <c r="B16" s="29" t="s">
        <v>429</v>
      </c>
      <c r="C16" s="115" t="s">
        <v>22</v>
      </c>
      <c r="D16" s="99">
        <v>2001</v>
      </c>
      <c r="E16" s="21">
        <v>0</v>
      </c>
      <c r="F16" s="21">
        <v>0</v>
      </c>
      <c r="G16" s="134">
        <v>1.9</v>
      </c>
      <c r="H16" s="21">
        <v>39.6</v>
      </c>
      <c r="I16" s="67">
        <v>51</v>
      </c>
      <c r="J16" s="23">
        <v>50.6</v>
      </c>
      <c r="K16" s="21">
        <v>5</v>
      </c>
      <c r="L16" s="21">
        <v>43</v>
      </c>
      <c r="M16" s="123">
        <f t="shared" si="0"/>
        <v>144.6</v>
      </c>
    </row>
    <row r="17" spans="1:13" ht="12.75" customHeight="1">
      <c r="A17" s="106">
        <v>11</v>
      </c>
      <c r="B17" s="29" t="s">
        <v>392</v>
      </c>
      <c r="C17" s="115" t="s">
        <v>74</v>
      </c>
      <c r="D17" s="99">
        <v>2001</v>
      </c>
      <c r="E17" s="21">
        <v>0</v>
      </c>
      <c r="F17" s="21">
        <v>0</v>
      </c>
      <c r="G17" s="125">
        <v>0</v>
      </c>
      <c r="H17" s="21">
        <v>42.57</v>
      </c>
      <c r="I17" s="23">
        <v>24</v>
      </c>
      <c r="J17" s="67">
        <v>0</v>
      </c>
      <c r="K17" s="21">
        <v>55</v>
      </c>
      <c r="L17" s="21">
        <v>40</v>
      </c>
      <c r="M17" s="123">
        <f t="shared" si="0"/>
        <v>137.57</v>
      </c>
    </row>
    <row r="18" spans="1:13" ht="12.75" customHeight="1">
      <c r="A18" s="106">
        <v>12</v>
      </c>
      <c r="B18" s="29" t="s">
        <v>387</v>
      </c>
      <c r="C18" s="115" t="s">
        <v>107</v>
      </c>
      <c r="D18" s="99">
        <v>2002</v>
      </c>
      <c r="E18" s="21">
        <v>0</v>
      </c>
      <c r="F18" s="21">
        <v>0</v>
      </c>
      <c r="G18" s="22">
        <v>4.5</v>
      </c>
      <c r="H18" s="21">
        <v>46.53</v>
      </c>
      <c r="I18" s="21">
        <v>0</v>
      </c>
      <c r="J18" s="23">
        <v>22.08</v>
      </c>
      <c r="K18" s="21">
        <v>37</v>
      </c>
      <c r="L18" s="21">
        <v>0</v>
      </c>
      <c r="M18" s="123">
        <f t="shared" si="0"/>
        <v>105.61</v>
      </c>
    </row>
    <row r="19" spans="1:13" ht="12.75" customHeight="1">
      <c r="A19" s="106">
        <v>13</v>
      </c>
      <c r="B19" s="56" t="s">
        <v>404</v>
      </c>
      <c r="C19" s="57" t="s">
        <v>43</v>
      </c>
      <c r="D19" s="99">
        <v>2001</v>
      </c>
      <c r="E19" s="21">
        <v>0</v>
      </c>
      <c r="F19" s="21">
        <v>0</v>
      </c>
      <c r="G19" s="125">
        <v>0</v>
      </c>
      <c r="H19" s="21">
        <v>0</v>
      </c>
      <c r="I19" s="67">
        <v>2</v>
      </c>
      <c r="J19" s="23">
        <v>34.04</v>
      </c>
      <c r="K19" s="21">
        <v>34</v>
      </c>
      <c r="L19" s="21">
        <v>37</v>
      </c>
      <c r="M19" s="123">
        <f t="shared" si="0"/>
        <v>105.03999999999999</v>
      </c>
    </row>
    <row r="20" spans="1:13" ht="12.75" customHeight="1">
      <c r="A20" s="106">
        <v>14</v>
      </c>
      <c r="B20" s="56" t="s">
        <v>374</v>
      </c>
      <c r="C20" s="57" t="s">
        <v>43</v>
      </c>
      <c r="D20" s="135">
        <v>2001</v>
      </c>
      <c r="E20" s="21">
        <v>0</v>
      </c>
      <c r="F20" s="21">
        <v>0</v>
      </c>
      <c r="G20" s="125">
        <v>0</v>
      </c>
      <c r="H20" s="21">
        <v>25.74</v>
      </c>
      <c r="I20" s="23">
        <v>24</v>
      </c>
      <c r="J20" s="23">
        <v>43.24</v>
      </c>
      <c r="K20" s="21">
        <v>28</v>
      </c>
      <c r="L20" s="21">
        <v>24</v>
      </c>
      <c r="M20" s="123">
        <f t="shared" si="0"/>
        <v>96.98</v>
      </c>
    </row>
    <row r="21" spans="1:13" ht="12.75" customHeight="1">
      <c r="A21" s="106">
        <v>15</v>
      </c>
      <c r="B21" s="29" t="s">
        <v>365</v>
      </c>
      <c r="C21" s="115" t="s">
        <v>22</v>
      </c>
      <c r="D21" s="99">
        <v>2002</v>
      </c>
      <c r="E21" s="21">
        <v>0</v>
      </c>
      <c r="F21" s="21">
        <v>0</v>
      </c>
      <c r="G21" s="21">
        <v>0</v>
      </c>
      <c r="H21" s="21">
        <v>27.72</v>
      </c>
      <c r="I21" s="67">
        <v>9</v>
      </c>
      <c r="J21" s="23">
        <v>36.8</v>
      </c>
      <c r="K21" s="21">
        <v>20</v>
      </c>
      <c r="L21" s="21">
        <v>4</v>
      </c>
      <c r="M21" s="123">
        <f t="shared" si="0"/>
        <v>84.52</v>
      </c>
    </row>
    <row r="22" spans="1:13" ht="12.75" customHeight="1">
      <c r="A22" s="106">
        <v>16</v>
      </c>
      <c r="B22" s="56" t="s">
        <v>430</v>
      </c>
      <c r="C22" s="57" t="s">
        <v>167</v>
      </c>
      <c r="D22" s="99">
        <v>2001</v>
      </c>
      <c r="E22" s="21">
        <v>0</v>
      </c>
      <c r="F22" s="21">
        <v>0</v>
      </c>
      <c r="G22" s="125">
        <v>0</v>
      </c>
      <c r="H22" s="21">
        <v>33.66</v>
      </c>
      <c r="I22" s="67">
        <v>12</v>
      </c>
      <c r="J22" s="67">
        <v>0</v>
      </c>
      <c r="K22" s="21">
        <v>14</v>
      </c>
      <c r="L22" s="21">
        <v>28</v>
      </c>
      <c r="M22" s="123">
        <f t="shared" si="0"/>
        <v>75.66</v>
      </c>
    </row>
    <row r="23" spans="1:13" ht="12.75" customHeight="1">
      <c r="A23" s="106">
        <v>17</v>
      </c>
      <c r="B23" s="107" t="s">
        <v>413</v>
      </c>
      <c r="C23" s="108" t="s">
        <v>33</v>
      </c>
      <c r="D23" s="99">
        <v>2001</v>
      </c>
      <c r="E23" s="21">
        <v>0</v>
      </c>
      <c r="F23" s="21">
        <v>0</v>
      </c>
      <c r="G23" s="125">
        <v>0</v>
      </c>
      <c r="H23" s="21">
        <v>23.76</v>
      </c>
      <c r="I23" s="67">
        <v>20</v>
      </c>
      <c r="J23" s="23">
        <v>4.6</v>
      </c>
      <c r="K23" s="21">
        <v>4</v>
      </c>
      <c r="L23" s="21">
        <v>20</v>
      </c>
      <c r="M23" s="123">
        <f t="shared" si="0"/>
        <v>63.760000000000005</v>
      </c>
    </row>
    <row r="24" spans="1:13" ht="12.75" customHeight="1">
      <c r="A24" s="106">
        <v>18</v>
      </c>
      <c r="B24" s="56" t="s">
        <v>431</v>
      </c>
      <c r="C24" s="57" t="s">
        <v>432</v>
      </c>
      <c r="D24" s="135">
        <v>2001</v>
      </c>
      <c r="E24" s="21">
        <v>0</v>
      </c>
      <c r="F24" s="21">
        <v>0</v>
      </c>
      <c r="G24" s="125">
        <v>0</v>
      </c>
      <c r="H24" s="21">
        <v>0</v>
      </c>
      <c r="I24" s="67">
        <v>37</v>
      </c>
      <c r="J24" s="23">
        <v>14.72</v>
      </c>
      <c r="K24" s="21">
        <v>12</v>
      </c>
      <c r="L24" s="21">
        <v>0</v>
      </c>
      <c r="M24" s="123">
        <f t="shared" si="0"/>
        <v>63.72</v>
      </c>
    </row>
    <row r="25" spans="1:13" ht="12.75" customHeight="1">
      <c r="A25" s="106">
        <v>19</v>
      </c>
      <c r="B25" s="29" t="s">
        <v>377</v>
      </c>
      <c r="C25" s="115" t="s">
        <v>18</v>
      </c>
      <c r="D25" s="99">
        <v>2002</v>
      </c>
      <c r="E25" s="21">
        <v>0</v>
      </c>
      <c r="F25" s="21">
        <v>0</v>
      </c>
      <c r="G25" s="21">
        <v>0</v>
      </c>
      <c r="H25" s="21">
        <v>0</v>
      </c>
      <c r="I25" s="67">
        <v>18</v>
      </c>
      <c r="J25" s="23">
        <v>18.4</v>
      </c>
      <c r="K25" s="21">
        <v>26</v>
      </c>
      <c r="L25" s="21">
        <v>16</v>
      </c>
      <c r="M25" s="123">
        <f t="shared" si="0"/>
        <v>62.4</v>
      </c>
    </row>
    <row r="26" spans="1:13" ht="12.75" customHeight="1">
      <c r="A26" s="106">
        <v>20</v>
      </c>
      <c r="B26" s="56" t="s">
        <v>364</v>
      </c>
      <c r="C26" s="115" t="s">
        <v>40</v>
      </c>
      <c r="D26" s="104">
        <v>2002</v>
      </c>
      <c r="E26" s="21">
        <v>18</v>
      </c>
      <c r="F26" s="21">
        <v>12</v>
      </c>
      <c r="G26" s="21">
        <v>0</v>
      </c>
      <c r="H26" s="21">
        <v>13.86</v>
      </c>
      <c r="I26" s="67">
        <v>8</v>
      </c>
      <c r="J26" s="23">
        <v>9.2</v>
      </c>
      <c r="K26" s="21">
        <v>17</v>
      </c>
      <c r="L26" s="21">
        <v>9</v>
      </c>
      <c r="M26" s="123">
        <f t="shared" si="0"/>
        <v>58.06</v>
      </c>
    </row>
    <row r="27" spans="1:13" ht="12.75" customHeight="1">
      <c r="A27" s="106">
        <v>21</v>
      </c>
      <c r="B27" s="56" t="s">
        <v>398</v>
      </c>
      <c r="C27" s="57" t="s">
        <v>107</v>
      </c>
      <c r="D27" s="104">
        <v>2002</v>
      </c>
      <c r="E27" s="21">
        <v>0</v>
      </c>
      <c r="F27" s="21">
        <v>0</v>
      </c>
      <c r="G27" s="22">
        <v>2</v>
      </c>
      <c r="H27" s="21">
        <v>0</v>
      </c>
      <c r="I27" s="67">
        <v>28</v>
      </c>
      <c r="J27" s="67">
        <v>0</v>
      </c>
      <c r="K27" s="21">
        <v>0</v>
      </c>
      <c r="L27" s="21">
        <v>26</v>
      </c>
      <c r="M27" s="123">
        <f t="shared" si="0"/>
        <v>56</v>
      </c>
    </row>
    <row r="28" spans="1:13" ht="12.75" customHeight="1">
      <c r="A28" s="106">
        <v>22</v>
      </c>
      <c r="B28" s="29" t="s">
        <v>379</v>
      </c>
      <c r="C28" s="115" t="s">
        <v>33</v>
      </c>
      <c r="D28" s="99">
        <v>2002</v>
      </c>
      <c r="E28" s="21">
        <v>0</v>
      </c>
      <c r="F28" s="21">
        <v>0</v>
      </c>
      <c r="G28" s="21">
        <v>0</v>
      </c>
      <c r="H28" s="21">
        <v>19.8</v>
      </c>
      <c r="I28" s="67">
        <v>14</v>
      </c>
      <c r="J28" s="23">
        <v>20.24</v>
      </c>
      <c r="K28" s="21">
        <v>0</v>
      </c>
      <c r="L28" s="21">
        <v>6</v>
      </c>
      <c r="M28" s="123">
        <f t="shared" si="0"/>
        <v>54.04</v>
      </c>
    </row>
    <row r="29" spans="1:13" ht="12.75" customHeight="1">
      <c r="A29" s="106">
        <v>23</v>
      </c>
      <c r="B29" s="29" t="s">
        <v>433</v>
      </c>
      <c r="C29" s="115" t="s">
        <v>40</v>
      </c>
      <c r="D29" s="99">
        <v>2001</v>
      </c>
      <c r="E29" s="21">
        <v>0</v>
      </c>
      <c r="F29" s="21">
        <v>0</v>
      </c>
      <c r="G29" s="134">
        <v>2.3</v>
      </c>
      <c r="H29" s="21">
        <v>0</v>
      </c>
      <c r="I29" s="23">
        <v>24</v>
      </c>
      <c r="J29" s="67">
        <v>0</v>
      </c>
      <c r="K29" s="21">
        <v>22</v>
      </c>
      <c r="L29" s="21">
        <v>0</v>
      </c>
      <c r="M29" s="123">
        <f t="shared" si="0"/>
        <v>48.3</v>
      </c>
    </row>
    <row r="30" spans="1:13" ht="12.75" customHeight="1">
      <c r="A30" s="106">
        <v>24</v>
      </c>
      <c r="B30" s="29" t="s">
        <v>378</v>
      </c>
      <c r="C30" s="115" t="s">
        <v>18</v>
      </c>
      <c r="D30" s="99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3">
        <v>25.76</v>
      </c>
      <c r="K30" s="21">
        <v>0</v>
      </c>
      <c r="L30" s="21">
        <v>22</v>
      </c>
      <c r="M30" s="123">
        <f t="shared" si="0"/>
        <v>47.760000000000005</v>
      </c>
    </row>
    <row r="31" spans="1:13" ht="12.75" customHeight="1">
      <c r="A31" s="106">
        <v>25</v>
      </c>
      <c r="B31" s="72" t="s">
        <v>434</v>
      </c>
      <c r="C31" s="72" t="s">
        <v>221</v>
      </c>
      <c r="D31" s="99">
        <v>2001</v>
      </c>
      <c r="E31" s="21">
        <v>0</v>
      </c>
      <c r="F31" s="21">
        <v>0</v>
      </c>
      <c r="G31" s="21">
        <v>0</v>
      </c>
      <c r="H31" s="21">
        <v>21.78</v>
      </c>
      <c r="I31" s="67">
        <v>5</v>
      </c>
      <c r="J31" s="23">
        <v>16.56</v>
      </c>
      <c r="K31" s="21">
        <v>0</v>
      </c>
      <c r="L31" s="21">
        <v>8</v>
      </c>
      <c r="M31" s="123">
        <f t="shared" si="0"/>
        <v>46.34</v>
      </c>
    </row>
    <row r="32" spans="1:13" ht="12.75" customHeight="1">
      <c r="A32" s="106">
        <v>26</v>
      </c>
      <c r="B32" s="56" t="s">
        <v>435</v>
      </c>
      <c r="C32" s="57" t="s">
        <v>43</v>
      </c>
      <c r="D32" s="104">
        <v>2002</v>
      </c>
      <c r="E32" s="21">
        <v>0</v>
      </c>
      <c r="F32" s="21">
        <v>0</v>
      </c>
      <c r="G32" s="21">
        <v>0</v>
      </c>
      <c r="H32" s="21">
        <v>2.97</v>
      </c>
      <c r="I32" s="67">
        <v>16</v>
      </c>
      <c r="J32" s="23">
        <v>11.04</v>
      </c>
      <c r="K32" s="21">
        <v>0</v>
      </c>
      <c r="L32" s="21">
        <v>18</v>
      </c>
      <c r="M32" s="123">
        <f t="shared" si="0"/>
        <v>45.04</v>
      </c>
    </row>
    <row r="33" spans="1:13" ht="12.75" customHeight="1">
      <c r="A33" s="106">
        <v>27</v>
      </c>
      <c r="B33" s="72" t="s">
        <v>436</v>
      </c>
      <c r="C33" s="72" t="s">
        <v>221</v>
      </c>
      <c r="D33" s="136">
        <v>2002</v>
      </c>
      <c r="E33" s="21">
        <v>0</v>
      </c>
      <c r="F33" s="21">
        <v>0</v>
      </c>
      <c r="G33" s="21">
        <v>0</v>
      </c>
      <c r="H33" s="21">
        <v>4.95</v>
      </c>
      <c r="I33" s="21">
        <v>0</v>
      </c>
      <c r="J33" s="23">
        <v>23.92</v>
      </c>
      <c r="K33" s="21">
        <v>0</v>
      </c>
      <c r="L33" s="21">
        <v>14</v>
      </c>
      <c r="M33" s="123">
        <f t="shared" si="0"/>
        <v>42.870000000000005</v>
      </c>
    </row>
    <row r="34" spans="1:13" ht="12.75" customHeight="1">
      <c r="A34" s="106">
        <v>28</v>
      </c>
      <c r="B34" s="84" t="s">
        <v>411</v>
      </c>
      <c r="C34" s="30" t="s">
        <v>38</v>
      </c>
      <c r="D34" s="124">
        <v>2001</v>
      </c>
      <c r="E34" s="21">
        <v>0</v>
      </c>
      <c r="F34" s="21">
        <v>0</v>
      </c>
      <c r="G34" s="21">
        <v>0</v>
      </c>
      <c r="H34" s="21">
        <v>0</v>
      </c>
      <c r="I34" s="67">
        <v>10</v>
      </c>
      <c r="J34" s="67">
        <v>0</v>
      </c>
      <c r="K34" s="21">
        <v>10</v>
      </c>
      <c r="L34" s="21">
        <v>11</v>
      </c>
      <c r="M34" s="123">
        <f t="shared" si="0"/>
        <v>31</v>
      </c>
    </row>
    <row r="35" spans="1:13" ht="12.75" customHeight="1">
      <c r="A35" s="106">
        <v>29</v>
      </c>
      <c r="B35" s="56" t="s">
        <v>437</v>
      </c>
      <c r="C35" s="57" t="s">
        <v>54</v>
      </c>
      <c r="D35" s="104">
        <v>2002</v>
      </c>
      <c r="E35" s="21">
        <v>0</v>
      </c>
      <c r="F35" s="21">
        <v>0</v>
      </c>
      <c r="G35" s="21">
        <v>0</v>
      </c>
      <c r="H35" s="21">
        <v>11.88</v>
      </c>
      <c r="I35" s="21">
        <v>0</v>
      </c>
      <c r="J35" s="67">
        <v>0</v>
      </c>
      <c r="K35" s="21">
        <v>17</v>
      </c>
      <c r="L35" s="21">
        <v>0</v>
      </c>
      <c r="M35" s="123">
        <f t="shared" si="0"/>
        <v>28.880000000000003</v>
      </c>
    </row>
    <row r="36" spans="1:13" ht="12.75" customHeight="1">
      <c r="A36" s="106">
        <v>30</v>
      </c>
      <c r="B36" s="29" t="s">
        <v>368</v>
      </c>
      <c r="C36" s="115" t="s">
        <v>40</v>
      </c>
      <c r="D36" s="99">
        <v>2001</v>
      </c>
      <c r="E36" s="21">
        <v>0</v>
      </c>
      <c r="F36" s="21">
        <v>0</v>
      </c>
      <c r="G36" s="125">
        <v>0</v>
      </c>
      <c r="H36" s="21">
        <v>7.425</v>
      </c>
      <c r="I36" s="67">
        <v>4</v>
      </c>
      <c r="J36" s="23">
        <v>7.36</v>
      </c>
      <c r="K36" s="21">
        <v>9</v>
      </c>
      <c r="L36" s="21">
        <v>7</v>
      </c>
      <c r="M36" s="123">
        <f t="shared" si="0"/>
        <v>23.785</v>
      </c>
    </row>
    <row r="37" spans="1:13" ht="12.75" customHeight="1">
      <c r="A37" s="106">
        <v>31</v>
      </c>
      <c r="B37" s="59" t="s">
        <v>382</v>
      </c>
      <c r="C37" s="57" t="s">
        <v>167</v>
      </c>
      <c r="D37" s="104">
        <v>2002</v>
      </c>
      <c r="E37" s="21">
        <v>0</v>
      </c>
      <c r="F37" s="21">
        <v>0</v>
      </c>
      <c r="G37" s="21">
        <v>0</v>
      </c>
      <c r="H37" s="21">
        <v>9.9</v>
      </c>
      <c r="I37" s="21">
        <v>0</v>
      </c>
      <c r="J37" s="67">
        <v>0</v>
      </c>
      <c r="K37" s="21">
        <v>0</v>
      </c>
      <c r="L37" s="21">
        <v>11</v>
      </c>
      <c r="M37" s="123">
        <f t="shared" si="0"/>
        <v>20.9</v>
      </c>
    </row>
    <row r="38" spans="1:13" ht="12.75" customHeight="1">
      <c r="A38" s="106">
        <v>32</v>
      </c>
      <c r="B38" s="137" t="s">
        <v>376</v>
      </c>
      <c r="C38" s="57" t="s">
        <v>158</v>
      </c>
      <c r="D38" s="136">
        <v>2002</v>
      </c>
      <c r="E38" s="21">
        <v>0</v>
      </c>
      <c r="F38" s="21">
        <v>0</v>
      </c>
      <c r="G38" s="21">
        <v>0</v>
      </c>
      <c r="H38" s="21">
        <v>7.425</v>
      </c>
      <c r="I38" s="21">
        <v>0</v>
      </c>
      <c r="J38" s="23">
        <v>6.44</v>
      </c>
      <c r="K38" s="21">
        <v>6</v>
      </c>
      <c r="L38" s="21">
        <v>1</v>
      </c>
      <c r="M38" s="123">
        <f t="shared" si="0"/>
        <v>19.865000000000002</v>
      </c>
    </row>
    <row r="39" spans="1:13" ht="12.75" customHeight="1">
      <c r="A39" s="106">
        <v>33</v>
      </c>
      <c r="B39" s="59" t="s">
        <v>420</v>
      </c>
      <c r="C39" s="57" t="s">
        <v>85</v>
      </c>
      <c r="D39" s="104">
        <v>2002</v>
      </c>
      <c r="E39" s="21">
        <v>0</v>
      </c>
      <c r="F39" s="21">
        <v>0</v>
      </c>
      <c r="G39" s="21">
        <v>0</v>
      </c>
      <c r="H39" s="21">
        <v>15.84</v>
      </c>
      <c r="I39" s="21">
        <v>0</v>
      </c>
      <c r="J39" s="67">
        <v>0</v>
      </c>
      <c r="K39" s="21">
        <v>0</v>
      </c>
      <c r="L39" s="21">
        <v>0</v>
      </c>
      <c r="M39" s="123">
        <f t="shared" si="0"/>
        <v>15.84</v>
      </c>
    </row>
    <row r="40" spans="1:13" ht="12.75" customHeight="1">
      <c r="A40" s="106">
        <v>34</v>
      </c>
      <c r="B40" s="56" t="s">
        <v>423</v>
      </c>
      <c r="C40" s="57" t="s">
        <v>18</v>
      </c>
      <c r="D40" s="104">
        <v>2002</v>
      </c>
      <c r="E40" s="21">
        <v>0</v>
      </c>
      <c r="F40" s="21">
        <v>0</v>
      </c>
      <c r="G40" s="21">
        <v>0</v>
      </c>
      <c r="H40" s="21">
        <v>8.91</v>
      </c>
      <c r="I40" s="67">
        <v>6</v>
      </c>
      <c r="J40" s="67">
        <v>0</v>
      </c>
      <c r="K40" s="21">
        <v>0</v>
      </c>
      <c r="L40" s="21">
        <v>0</v>
      </c>
      <c r="M40" s="123">
        <f t="shared" si="0"/>
        <v>14.91</v>
      </c>
    </row>
    <row r="41" spans="1:13" ht="12.75" customHeight="1">
      <c r="A41" s="106">
        <v>35</v>
      </c>
      <c r="B41" s="29" t="s">
        <v>367</v>
      </c>
      <c r="C41" s="115" t="s">
        <v>74</v>
      </c>
      <c r="D41" s="99">
        <v>2001</v>
      </c>
      <c r="E41" s="21">
        <v>0</v>
      </c>
      <c r="F41" s="21">
        <v>0</v>
      </c>
      <c r="G41" s="125">
        <v>0</v>
      </c>
      <c r="H41" s="21">
        <v>1.98</v>
      </c>
      <c r="I41" s="67">
        <v>1</v>
      </c>
      <c r="J41" s="23">
        <v>8.28</v>
      </c>
      <c r="K41" s="21">
        <v>2</v>
      </c>
      <c r="L41" s="21">
        <v>3</v>
      </c>
      <c r="M41" s="123">
        <f t="shared" si="0"/>
        <v>13.28</v>
      </c>
    </row>
    <row r="42" spans="1:13" ht="12.75" customHeight="1">
      <c r="A42" s="106">
        <v>36</v>
      </c>
      <c r="B42" s="72" t="s">
        <v>371</v>
      </c>
      <c r="C42" s="72" t="s">
        <v>372</v>
      </c>
      <c r="D42" s="136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3">
        <v>2.76</v>
      </c>
      <c r="K42" s="21">
        <v>7</v>
      </c>
      <c r="L42" s="21">
        <v>2</v>
      </c>
      <c r="M42" s="123">
        <f t="shared" si="0"/>
        <v>11.76</v>
      </c>
    </row>
    <row r="43" spans="1:13" ht="12.75" customHeight="1">
      <c r="A43" s="106">
        <v>37</v>
      </c>
      <c r="B43" s="107" t="s">
        <v>438</v>
      </c>
      <c r="C43" s="108" t="s">
        <v>40</v>
      </c>
      <c r="D43" s="99">
        <v>2001</v>
      </c>
      <c r="E43" s="21">
        <v>0</v>
      </c>
      <c r="F43" s="21">
        <v>0</v>
      </c>
      <c r="G43" s="125">
        <v>0</v>
      </c>
      <c r="H43" s="21">
        <v>0</v>
      </c>
      <c r="I43" s="21">
        <v>0</v>
      </c>
      <c r="J43" s="67">
        <v>0</v>
      </c>
      <c r="K43" s="21">
        <v>8</v>
      </c>
      <c r="L43" s="21">
        <v>0</v>
      </c>
      <c r="M43" s="123">
        <f t="shared" si="0"/>
        <v>8</v>
      </c>
    </row>
    <row r="44" spans="1:13" ht="12.75" customHeight="1">
      <c r="A44" s="106">
        <v>38</v>
      </c>
      <c r="B44" s="56" t="s">
        <v>439</v>
      </c>
      <c r="C44" s="57" t="s">
        <v>18</v>
      </c>
      <c r="D44" s="104">
        <v>2002</v>
      </c>
      <c r="E44" s="21">
        <v>0</v>
      </c>
      <c r="F44" s="21">
        <v>0</v>
      </c>
      <c r="G44" s="21">
        <v>0</v>
      </c>
      <c r="H44" s="21">
        <v>0</v>
      </c>
      <c r="I44" s="67">
        <v>7</v>
      </c>
      <c r="J44" s="67">
        <v>0</v>
      </c>
      <c r="K44" s="21">
        <v>0</v>
      </c>
      <c r="L44" s="21">
        <v>0</v>
      </c>
      <c r="M44" s="123">
        <f t="shared" si="0"/>
        <v>7</v>
      </c>
    </row>
    <row r="45" spans="1:13" ht="12.75" customHeight="1">
      <c r="A45" s="106">
        <v>39</v>
      </c>
      <c r="B45" s="55" t="s">
        <v>440</v>
      </c>
      <c r="C45" s="72" t="s">
        <v>54</v>
      </c>
      <c r="D45" s="136">
        <v>2002</v>
      </c>
      <c r="E45" s="21">
        <v>0</v>
      </c>
      <c r="F45" s="21">
        <v>0</v>
      </c>
      <c r="G45" s="21">
        <v>0</v>
      </c>
      <c r="H45" s="21">
        <v>5.94</v>
      </c>
      <c r="I45" s="21">
        <v>0</v>
      </c>
      <c r="J45" s="67">
        <v>0</v>
      </c>
      <c r="K45" s="21">
        <v>0</v>
      </c>
      <c r="L45" s="21">
        <v>0</v>
      </c>
      <c r="M45" s="123">
        <f t="shared" si="0"/>
        <v>5.94</v>
      </c>
    </row>
    <row r="46" spans="1:13" ht="12.75" customHeight="1">
      <c r="A46" s="106">
        <v>40</v>
      </c>
      <c r="B46" s="107" t="s">
        <v>441</v>
      </c>
      <c r="C46" s="112" t="s">
        <v>45</v>
      </c>
      <c r="D46" s="99">
        <v>2001</v>
      </c>
      <c r="E46" s="21">
        <v>0</v>
      </c>
      <c r="F46" s="21">
        <v>0</v>
      </c>
      <c r="G46" s="125">
        <v>0</v>
      </c>
      <c r="H46" s="21">
        <v>0</v>
      </c>
      <c r="I46" s="21">
        <v>0</v>
      </c>
      <c r="J46" s="138">
        <v>5.52</v>
      </c>
      <c r="K46" s="21">
        <v>0</v>
      </c>
      <c r="L46" s="21">
        <v>0</v>
      </c>
      <c r="M46" s="123">
        <f t="shared" si="0"/>
        <v>5.52</v>
      </c>
    </row>
    <row r="47" spans="1:13" ht="12.75" customHeight="1">
      <c r="A47" s="106">
        <v>41</v>
      </c>
      <c r="B47" s="137" t="s">
        <v>370</v>
      </c>
      <c r="C47" s="57" t="s">
        <v>54</v>
      </c>
      <c r="D47" s="136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67">
        <v>0</v>
      </c>
      <c r="K47" s="21">
        <v>0</v>
      </c>
      <c r="L47" s="21">
        <v>5</v>
      </c>
      <c r="M47" s="123">
        <f t="shared" si="0"/>
        <v>5</v>
      </c>
    </row>
    <row r="48" spans="1:13" ht="12.75" customHeight="1">
      <c r="A48" s="106">
        <v>42</v>
      </c>
      <c r="B48" s="72" t="s">
        <v>442</v>
      </c>
      <c r="C48" s="115" t="s">
        <v>33</v>
      </c>
      <c r="D48" s="99">
        <v>2002</v>
      </c>
      <c r="E48" s="21">
        <v>0</v>
      </c>
      <c r="F48" s="21">
        <v>0</v>
      </c>
      <c r="G48" s="21">
        <v>0</v>
      </c>
      <c r="H48" s="21">
        <v>3.96</v>
      </c>
      <c r="I48" s="21">
        <v>0</v>
      </c>
      <c r="J48" s="67">
        <v>0</v>
      </c>
      <c r="K48" s="21">
        <v>0</v>
      </c>
      <c r="L48" s="21">
        <v>0</v>
      </c>
      <c r="M48" s="123">
        <f t="shared" si="0"/>
        <v>3.96</v>
      </c>
    </row>
    <row r="49" spans="1:13" ht="12.75" customHeight="1">
      <c r="A49" s="106">
        <v>43</v>
      </c>
      <c r="B49" s="139" t="s">
        <v>412</v>
      </c>
      <c r="C49" s="140" t="s">
        <v>74</v>
      </c>
      <c r="D49" s="99">
        <v>2001</v>
      </c>
      <c r="E49" s="21">
        <v>0</v>
      </c>
      <c r="F49" s="21">
        <v>0</v>
      </c>
      <c r="G49" s="67">
        <v>0</v>
      </c>
      <c r="H49" s="67">
        <v>0</v>
      </c>
      <c r="I49" s="67">
        <v>0</v>
      </c>
      <c r="J49" s="23">
        <v>3.68</v>
      </c>
      <c r="K49" s="21">
        <v>0</v>
      </c>
      <c r="L49" s="21">
        <v>0</v>
      </c>
      <c r="M49" s="123">
        <f t="shared" si="0"/>
        <v>3.68</v>
      </c>
    </row>
    <row r="50" spans="1:13" ht="12.75" customHeight="1">
      <c r="A50" s="106">
        <v>44</v>
      </c>
      <c r="B50" s="56" t="s">
        <v>443</v>
      </c>
      <c r="C50" s="112" t="s">
        <v>107</v>
      </c>
      <c r="D50" s="135">
        <v>2001</v>
      </c>
      <c r="E50" s="21">
        <v>0</v>
      </c>
      <c r="F50" s="21">
        <v>0</v>
      </c>
      <c r="G50" s="125">
        <v>0</v>
      </c>
      <c r="H50" s="21">
        <v>0</v>
      </c>
      <c r="I50" s="129">
        <v>3</v>
      </c>
      <c r="J50" s="67">
        <v>0</v>
      </c>
      <c r="K50" s="21">
        <v>0</v>
      </c>
      <c r="L50" s="21">
        <v>0</v>
      </c>
      <c r="M50" s="123">
        <f t="shared" si="0"/>
        <v>3</v>
      </c>
    </row>
    <row r="51" spans="1:13" ht="12.75" customHeight="1">
      <c r="A51" s="106">
        <v>44</v>
      </c>
      <c r="B51" s="70" t="s">
        <v>444</v>
      </c>
      <c r="C51" s="112" t="s">
        <v>45</v>
      </c>
      <c r="D51" s="99">
        <v>2001</v>
      </c>
      <c r="E51" s="21">
        <v>0</v>
      </c>
      <c r="F51" s="21">
        <v>0</v>
      </c>
      <c r="G51" s="125">
        <v>0</v>
      </c>
      <c r="H51" s="21">
        <v>0</v>
      </c>
      <c r="I51" s="21">
        <v>0</v>
      </c>
      <c r="J51" s="67">
        <v>0</v>
      </c>
      <c r="K51" s="21">
        <v>3</v>
      </c>
      <c r="L51" s="21">
        <v>0</v>
      </c>
      <c r="M51" s="123">
        <f t="shared" si="0"/>
        <v>3</v>
      </c>
    </row>
    <row r="52" spans="1:13" ht="12.75" customHeight="1">
      <c r="A52" s="106">
        <v>46</v>
      </c>
      <c r="B52" s="72" t="s">
        <v>445</v>
      </c>
      <c r="C52" s="72" t="s">
        <v>74</v>
      </c>
      <c r="D52" s="136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v>1.84</v>
      </c>
      <c r="K52" s="21">
        <v>0</v>
      </c>
      <c r="L52" s="21">
        <v>0</v>
      </c>
      <c r="M52" s="123">
        <f t="shared" si="0"/>
        <v>1.84</v>
      </c>
    </row>
    <row r="53" spans="1:13" ht="12.75" customHeight="1">
      <c r="A53" s="106">
        <v>47</v>
      </c>
      <c r="B53" s="59" t="s">
        <v>446</v>
      </c>
      <c r="C53" s="72" t="s">
        <v>153</v>
      </c>
      <c r="D53" s="141">
        <v>2002</v>
      </c>
      <c r="E53" s="21">
        <v>0</v>
      </c>
      <c r="F53" s="21">
        <v>0</v>
      </c>
      <c r="G53" s="67">
        <v>0</v>
      </c>
      <c r="H53" s="67">
        <v>0</v>
      </c>
      <c r="I53" s="67">
        <v>0</v>
      </c>
      <c r="J53" s="67">
        <v>0</v>
      </c>
      <c r="K53" s="21">
        <v>1</v>
      </c>
      <c r="L53" s="21">
        <v>0</v>
      </c>
      <c r="M53" s="1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7" width="9.125" style="1" customWidth="1"/>
    <col min="8" max="8" width="9.875" style="1" customWidth="1"/>
    <col min="9" max="9" width="10.25390625" style="32" customWidth="1"/>
    <col min="10" max="10" width="9.375" style="32" customWidth="1"/>
    <col min="11" max="11" width="6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447</v>
      </c>
    </row>
    <row r="4" spans="5:7" ht="12.75" customHeight="1">
      <c r="E4" s="8"/>
      <c r="F4" s="8"/>
      <c r="G4" s="8"/>
    </row>
    <row r="5" spans="1:11" ht="35.2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4" t="s">
        <v>62</v>
      </c>
      <c r="I5" s="14" t="s">
        <v>10</v>
      </c>
      <c r="J5" s="14" t="s">
        <v>11</v>
      </c>
      <c r="K5" s="11" t="s">
        <v>12</v>
      </c>
    </row>
    <row r="6" spans="1:11" ht="12.75" customHeight="1">
      <c r="A6" s="11"/>
      <c r="B6" s="53"/>
      <c r="C6" s="53"/>
      <c r="D6" s="11"/>
      <c r="E6" s="16" t="s">
        <v>13</v>
      </c>
      <c r="F6" s="17" t="s">
        <v>14</v>
      </c>
      <c r="G6" s="17" t="s">
        <v>15</v>
      </c>
      <c r="H6" s="75" t="s">
        <v>131</v>
      </c>
      <c r="I6" s="17" t="s">
        <v>276</v>
      </c>
      <c r="J6" s="17" t="s">
        <v>15</v>
      </c>
      <c r="K6" s="11"/>
    </row>
    <row r="7" spans="1:11" ht="12.75" customHeight="1">
      <c r="A7" s="18">
        <v>1</v>
      </c>
      <c r="B7" s="70" t="s">
        <v>448</v>
      </c>
      <c r="C7" s="71" t="s">
        <v>40</v>
      </c>
      <c r="D7" s="124">
        <v>2003</v>
      </c>
      <c r="E7" s="26">
        <v>15</v>
      </c>
      <c r="F7" s="26">
        <v>0</v>
      </c>
      <c r="G7" s="26">
        <v>5</v>
      </c>
      <c r="H7" s="21">
        <v>95</v>
      </c>
      <c r="I7" s="23">
        <v>47.43</v>
      </c>
      <c r="J7" s="23">
        <v>80</v>
      </c>
      <c r="K7" s="24">
        <f aca="true" t="shared" si="0" ref="K7:K50">LARGE(E7:G7,1)+LARGE(H7:J7,1)+LARGE(H7:J7,2)+LARGE(H7:J7,3)</f>
        <v>237.43</v>
      </c>
    </row>
    <row r="8" spans="1:11" ht="12.75" customHeight="1">
      <c r="A8" s="18">
        <v>2</v>
      </c>
      <c r="B8" s="70" t="s">
        <v>449</v>
      </c>
      <c r="C8" s="71" t="s">
        <v>18</v>
      </c>
      <c r="D8" s="124">
        <v>2003</v>
      </c>
      <c r="E8" s="26">
        <v>0</v>
      </c>
      <c r="F8" s="26">
        <v>2</v>
      </c>
      <c r="G8" s="26">
        <v>0</v>
      </c>
      <c r="H8" s="21">
        <v>76</v>
      </c>
      <c r="I8" s="23">
        <v>93</v>
      </c>
      <c r="J8" s="23">
        <v>51</v>
      </c>
      <c r="K8" s="24">
        <f t="shared" si="0"/>
        <v>222</v>
      </c>
    </row>
    <row r="9" spans="1:11" ht="12.75" customHeight="1">
      <c r="A9" s="18">
        <v>3</v>
      </c>
      <c r="B9" s="70" t="s">
        <v>450</v>
      </c>
      <c r="C9" s="71" t="s">
        <v>54</v>
      </c>
      <c r="D9" s="124">
        <v>2003</v>
      </c>
      <c r="E9" s="26">
        <v>0</v>
      </c>
      <c r="F9" s="26">
        <v>1</v>
      </c>
      <c r="G9" s="26">
        <v>0</v>
      </c>
      <c r="H9" s="21">
        <v>61.75000000000001</v>
      </c>
      <c r="I9" s="23">
        <v>27.435</v>
      </c>
      <c r="J9" s="23">
        <v>100</v>
      </c>
      <c r="K9" s="24">
        <f t="shared" si="0"/>
        <v>190.185</v>
      </c>
    </row>
    <row r="10" spans="1:11" ht="12.75" customHeight="1">
      <c r="A10" s="18">
        <v>4</v>
      </c>
      <c r="B10" s="70" t="s">
        <v>343</v>
      </c>
      <c r="C10" s="71" t="s">
        <v>74</v>
      </c>
      <c r="D10" s="124">
        <v>2003</v>
      </c>
      <c r="E10" s="26">
        <v>3</v>
      </c>
      <c r="F10" s="26">
        <v>0</v>
      </c>
      <c r="G10" s="26">
        <v>1.5</v>
      </c>
      <c r="H10" s="21">
        <v>40.85</v>
      </c>
      <c r="I10" s="23">
        <v>51.15</v>
      </c>
      <c r="J10" s="23">
        <v>65</v>
      </c>
      <c r="K10" s="24">
        <f t="shared" si="0"/>
        <v>160</v>
      </c>
    </row>
    <row r="11" spans="1:11" ht="12.75" customHeight="1">
      <c r="A11" s="18">
        <v>5</v>
      </c>
      <c r="B11" s="70" t="s">
        <v>451</v>
      </c>
      <c r="C11" s="71" t="s">
        <v>85</v>
      </c>
      <c r="D11" s="124">
        <v>2004</v>
      </c>
      <c r="E11" s="26">
        <v>0</v>
      </c>
      <c r="F11" s="26">
        <v>0</v>
      </c>
      <c r="G11" s="26">
        <v>0</v>
      </c>
      <c r="H11" s="21">
        <v>29.450000000000003</v>
      </c>
      <c r="I11" s="23">
        <v>60.45</v>
      </c>
      <c r="J11" s="23">
        <v>55</v>
      </c>
      <c r="K11" s="24">
        <f t="shared" si="0"/>
        <v>144.9</v>
      </c>
    </row>
    <row r="12" spans="1:11" ht="12.75" customHeight="1">
      <c r="A12" s="18">
        <v>6</v>
      </c>
      <c r="B12" s="60" t="s">
        <v>452</v>
      </c>
      <c r="C12" s="61" t="s">
        <v>27</v>
      </c>
      <c r="D12" s="124">
        <v>2004</v>
      </c>
      <c r="E12" s="26">
        <v>0</v>
      </c>
      <c r="F12" s="26">
        <v>0</v>
      </c>
      <c r="G12" s="26">
        <v>0</v>
      </c>
      <c r="H12" s="21">
        <v>48.45</v>
      </c>
      <c r="I12" s="23">
        <v>43.71</v>
      </c>
      <c r="J12" s="23">
        <v>40</v>
      </c>
      <c r="K12" s="24">
        <f t="shared" si="0"/>
        <v>132.16</v>
      </c>
    </row>
    <row r="13" spans="1:11" ht="12.75" customHeight="1">
      <c r="A13" s="18">
        <v>7</v>
      </c>
      <c r="B13" s="55" t="s">
        <v>453</v>
      </c>
      <c r="C13" s="30" t="s">
        <v>56</v>
      </c>
      <c r="D13" s="124">
        <v>2003</v>
      </c>
      <c r="E13" s="26">
        <v>0</v>
      </c>
      <c r="F13" s="26">
        <v>0</v>
      </c>
      <c r="G13" s="26">
        <v>0</v>
      </c>
      <c r="H13" s="21">
        <v>35.150000000000006</v>
      </c>
      <c r="I13" s="23">
        <v>74.4</v>
      </c>
      <c r="J13" s="23">
        <v>22</v>
      </c>
      <c r="K13" s="24">
        <f t="shared" si="0"/>
        <v>131.55</v>
      </c>
    </row>
    <row r="14" spans="1:11" ht="12.75" customHeight="1">
      <c r="A14" s="18">
        <v>8</v>
      </c>
      <c r="B14" s="55" t="s">
        <v>454</v>
      </c>
      <c r="C14" s="30" t="s">
        <v>27</v>
      </c>
      <c r="D14" s="124">
        <v>2003</v>
      </c>
      <c r="E14" s="26">
        <v>0</v>
      </c>
      <c r="F14" s="26">
        <v>0</v>
      </c>
      <c r="G14" s="26">
        <v>0</v>
      </c>
      <c r="H14" s="21">
        <v>52.25000000000001</v>
      </c>
      <c r="I14" s="23">
        <v>37.2</v>
      </c>
      <c r="J14" s="23">
        <v>37</v>
      </c>
      <c r="K14" s="24">
        <f t="shared" si="0"/>
        <v>126.45000000000002</v>
      </c>
    </row>
    <row r="15" spans="1:11" ht="12.75" customHeight="1">
      <c r="A15" s="18">
        <v>9</v>
      </c>
      <c r="B15" s="55" t="s">
        <v>455</v>
      </c>
      <c r="C15" s="71" t="s">
        <v>43</v>
      </c>
      <c r="D15" s="124">
        <v>2003</v>
      </c>
      <c r="E15" s="26">
        <v>0</v>
      </c>
      <c r="F15" s="26">
        <v>0</v>
      </c>
      <c r="G15" s="26">
        <v>0</v>
      </c>
      <c r="H15" s="21">
        <v>38</v>
      </c>
      <c r="I15" s="23">
        <v>34.41</v>
      </c>
      <c r="J15" s="23">
        <v>43</v>
      </c>
      <c r="K15" s="24">
        <f t="shared" si="0"/>
        <v>115.41</v>
      </c>
    </row>
    <row r="16" spans="1:11" ht="12.75" customHeight="1">
      <c r="A16" s="18">
        <v>10</v>
      </c>
      <c r="B16" s="55" t="s">
        <v>456</v>
      </c>
      <c r="C16" s="49" t="s">
        <v>161</v>
      </c>
      <c r="D16" s="124">
        <v>2003</v>
      </c>
      <c r="E16" s="26">
        <v>0</v>
      </c>
      <c r="F16" s="26">
        <v>0</v>
      </c>
      <c r="G16" s="26">
        <v>0</v>
      </c>
      <c r="H16" s="21">
        <v>44.650000000000006</v>
      </c>
      <c r="I16" s="23">
        <v>39.99</v>
      </c>
      <c r="J16" s="23">
        <v>28</v>
      </c>
      <c r="K16" s="24">
        <f t="shared" si="0"/>
        <v>112.64000000000001</v>
      </c>
    </row>
    <row r="17" spans="1:11" ht="12.75" customHeight="1">
      <c r="A17" s="18">
        <v>11</v>
      </c>
      <c r="B17" s="70" t="s">
        <v>457</v>
      </c>
      <c r="C17" s="30" t="s">
        <v>45</v>
      </c>
      <c r="D17" s="124">
        <v>2004</v>
      </c>
      <c r="E17" s="26">
        <v>0</v>
      </c>
      <c r="F17" s="26">
        <v>0</v>
      </c>
      <c r="G17" s="26">
        <v>0</v>
      </c>
      <c r="H17" s="21">
        <v>26.6</v>
      </c>
      <c r="I17" s="23">
        <v>24.18</v>
      </c>
      <c r="J17" s="23">
        <v>31</v>
      </c>
      <c r="K17" s="24">
        <f t="shared" si="0"/>
        <v>81.78</v>
      </c>
    </row>
    <row r="18" spans="1:11" ht="12.75" customHeight="1">
      <c r="A18" s="18">
        <v>12</v>
      </c>
      <c r="B18" s="70" t="s">
        <v>458</v>
      </c>
      <c r="C18" s="71" t="s">
        <v>43</v>
      </c>
      <c r="D18" s="124">
        <v>2003</v>
      </c>
      <c r="E18" s="26">
        <v>0</v>
      </c>
      <c r="F18" s="26">
        <v>0</v>
      </c>
      <c r="G18" s="26">
        <v>0</v>
      </c>
      <c r="H18" s="21">
        <v>24.700000000000003</v>
      </c>
      <c r="I18" s="23">
        <v>17.67</v>
      </c>
      <c r="J18" s="23">
        <v>26</v>
      </c>
      <c r="K18" s="24">
        <f t="shared" si="0"/>
        <v>68.37</v>
      </c>
    </row>
    <row r="19" spans="1:11" ht="12.75" customHeight="1">
      <c r="A19" s="18">
        <v>13</v>
      </c>
      <c r="B19" s="70" t="s">
        <v>459</v>
      </c>
      <c r="C19" s="30" t="s">
        <v>180</v>
      </c>
      <c r="D19" s="124">
        <v>2004</v>
      </c>
      <c r="E19" s="26">
        <v>0</v>
      </c>
      <c r="F19" s="26">
        <v>0</v>
      </c>
      <c r="G19" s="26">
        <v>0</v>
      </c>
      <c r="H19" s="21">
        <v>32.300000000000004</v>
      </c>
      <c r="I19" s="23">
        <v>14.88</v>
      </c>
      <c r="J19" s="23">
        <v>20</v>
      </c>
      <c r="K19" s="24">
        <f t="shared" si="0"/>
        <v>67.18</v>
      </c>
    </row>
    <row r="20" spans="1:11" ht="12.75" customHeight="1">
      <c r="A20" s="18">
        <v>14</v>
      </c>
      <c r="B20" s="60" t="s">
        <v>460</v>
      </c>
      <c r="C20" s="61" t="s">
        <v>22</v>
      </c>
      <c r="D20" s="124">
        <v>2003</v>
      </c>
      <c r="E20" s="26">
        <v>0</v>
      </c>
      <c r="F20" s="26">
        <v>0</v>
      </c>
      <c r="G20" s="26">
        <v>0</v>
      </c>
      <c r="H20" s="21">
        <v>1.9</v>
      </c>
      <c r="I20" s="23">
        <v>13.02</v>
      </c>
      <c r="J20" s="23">
        <v>47</v>
      </c>
      <c r="K20" s="24">
        <f t="shared" si="0"/>
        <v>61.919999999999995</v>
      </c>
    </row>
    <row r="21" spans="1:11" ht="12.75" customHeight="1">
      <c r="A21" s="18">
        <v>15</v>
      </c>
      <c r="B21" s="70" t="s">
        <v>461</v>
      </c>
      <c r="C21" s="71" t="s">
        <v>18</v>
      </c>
      <c r="D21" s="124">
        <v>2003</v>
      </c>
      <c r="E21" s="26">
        <v>0</v>
      </c>
      <c r="F21" s="26">
        <v>0</v>
      </c>
      <c r="G21" s="26">
        <v>0</v>
      </c>
      <c r="H21" s="21">
        <v>19</v>
      </c>
      <c r="I21" s="21">
        <v>0</v>
      </c>
      <c r="J21" s="23">
        <v>24</v>
      </c>
      <c r="K21" s="24">
        <f t="shared" si="0"/>
        <v>43</v>
      </c>
    </row>
    <row r="22" spans="1:11" ht="12.75" customHeight="1">
      <c r="A22" s="18">
        <v>16</v>
      </c>
      <c r="B22" s="132" t="s">
        <v>462</v>
      </c>
      <c r="C22" s="30" t="s">
        <v>167</v>
      </c>
      <c r="D22" s="124">
        <v>2003</v>
      </c>
      <c r="E22" s="26">
        <v>0</v>
      </c>
      <c r="F22" s="26">
        <v>0</v>
      </c>
      <c r="G22" s="26">
        <v>0</v>
      </c>
      <c r="H22" s="21">
        <v>8.075</v>
      </c>
      <c r="I22" s="21">
        <v>0</v>
      </c>
      <c r="J22" s="23">
        <v>34</v>
      </c>
      <c r="K22" s="24">
        <f t="shared" si="0"/>
        <v>42.075</v>
      </c>
    </row>
    <row r="23" spans="1:11" ht="12.75" customHeight="1">
      <c r="A23" s="18">
        <v>17</v>
      </c>
      <c r="B23" s="60" t="s">
        <v>463</v>
      </c>
      <c r="C23" s="71" t="s">
        <v>33</v>
      </c>
      <c r="D23" s="124">
        <v>2004</v>
      </c>
      <c r="E23" s="26">
        <v>0</v>
      </c>
      <c r="F23" s="26">
        <v>0</v>
      </c>
      <c r="G23" s="26">
        <v>0</v>
      </c>
      <c r="H23" s="21">
        <v>17.1</v>
      </c>
      <c r="I23" s="23">
        <v>8.37</v>
      </c>
      <c r="J23" s="67">
        <v>14</v>
      </c>
      <c r="K23" s="24">
        <f t="shared" si="0"/>
        <v>39.47</v>
      </c>
    </row>
    <row r="24" spans="1:11" s="31" customFormat="1" ht="12.75" customHeight="1">
      <c r="A24" s="18">
        <v>18</v>
      </c>
      <c r="B24" s="55" t="s">
        <v>464</v>
      </c>
      <c r="C24" s="30" t="s">
        <v>45</v>
      </c>
      <c r="D24" s="124">
        <v>2004</v>
      </c>
      <c r="E24" s="26">
        <v>0</v>
      </c>
      <c r="F24" s="26">
        <v>0</v>
      </c>
      <c r="G24" s="26">
        <v>0</v>
      </c>
      <c r="H24" s="21">
        <v>0</v>
      </c>
      <c r="I24" s="23">
        <v>21.39</v>
      </c>
      <c r="J24" s="23">
        <v>18</v>
      </c>
      <c r="K24" s="24">
        <f t="shared" si="0"/>
        <v>39.39</v>
      </c>
    </row>
    <row r="25" spans="1:11" s="31" customFormat="1" ht="12.75" customHeight="1">
      <c r="A25" s="18">
        <v>19</v>
      </c>
      <c r="B25" s="70" t="s">
        <v>465</v>
      </c>
      <c r="C25" s="71" t="s">
        <v>24</v>
      </c>
      <c r="D25" s="124">
        <v>2003</v>
      </c>
      <c r="E25" s="26">
        <v>0</v>
      </c>
      <c r="F25" s="26">
        <v>0</v>
      </c>
      <c r="G25" s="26">
        <v>0</v>
      </c>
      <c r="H25" s="21">
        <v>0</v>
      </c>
      <c r="I25" s="23">
        <v>27.435</v>
      </c>
      <c r="J25" s="67">
        <v>10</v>
      </c>
      <c r="K25" s="24">
        <f t="shared" si="0"/>
        <v>37.435</v>
      </c>
    </row>
    <row r="26" spans="1:11" s="31" customFormat="1" ht="12.75" customHeight="1">
      <c r="A26" s="18">
        <v>20</v>
      </c>
      <c r="B26" s="70" t="s">
        <v>466</v>
      </c>
      <c r="C26" s="71" t="s">
        <v>33</v>
      </c>
      <c r="D26" s="124">
        <v>2003</v>
      </c>
      <c r="E26" s="26">
        <v>0</v>
      </c>
      <c r="F26" s="26">
        <v>0</v>
      </c>
      <c r="G26" s="26">
        <v>0</v>
      </c>
      <c r="H26" s="21">
        <v>2.85</v>
      </c>
      <c r="I26" s="23">
        <v>31.62</v>
      </c>
      <c r="J26" s="21">
        <v>0</v>
      </c>
      <c r="K26" s="24">
        <f t="shared" si="0"/>
        <v>34.47</v>
      </c>
    </row>
    <row r="27" spans="1:11" s="31" customFormat="1" ht="12.75" customHeight="1">
      <c r="A27" s="18">
        <v>21</v>
      </c>
      <c r="B27" s="55" t="s">
        <v>467</v>
      </c>
      <c r="C27" s="49" t="s">
        <v>468</v>
      </c>
      <c r="D27" s="124">
        <v>2004</v>
      </c>
      <c r="E27" s="26">
        <v>0</v>
      </c>
      <c r="F27" s="26">
        <v>0</v>
      </c>
      <c r="G27" s="26">
        <v>0</v>
      </c>
      <c r="H27" s="21">
        <v>20.9</v>
      </c>
      <c r="I27" s="23">
        <v>11.16</v>
      </c>
      <c r="J27" s="21">
        <v>0</v>
      </c>
      <c r="K27" s="24">
        <f t="shared" si="0"/>
        <v>32.06</v>
      </c>
    </row>
    <row r="28" spans="1:11" s="31" customFormat="1" ht="12.75" customHeight="1">
      <c r="A28" s="18">
        <v>22</v>
      </c>
      <c r="B28" s="132" t="s">
        <v>469</v>
      </c>
      <c r="C28" s="142" t="s">
        <v>116</v>
      </c>
      <c r="D28" s="124">
        <v>2003</v>
      </c>
      <c r="E28" s="26">
        <v>0</v>
      </c>
      <c r="F28" s="26">
        <v>0</v>
      </c>
      <c r="G28" s="26">
        <v>0</v>
      </c>
      <c r="H28" s="21">
        <v>5.7</v>
      </c>
      <c r="I28" s="23">
        <v>21.39</v>
      </c>
      <c r="J28" s="21">
        <v>0</v>
      </c>
      <c r="K28" s="24">
        <f t="shared" si="0"/>
        <v>27.09</v>
      </c>
    </row>
    <row r="29" spans="1:11" s="31" customFormat="1" ht="12.75" customHeight="1">
      <c r="A29" s="18">
        <v>23</v>
      </c>
      <c r="B29" s="60" t="s">
        <v>470</v>
      </c>
      <c r="C29" s="61" t="s">
        <v>88</v>
      </c>
      <c r="D29" s="124">
        <v>2004</v>
      </c>
      <c r="E29" s="26">
        <v>0</v>
      </c>
      <c r="F29" s="26">
        <v>0</v>
      </c>
      <c r="G29" s="26">
        <v>0</v>
      </c>
      <c r="H29" s="21">
        <v>13.3</v>
      </c>
      <c r="I29" s="23">
        <v>6.51</v>
      </c>
      <c r="J29" s="67">
        <v>7</v>
      </c>
      <c r="K29" s="24">
        <f t="shared" si="0"/>
        <v>26.810000000000002</v>
      </c>
    </row>
    <row r="30" spans="1:11" s="31" customFormat="1" ht="12.75" customHeight="1">
      <c r="A30" s="18">
        <v>24</v>
      </c>
      <c r="B30" s="70" t="s">
        <v>471</v>
      </c>
      <c r="C30" s="71" t="s">
        <v>43</v>
      </c>
      <c r="D30" s="124">
        <v>2003</v>
      </c>
      <c r="E30" s="26">
        <v>0</v>
      </c>
      <c r="F30" s="26">
        <v>0</v>
      </c>
      <c r="G30" s="26">
        <v>0</v>
      </c>
      <c r="H30" s="21">
        <v>22.8</v>
      </c>
      <c r="I30" s="21">
        <v>0</v>
      </c>
      <c r="J30" s="21">
        <v>0</v>
      </c>
      <c r="K30" s="24">
        <f t="shared" si="0"/>
        <v>22.8</v>
      </c>
    </row>
    <row r="31" spans="1:11" s="31" customFormat="1" ht="12.75" customHeight="1">
      <c r="A31" s="18">
        <v>25</v>
      </c>
      <c r="B31" s="60" t="s">
        <v>472</v>
      </c>
      <c r="C31" s="61" t="s">
        <v>85</v>
      </c>
      <c r="D31" s="124">
        <v>2004</v>
      </c>
      <c r="E31" s="26">
        <v>0</v>
      </c>
      <c r="F31" s="26">
        <v>0</v>
      </c>
      <c r="G31" s="26">
        <v>0</v>
      </c>
      <c r="H31" s="21">
        <v>11.4</v>
      </c>
      <c r="I31" s="21">
        <v>0</v>
      </c>
      <c r="J31" s="67">
        <v>8</v>
      </c>
      <c r="K31" s="24">
        <f t="shared" si="0"/>
        <v>19.4</v>
      </c>
    </row>
    <row r="32" spans="1:11" s="31" customFormat="1" ht="12.75" customHeight="1">
      <c r="A32" s="18">
        <v>26</v>
      </c>
      <c r="B32" s="70" t="s">
        <v>473</v>
      </c>
      <c r="C32" s="71" t="s">
        <v>85</v>
      </c>
      <c r="D32" s="124">
        <v>2004</v>
      </c>
      <c r="E32" s="26">
        <v>0</v>
      </c>
      <c r="F32" s="26">
        <v>0</v>
      </c>
      <c r="G32" s="26">
        <v>0</v>
      </c>
      <c r="H32" s="21">
        <v>0</v>
      </c>
      <c r="I32" s="23">
        <v>9.3</v>
      </c>
      <c r="J32" s="67">
        <v>9</v>
      </c>
      <c r="K32" s="24">
        <f t="shared" si="0"/>
        <v>18.3</v>
      </c>
    </row>
    <row r="33" spans="1:11" ht="12.75" customHeight="1">
      <c r="A33" s="18">
        <v>27</v>
      </c>
      <c r="B33" s="60" t="s">
        <v>474</v>
      </c>
      <c r="C33" s="61" t="s">
        <v>27</v>
      </c>
      <c r="D33" s="124">
        <v>2004</v>
      </c>
      <c r="E33" s="26">
        <v>0</v>
      </c>
      <c r="F33" s="26">
        <v>0</v>
      </c>
      <c r="G33" s="26">
        <v>0</v>
      </c>
      <c r="H33" s="21">
        <v>0</v>
      </c>
      <c r="I33" s="23">
        <v>17.67</v>
      </c>
      <c r="J33" s="21">
        <v>0</v>
      </c>
      <c r="K33" s="24">
        <f t="shared" si="0"/>
        <v>17.67</v>
      </c>
    </row>
    <row r="34" spans="1:11" ht="12.75" customHeight="1">
      <c r="A34" s="18">
        <v>28</v>
      </c>
      <c r="B34" s="60" t="s">
        <v>475</v>
      </c>
      <c r="C34" s="71" t="s">
        <v>22</v>
      </c>
      <c r="D34" s="124">
        <v>2004</v>
      </c>
      <c r="E34" s="26">
        <v>0</v>
      </c>
      <c r="F34" s="26">
        <v>0</v>
      </c>
      <c r="G34" s="26">
        <v>0</v>
      </c>
      <c r="H34" s="21">
        <v>0</v>
      </c>
      <c r="I34" s="23">
        <v>5.58</v>
      </c>
      <c r="J34" s="67">
        <v>12</v>
      </c>
      <c r="K34" s="24">
        <f t="shared" si="0"/>
        <v>17.58</v>
      </c>
    </row>
    <row r="35" spans="1:11" ht="12.75" customHeight="1">
      <c r="A35" s="18">
        <v>29</v>
      </c>
      <c r="B35" s="60" t="s">
        <v>476</v>
      </c>
      <c r="C35" s="105" t="s">
        <v>211</v>
      </c>
      <c r="D35" s="124">
        <v>2004</v>
      </c>
      <c r="E35" s="26">
        <v>0</v>
      </c>
      <c r="F35" s="26">
        <v>0</v>
      </c>
      <c r="G35" s="26">
        <v>0</v>
      </c>
      <c r="H35" s="21">
        <v>0</v>
      </c>
      <c r="I35" s="21">
        <v>0</v>
      </c>
      <c r="J35" s="23">
        <v>16</v>
      </c>
      <c r="K35" s="24">
        <f t="shared" si="0"/>
        <v>16</v>
      </c>
    </row>
    <row r="36" spans="1:11" ht="12.75" customHeight="1">
      <c r="A36" s="18">
        <v>30</v>
      </c>
      <c r="B36" s="70" t="s">
        <v>477</v>
      </c>
      <c r="C36" s="71" t="s">
        <v>33</v>
      </c>
      <c r="D36" s="124">
        <v>2003</v>
      </c>
      <c r="E36" s="26">
        <v>0</v>
      </c>
      <c r="F36" s="26">
        <v>0</v>
      </c>
      <c r="G36" s="26">
        <v>0</v>
      </c>
      <c r="H36" s="21">
        <v>15.2</v>
      </c>
      <c r="I36" s="21">
        <v>0</v>
      </c>
      <c r="J36" s="21">
        <v>0</v>
      </c>
      <c r="K36" s="24">
        <f t="shared" si="0"/>
        <v>15.2</v>
      </c>
    </row>
    <row r="37" spans="1:11" ht="12.75" customHeight="1">
      <c r="A37" s="18">
        <v>31</v>
      </c>
      <c r="B37" s="70" t="s">
        <v>478</v>
      </c>
      <c r="C37" s="71" t="s">
        <v>158</v>
      </c>
      <c r="D37" s="124">
        <v>2004</v>
      </c>
      <c r="E37" s="26">
        <v>0</v>
      </c>
      <c r="F37" s="26">
        <v>0</v>
      </c>
      <c r="G37" s="26">
        <v>0</v>
      </c>
      <c r="H37" s="21">
        <v>9.5</v>
      </c>
      <c r="I37" s="23">
        <v>3.72</v>
      </c>
      <c r="J37" s="21">
        <v>0</v>
      </c>
      <c r="K37" s="24">
        <f t="shared" si="0"/>
        <v>13.22</v>
      </c>
    </row>
    <row r="38" spans="1:11" ht="12.75" customHeight="1">
      <c r="A38" s="18">
        <v>32</v>
      </c>
      <c r="B38" s="60" t="s">
        <v>479</v>
      </c>
      <c r="C38" s="61" t="s">
        <v>133</v>
      </c>
      <c r="D38" s="124">
        <v>2003</v>
      </c>
      <c r="E38" s="26">
        <v>0</v>
      </c>
      <c r="F38" s="26">
        <v>0</v>
      </c>
      <c r="G38" s="26">
        <v>0</v>
      </c>
      <c r="H38" s="21">
        <v>4.75</v>
      </c>
      <c r="I38" s="21">
        <v>0</v>
      </c>
      <c r="J38" s="67">
        <v>4</v>
      </c>
      <c r="K38" s="24">
        <f t="shared" si="0"/>
        <v>8.75</v>
      </c>
    </row>
    <row r="39" spans="1:11" ht="12.75" customHeight="1">
      <c r="A39" s="18">
        <v>33</v>
      </c>
      <c r="B39" s="132" t="s">
        <v>480</v>
      </c>
      <c r="C39" s="49" t="s">
        <v>167</v>
      </c>
      <c r="D39" s="124">
        <v>2004</v>
      </c>
      <c r="E39" s="26">
        <v>0</v>
      </c>
      <c r="F39" s="26">
        <v>0</v>
      </c>
      <c r="G39" s="26">
        <v>0</v>
      </c>
      <c r="H39" s="21">
        <v>8.075</v>
      </c>
      <c r="I39" s="21">
        <v>0</v>
      </c>
      <c r="J39" s="21">
        <v>0</v>
      </c>
      <c r="K39" s="24">
        <f t="shared" si="0"/>
        <v>8.075</v>
      </c>
    </row>
    <row r="40" spans="1:11" ht="12.75" customHeight="1">
      <c r="A40" s="18">
        <v>34</v>
      </c>
      <c r="B40" s="60" t="s">
        <v>481</v>
      </c>
      <c r="C40" s="30" t="s">
        <v>161</v>
      </c>
      <c r="D40" s="124">
        <v>2003</v>
      </c>
      <c r="E40" s="26">
        <v>0</v>
      </c>
      <c r="F40" s="26">
        <v>0</v>
      </c>
      <c r="G40" s="26">
        <v>0</v>
      </c>
      <c r="H40" s="21">
        <v>0</v>
      </c>
      <c r="I40" s="23">
        <v>7.44</v>
      </c>
      <c r="J40" s="21">
        <v>0</v>
      </c>
      <c r="K40" s="24">
        <f t="shared" si="0"/>
        <v>7.44</v>
      </c>
    </row>
    <row r="41" spans="1:11" ht="12.75" customHeight="1">
      <c r="A41" s="18">
        <v>35</v>
      </c>
      <c r="B41" s="70" t="s">
        <v>482</v>
      </c>
      <c r="C41" s="71" t="s">
        <v>163</v>
      </c>
      <c r="D41" s="124">
        <v>2004</v>
      </c>
      <c r="E41" s="26">
        <v>0</v>
      </c>
      <c r="F41" s="26">
        <v>0</v>
      </c>
      <c r="G41" s="26">
        <v>0</v>
      </c>
      <c r="H41" s="21">
        <v>6.65</v>
      </c>
      <c r="I41" s="21">
        <v>0</v>
      </c>
      <c r="J41" s="21">
        <v>0</v>
      </c>
      <c r="K41" s="24">
        <f t="shared" si="0"/>
        <v>6.65</v>
      </c>
    </row>
    <row r="42" spans="1:11" ht="12.75" customHeight="1">
      <c r="A42" s="18">
        <v>36</v>
      </c>
      <c r="B42" s="55" t="s">
        <v>483</v>
      </c>
      <c r="C42" s="105" t="s">
        <v>24</v>
      </c>
      <c r="D42" s="124">
        <v>2003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67">
        <v>6</v>
      </c>
      <c r="K42" s="24">
        <f t="shared" si="0"/>
        <v>6</v>
      </c>
    </row>
    <row r="43" spans="1:11" ht="12.75" customHeight="1">
      <c r="A43" s="18">
        <v>37</v>
      </c>
      <c r="B43" s="55" t="s">
        <v>484</v>
      </c>
      <c r="C43" s="105" t="s">
        <v>27</v>
      </c>
      <c r="D43" s="124">
        <v>2003</v>
      </c>
      <c r="E43" s="26">
        <v>0</v>
      </c>
      <c r="F43" s="26">
        <v>0</v>
      </c>
      <c r="G43" s="26">
        <v>0</v>
      </c>
      <c r="H43" s="21">
        <v>0</v>
      </c>
      <c r="I43" s="21">
        <v>0</v>
      </c>
      <c r="J43" s="67">
        <v>5</v>
      </c>
      <c r="K43" s="24">
        <f t="shared" si="0"/>
        <v>5</v>
      </c>
    </row>
    <row r="44" spans="1:11" ht="12.75" customHeight="1">
      <c r="A44" s="18">
        <v>38</v>
      </c>
      <c r="B44" s="60" t="s">
        <v>485</v>
      </c>
      <c r="C44" s="61" t="s">
        <v>43</v>
      </c>
      <c r="D44" s="124">
        <v>2004</v>
      </c>
      <c r="E44" s="26">
        <v>0</v>
      </c>
      <c r="F44" s="26">
        <v>0</v>
      </c>
      <c r="G44" s="26">
        <v>0</v>
      </c>
      <c r="H44" s="21">
        <v>0</v>
      </c>
      <c r="I44" s="23">
        <v>4.65</v>
      </c>
      <c r="J44" s="21">
        <v>0</v>
      </c>
      <c r="K44" s="24">
        <f t="shared" si="0"/>
        <v>4.65</v>
      </c>
    </row>
    <row r="45" spans="1:11" ht="12.75" customHeight="1">
      <c r="A45" s="18">
        <v>39</v>
      </c>
      <c r="B45" s="60" t="s">
        <v>486</v>
      </c>
      <c r="C45" s="61" t="s">
        <v>45</v>
      </c>
      <c r="D45" s="124">
        <v>2004</v>
      </c>
      <c r="E45" s="26">
        <v>0</v>
      </c>
      <c r="F45" s="26">
        <v>0</v>
      </c>
      <c r="G45" s="26">
        <v>0</v>
      </c>
      <c r="H45" s="21">
        <v>3.8</v>
      </c>
      <c r="I45" s="21">
        <v>0</v>
      </c>
      <c r="J45" s="21">
        <v>0</v>
      </c>
      <c r="K45" s="24">
        <f t="shared" si="0"/>
        <v>3.8</v>
      </c>
    </row>
    <row r="46" spans="1:11" ht="12.75" customHeight="1">
      <c r="A46" s="18">
        <v>40</v>
      </c>
      <c r="B46" s="55" t="s">
        <v>487</v>
      </c>
      <c r="C46" s="105" t="s">
        <v>54</v>
      </c>
      <c r="D46" s="124">
        <v>2003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67">
        <v>3</v>
      </c>
      <c r="K46" s="24">
        <f t="shared" si="0"/>
        <v>3</v>
      </c>
    </row>
    <row r="47" spans="1:11" ht="12.75" customHeight="1">
      <c r="A47" s="18">
        <v>41</v>
      </c>
      <c r="B47" s="60" t="s">
        <v>488</v>
      </c>
      <c r="C47" s="61" t="s">
        <v>22</v>
      </c>
      <c r="D47" s="124">
        <v>2004</v>
      </c>
      <c r="E47" s="26">
        <v>0</v>
      </c>
      <c r="F47" s="26">
        <v>0</v>
      </c>
      <c r="G47" s="26">
        <v>0</v>
      </c>
      <c r="H47" s="21">
        <v>0</v>
      </c>
      <c r="I47" s="23">
        <v>2.79</v>
      </c>
      <c r="J47" s="21">
        <v>0</v>
      </c>
      <c r="K47" s="24">
        <f t="shared" si="0"/>
        <v>2.79</v>
      </c>
    </row>
    <row r="48" spans="1:11" ht="12.75" customHeight="1">
      <c r="A48" s="18">
        <v>42</v>
      </c>
      <c r="B48" s="55" t="s">
        <v>489</v>
      </c>
      <c r="C48" s="105" t="s">
        <v>490</v>
      </c>
      <c r="D48" s="124">
        <v>2003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67">
        <v>2</v>
      </c>
      <c r="K48" s="24">
        <f t="shared" si="0"/>
        <v>2</v>
      </c>
    </row>
    <row r="49" spans="1:11" ht="12.75" customHeight="1">
      <c r="A49" s="18">
        <v>43</v>
      </c>
      <c r="B49" s="60" t="s">
        <v>491</v>
      </c>
      <c r="C49" s="30" t="s">
        <v>18</v>
      </c>
      <c r="D49" s="124">
        <v>2003</v>
      </c>
      <c r="E49" s="26">
        <v>0</v>
      </c>
      <c r="F49" s="26">
        <v>0</v>
      </c>
      <c r="G49" s="26">
        <v>0</v>
      </c>
      <c r="H49" s="21">
        <v>0</v>
      </c>
      <c r="I49" s="23">
        <v>1.86</v>
      </c>
      <c r="J49" s="21">
        <v>0</v>
      </c>
      <c r="K49" s="24">
        <f t="shared" si="0"/>
        <v>1.86</v>
      </c>
    </row>
    <row r="50" spans="1:11" ht="12.75" customHeight="1">
      <c r="A50" s="18">
        <v>44</v>
      </c>
      <c r="B50" s="55" t="s">
        <v>492</v>
      </c>
      <c r="C50" s="105" t="s">
        <v>38</v>
      </c>
      <c r="D50" s="124">
        <v>2004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67">
        <v>1</v>
      </c>
      <c r="K5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6" customWidth="1"/>
    <col min="4" max="4" width="6.00390625" style="74" customWidth="1"/>
    <col min="5" max="5" width="9.375" style="63" customWidth="1"/>
    <col min="6" max="6" width="12.375" style="63" customWidth="1"/>
    <col min="7" max="7" width="9.375" style="63" customWidth="1"/>
    <col min="8" max="8" width="10.00390625" style="1" customWidth="1"/>
    <col min="9" max="9" width="10.25390625" style="1" customWidth="1"/>
    <col min="10" max="10" width="9.253906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493</v>
      </c>
    </row>
    <row r="4" spans="5:7" ht="12.75" customHeight="1">
      <c r="E4" s="9"/>
      <c r="F4" s="9"/>
      <c r="G4" s="9"/>
    </row>
    <row r="5" spans="1:11" ht="37.5" customHeight="1">
      <c r="A5" s="11" t="s">
        <v>2</v>
      </c>
      <c r="B5" s="53" t="s">
        <v>3</v>
      </c>
      <c r="C5" s="64" t="s">
        <v>4</v>
      </c>
      <c r="D5" s="11" t="s">
        <v>5</v>
      </c>
      <c r="E5" s="13" t="s">
        <v>6</v>
      </c>
      <c r="F5" s="36" t="s">
        <v>50</v>
      </c>
      <c r="G5" s="13" t="s">
        <v>8</v>
      </c>
      <c r="H5" s="14" t="s">
        <v>62</v>
      </c>
      <c r="I5" s="14" t="s">
        <v>10</v>
      </c>
      <c r="J5" s="14" t="s">
        <v>11</v>
      </c>
      <c r="K5" s="11" t="s">
        <v>12</v>
      </c>
    </row>
    <row r="6" spans="1:11" ht="15" customHeight="1">
      <c r="A6" s="11"/>
      <c r="B6" s="53"/>
      <c r="C6" s="64"/>
      <c r="D6" s="11"/>
      <c r="E6" s="16" t="s">
        <v>13</v>
      </c>
      <c r="F6" s="16" t="s">
        <v>14</v>
      </c>
      <c r="G6" s="17" t="s">
        <v>15</v>
      </c>
      <c r="H6" s="17" t="s">
        <v>15</v>
      </c>
      <c r="I6" s="17" t="s">
        <v>66</v>
      </c>
      <c r="J6" s="17" t="s">
        <v>15</v>
      </c>
      <c r="K6" s="11"/>
    </row>
    <row r="7" spans="1:11" ht="12.75" customHeight="1">
      <c r="A7" s="18">
        <v>1</v>
      </c>
      <c r="B7" s="59" t="s">
        <v>457</v>
      </c>
      <c r="C7" s="83" t="s">
        <v>45</v>
      </c>
      <c r="D7" s="104">
        <v>2004</v>
      </c>
      <c r="E7" s="26">
        <v>60</v>
      </c>
      <c r="F7" s="26">
        <v>0</v>
      </c>
      <c r="G7" s="26">
        <v>55</v>
      </c>
      <c r="H7" s="21">
        <v>26</v>
      </c>
      <c r="I7" s="23">
        <v>79.2</v>
      </c>
      <c r="J7" s="21">
        <v>100</v>
      </c>
      <c r="K7" s="24">
        <f aca="true" t="shared" si="0" ref="K7:K55">LARGE(E7:G7,1)+LARGE(H7:J7,1)+LARGE(H7:J7,2)+LARGE(H7:J7,3)</f>
        <v>265.2</v>
      </c>
    </row>
    <row r="8" spans="1:11" ht="12.75" customHeight="1">
      <c r="A8" s="18">
        <v>2</v>
      </c>
      <c r="B8" s="56" t="s">
        <v>343</v>
      </c>
      <c r="C8" s="57" t="s">
        <v>74</v>
      </c>
      <c r="D8" s="104">
        <v>2003</v>
      </c>
      <c r="E8" s="26">
        <v>21</v>
      </c>
      <c r="F8" s="26">
        <v>0</v>
      </c>
      <c r="G8" s="26">
        <v>40</v>
      </c>
      <c r="H8" s="21">
        <v>80</v>
      </c>
      <c r="I8" s="23">
        <v>99</v>
      </c>
      <c r="J8" s="21">
        <v>31</v>
      </c>
      <c r="K8" s="24">
        <f t="shared" si="0"/>
        <v>250</v>
      </c>
    </row>
    <row r="9" spans="1:11" ht="12.75" customHeight="1">
      <c r="A9" s="18">
        <v>3</v>
      </c>
      <c r="B9" s="56" t="s">
        <v>494</v>
      </c>
      <c r="C9" s="57" t="s">
        <v>107</v>
      </c>
      <c r="D9" s="104">
        <v>2003</v>
      </c>
      <c r="E9" s="26">
        <v>48.75</v>
      </c>
      <c r="F9" s="26">
        <v>0</v>
      </c>
      <c r="G9" s="26">
        <v>20</v>
      </c>
      <c r="H9" s="21">
        <v>65</v>
      </c>
      <c r="I9" s="23">
        <v>54.45</v>
      </c>
      <c r="J9" s="21">
        <v>47</v>
      </c>
      <c r="K9" s="24">
        <f t="shared" si="0"/>
        <v>215.2</v>
      </c>
    </row>
    <row r="10" spans="1:11" ht="12.75" customHeight="1">
      <c r="A10" s="18">
        <v>4</v>
      </c>
      <c r="B10" s="56" t="s">
        <v>448</v>
      </c>
      <c r="C10" s="57" t="s">
        <v>40</v>
      </c>
      <c r="D10" s="104">
        <v>2003</v>
      </c>
      <c r="E10" s="26">
        <v>41.25</v>
      </c>
      <c r="F10" s="26">
        <v>0</v>
      </c>
      <c r="G10" s="26">
        <v>51</v>
      </c>
      <c r="H10" s="21">
        <v>55</v>
      </c>
      <c r="I10" s="23">
        <v>39.6</v>
      </c>
      <c r="J10" s="21">
        <v>55</v>
      </c>
      <c r="K10" s="24">
        <f t="shared" si="0"/>
        <v>200.6</v>
      </c>
    </row>
    <row r="11" spans="1:11" ht="12.75" customHeight="1">
      <c r="A11" s="18">
        <v>5</v>
      </c>
      <c r="B11" s="56" t="s">
        <v>495</v>
      </c>
      <c r="C11" s="57" t="s">
        <v>22</v>
      </c>
      <c r="D11" s="104">
        <v>2003</v>
      </c>
      <c r="E11" s="26">
        <v>0</v>
      </c>
      <c r="F11" s="26">
        <v>23.5</v>
      </c>
      <c r="G11" s="26">
        <v>0</v>
      </c>
      <c r="H11" s="21">
        <v>28</v>
      </c>
      <c r="I11" s="23">
        <v>50.49</v>
      </c>
      <c r="J11" s="21">
        <v>80</v>
      </c>
      <c r="K11" s="24">
        <f t="shared" si="0"/>
        <v>181.99</v>
      </c>
    </row>
    <row r="12" spans="1:11" ht="12.75" customHeight="1">
      <c r="A12" s="18">
        <v>6</v>
      </c>
      <c r="B12" s="59" t="s">
        <v>496</v>
      </c>
      <c r="C12" s="78" t="s">
        <v>22</v>
      </c>
      <c r="D12" s="104">
        <v>2003</v>
      </c>
      <c r="E12" s="26">
        <v>0</v>
      </c>
      <c r="F12" s="26">
        <v>0</v>
      </c>
      <c r="G12" s="26">
        <v>0</v>
      </c>
      <c r="H12" s="21">
        <v>100</v>
      </c>
      <c r="I12" s="23">
        <v>6.93</v>
      </c>
      <c r="J12" s="21">
        <v>51</v>
      </c>
      <c r="K12" s="24">
        <f t="shared" si="0"/>
        <v>157.93</v>
      </c>
    </row>
    <row r="13" spans="1:11" ht="12.75" customHeight="1">
      <c r="A13" s="18">
        <v>7</v>
      </c>
      <c r="B13" s="56" t="s">
        <v>497</v>
      </c>
      <c r="C13" s="57" t="s">
        <v>22</v>
      </c>
      <c r="D13" s="104">
        <v>2003</v>
      </c>
      <c r="E13" s="26">
        <v>0</v>
      </c>
      <c r="F13" s="26">
        <v>0</v>
      </c>
      <c r="G13" s="26">
        <v>0</v>
      </c>
      <c r="H13" s="21">
        <v>51</v>
      </c>
      <c r="I13" s="23">
        <v>64.35</v>
      </c>
      <c r="J13" s="21">
        <v>0</v>
      </c>
      <c r="K13" s="24">
        <f t="shared" si="0"/>
        <v>115.35</v>
      </c>
    </row>
    <row r="14" spans="1:11" ht="12.75" customHeight="1">
      <c r="A14" s="18">
        <v>8</v>
      </c>
      <c r="B14" s="132" t="s">
        <v>498</v>
      </c>
      <c r="C14" s="140" t="s">
        <v>38</v>
      </c>
      <c r="D14" s="104">
        <v>2003</v>
      </c>
      <c r="E14" s="26">
        <v>0</v>
      </c>
      <c r="F14" s="26">
        <v>0</v>
      </c>
      <c r="G14" s="26">
        <v>0</v>
      </c>
      <c r="H14" s="21">
        <v>40</v>
      </c>
      <c r="I14" s="23">
        <v>7.92</v>
      </c>
      <c r="J14" s="21">
        <v>65</v>
      </c>
      <c r="K14" s="24">
        <f t="shared" si="0"/>
        <v>112.92</v>
      </c>
    </row>
    <row r="15" spans="1:11" ht="12.75" customHeight="1">
      <c r="A15" s="18">
        <v>9</v>
      </c>
      <c r="B15" s="137" t="s">
        <v>499</v>
      </c>
      <c r="C15" s="57" t="s">
        <v>43</v>
      </c>
      <c r="D15" s="104">
        <v>2003</v>
      </c>
      <c r="E15" s="26">
        <v>0</v>
      </c>
      <c r="F15" s="26">
        <v>0</v>
      </c>
      <c r="G15" s="26">
        <v>0</v>
      </c>
      <c r="H15" s="21">
        <v>47</v>
      </c>
      <c r="I15" s="23">
        <v>46.53</v>
      </c>
      <c r="J15" s="21">
        <v>18</v>
      </c>
      <c r="K15" s="24">
        <f t="shared" si="0"/>
        <v>111.53</v>
      </c>
    </row>
    <row r="16" spans="1:11" ht="12.75" customHeight="1">
      <c r="A16" s="18">
        <v>10</v>
      </c>
      <c r="B16" s="56" t="s">
        <v>449</v>
      </c>
      <c r="C16" s="57" t="s">
        <v>18</v>
      </c>
      <c r="D16" s="104">
        <v>2003</v>
      </c>
      <c r="E16" s="26">
        <v>0</v>
      </c>
      <c r="F16" s="26">
        <v>0</v>
      </c>
      <c r="G16" s="26">
        <v>0</v>
      </c>
      <c r="H16" s="21">
        <v>34</v>
      </c>
      <c r="I16" s="23">
        <v>30.69</v>
      </c>
      <c r="J16" s="21">
        <v>37</v>
      </c>
      <c r="K16" s="24">
        <f t="shared" si="0"/>
        <v>101.69</v>
      </c>
    </row>
    <row r="17" spans="1:11" ht="12.75" customHeight="1">
      <c r="A17" s="18">
        <v>11</v>
      </c>
      <c r="B17" s="56" t="s">
        <v>500</v>
      </c>
      <c r="C17" s="57" t="s">
        <v>107</v>
      </c>
      <c r="D17" s="104">
        <v>2003</v>
      </c>
      <c r="E17" s="26">
        <v>0</v>
      </c>
      <c r="F17" s="26">
        <v>0</v>
      </c>
      <c r="G17" s="26">
        <v>0</v>
      </c>
      <c r="H17" s="21">
        <v>9</v>
      </c>
      <c r="I17" s="23">
        <v>42.57</v>
      </c>
      <c r="J17" s="21">
        <v>43</v>
      </c>
      <c r="K17" s="24">
        <f t="shared" si="0"/>
        <v>94.57</v>
      </c>
    </row>
    <row r="18" spans="1:11" ht="12.75" customHeight="1">
      <c r="A18" s="18">
        <v>12</v>
      </c>
      <c r="B18" s="59" t="s">
        <v>459</v>
      </c>
      <c r="C18" s="78" t="s">
        <v>180</v>
      </c>
      <c r="D18" s="104">
        <v>2004</v>
      </c>
      <c r="E18" s="26">
        <v>0</v>
      </c>
      <c r="F18" s="26">
        <v>0</v>
      </c>
      <c r="G18" s="26">
        <v>0</v>
      </c>
      <c r="H18" s="21">
        <v>37</v>
      </c>
      <c r="I18" s="23">
        <v>27.72</v>
      </c>
      <c r="J18" s="21">
        <v>26</v>
      </c>
      <c r="K18" s="24">
        <f t="shared" si="0"/>
        <v>90.72</v>
      </c>
    </row>
    <row r="19" spans="1:11" ht="12.75" customHeight="1">
      <c r="A19" s="18">
        <v>13</v>
      </c>
      <c r="B19" s="132" t="s">
        <v>455</v>
      </c>
      <c r="C19" s="140" t="s">
        <v>43</v>
      </c>
      <c r="D19" s="104">
        <v>2003</v>
      </c>
      <c r="E19" s="26">
        <v>0</v>
      </c>
      <c r="F19" s="26">
        <v>0</v>
      </c>
      <c r="G19" s="26">
        <v>0</v>
      </c>
      <c r="H19" s="21">
        <v>18</v>
      </c>
      <c r="I19" s="23">
        <v>33.66</v>
      </c>
      <c r="J19" s="21">
        <v>8</v>
      </c>
      <c r="K19" s="24">
        <f t="shared" si="0"/>
        <v>59.66</v>
      </c>
    </row>
    <row r="20" spans="1:11" ht="12.75" customHeight="1">
      <c r="A20" s="18">
        <v>14</v>
      </c>
      <c r="B20" s="59" t="s">
        <v>501</v>
      </c>
      <c r="C20" s="72" t="s">
        <v>45</v>
      </c>
      <c r="D20" s="104">
        <v>2004</v>
      </c>
      <c r="E20" s="26">
        <v>0</v>
      </c>
      <c r="F20" s="26">
        <v>0</v>
      </c>
      <c r="G20" s="26">
        <v>0</v>
      </c>
      <c r="H20" s="21">
        <v>24</v>
      </c>
      <c r="I20" s="23">
        <v>17.82</v>
      </c>
      <c r="J20" s="21">
        <v>16</v>
      </c>
      <c r="K20" s="24">
        <f t="shared" si="0"/>
        <v>57.82</v>
      </c>
    </row>
    <row r="21" spans="1:11" ht="12.75" customHeight="1">
      <c r="A21" s="18">
        <v>15</v>
      </c>
      <c r="B21" s="143" t="s">
        <v>502</v>
      </c>
      <c r="C21" s="144" t="s">
        <v>45</v>
      </c>
      <c r="D21" s="145">
        <v>2003</v>
      </c>
      <c r="E21" s="26">
        <v>0</v>
      </c>
      <c r="F21" s="26">
        <v>0</v>
      </c>
      <c r="G21" s="26">
        <v>0</v>
      </c>
      <c r="H21" s="21">
        <v>0</v>
      </c>
      <c r="I21" s="23">
        <v>36.63</v>
      </c>
      <c r="J21" s="21">
        <v>12</v>
      </c>
      <c r="K21" s="24">
        <f t="shared" si="0"/>
        <v>48.63</v>
      </c>
    </row>
    <row r="22" spans="1:11" ht="12.75" customHeight="1">
      <c r="A22" s="18">
        <v>16</v>
      </c>
      <c r="B22" s="146" t="s">
        <v>480</v>
      </c>
      <c r="C22" s="140" t="s">
        <v>167</v>
      </c>
      <c r="D22" s="145">
        <v>2004</v>
      </c>
      <c r="E22" s="26">
        <v>0</v>
      </c>
      <c r="F22" s="26">
        <v>0</v>
      </c>
      <c r="G22" s="26">
        <v>0</v>
      </c>
      <c r="H22" s="21">
        <v>43</v>
      </c>
      <c r="I22" s="21">
        <v>0</v>
      </c>
      <c r="J22" s="21">
        <v>0</v>
      </c>
      <c r="K22" s="24">
        <f t="shared" si="0"/>
        <v>43</v>
      </c>
    </row>
    <row r="23" spans="1:11" ht="12.75" customHeight="1">
      <c r="A23" s="18">
        <v>17</v>
      </c>
      <c r="B23" s="56" t="s">
        <v>462</v>
      </c>
      <c r="C23" s="83" t="s">
        <v>167</v>
      </c>
      <c r="D23" s="104">
        <v>2003</v>
      </c>
      <c r="E23" s="26">
        <v>0</v>
      </c>
      <c r="F23" s="26">
        <v>0</v>
      </c>
      <c r="G23" s="26">
        <v>0</v>
      </c>
      <c r="H23" s="21">
        <v>22</v>
      </c>
      <c r="I23" s="21">
        <v>0</v>
      </c>
      <c r="J23" s="21">
        <v>20</v>
      </c>
      <c r="K23" s="24">
        <f t="shared" si="0"/>
        <v>42</v>
      </c>
    </row>
    <row r="24" spans="1:11" ht="12.75" customHeight="1">
      <c r="A24" s="18">
        <v>18</v>
      </c>
      <c r="B24" s="56" t="s">
        <v>503</v>
      </c>
      <c r="C24" s="83" t="s">
        <v>45</v>
      </c>
      <c r="D24" s="104">
        <v>2003</v>
      </c>
      <c r="E24" s="26">
        <v>0</v>
      </c>
      <c r="F24" s="26">
        <v>0</v>
      </c>
      <c r="G24" s="26">
        <v>0</v>
      </c>
      <c r="H24" s="21">
        <v>0</v>
      </c>
      <c r="I24" s="21">
        <v>0</v>
      </c>
      <c r="J24" s="21">
        <v>40</v>
      </c>
      <c r="K24" s="24">
        <f t="shared" si="0"/>
        <v>40</v>
      </c>
    </row>
    <row r="25" spans="1:11" ht="12.75" customHeight="1">
      <c r="A25" s="18">
        <v>19</v>
      </c>
      <c r="B25" s="84" t="s">
        <v>504</v>
      </c>
      <c r="C25" s="83" t="s">
        <v>22</v>
      </c>
      <c r="D25" s="104">
        <v>2003</v>
      </c>
      <c r="E25" s="26">
        <v>0</v>
      </c>
      <c r="F25" s="26">
        <v>0</v>
      </c>
      <c r="G25" s="26">
        <v>0</v>
      </c>
      <c r="H25" s="26">
        <v>0</v>
      </c>
      <c r="I25" s="23">
        <v>2.97</v>
      </c>
      <c r="J25" s="21">
        <v>34</v>
      </c>
      <c r="K25" s="24">
        <f t="shared" si="0"/>
        <v>36.97</v>
      </c>
    </row>
    <row r="26" spans="1:11" ht="12.75" customHeight="1">
      <c r="A26" s="18">
        <v>20</v>
      </c>
      <c r="B26" s="72" t="s">
        <v>505</v>
      </c>
      <c r="C26" s="72" t="s">
        <v>22</v>
      </c>
      <c r="D26" s="136">
        <v>2004</v>
      </c>
      <c r="E26" s="26">
        <v>0</v>
      </c>
      <c r="F26" s="26">
        <v>0</v>
      </c>
      <c r="G26" s="26">
        <v>0</v>
      </c>
      <c r="H26" s="21">
        <v>31</v>
      </c>
      <c r="I26" s="67">
        <v>0</v>
      </c>
      <c r="J26" s="21">
        <v>0</v>
      </c>
      <c r="K26" s="24">
        <f t="shared" si="0"/>
        <v>31</v>
      </c>
    </row>
    <row r="27" spans="1:11" ht="12.75" customHeight="1">
      <c r="A27" s="18">
        <v>21</v>
      </c>
      <c r="B27" s="132" t="s">
        <v>454</v>
      </c>
      <c r="C27" s="140" t="s">
        <v>27</v>
      </c>
      <c r="D27" s="104">
        <v>2003</v>
      </c>
      <c r="E27" s="26">
        <v>0</v>
      </c>
      <c r="F27" s="26">
        <v>0</v>
      </c>
      <c r="G27" s="26">
        <v>0</v>
      </c>
      <c r="H27" s="21">
        <v>4.5</v>
      </c>
      <c r="I27" s="23">
        <v>25.74</v>
      </c>
      <c r="J27" s="21">
        <v>0</v>
      </c>
      <c r="K27" s="24">
        <f t="shared" si="0"/>
        <v>30.24</v>
      </c>
    </row>
    <row r="28" spans="1:11" ht="12.75" customHeight="1">
      <c r="A28" s="18">
        <v>22</v>
      </c>
      <c r="B28" s="80" t="s">
        <v>506</v>
      </c>
      <c r="C28" s="83" t="s">
        <v>180</v>
      </c>
      <c r="D28" s="104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1">
        <v>28</v>
      </c>
      <c r="K28" s="24">
        <f t="shared" si="0"/>
        <v>28</v>
      </c>
    </row>
    <row r="29" spans="1:11" ht="12.75" customHeight="1">
      <c r="A29" s="18">
        <v>23</v>
      </c>
      <c r="B29" s="132" t="s">
        <v>453</v>
      </c>
      <c r="C29" s="140" t="s">
        <v>22</v>
      </c>
      <c r="D29" s="104">
        <v>2003</v>
      </c>
      <c r="E29" s="26">
        <v>0</v>
      </c>
      <c r="F29" s="26">
        <v>0</v>
      </c>
      <c r="G29" s="26">
        <v>0</v>
      </c>
      <c r="H29" s="21">
        <v>7</v>
      </c>
      <c r="I29" s="23">
        <v>19.8</v>
      </c>
      <c r="J29" s="21">
        <v>0</v>
      </c>
      <c r="K29" s="24">
        <f t="shared" si="0"/>
        <v>26.8</v>
      </c>
    </row>
    <row r="30" spans="1:11" ht="12.75" customHeight="1">
      <c r="A30" s="18">
        <v>24</v>
      </c>
      <c r="B30" s="56" t="s">
        <v>507</v>
      </c>
      <c r="C30" s="61" t="s">
        <v>38</v>
      </c>
      <c r="D30" s="104">
        <v>2004</v>
      </c>
      <c r="E30" s="26">
        <v>0</v>
      </c>
      <c r="F30" s="26">
        <v>0</v>
      </c>
      <c r="G30" s="26">
        <v>0</v>
      </c>
      <c r="H30" s="21">
        <v>20</v>
      </c>
      <c r="I30" s="21">
        <v>0</v>
      </c>
      <c r="J30" s="21">
        <v>6.5</v>
      </c>
      <c r="K30" s="24">
        <f t="shared" si="0"/>
        <v>26.5</v>
      </c>
    </row>
    <row r="31" spans="1:11" ht="12.75" customHeight="1">
      <c r="A31" s="18">
        <v>25</v>
      </c>
      <c r="B31" s="137" t="s">
        <v>456</v>
      </c>
      <c r="C31" s="72" t="s">
        <v>161</v>
      </c>
      <c r="D31" s="104">
        <v>2003</v>
      </c>
      <c r="E31" s="26">
        <v>0</v>
      </c>
      <c r="F31" s="26">
        <v>0</v>
      </c>
      <c r="G31" s="26">
        <v>0</v>
      </c>
      <c r="H31" s="21">
        <v>10</v>
      </c>
      <c r="I31" s="23">
        <v>15.84</v>
      </c>
      <c r="J31" s="21">
        <v>0</v>
      </c>
      <c r="K31" s="24">
        <f t="shared" si="0"/>
        <v>25.84</v>
      </c>
    </row>
    <row r="32" spans="1:11" ht="12.75" customHeight="1">
      <c r="A32" s="18">
        <v>26</v>
      </c>
      <c r="B32" s="80" t="s">
        <v>508</v>
      </c>
      <c r="C32" s="83" t="s">
        <v>211</v>
      </c>
      <c r="D32" s="104">
        <v>2003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1">
        <v>24</v>
      </c>
      <c r="K32" s="24">
        <f t="shared" si="0"/>
        <v>24</v>
      </c>
    </row>
    <row r="33" spans="1:11" ht="12.75" customHeight="1">
      <c r="A33" s="18">
        <v>27</v>
      </c>
      <c r="B33" s="80" t="s">
        <v>491</v>
      </c>
      <c r="C33" s="83" t="s">
        <v>45</v>
      </c>
      <c r="D33" s="104">
        <v>2003</v>
      </c>
      <c r="E33" s="26">
        <v>0</v>
      </c>
      <c r="F33" s="26">
        <v>0</v>
      </c>
      <c r="G33" s="26">
        <v>0</v>
      </c>
      <c r="H33" s="26">
        <v>0</v>
      </c>
      <c r="I33" s="23">
        <v>23.76</v>
      </c>
      <c r="J33" s="21">
        <v>0</v>
      </c>
      <c r="K33" s="24">
        <f t="shared" si="0"/>
        <v>23.76</v>
      </c>
    </row>
    <row r="34" spans="1:11" ht="12.75" customHeight="1">
      <c r="A34" s="18">
        <v>28</v>
      </c>
      <c r="B34" s="80" t="s">
        <v>509</v>
      </c>
      <c r="C34" s="83" t="s">
        <v>54</v>
      </c>
      <c r="D34" s="104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1">
        <v>22</v>
      </c>
      <c r="K34" s="24">
        <f t="shared" si="0"/>
        <v>22</v>
      </c>
    </row>
    <row r="35" spans="1:11" ht="12.75" customHeight="1">
      <c r="A35" s="18">
        <v>29</v>
      </c>
      <c r="B35" s="69" t="s">
        <v>510</v>
      </c>
      <c r="C35" s="83" t="s">
        <v>45</v>
      </c>
      <c r="D35" s="104">
        <v>2003</v>
      </c>
      <c r="E35" s="26">
        <v>0</v>
      </c>
      <c r="F35" s="26">
        <v>0</v>
      </c>
      <c r="G35" s="26">
        <v>0</v>
      </c>
      <c r="H35" s="26">
        <v>0</v>
      </c>
      <c r="I35" s="23">
        <v>21.78</v>
      </c>
      <c r="J35" s="21">
        <v>0</v>
      </c>
      <c r="K35" s="24">
        <f t="shared" si="0"/>
        <v>21.78</v>
      </c>
    </row>
    <row r="36" spans="1:11" ht="12.75" customHeight="1">
      <c r="A36" s="18">
        <v>30</v>
      </c>
      <c r="B36" s="56" t="s">
        <v>451</v>
      </c>
      <c r="C36" s="57" t="s">
        <v>85</v>
      </c>
      <c r="D36" s="104">
        <v>2004</v>
      </c>
      <c r="E36" s="26">
        <v>0</v>
      </c>
      <c r="F36" s="26">
        <v>0</v>
      </c>
      <c r="G36" s="26">
        <v>0</v>
      </c>
      <c r="H36" s="21">
        <v>14</v>
      </c>
      <c r="I36" s="23">
        <v>5.94</v>
      </c>
      <c r="J36" s="21">
        <v>0</v>
      </c>
      <c r="K36" s="24">
        <f t="shared" si="0"/>
        <v>19.94</v>
      </c>
    </row>
    <row r="37" spans="1:11" ht="12.75" customHeight="1">
      <c r="A37" s="18">
        <v>31</v>
      </c>
      <c r="B37" s="59" t="s">
        <v>492</v>
      </c>
      <c r="C37" s="78" t="s">
        <v>38</v>
      </c>
      <c r="D37" s="104">
        <v>2004</v>
      </c>
      <c r="E37" s="26">
        <v>0</v>
      </c>
      <c r="F37" s="26">
        <v>0</v>
      </c>
      <c r="G37" s="26">
        <v>0</v>
      </c>
      <c r="H37" s="21">
        <v>16</v>
      </c>
      <c r="I37" s="21">
        <v>0</v>
      </c>
      <c r="J37" s="21">
        <v>1</v>
      </c>
      <c r="K37" s="24">
        <f t="shared" si="0"/>
        <v>17</v>
      </c>
    </row>
    <row r="38" spans="1:11" ht="12.75" customHeight="1">
      <c r="A38" s="18">
        <v>32</v>
      </c>
      <c r="B38" s="59" t="s">
        <v>511</v>
      </c>
      <c r="C38" s="78" t="s">
        <v>133</v>
      </c>
      <c r="D38" s="104">
        <v>2004</v>
      </c>
      <c r="E38" s="26">
        <v>0</v>
      </c>
      <c r="F38" s="26">
        <v>0</v>
      </c>
      <c r="G38" s="26">
        <v>0</v>
      </c>
      <c r="H38" s="21">
        <v>8</v>
      </c>
      <c r="I38" s="23">
        <v>8.91</v>
      </c>
      <c r="J38" s="21">
        <v>0</v>
      </c>
      <c r="K38" s="24">
        <f t="shared" si="0"/>
        <v>16.91</v>
      </c>
    </row>
    <row r="39" spans="1:11" ht="12.75" customHeight="1">
      <c r="A39" s="18">
        <v>33</v>
      </c>
      <c r="B39" s="132" t="s">
        <v>512</v>
      </c>
      <c r="C39" s="147" t="s">
        <v>107</v>
      </c>
      <c r="D39" s="145">
        <v>2003</v>
      </c>
      <c r="E39" s="26">
        <v>0</v>
      </c>
      <c r="F39" s="26">
        <v>0</v>
      </c>
      <c r="G39" s="26">
        <v>0</v>
      </c>
      <c r="H39" s="21">
        <v>12</v>
      </c>
      <c r="I39" s="21">
        <v>0</v>
      </c>
      <c r="J39" s="21">
        <v>4</v>
      </c>
      <c r="K39" s="24">
        <f t="shared" si="0"/>
        <v>16</v>
      </c>
    </row>
    <row r="40" spans="1:11" ht="12.75" customHeight="1">
      <c r="A40" s="18">
        <v>34</v>
      </c>
      <c r="B40" s="117" t="s">
        <v>513</v>
      </c>
      <c r="C40" s="147" t="s">
        <v>107</v>
      </c>
      <c r="D40" s="145">
        <v>2003</v>
      </c>
      <c r="E40" s="26">
        <v>0</v>
      </c>
      <c r="F40" s="26">
        <v>0</v>
      </c>
      <c r="G40" s="26">
        <v>0</v>
      </c>
      <c r="H40" s="21">
        <v>0</v>
      </c>
      <c r="I40" s="21">
        <v>0</v>
      </c>
      <c r="J40" s="21">
        <v>14</v>
      </c>
      <c r="K40" s="24">
        <f t="shared" si="0"/>
        <v>14</v>
      </c>
    </row>
    <row r="41" spans="1:11" ht="12.75" customHeight="1">
      <c r="A41" s="18">
        <v>35</v>
      </c>
      <c r="B41" s="59" t="s">
        <v>514</v>
      </c>
      <c r="C41" s="78" t="s">
        <v>211</v>
      </c>
      <c r="D41" s="104">
        <v>2004</v>
      </c>
      <c r="E41" s="26">
        <v>0</v>
      </c>
      <c r="F41" s="26">
        <v>0</v>
      </c>
      <c r="G41" s="26">
        <v>0</v>
      </c>
      <c r="H41" s="21">
        <v>0</v>
      </c>
      <c r="I41" s="23">
        <v>13.86</v>
      </c>
      <c r="J41" s="21">
        <v>0</v>
      </c>
      <c r="K41" s="24">
        <f t="shared" si="0"/>
        <v>13.86</v>
      </c>
    </row>
    <row r="42" spans="1:11" ht="12.75" customHeight="1">
      <c r="A42" s="18">
        <v>36</v>
      </c>
      <c r="B42" s="59" t="s">
        <v>474</v>
      </c>
      <c r="C42" s="78" t="s">
        <v>27</v>
      </c>
      <c r="D42" s="104">
        <v>2004</v>
      </c>
      <c r="E42" s="26">
        <v>0</v>
      </c>
      <c r="F42" s="26">
        <v>0</v>
      </c>
      <c r="G42" s="26">
        <v>0</v>
      </c>
      <c r="H42" s="21">
        <v>0</v>
      </c>
      <c r="I42" s="23">
        <v>11.88</v>
      </c>
      <c r="J42" s="21">
        <v>0</v>
      </c>
      <c r="K42" s="24">
        <f t="shared" si="0"/>
        <v>11.88</v>
      </c>
    </row>
    <row r="43" spans="1:11" ht="12.75" customHeight="1">
      <c r="A43" s="18">
        <v>37</v>
      </c>
      <c r="B43" s="80" t="s">
        <v>515</v>
      </c>
      <c r="C43" s="83" t="s">
        <v>167</v>
      </c>
      <c r="D43" s="104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1">
        <v>10</v>
      </c>
      <c r="K43" s="24">
        <f t="shared" si="0"/>
        <v>10</v>
      </c>
    </row>
    <row r="44" spans="1:11" ht="12.75" customHeight="1">
      <c r="A44" s="18">
        <v>37</v>
      </c>
      <c r="B44" s="132" t="s">
        <v>450</v>
      </c>
      <c r="C44" s="140" t="s">
        <v>54</v>
      </c>
      <c r="D44" s="104">
        <v>2003</v>
      </c>
      <c r="E44" s="26">
        <v>0</v>
      </c>
      <c r="F44" s="26">
        <v>0</v>
      </c>
      <c r="G44" s="26">
        <v>0</v>
      </c>
      <c r="H44" s="21">
        <v>6</v>
      </c>
      <c r="I44" s="23">
        <v>1.98</v>
      </c>
      <c r="J44" s="21">
        <v>2</v>
      </c>
      <c r="K44" s="24">
        <f t="shared" si="0"/>
        <v>9.98</v>
      </c>
    </row>
    <row r="45" spans="1:11" ht="12.75" customHeight="1">
      <c r="A45" s="18">
        <v>39</v>
      </c>
      <c r="B45" s="84" t="s">
        <v>458</v>
      </c>
      <c r="C45" s="83" t="s">
        <v>43</v>
      </c>
      <c r="D45" s="104">
        <v>2003</v>
      </c>
      <c r="E45" s="26">
        <v>0</v>
      </c>
      <c r="F45" s="26">
        <v>0</v>
      </c>
      <c r="G45" s="26">
        <v>0</v>
      </c>
      <c r="H45" s="26">
        <v>0</v>
      </c>
      <c r="I45" s="23">
        <v>9.9</v>
      </c>
      <c r="J45" s="21">
        <v>0</v>
      </c>
      <c r="K45" s="24">
        <f t="shared" si="0"/>
        <v>9.9</v>
      </c>
    </row>
    <row r="46" spans="1:11" ht="12.75" customHeight="1">
      <c r="A46" s="18">
        <v>40</v>
      </c>
      <c r="B46" s="59" t="s">
        <v>516</v>
      </c>
      <c r="C46" s="83" t="s">
        <v>167</v>
      </c>
      <c r="D46" s="104">
        <v>2003</v>
      </c>
      <c r="E46" s="26">
        <v>0</v>
      </c>
      <c r="F46" s="26">
        <v>0</v>
      </c>
      <c r="G46" s="26">
        <v>0</v>
      </c>
      <c r="H46" s="21">
        <v>0</v>
      </c>
      <c r="I46" s="21">
        <v>0</v>
      </c>
      <c r="J46" s="21">
        <v>9</v>
      </c>
      <c r="K46" s="24">
        <f t="shared" si="0"/>
        <v>9</v>
      </c>
    </row>
    <row r="47" spans="1:11" ht="12.75" customHeight="1">
      <c r="A47" s="18">
        <v>41</v>
      </c>
      <c r="B47" s="117" t="s">
        <v>483</v>
      </c>
      <c r="C47" s="147" t="s">
        <v>24</v>
      </c>
      <c r="D47" s="145">
        <v>2003</v>
      </c>
      <c r="E47" s="26">
        <v>0</v>
      </c>
      <c r="F47" s="26">
        <v>0</v>
      </c>
      <c r="G47" s="26">
        <v>0</v>
      </c>
      <c r="H47" s="21">
        <v>0</v>
      </c>
      <c r="I47" s="21">
        <v>0</v>
      </c>
      <c r="J47" s="21">
        <v>6.5</v>
      </c>
      <c r="K47" s="24">
        <f t="shared" si="0"/>
        <v>6.5</v>
      </c>
    </row>
    <row r="48" spans="1:11" ht="12.75" customHeight="1">
      <c r="A48" s="18">
        <v>42</v>
      </c>
      <c r="B48" s="59" t="s">
        <v>485</v>
      </c>
      <c r="C48" s="78" t="s">
        <v>43</v>
      </c>
      <c r="D48" s="104">
        <v>2004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21">
        <v>5</v>
      </c>
      <c r="K48" s="24">
        <f t="shared" si="0"/>
        <v>5</v>
      </c>
    </row>
    <row r="49" spans="1:11" ht="12.75" customHeight="1">
      <c r="A49" s="18">
        <v>42</v>
      </c>
      <c r="B49" s="84" t="s">
        <v>517</v>
      </c>
      <c r="C49" s="83" t="s">
        <v>221</v>
      </c>
      <c r="D49" s="104">
        <v>2003</v>
      </c>
      <c r="E49" s="26">
        <v>0</v>
      </c>
      <c r="F49" s="26">
        <v>0</v>
      </c>
      <c r="G49" s="26">
        <v>0</v>
      </c>
      <c r="H49" s="26">
        <v>0</v>
      </c>
      <c r="I49" s="23">
        <v>4.95</v>
      </c>
      <c r="J49" s="21">
        <v>0</v>
      </c>
      <c r="K49" s="24">
        <f t="shared" si="0"/>
        <v>4.95</v>
      </c>
    </row>
    <row r="50" spans="1:11" ht="12.75" customHeight="1">
      <c r="A50" s="18">
        <v>44</v>
      </c>
      <c r="B50" s="59" t="s">
        <v>482</v>
      </c>
      <c r="C50" s="78" t="s">
        <v>163</v>
      </c>
      <c r="D50" s="104">
        <v>2004</v>
      </c>
      <c r="E50" s="26">
        <v>0</v>
      </c>
      <c r="F50" s="26">
        <v>0</v>
      </c>
      <c r="G50" s="26">
        <v>0</v>
      </c>
      <c r="H50" s="21">
        <v>4.5</v>
      </c>
      <c r="I50" s="21">
        <v>0</v>
      </c>
      <c r="J50" s="21">
        <v>0</v>
      </c>
      <c r="K50" s="24">
        <f t="shared" si="0"/>
        <v>4.5</v>
      </c>
    </row>
    <row r="51" spans="1:11" ht="12.75" customHeight="1">
      <c r="A51" s="18">
        <v>45</v>
      </c>
      <c r="B51" s="84" t="s">
        <v>465</v>
      </c>
      <c r="C51" s="83" t="s">
        <v>24</v>
      </c>
      <c r="D51" s="104">
        <v>2003</v>
      </c>
      <c r="E51" s="26">
        <v>0</v>
      </c>
      <c r="F51" s="26">
        <v>0</v>
      </c>
      <c r="G51" s="26">
        <v>0</v>
      </c>
      <c r="H51" s="26">
        <v>0</v>
      </c>
      <c r="I51" s="23">
        <v>3.96</v>
      </c>
      <c r="J51" s="21">
        <v>0</v>
      </c>
      <c r="K51" s="24">
        <f t="shared" si="0"/>
        <v>3.96</v>
      </c>
    </row>
    <row r="52" spans="1:11" ht="12.75" customHeight="1">
      <c r="A52" s="18">
        <v>46</v>
      </c>
      <c r="B52" s="137" t="s">
        <v>488</v>
      </c>
      <c r="C52" s="83" t="s">
        <v>22</v>
      </c>
      <c r="D52" s="104">
        <v>2004</v>
      </c>
      <c r="E52" s="26">
        <v>0</v>
      </c>
      <c r="F52" s="26">
        <v>0</v>
      </c>
      <c r="G52" s="26">
        <v>0</v>
      </c>
      <c r="H52" s="21">
        <v>3</v>
      </c>
      <c r="I52" s="21">
        <v>0</v>
      </c>
      <c r="J52" s="21">
        <v>0</v>
      </c>
      <c r="K52" s="24">
        <f t="shared" si="0"/>
        <v>3</v>
      </c>
    </row>
    <row r="53" spans="1:11" ht="12.75" customHeight="1">
      <c r="A53" s="18">
        <v>46</v>
      </c>
      <c r="B53" s="59" t="s">
        <v>518</v>
      </c>
      <c r="C53" s="72" t="s">
        <v>54</v>
      </c>
      <c r="D53" s="104">
        <v>2004</v>
      </c>
      <c r="E53" s="26">
        <v>0</v>
      </c>
      <c r="F53" s="26">
        <v>0</v>
      </c>
      <c r="G53" s="26">
        <v>0</v>
      </c>
      <c r="H53" s="21">
        <v>0</v>
      </c>
      <c r="I53" s="21">
        <v>0</v>
      </c>
      <c r="J53" s="21">
        <v>3</v>
      </c>
      <c r="K53" s="24">
        <f t="shared" si="0"/>
        <v>3</v>
      </c>
    </row>
    <row r="54" spans="1:11" ht="12.75" customHeight="1">
      <c r="A54" s="18">
        <v>48</v>
      </c>
      <c r="B54" s="132" t="s">
        <v>519</v>
      </c>
      <c r="C54" s="140" t="s">
        <v>38</v>
      </c>
      <c r="D54" s="104">
        <v>2003</v>
      </c>
      <c r="E54" s="26">
        <v>0</v>
      </c>
      <c r="F54" s="26">
        <v>0</v>
      </c>
      <c r="G54" s="26">
        <v>0</v>
      </c>
      <c r="H54" s="21">
        <v>1.5</v>
      </c>
      <c r="I54" s="21">
        <v>0</v>
      </c>
      <c r="J54" s="21">
        <v>0</v>
      </c>
      <c r="K54" s="24">
        <f t="shared" si="0"/>
        <v>1.5</v>
      </c>
    </row>
    <row r="55" spans="1:11" ht="12.75" customHeight="1">
      <c r="A55" s="18">
        <v>48</v>
      </c>
      <c r="B55" s="132" t="s">
        <v>520</v>
      </c>
      <c r="C55" s="140" t="s">
        <v>45</v>
      </c>
      <c r="D55" s="104">
        <v>2003</v>
      </c>
      <c r="E55" s="26">
        <v>0</v>
      </c>
      <c r="F55" s="26">
        <v>0</v>
      </c>
      <c r="G55" s="26">
        <v>0</v>
      </c>
      <c r="H55" s="21">
        <v>1.5</v>
      </c>
      <c r="I55" s="21">
        <v>0</v>
      </c>
      <c r="J55" s="21">
        <v>0</v>
      </c>
      <c r="K55" s="24">
        <f t="shared" si="0"/>
        <v>1.5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1" customWidth="1"/>
    <col min="2" max="2" width="18.625" style="31" customWidth="1"/>
    <col min="3" max="3" width="19.75390625" style="31" customWidth="1"/>
    <col min="4" max="4" width="4.875" style="31" customWidth="1"/>
    <col min="5" max="5" width="9.625" style="31" customWidth="1"/>
    <col min="6" max="6" width="10.125" style="32" customWidth="1"/>
    <col min="7" max="7" width="8.75390625" style="32" customWidth="1"/>
    <col min="8" max="8" width="6.625" style="31" customWidth="1"/>
    <col min="9" max="251" width="9.125" style="31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521</v>
      </c>
    </row>
    <row r="4" ht="12.75" customHeight="1"/>
    <row r="5" spans="1:8" ht="32.2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2.75" customHeight="1">
      <c r="A6" s="11"/>
      <c r="B6" s="53"/>
      <c r="C6" s="53"/>
      <c r="D6" s="11"/>
      <c r="E6" s="122" t="s">
        <v>277</v>
      </c>
      <c r="F6" s="17" t="s">
        <v>522</v>
      </c>
      <c r="G6" s="17" t="s">
        <v>15</v>
      </c>
      <c r="H6" s="11"/>
    </row>
    <row r="7" spans="1:8" ht="12.75" customHeight="1">
      <c r="A7" s="18">
        <v>1</v>
      </c>
      <c r="B7" s="60" t="s">
        <v>523</v>
      </c>
      <c r="C7" s="61" t="s">
        <v>85</v>
      </c>
      <c r="D7" s="124">
        <v>2005</v>
      </c>
      <c r="E7" s="21">
        <v>97</v>
      </c>
      <c r="F7" s="23">
        <v>78.4</v>
      </c>
      <c r="G7" s="21">
        <v>80</v>
      </c>
      <c r="H7" s="24">
        <f aca="true" t="shared" si="0" ref="H7:H61">LARGE(E7:G7,1)+LARGE(E7:G7,2)+LARGE(E7:G7,3)</f>
        <v>255.4</v>
      </c>
    </row>
    <row r="8" spans="1:8" ht="12.75" customHeight="1">
      <c r="A8" s="18">
        <v>2</v>
      </c>
      <c r="B8" s="60" t="s">
        <v>524</v>
      </c>
      <c r="C8" s="61" t="s">
        <v>74</v>
      </c>
      <c r="D8" s="124">
        <v>2005</v>
      </c>
      <c r="E8" s="21">
        <v>49.47</v>
      </c>
      <c r="F8" s="23">
        <v>98</v>
      </c>
      <c r="G8" s="21">
        <v>100</v>
      </c>
      <c r="H8" s="24">
        <f t="shared" si="0"/>
        <v>247.47</v>
      </c>
    </row>
    <row r="9" spans="1:8" ht="12.75" customHeight="1">
      <c r="A9" s="18">
        <v>3</v>
      </c>
      <c r="B9" s="60" t="s">
        <v>525</v>
      </c>
      <c r="C9" s="61" t="s">
        <v>74</v>
      </c>
      <c r="D9" s="124">
        <v>2005</v>
      </c>
      <c r="E9" s="21">
        <v>77.6</v>
      </c>
      <c r="F9" s="23">
        <v>53.9</v>
      </c>
      <c r="G9" s="21">
        <v>40</v>
      </c>
      <c r="H9" s="24">
        <f t="shared" si="0"/>
        <v>171.5</v>
      </c>
    </row>
    <row r="10" spans="1:8" ht="12.75" customHeight="1">
      <c r="A10" s="18">
        <v>4</v>
      </c>
      <c r="B10" s="60" t="s">
        <v>526</v>
      </c>
      <c r="C10" s="61" t="s">
        <v>74</v>
      </c>
      <c r="D10" s="124">
        <v>2005</v>
      </c>
      <c r="E10" s="21">
        <v>63.05</v>
      </c>
      <c r="F10" s="23">
        <v>33.32</v>
      </c>
      <c r="G10" s="21">
        <v>55</v>
      </c>
      <c r="H10" s="24">
        <f t="shared" si="0"/>
        <v>151.37</v>
      </c>
    </row>
    <row r="11" spans="1:8" ht="12.75" customHeight="1">
      <c r="A11" s="18">
        <v>5</v>
      </c>
      <c r="B11" s="60" t="s">
        <v>527</v>
      </c>
      <c r="C11" s="71" t="s">
        <v>85</v>
      </c>
      <c r="D11" s="124">
        <v>2005</v>
      </c>
      <c r="E11" s="21">
        <v>53.35</v>
      </c>
      <c r="F11" s="23">
        <v>11.76</v>
      </c>
      <c r="G11" s="21">
        <v>65</v>
      </c>
      <c r="H11" s="24">
        <f t="shared" si="0"/>
        <v>130.10999999999999</v>
      </c>
    </row>
    <row r="12" spans="1:8" ht="12.75" customHeight="1">
      <c r="A12" s="18">
        <v>6</v>
      </c>
      <c r="B12" s="60" t="s">
        <v>528</v>
      </c>
      <c r="C12" s="61" t="s">
        <v>43</v>
      </c>
      <c r="D12" s="124">
        <v>2005</v>
      </c>
      <c r="E12" s="21">
        <v>32.98</v>
      </c>
      <c r="F12" s="23">
        <v>46.06</v>
      </c>
      <c r="G12" s="21">
        <v>47</v>
      </c>
      <c r="H12" s="24">
        <f t="shared" si="0"/>
        <v>126.03999999999999</v>
      </c>
    </row>
    <row r="13" spans="1:8" ht="12.75" customHeight="1">
      <c r="A13" s="18">
        <v>7</v>
      </c>
      <c r="B13" s="60" t="s">
        <v>529</v>
      </c>
      <c r="C13" s="61" t="s">
        <v>85</v>
      </c>
      <c r="D13" s="124">
        <v>2005</v>
      </c>
      <c r="E13" s="21">
        <v>41.71</v>
      </c>
      <c r="F13" s="23">
        <v>42.14</v>
      </c>
      <c r="G13" s="21">
        <v>37</v>
      </c>
      <c r="H13" s="24">
        <f t="shared" si="0"/>
        <v>120.85</v>
      </c>
    </row>
    <row r="14" spans="1:8" ht="12.75" customHeight="1">
      <c r="A14" s="18">
        <v>8</v>
      </c>
      <c r="B14" s="60" t="s">
        <v>530</v>
      </c>
      <c r="C14" s="71" t="s">
        <v>85</v>
      </c>
      <c r="D14" s="124">
        <v>2005</v>
      </c>
      <c r="E14" s="21">
        <v>21.34</v>
      </c>
      <c r="F14" s="23">
        <v>27.44</v>
      </c>
      <c r="G14" s="21">
        <v>51</v>
      </c>
      <c r="H14" s="24">
        <f t="shared" si="0"/>
        <v>99.78</v>
      </c>
    </row>
    <row r="15" spans="1:8" ht="12.75" customHeight="1">
      <c r="A15" s="18">
        <v>9</v>
      </c>
      <c r="B15" s="60" t="s">
        <v>531</v>
      </c>
      <c r="C15" s="30" t="s">
        <v>85</v>
      </c>
      <c r="D15" s="124">
        <v>2006</v>
      </c>
      <c r="E15" s="21">
        <v>0</v>
      </c>
      <c r="F15" s="23">
        <v>63.7</v>
      </c>
      <c r="G15" s="21">
        <v>28</v>
      </c>
      <c r="H15" s="24">
        <f t="shared" si="0"/>
        <v>91.7</v>
      </c>
    </row>
    <row r="16" spans="1:8" ht="12.75" customHeight="1">
      <c r="A16" s="18">
        <v>10</v>
      </c>
      <c r="B16" s="60" t="s">
        <v>532</v>
      </c>
      <c r="C16" s="61" t="s">
        <v>45</v>
      </c>
      <c r="D16" s="124">
        <v>2005</v>
      </c>
      <c r="E16" s="21">
        <v>38.8</v>
      </c>
      <c r="F16" s="23">
        <v>49.98</v>
      </c>
      <c r="G16" s="21">
        <v>0</v>
      </c>
      <c r="H16" s="24">
        <f t="shared" si="0"/>
        <v>88.78</v>
      </c>
    </row>
    <row r="17" spans="1:8" ht="12.75" customHeight="1">
      <c r="A17" s="18">
        <v>11</v>
      </c>
      <c r="B17" s="60" t="s">
        <v>533</v>
      </c>
      <c r="C17" s="61" t="s">
        <v>22</v>
      </c>
      <c r="D17" s="124">
        <v>2006</v>
      </c>
      <c r="E17" s="21">
        <v>45.59</v>
      </c>
      <c r="F17" s="23">
        <v>36.26</v>
      </c>
      <c r="G17" s="21">
        <v>0</v>
      </c>
      <c r="H17" s="24">
        <f t="shared" si="0"/>
        <v>81.85</v>
      </c>
    </row>
    <row r="18" spans="1:8" ht="12.75" customHeight="1">
      <c r="A18" s="18">
        <v>12</v>
      </c>
      <c r="B18" s="60" t="s">
        <v>534</v>
      </c>
      <c r="C18" s="61" t="s">
        <v>45</v>
      </c>
      <c r="D18" s="124">
        <v>2005</v>
      </c>
      <c r="E18" s="21">
        <v>35.89</v>
      </c>
      <c r="F18" s="23">
        <v>22.54</v>
      </c>
      <c r="G18" s="21">
        <v>16</v>
      </c>
      <c r="H18" s="24">
        <f t="shared" si="0"/>
        <v>74.43</v>
      </c>
    </row>
    <row r="19" spans="1:8" ht="12.75" customHeight="1">
      <c r="A19" s="18">
        <v>13</v>
      </c>
      <c r="B19" s="60" t="s">
        <v>535</v>
      </c>
      <c r="C19" s="71" t="s">
        <v>85</v>
      </c>
      <c r="D19" s="124">
        <v>2005</v>
      </c>
      <c r="E19" s="21">
        <v>27.16</v>
      </c>
      <c r="F19" s="23">
        <v>7.84</v>
      </c>
      <c r="G19" s="21">
        <v>18</v>
      </c>
      <c r="H19" s="24">
        <f t="shared" si="0"/>
        <v>53</v>
      </c>
    </row>
    <row r="20" spans="1:8" ht="12.75" customHeight="1">
      <c r="A20" s="18">
        <v>14</v>
      </c>
      <c r="B20" s="60" t="s">
        <v>536</v>
      </c>
      <c r="C20" s="61" t="s">
        <v>182</v>
      </c>
      <c r="D20" s="124">
        <v>2005</v>
      </c>
      <c r="E20" s="21">
        <v>13.58</v>
      </c>
      <c r="F20" s="23">
        <v>39.2</v>
      </c>
      <c r="G20" s="21">
        <v>0</v>
      </c>
      <c r="H20" s="24">
        <f t="shared" si="0"/>
        <v>52.78</v>
      </c>
    </row>
    <row r="21" spans="1:8" ht="12.75" customHeight="1">
      <c r="A21" s="18">
        <v>15</v>
      </c>
      <c r="B21" s="60" t="s">
        <v>537</v>
      </c>
      <c r="C21" s="61" t="s">
        <v>538</v>
      </c>
      <c r="D21" s="124">
        <v>2005</v>
      </c>
      <c r="E21" s="21">
        <v>30.07</v>
      </c>
      <c r="F21" s="21">
        <v>0</v>
      </c>
      <c r="G21" s="21">
        <v>22</v>
      </c>
      <c r="H21" s="24">
        <f t="shared" si="0"/>
        <v>52.07</v>
      </c>
    </row>
    <row r="22" spans="1:8" ht="12.75" customHeight="1">
      <c r="A22" s="18">
        <v>16</v>
      </c>
      <c r="B22" s="60" t="s">
        <v>539</v>
      </c>
      <c r="C22" s="71" t="s">
        <v>85</v>
      </c>
      <c r="D22" s="124">
        <v>2005</v>
      </c>
      <c r="E22" s="21">
        <v>23.28</v>
      </c>
      <c r="F22" s="23">
        <v>25.48</v>
      </c>
      <c r="G22" s="21">
        <v>2</v>
      </c>
      <c r="H22" s="24">
        <f t="shared" si="0"/>
        <v>50.760000000000005</v>
      </c>
    </row>
    <row r="23" spans="1:8" ht="12.75" customHeight="1">
      <c r="A23" s="18">
        <v>17</v>
      </c>
      <c r="B23" s="148" t="s">
        <v>540</v>
      </c>
      <c r="C23" s="57" t="s">
        <v>74</v>
      </c>
      <c r="D23" s="135">
        <v>2005</v>
      </c>
      <c r="E23" s="21">
        <v>0</v>
      </c>
      <c r="F23" s="21">
        <v>0</v>
      </c>
      <c r="G23" s="21">
        <v>43</v>
      </c>
      <c r="H23" s="24">
        <f t="shared" si="0"/>
        <v>43</v>
      </c>
    </row>
    <row r="24" spans="1:8" ht="12.75" customHeight="1">
      <c r="A24" s="18">
        <v>18</v>
      </c>
      <c r="B24" s="69" t="s">
        <v>541</v>
      </c>
      <c r="C24" s="30" t="s">
        <v>182</v>
      </c>
      <c r="D24" s="124">
        <v>2005</v>
      </c>
      <c r="E24" s="21">
        <v>0</v>
      </c>
      <c r="F24" s="23">
        <v>16.66</v>
      </c>
      <c r="G24" s="21">
        <v>24</v>
      </c>
      <c r="H24" s="24">
        <f t="shared" si="0"/>
        <v>40.66</v>
      </c>
    </row>
    <row r="25" spans="1:8" ht="12.75" customHeight="1">
      <c r="A25" s="18">
        <v>19</v>
      </c>
      <c r="B25" s="60" t="s">
        <v>542</v>
      </c>
      <c r="C25" s="30" t="s">
        <v>43</v>
      </c>
      <c r="D25" s="124">
        <v>2006</v>
      </c>
      <c r="E25" s="21">
        <v>0</v>
      </c>
      <c r="F25" s="23">
        <v>30.38</v>
      </c>
      <c r="G25" s="21">
        <v>6.5</v>
      </c>
      <c r="H25" s="24">
        <f t="shared" si="0"/>
        <v>36.879999999999995</v>
      </c>
    </row>
    <row r="26" spans="1:8" ht="12.75" customHeight="1">
      <c r="A26" s="18">
        <v>20</v>
      </c>
      <c r="B26" s="148" t="s">
        <v>543</v>
      </c>
      <c r="C26" s="57" t="s">
        <v>544</v>
      </c>
      <c r="D26" s="135">
        <v>2006</v>
      </c>
      <c r="E26" s="21">
        <v>0</v>
      </c>
      <c r="F26" s="21">
        <v>0</v>
      </c>
      <c r="G26" s="21">
        <v>34</v>
      </c>
      <c r="H26" s="24">
        <f t="shared" si="0"/>
        <v>34</v>
      </c>
    </row>
    <row r="27" spans="1:8" ht="12.75" customHeight="1">
      <c r="A27" s="18">
        <v>21</v>
      </c>
      <c r="B27" s="73" t="s">
        <v>545</v>
      </c>
      <c r="C27" s="73" t="s">
        <v>546</v>
      </c>
      <c r="D27" s="135">
        <v>2006</v>
      </c>
      <c r="E27" s="21">
        <v>0</v>
      </c>
      <c r="F27" s="21">
        <v>0</v>
      </c>
      <c r="G27" s="21">
        <v>31</v>
      </c>
      <c r="H27" s="24">
        <f t="shared" si="0"/>
        <v>31</v>
      </c>
    </row>
    <row r="28" spans="1:8" ht="12.75" customHeight="1">
      <c r="A28" s="18">
        <v>22</v>
      </c>
      <c r="B28" s="60" t="s">
        <v>547</v>
      </c>
      <c r="C28" s="71" t="s">
        <v>211</v>
      </c>
      <c r="D28" s="124">
        <v>2007</v>
      </c>
      <c r="E28" s="21">
        <v>17.46</v>
      </c>
      <c r="F28" s="23">
        <v>9.8</v>
      </c>
      <c r="G28" s="21">
        <v>0</v>
      </c>
      <c r="H28" s="24">
        <f t="shared" si="0"/>
        <v>27.26</v>
      </c>
    </row>
    <row r="29" spans="1:8" ht="12.75" customHeight="1">
      <c r="A29" s="18">
        <v>23</v>
      </c>
      <c r="B29" s="73" t="s">
        <v>548</v>
      </c>
      <c r="C29" s="73" t="s">
        <v>293</v>
      </c>
      <c r="D29" s="135">
        <v>2005</v>
      </c>
      <c r="E29" s="21">
        <v>0</v>
      </c>
      <c r="F29" s="21">
        <v>0</v>
      </c>
      <c r="G29" s="21">
        <v>26</v>
      </c>
      <c r="H29" s="24">
        <f t="shared" si="0"/>
        <v>26</v>
      </c>
    </row>
    <row r="30" spans="1:8" ht="12.75" customHeight="1">
      <c r="A30" s="18">
        <v>24</v>
      </c>
      <c r="B30" s="60" t="s">
        <v>549</v>
      </c>
      <c r="C30" s="61" t="s">
        <v>27</v>
      </c>
      <c r="D30" s="124">
        <v>2005</v>
      </c>
      <c r="E30" s="21">
        <v>25.22</v>
      </c>
      <c r="F30" s="21">
        <v>0</v>
      </c>
      <c r="G30" s="21">
        <v>0</v>
      </c>
      <c r="H30" s="24">
        <f t="shared" si="0"/>
        <v>25.22</v>
      </c>
    </row>
    <row r="31" spans="1:8" ht="12.75" customHeight="1">
      <c r="A31" s="18">
        <v>25</v>
      </c>
      <c r="B31" s="60" t="s">
        <v>550</v>
      </c>
      <c r="C31" s="30" t="s">
        <v>161</v>
      </c>
      <c r="D31" s="124">
        <v>2006</v>
      </c>
      <c r="E31" s="21">
        <v>0</v>
      </c>
      <c r="F31" s="23">
        <v>22.54</v>
      </c>
      <c r="G31" s="21">
        <v>0</v>
      </c>
      <c r="H31" s="24">
        <f t="shared" si="0"/>
        <v>22.54</v>
      </c>
    </row>
    <row r="32" spans="1:8" ht="12.75" customHeight="1">
      <c r="A32" s="18">
        <v>26</v>
      </c>
      <c r="B32" s="132" t="s">
        <v>551</v>
      </c>
      <c r="C32" s="49" t="s">
        <v>107</v>
      </c>
      <c r="D32" s="124">
        <v>2007</v>
      </c>
      <c r="E32" s="21">
        <v>1.94</v>
      </c>
      <c r="F32" s="23">
        <v>19.6</v>
      </c>
      <c r="G32" s="21">
        <v>0</v>
      </c>
      <c r="H32" s="24">
        <f t="shared" si="0"/>
        <v>21.540000000000003</v>
      </c>
    </row>
    <row r="33" spans="1:8" ht="12.75" customHeight="1">
      <c r="A33" s="18">
        <v>27</v>
      </c>
      <c r="B33" s="73" t="s">
        <v>552</v>
      </c>
      <c r="C33" s="73" t="s">
        <v>553</v>
      </c>
      <c r="D33" s="149">
        <v>2007</v>
      </c>
      <c r="E33" s="21">
        <v>0</v>
      </c>
      <c r="F33" s="21">
        <v>0</v>
      </c>
      <c r="G33" s="21">
        <v>20</v>
      </c>
      <c r="H33" s="24">
        <f t="shared" si="0"/>
        <v>20</v>
      </c>
    </row>
    <row r="34" spans="1:8" ht="12.75" customHeight="1">
      <c r="A34" s="18">
        <v>28</v>
      </c>
      <c r="B34" s="60" t="s">
        <v>554</v>
      </c>
      <c r="C34" s="71" t="s">
        <v>182</v>
      </c>
      <c r="D34" s="124">
        <v>2005</v>
      </c>
      <c r="E34" s="21">
        <v>19.4</v>
      </c>
      <c r="F34" s="21">
        <v>0</v>
      </c>
      <c r="G34" s="21">
        <v>0</v>
      </c>
      <c r="H34" s="24">
        <f t="shared" si="0"/>
        <v>19.4</v>
      </c>
    </row>
    <row r="35" spans="1:8" ht="12.75" customHeight="1">
      <c r="A35" s="18">
        <v>29</v>
      </c>
      <c r="B35" s="84" t="s">
        <v>555</v>
      </c>
      <c r="C35" s="30" t="s">
        <v>85</v>
      </c>
      <c r="D35" s="124">
        <v>2006</v>
      </c>
      <c r="E35" s="21">
        <v>0</v>
      </c>
      <c r="F35" s="23">
        <v>6.86</v>
      </c>
      <c r="G35" s="21">
        <v>12</v>
      </c>
      <c r="H35" s="24">
        <f t="shared" si="0"/>
        <v>18.86</v>
      </c>
    </row>
    <row r="36" spans="1:8" ht="12.75" customHeight="1">
      <c r="A36" s="18">
        <v>30</v>
      </c>
      <c r="B36" s="69" t="s">
        <v>556</v>
      </c>
      <c r="C36" s="30" t="s">
        <v>43</v>
      </c>
      <c r="D36" s="124">
        <v>2007</v>
      </c>
      <c r="E36" s="21">
        <v>0</v>
      </c>
      <c r="F36" s="23">
        <v>16.66</v>
      </c>
      <c r="G36" s="21">
        <v>0</v>
      </c>
      <c r="H36" s="24">
        <f t="shared" si="0"/>
        <v>16.66</v>
      </c>
    </row>
    <row r="37" spans="1:8" ht="12.75" customHeight="1">
      <c r="A37" s="18">
        <v>31</v>
      </c>
      <c r="B37" s="60" t="s">
        <v>557</v>
      </c>
      <c r="C37" s="61" t="s">
        <v>235</v>
      </c>
      <c r="D37" s="124">
        <v>2006</v>
      </c>
      <c r="E37" s="21">
        <v>9.7</v>
      </c>
      <c r="F37" s="21">
        <v>0</v>
      </c>
      <c r="G37" s="21">
        <v>6.5</v>
      </c>
      <c r="H37" s="24">
        <f t="shared" si="0"/>
        <v>16.2</v>
      </c>
    </row>
    <row r="38" spans="1:8" ht="12.75" customHeight="1">
      <c r="A38" s="18">
        <v>32</v>
      </c>
      <c r="B38" s="60" t="s">
        <v>558</v>
      </c>
      <c r="C38" s="71" t="s">
        <v>403</v>
      </c>
      <c r="D38" s="124">
        <v>2006</v>
      </c>
      <c r="E38" s="21">
        <v>15.52</v>
      </c>
      <c r="F38" s="21">
        <v>0</v>
      </c>
      <c r="G38" s="21">
        <v>0</v>
      </c>
      <c r="H38" s="24">
        <f t="shared" si="0"/>
        <v>15.52</v>
      </c>
    </row>
    <row r="39" spans="1:8" ht="12.75" customHeight="1">
      <c r="A39" s="18">
        <v>33</v>
      </c>
      <c r="B39" s="73" t="s">
        <v>559</v>
      </c>
      <c r="C39" s="73" t="s">
        <v>298</v>
      </c>
      <c r="D39" s="150">
        <v>2008</v>
      </c>
      <c r="E39" s="21">
        <v>0</v>
      </c>
      <c r="F39" s="21">
        <v>0</v>
      </c>
      <c r="G39" s="21">
        <v>14</v>
      </c>
      <c r="H39" s="24">
        <f t="shared" si="0"/>
        <v>14</v>
      </c>
    </row>
    <row r="40" spans="1:8" ht="12.75" customHeight="1">
      <c r="A40" s="18">
        <v>34</v>
      </c>
      <c r="B40" s="84" t="s">
        <v>560</v>
      </c>
      <c r="C40" s="30" t="s">
        <v>161</v>
      </c>
      <c r="D40" s="124">
        <v>2007</v>
      </c>
      <c r="E40" s="21">
        <v>0</v>
      </c>
      <c r="F40" s="23">
        <v>13.72</v>
      </c>
      <c r="G40" s="21">
        <v>0</v>
      </c>
      <c r="H40" s="24">
        <f t="shared" si="0"/>
        <v>13.72</v>
      </c>
    </row>
    <row r="41" spans="1:8" ht="12.75" customHeight="1">
      <c r="A41" s="18">
        <v>35</v>
      </c>
      <c r="B41" s="60" t="s">
        <v>561</v>
      </c>
      <c r="C41" s="71" t="s">
        <v>158</v>
      </c>
      <c r="D41" s="124">
        <v>2006</v>
      </c>
      <c r="E41" s="21">
        <v>11.64</v>
      </c>
      <c r="F41" s="21">
        <v>0</v>
      </c>
      <c r="G41" s="21">
        <v>0</v>
      </c>
      <c r="H41" s="24">
        <f t="shared" si="0"/>
        <v>11.64</v>
      </c>
    </row>
    <row r="42" spans="1:8" ht="12.75" customHeight="1">
      <c r="A42" s="18">
        <v>36</v>
      </c>
      <c r="B42" s="73" t="s">
        <v>562</v>
      </c>
      <c r="C42" s="73" t="s">
        <v>563</v>
      </c>
      <c r="D42" s="151">
        <v>2005</v>
      </c>
      <c r="E42" s="21">
        <v>0</v>
      </c>
      <c r="F42" s="21">
        <v>0</v>
      </c>
      <c r="G42" s="21">
        <v>10</v>
      </c>
      <c r="H42" s="24">
        <f t="shared" si="0"/>
        <v>10</v>
      </c>
    </row>
    <row r="43" spans="1:8" ht="12.75" customHeight="1">
      <c r="A43" s="18">
        <v>37</v>
      </c>
      <c r="B43" s="73" t="s">
        <v>564</v>
      </c>
      <c r="C43" s="73" t="s">
        <v>565</v>
      </c>
      <c r="D43" s="152">
        <v>2006</v>
      </c>
      <c r="E43" s="21">
        <v>0</v>
      </c>
      <c r="F43" s="21">
        <v>0</v>
      </c>
      <c r="G43" s="21">
        <v>9</v>
      </c>
      <c r="H43" s="24">
        <f t="shared" si="0"/>
        <v>9</v>
      </c>
    </row>
    <row r="44" spans="1:8" ht="12.75" customHeight="1">
      <c r="A44" s="18">
        <v>38</v>
      </c>
      <c r="B44" s="84" t="s">
        <v>566</v>
      </c>
      <c r="C44" s="30" t="s">
        <v>85</v>
      </c>
      <c r="D44" s="124">
        <v>2005</v>
      </c>
      <c r="E44" s="21">
        <v>0</v>
      </c>
      <c r="F44" s="23">
        <v>8.82</v>
      </c>
      <c r="G44" s="21">
        <v>0</v>
      </c>
      <c r="H44" s="24">
        <f t="shared" si="0"/>
        <v>8.82</v>
      </c>
    </row>
    <row r="45" spans="1:8" ht="12.75" customHeight="1">
      <c r="A45" s="18">
        <v>39</v>
      </c>
      <c r="B45" s="60" t="s">
        <v>567</v>
      </c>
      <c r="C45" s="61" t="s">
        <v>161</v>
      </c>
      <c r="D45" s="124">
        <v>2005</v>
      </c>
      <c r="E45" s="21">
        <v>8.73</v>
      </c>
      <c r="F45" s="21">
        <v>0</v>
      </c>
      <c r="G45" s="21">
        <v>0</v>
      </c>
      <c r="H45" s="24">
        <f t="shared" si="0"/>
        <v>8.73</v>
      </c>
    </row>
    <row r="46" spans="1:8" ht="12.75" customHeight="1">
      <c r="A46" s="18">
        <v>40</v>
      </c>
      <c r="B46" s="73" t="s">
        <v>568</v>
      </c>
      <c r="C46" s="73" t="s">
        <v>546</v>
      </c>
      <c r="D46" s="152">
        <v>2006</v>
      </c>
      <c r="E46" s="21">
        <v>0</v>
      </c>
      <c r="F46" s="21">
        <v>0</v>
      </c>
      <c r="G46" s="21">
        <v>8</v>
      </c>
      <c r="H46" s="24">
        <f t="shared" si="0"/>
        <v>8</v>
      </c>
    </row>
    <row r="47" spans="1:8" ht="12.75" customHeight="1">
      <c r="A47" s="18">
        <v>41</v>
      </c>
      <c r="B47" s="60" t="s">
        <v>569</v>
      </c>
      <c r="C47" s="71" t="s">
        <v>85</v>
      </c>
      <c r="D47" s="124">
        <v>2006</v>
      </c>
      <c r="E47" s="21">
        <v>7.76</v>
      </c>
      <c r="F47" s="21">
        <v>0</v>
      </c>
      <c r="G47" s="21">
        <v>0</v>
      </c>
      <c r="H47" s="24">
        <f t="shared" si="0"/>
        <v>7.76</v>
      </c>
    </row>
    <row r="48" spans="1:8" ht="12.75" customHeight="1">
      <c r="A48" s="18">
        <v>42</v>
      </c>
      <c r="B48" s="60" t="s">
        <v>570</v>
      </c>
      <c r="C48" s="71" t="s">
        <v>20</v>
      </c>
      <c r="D48" s="124">
        <v>2007</v>
      </c>
      <c r="E48" s="21">
        <v>6.79</v>
      </c>
      <c r="F48" s="21">
        <v>0</v>
      </c>
      <c r="G48" s="21">
        <v>0</v>
      </c>
      <c r="H48" s="24">
        <f t="shared" si="0"/>
        <v>6.79</v>
      </c>
    </row>
    <row r="49" spans="1:8" ht="12.75" customHeight="1">
      <c r="A49" s="18">
        <v>43</v>
      </c>
      <c r="B49" s="84" t="s">
        <v>571</v>
      </c>
      <c r="C49" s="30" t="s">
        <v>38</v>
      </c>
      <c r="D49" s="124">
        <v>2005</v>
      </c>
      <c r="E49" s="21">
        <v>0</v>
      </c>
      <c r="F49" s="23">
        <v>5.88</v>
      </c>
      <c r="G49" s="21">
        <v>0</v>
      </c>
      <c r="H49" s="24">
        <f t="shared" si="0"/>
        <v>5.88</v>
      </c>
    </row>
    <row r="50" spans="1:8" ht="12.75" customHeight="1">
      <c r="A50" s="18">
        <v>44</v>
      </c>
      <c r="B50" s="60" t="s">
        <v>572</v>
      </c>
      <c r="C50" s="71" t="s">
        <v>74</v>
      </c>
      <c r="D50" s="124">
        <v>2005</v>
      </c>
      <c r="E50" s="21">
        <v>5.82</v>
      </c>
      <c r="F50" s="21">
        <v>0</v>
      </c>
      <c r="G50" s="21">
        <v>0</v>
      </c>
      <c r="H50" s="24">
        <f t="shared" si="0"/>
        <v>5.82</v>
      </c>
    </row>
    <row r="51" spans="1:8" ht="12.75" customHeight="1">
      <c r="A51" s="18">
        <v>45</v>
      </c>
      <c r="B51" s="73" t="s">
        <v>573</v>
      </c>
      <c r="C51" s="73" t="s">
        <v>304</v>
      </c>
      <c r="D51" s="149">
        <v>2007</v>
      </c>
      <c r="E51" s="21">
        <v>0</v>
      </c>
      <c r="F51" s="21">
        <v>0</v>
      </c>
      <c r="G51" s="21">
        <v>5</v>
      </c>
      <c r="H51" s="24">
        <f t="shared" si="0"/>
        <v>5</v>
      </c>
    </row>
    <row r="52" spans="1:8" ht="12.75" customHeight="1">
      <c r="A52" s="18">
        <v>46</v>
      </c>
      <c r="B52" s="84" t="s">
        <v>574</v>
      </c>
      <c r="C52" s="30" t="s">
        <v>104</v>
      </c>
      <c r="D52" s="124">
        <v>2006</v>
      </c>
      <c r="E52" s="21">
        <v>0</v>
      </c>
      <c r="F52" s="23">
        <v>4.9</v>
      </c>
      <c r="G52" s="21">
        <v>0</v>
      </c>
      <c r="H52" s="24">
        <f t="shared" si="0"/>
        <v>4.9</v>
      </c>
    </row>
    <row r="53" spans="1:8" ht="12.75" customHeight="1">
      <c r="A53" s="18">
        <v>46</v>
      </c>
      <c r="B53" s="60" t="s">
        <v>575</v>
      </c>
      <c r="C53" s="71" t="s">
        <v>270</v>
      </c>
      <c r="D53" s="124">
        <v>2005</v>
      </c>
      <c r="E53" s="21">
        <v>4.85</v>
      </c>
      <c r="F53" s="21">
        <v>0</v>
      </c>
      <c r="G53" s="21">
        <v>0</v>
      </c>
      <c r="H53" s="24">
        <f t="shared" si="0"/>
        <v>4.85</v>
      </c>
    </row>
    <row r="54" spans="1:8" ht="12.75" customHeight="1">
      <c r="A54" s="18">
        <v>48</v>
      </c>
      <c r="B54" s="84" t="s">
        <v>576</v>
      </c>
      <c r="C54" s="30" t="s">
        <v>74</v>
      </c>
      <c r="D54" s="124">
        <v>2008</v>
      </c>
      <c r="E54" s="21">
        <v>0</v>
      </c>
      <c r="F54" s="23">
        <v>3.92</v>
      </c>
      <c r="G54" s="21">
        <v>0</v>
      </c>
      <c r="H54" s="24">
        <f t="shared" si="0"/>
        <v>3.92</v>
      </c>
    </row>
    <row r="55" spans="1:8" ht="12.75" customHeight="1">
      <c r="A55" s="18">
        <v>48</v>
      </c>
      <c r="B55" s="60" t="s">
        <v>577</v>
      </c>
      <c r="C55" s="71" t="s">
        <v>158</v>
      </c>
      <c r="D55" s="124">
        <v>2005</v>
      </c>
      <c r="E55" s="21">
        <v>3.88</v>
      </c>
      <c r="F55" s="21">
        <v>0</v>
      </c>
      <c r="G55" s="21">
        <v>0</v>
      </c>
      <c r="H55" s="24">
        <f t="shared" si="0"/>
        <v>3.88</v>
      </c>
    </row>
    <row r="56" spans="1:8" ht="12.75" customHeight="1">
      <c r="A56" s="18">
        <v>50</v>
      </c>
      <c r="B56" s="73" t="s">
        <v>578</v>
      </c>
      <c r="C56" s="73" t="s">
        <v>54</v>
      </c>
      <c r="D56" s="151">
        <v>2005</v>
      </c>
      <c r="E56" s="21">
        <v>0</v>
      </c>
      <c r="F56" s="21">
        <v>0</v>
      </c>
      <c r="G56" s="21">
        <v>3.5</v>
      </c>
      <c r="H56" s="24">
        <f t="shared" si="0"/>
        <v>3.5</v>
      </c>
    </row>
    <row r="57" spans="1:8" ht="12.75" customHeight="1">
      <c r="A57" s="18">
        <v>50</v>
      </c>
      <c r="B57" s="73" t="s">
        <v>579</v>
      </c>
      <c r="C57" s="73" t="s">
        <v>432</v>
      </c>
      <c r="D57" s="151">
        <v>2005</v>
      </c>
      <c r="E57" s="21">
        <v>0</v>
      </c>
      <c r="F57" s="21">
        <v>0</v>
      </c>
      <c r="G57" s="21">
        <v>3.5</v>
      </c>
      <c r="H57" s="24">
        <f t="shared" si="0"/>
        <v>3.5</v>
      </c>
    </row>
    <row r="58" spans="1:8" ht="12.75" customHeight="1">
      <c r="A58" s="18">
        <v>52</v>
      </c>
      <c r="B58" s="84" t="s">
        <v>580</v>
      </c>
      <c r="C58" s="30" t="s">
        <v>161</v>
      </c>
      <c r="D58" s="124">
        <v>2005</v>
      </c>
      <c r="E58" s="21">
        <v>0</v>
      </c>
      <c r="F58" s="23">
        <v>2.94</v>
      </c>
      <c r="G58" s="21">
        <v>0</v>
      </c>
      <c r="H58" s="24">
        <f t="shared" si="0"/>
        <v>2.94</v>
      </c>
    </row>
    <row r="59" spans="1:8" ht="12.75" customHeight="1">
      <c r="A59" s="18">
        <v>52</v>
      </c>
      <c r="B59" s="60" t="s">
        <v>581</v>
      </c>
      <c r="C59" s="71" t="s">
        <v>133</v>
      </c>
      <c r="D59" s="124">
        <v>2005</v>
      </c>
      <c r="E59" s="21">
        <v>2.91</v>
      </c>
      <c r="F59" s="21">
        <v>0</v>
      </c>
      <c r="G59" s="21">
        <v>0</v>
      </c>
      <c r="H59" s="24">
        <f t="shared" si="0"/>
        <v>2.91</v>
      </c>
    </row>
    <row r="60" spans="1:8" ht="12.75" customHeight="1">
      <c r="A60" s="18">
        <v>54</v>
      </c>
      <c r="B60" s="84" t="s">
        <v>582</v>
      </c>
      <c r="C60" s="30" t="s">
        <v>104</v>
      </c>
      <c r="D60" s="124">
        <v>2006</v>
      </c>
      <c r="E60" s="21">
        <v>0</v>
      </c>
      <c r="F60" s="23">
        <v>1.96</v>
      </c>
      <c r="G60" s="21">
        <v>0</v>
      </c>
      <c r="H60" s="24">
        <f t="shared" si="0"/>
        <v>1.96</v>
      </c>
    </row>
    <row r="61" spans="1:8" ht="12.75" customHeight="1">
      <c r="A61" s="18">
        <v>55</v>
      </c>
      <c r="B61" s="73" t="s">
        <v>583</v>
      </c>
      <c r="C61" s="73" t="s">
        <v>293</v>
      </c>
      <c r="D61" s="152">
        <v>2006</v>
      </c>
      <c r="E61" s="21">
        <v>0</v>
      </c>
      <c r="F61" s="21">
        <v>0</v>
      </c>
      <c r="G61" s="21">
        <v>1</v>
      </c>
      <c r="H61" s="24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6" customWidth="1"/>
    <col min="4" max="4" width="4.875" style="1" customWidth="1"/>
    <col min="5" max="5" width="10.50390625" style="1" customWidth="1"/>
    <col min="6" max="6" width="10.125" style="32" customWidth="1"/>
    <col min="7" max="7" width="9.125" style="32" customWidth="1"/>
    <col min="8" max="8" width="5.87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584</v>
      </c>
    </row>
    <row r="4" ht="12.75" customHeight="1"/>
    <row r="5" spans="1:8" ht="30" customHeight="1">
      <c r="A5" s="11" t="s">
        <v>2</v>
      </c>
      <c r="B5" s="53" t="s">
        <v>3</v>
      </c>
      <c r="C5" s="64" t="s">
        <v>4</v>
      </c>
      <c r="D5" s="11" t="s">
        <v>308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2.75" customHeight="1">
      <c r="A6" s="11"/>
      <c r="B6" s="53"/>
      <c r="C6" s="64"/>
      <c r="D6" s="11"/>
      <c r="E6" s="153" t="s">
        <v>585</v>
      </c>
      <c r="F6" s="17" t="s">
        <v>586</v>
      </c>
      <c r="G6" s="122" t="s">
        <v>15</v>
      </c>
      <c r="H6" s="11"/>
    </row>
    <row r="7" spans="1:8" ht="12.75" customHeight="1">
      <c r="A7" s="18">
        <v>1</v>
      </c>
      <c r="B7" s="59" t="s">
        <v>523</v>
      </c>
      <c r="C7" s="78" t="s">
        <v>85</v>
      </c>
      <c r="D7" s="104">
        <v>2005</v>
      </c>
      <c r="E7" s="21">
        <v>58.5</v>
      </c>
      <c r="F7" s="23">
        <v>91</v>
      </c>
      <c r="G7" s="21">
        <v>100</v>
      </c>
      <c r="H7" s="24">
        <f aca="true" t="shared" si="0" ref="H7:H57">LARGE(E7:G7,1)+LARGE(E7:G7,2)+LARGE(E7:G7,3)</f>
        <v>249.5</v>
      </c>
    </row>
    <row r="8" spans="1:8" ht="12.75" customHeight="1">
      <c r="A8" s="18">
        <v>2</v>
      </c>
      <c r="B8" s="59" t="s">
        <v>571</v>
      </c>
      <c r="C8" s="78" t="s">
        <v>38</v>
      </c>
      <c r="D8" s="136">
        <v>2005</v>
      </c>
      <c r="E8" s="21">
        <v>90</v>
      </c>
      <c r="F8" s="23">
        <v>72.8</v>
      </c>
      <c r="G8" s="21">
        <v>47</v>
      </c>
      <c r="H8" s="24">
        <f t="shared" si="0"/>
        <v>209.8</v>
      </c>
    </row>
    <row r="9" spans="1:8" ht="12.75" customHeight="1">
      <c r="A9" s="18">
        <v>3</v>
      </c>
      <c r="B9" s="59" t="s">
        <v>531</v>
      </c>
      <c r="C9" s="78" t="s">
        <v>85</v>
      </c>
      <c r="D9" s="104">
        <v>2006</v>
      </c>
      <c r="E9" s="21">
        <v>42.3</v>
      </c>
      <c r="F9" s="23">
        <v>46.41</v>
      </c>
      <c r="G9" s="21">
        <v>80</v>
      </c>
      <c r="H9" s="24">
        <f t="shared" si="0"/>
        <v>168.70999999999998</v>
      </c>
    </row>
    <row r="10" spans="1:8" ht="12.75" customHeight="1">
      <c r="A10" s="18">
        <v>4</v>
      </c>
      <c r="B10" s="59" t="s">
        <v>581</v>
      </c>
      <c r="C10" s="78" t="s">
        <v>133</v>
      </c>
      <c r="D10" s="136">
        <v>2005</v>
      </c>
      <c r="E10" s="21">
        <v>33.300000000000004</v>
      </c>
      <c r="F10" s="23">
        <v>39.13</v>
      </c>
      <c r="G10" s="21">
        <v>65</v>
      </c>
      <c r="H10" s="24">
        <f t="shared" si="0"/>
        <v>137.43</v>
      </c>
    </row>
    <row r="11" spans="1:8" ht="12.75" customHeight="1">
      <c r="A11" s="18">
        <v>5</v>
      </c>
      <c r="B11" s="72" t="s">
        <v>587</v>
      </c>
      <c r="C11" s="72" t="s">
        <v>221</v>
      </c>
      <c r="D11" s="136">
        <v>2005</v>
      </c>
      <c r="E11" s="21">
        <v>45.9</v>
      </c>
      <c r="F11" s="23">
        <v>59.15</v>
      </c>
      <c r="G11" s="21">
        <v>20</v>
      </c>
      <c r="H11" s="24">
        <f t="shared" si="0"/>
        <v>125.05</v>
      </c>
    </row>
    <row r="12" spans="1:8" ht="12.75" customHeight="1">
      <c r="A12" s="18">
        <v>6</v>
      </c>
      <c r="B12" s="59" t="s">
        <v>532</v>
      </c>
      <c r="C12" s="72" t="s">
        <v>45</v>
      </c>
      <c r="D12" s="136">
        <v>2005</v>
      </c>
      <c r="E12" s="21">
        <v>36</v>
      </c>
      <c r="F12" s="23">
        <v>42.77</v>
      </c>
      <c r="G12" s="21">
        <v>43</v>
      </c>
      <c r="H12" s="24">
        <f t="shared" si="0"/>
        <v>121.77000000000001</v>
      </c>
    </row>
    <row r="13" spans="1:8" ht="12.75" customHeight="1">
      <c r="A13" s="18">
        <v>7</v>
      </c>
      <c r="B13" s="59" t="s">
        <v>588</v>
      </c>
      <c r="C13" s="78" t="s">
        <v>54</v>
      </c>
      <c r="D13" s="136">
        <v>2005</v>
      </c>
      <c r="E13" s="21">
        <v>49.5</v>
      </c>
      <c r="F13" s="21">
        <v>0</v>
      </c>
      <c r="G13" s="21">
        <v>55</v>
      </c>
      <c r="H13" s="24">
        <f t="shared" si="0"/>
        <v>104.5</v>
      </c>
    </row>
    <row r="14" spans="1:8" ht="12.75" customHeight="1">
      <c r="A14" s="18">
        <v>8</v>
      </c>
      <c r="B14" s="59" t="s">
        <v>526</v>
      </c>
      <c r="C14" s="78" t="s">
        <v>74</v>
      </c>
      <c r="D14" s="136">
        <v>2005</v>
      </c>
      <c r="E14" s="21">
        <v>27.9</v>
      </c>
      <c r="F14" s="23">
        <v>50.05</v>
      </c>
      <c r="G14" s="21">
        <v>24</v>
      </c>
      <c r="H14" s="24">
        <f t="shared" si="0"/>
        <v>101.94999999999999</v>
      </c>
    </row>
    <row r="15" spans="1:8" ht="12.75" customHeight="1">
      <c r="A15" s="18">
        <v>9</v>
      </c>
      <c r="B15" s="72" t="s">
        <v>589</v>
      </c>
      <c r="C15" s="72" t="s">
        <v>167</v>
      </c>
      <c r="D15" s="136">
        <v>2005</v>
      </c>
      <c r="E15" s="21">
        <v>72</v>
      </c>
      <c r="F15" s="21">
        <v>0</v>
      </c>
      <c r="G15" s="21">
        <v>26</v>
      </c>
      <c r="H15" s="24">
        <f t="shared" si="0"/>
        <v>98</v>
      </c>
    </row>
    <row r="16" spans="1:8" ht="12.75" customHeight="1">
      <c r="A16" s="18">
        <v>10</v>
      </c>
      <c r="B16" s="59" t="s">
        <v>524</v>
      </c>
      <c r="C16" s="78" t="s">
        <v>74</v>
      </c>
      <c r="D16" s="104">
        <v>2005</v>
      </c>
      <c r="E16" s="21">
        <v>38.7</v>
      </c>
      <c r="F16" s="23">
        <v>4.55</v>
      </c>
      <c r="G16" s="21">
        <v>34</v>
      </c>
      <c r="H16" s="24">
        <f t="shared" si="0"/>
        <v>77.25</v>
      </c>
    </row>
    <row r="17" spans="1:8" ht="12.75" customHeight="1">
      <c r="A17" s="18">
        <v>11</v>
      </c>
      <c r="B17" s="60" t="s">
        <v>590</v>
      </c>
      <c r="C17" s="78" t="s">
        <v>45</v>
      </c>
      <c r="D17" s="136">
        <v>2005</v>
      </c>
      <c r="E17" s="21">
        <v>0</v>
      </c>
      <c r="F17" s="23">
        <v>36.4</v>
      </c>
      <c r="G17" s="21">
        <v>37</v>
      </c>
      <c r="H17" s="24">
        <f t="shared" si="0"/>
        <v>73.4</v>
      </c>
    </row>
    <row r="18" spans="1:8" ht="12.75" customHeight="1">
      <c r="A18" s="18">
        <v>12</v>
      </c>
      <c r="B18" s="60" t="s">
        <v>591</v>
      </c>
      <c r="C18" s="78" t="s">
        <v>38</v>
      </c>
      <c r="D18" s="136">
        <v>2005</v>
      </c>
      <c r="E18" s="21">
        <v>0</v>
      </c>
      <c r="F18" s="23">
        <v>21.84</v>
      </c>
      <c r="G18" s="21">
        <v>31</v>
      </c>
      <c r="H18" s="24">
        <f t="shared" si="0"/>
        <v>52.84</v>
      </c>
    </row>
    <row r="19" spans="1:8" ht="12.75" customHeight="1">
      <c r="A19" s="18">
        <v>13</v>
      </c>
      <c r="B19" s="59" t="s">
        <v>529</v>
      </c>
      <c r="C19" s="78" t="s">
        <v>85</v>
      </c>
      <c r="D19" s="136">
        <v>2005</v>
      </c>
      <c r="E19" s="21">
        <v>23.4</v>
      </c>
      <c r="F19" s="23">
        <v>25.48</v>
      </c>
      <c r="G19" s="21">
        <v>3</v>
      </c>
      <c r="H19" s="24">
        <f t="shared" si="0"/>
        <v>51.879999999999995</v>
      </c>
    </row>
    <row r="20" spans="1:8" ht="12.75" customHeight="1">
      <c r="A20" s="18">
        <v>14</v>
      </c>
      <c r="B20" s="73" t="s">
        <v>592</v>
      </c>
      <c r="C20" s="73" t="s">
        <v>293</v>
      </c>
      <c r="D20" s="151">
        <v>2005</v>
      </c>
      <c r="E20" s="21">
        <v>0</v>
      </c>
      <c r="F20" s="21">
        <v>0</v>
      </c>
      <c r="G20" s="21">
        <v>51</v>
      </c>
      <c r="H20" s="24">
        <f t="shared" si="0"/>
        <v>51</v>
      </c>
    </row>
    <row r="21" spans="1:8" ht="12.75" customHeight="1">
      <c r="A21" s="18">
        <v>15</v>
      </c>
      <c r="B21" s="59" t="s">
        <v>578</v>
      </c>
      <c r="C21" s="78" t="s">
        <v>54</v>
      </c>
      <c r="D21" s="136">
        <v>2005</v>
      </c>
      <c r="E21" s="21">
        <v>19.8</v>
      </c>
      <c r="F21" s="21">
        <v>0</v>
      </c>
      <c r="G21" s="21">
        <v>28</v>
      </c>
      <c r="H21" s="24">
        <f t="shared" si="0"/>
        <v>47.8</v>
      </c>
    </row>
    <row r="22" spans="1:8" ht="12.75" customHeight="1">
      <c r="A22" s="18">
        <v>16</v>
      </c>
      <c r="B22" s="60" t="s">
        <v>593</v>
      </c>
      <c r="C22" s="78" t="s">
        <v>20</v>
      </c>
      <c r="D22" s="136">
        <v>2005</v>
      </c>
      <c r="E22" s="21">
        <v>0</v>
      </c>
      <c r="F22" s="23">
        <v>20.02</v>
      </c>
      <c r="G22" s="21">
        <v>22</v>
      </c>
      <c r="H22" s="24">
        <f t="shared" si="0"/>
        <v>42.019999999999996</v>
      </c>
    </row>
    <row r="23" spans="1:8" ht="12.75" customHeight="1">
      <c r="A23" s="18">
        <v>17</v>
      </c>
      <c r="B23" s="59" t="s">
        <v>572</v>
      </c>
      <c r="C23" s="78" t="s">
        <v>74</v>
      </c>
      <c r="D23" s="136">
        <v>2005</v>
      </c>
      <c r="E23" s="21">
        <v>1.8</v>
      </c>
      <c r="F23" s="21">
        <v>0</v>
      </c>
      <c r="G23" s="21">
        <v>40</v>
      </c>
      <c r="H23" s="24">
        <f t="shared" si="0"/>
        <v>41.8</v>
      </c>
    </row>
    <row r="24" spans="1:8" ht="12.75" customHeight="1">
      <c r="A24" s="18">
        <v>18</v>
      </c>
      <c r="B24" s="59" t="s">
        <v>525</v>
      </c>
      <c r="C24" s="78" t="s">
        <v>74</v>
      </c>
      <c r="D24" s="104">
        <v>2005</v>
      </c>
      <c r="E24" s="21">
        <v>14.4</v>
      </c>
      <c r="F24" s="23">
        <v>16.38</v>
      </c>
      <c r="G24" s="21">
        <v>9</v>
      </c>
      <c r="H24" s="24">
        <f t="shared" si="0"/>
        <v>39.78</v>
      </c>
    </row>
    <row r="25" spans="1:8" ht="12.75" customHeight="1">
      <c r="A25" s="18">
        <v>19</v>
      </c>
      <c r="B25" s="60" t="s">
        <v>594</v>
      </c>
      <c r="C25" s="78" t="s">
        <v>221</v>
      </c>
      <c r="D25" s="136">
        <v>2005</v>
      </c>
      <c r="E25" s="21">
        <v>0</v>
      </c>
      <c r="F25" s="23">
        <v>28.21</v>
      </c>
      <c r="G25" s="21">
        <v>10</v>
      </c>
      <c r="H25" s="24">
        <f t="shared" si="0"/>
        <v>38.21</v>
      </c>
    </row>
    <row r="26" spans="1:8" ht="12.75" customHeight="1">
      <c r="A26" s="18">
        <v>20</v>
      </c>
      <c r="B26" s="59" t="s">
        <v>533</v>
      </c>
      <c r="C26" s="78" t="s">
        <v>22</v>
      </c>
      <c r="D26" s="104">
        <v>2006</v>
      </c>
      <c r="E26" s="21">
        <v>25.2</v>
      </c>
      <c r="F26" s="23">
        <v>10.92</v>
      </c>
      <c r="G26" s="21">
        <v>0</v>
      </c>
      <c r="H26" s="24">
        <f t="shared" si="0"/>
        <v>36.12</v>
      </c>
    </row>
    <row r="27" spans="1:8" ht="12.75" customHeight="1">
      <c r="A27" s="18">
        <v>21</v>
      </c>
      <c r="B27" s="59" t="s">
        <v>528</v>
      </c>
      <c r="C27" s="78" t="s">
        <v>43</v>
      </c>
      <c r="D27" s="136">
        <v>2005</v>
      </c>
      <c r="E27" s="21">
        <v>10.8</v>
      </c>
      <c r="F27" s="23">
        <v>23.66</v>
      </c>
      <c r="G27" s="21">
        <v>0</v>
      </c>
      <c r="H27" s="24">
        <f t="shared" si="0"/>
        <v>34.46</v>
      </c>
    </row>
    <row r="28" spans="1:8" ht="12.75" customHeight="1">
      <c r="A28" s="18">
        <v>22</v>
      </c>
      <c r="B28" s="59" t="s">
        <v>535</v>
      </c>
      <c r="C28" s="78" t="s">
        <v>85</v>
      </c>
      <c r="D28" s="136">
        <v>2005</v>
      </c>
      <c r="E28" s="21">
        <v>0</v>
      </c>
      <c r="F28" s="23">
        <v>33.67</v>
      </c>
      <c r="G28" s="21">
        <v>0</v>
      </c>
      <c r="H28" s="24">
        <f t="shared" si="0"/>
        <v>33.67</v>
      </c>
    </row>
    <row r="29" spans="1:8" ht="12.75" customHeight="1">
      <c r="A29" s="18">
        <v>23</v>
      </c>
      <c r="B29" s="60" t="s">
        <v>566</v>
      </c>
      <c r="C29" s="78" t="s">
        <v>85</v>
      </c>
      <c r="D29" s="136">
        <v>2005</v>
      </c>
      <c r="E29" s="21">
        <v>0</v>
      </c>
      <c r="F29" s="23">
        <v>30.94</v>
      </c>
      <c r="G29" s="21">
        <v>0</v>
      </c>
      <c r="H29" s="24">
        <f t="shared" si="0"/>
        <v>30.94</v>
      </c>
    </row>
    <row r="30" spans="1:8" ht="12.75" customHeight="1">
      <c r="A30" s="18">
        <v>24</v>
      </c>
      <c r="B30" s="72" t="s">
        <v>595</v>
      </c>
      <c r="C30" s="72" t="s">
        <v>167</v>
      </c>
      <c r="D30" s="136">
        <v>2006</v>
      </c>
      <c r="E30" s="21">
        <v>30.6</v>
      </c>
      <c r="F30" s="21">
        <v>0</v>
      </c>
      <c r="G30" s="21">
        <v>0</v>
      </c>
      <c r="H30" s="24">
        <f t="shared" si="0"/>
        <v>30.6</v>
      </c>
    </row>
    <row r="31" spans="1:8" ht="12.75" customHeight="1">
      <c r="A31" s="18">
        <v>25</v>
      </c>
      <c r="B31" s="59" t="s">
        <v>596</v>
      </c>
      <c r="C31" s="78" t="s">
        <v>85</v>
      </c>
      <c r="D31" s="104">
        <v>2006</v>
      </c>
      <c r="E31" s="21">
        <v>21.6</v>
      </c>
      <c r="F31" s="21">
        <v>0</v>
      </c>
      <c r="G31" s="21">
        <v>7</v>
      </c>
      <c r="H31" s="24">
        <f t="shared" si="0"/>
        <v>28.6</v>
      </c>
    </row>
    <row r="32" spans="1:8" ht="12.75" customHeight="1">
      <c r="A32" s="18">
        <v>26</v>
      </c>
      <c r="B32" s="59" t="s">
        <v>539</v>
      </c>
      <c r="C32" s="78" t="s">
        <v>85</v>
      </c>
      <c r="D32" s="136">
        <v>2005</v>
      </c>
      <c r="E32" s="21">
        <v>9</v>
      </c>
      <c r="F32" s="23">
        <v>18.2</v>
      </c>
      <c r="G32" s="21">
        <v>0</v>
      </c>
      <c r="H32" s="24">
        <f t="shared" si="0"/>
        <v>27.2</v>
      </c>
    </row>
    <row r="33" spans="1:8" ht="12.75" customHeight="1">
      <c r="A33" s="18">
        <v>27</v>
      </c>
      <c r="B33" s="60" t="s">
        <v>597</v>
      </c>
      <c r="C33" s="78" t="s">
        <v>20</v>
      </c>
      <c r="D33" s="136">
        <v>2005</v>
      </c>
      <c r="E33" s="21">
        <v>0</v>
      </c>
      <c r="F33" s="23">
        <v>12.74</v>
      </c>
      <c r="G33" s="21">
        <v>12</v>
      </c>
      <c r="H33" s="24">
        <f t="shared" si="0"/>
        <v>24.740000000000002</v>
      </c>
    </row>
    <row r="34" spans="1:8" ht="12.75" customHeight="1">
      <c r="A34" s="18">
        <v>28</v>
      </c>
      <c r="B34" s="59" t="s">
        <v>598</v>
      </c>
      <c r="C34" s="78" t="s">
        <v>38</v>
      </c>
      <c r="D34" s="136">
        <v>2005</v>
      </c>
      <c r="E34" s="21">
        <v>18</v>
      </c>
      <c r="F34" s="21">
        <v>0</v>
      </c>
      <c r="G34" s="21">
        <v>0</v>
      </c>
      <c r="H34" s="24">
        <f t="shared" si="0"/>
        <v>18</v>
      </c>
    </row>
    <row r="35" spans="1:8" ht="12.75" customHeight="1">
      <c r="A35" s="18">
        <v>28</v>
      </c>
      <c r="B35" s="73" t="s">
        <v>599</v>
      </c>
      <c r="C35" s="73" t="s">
        <v>553</v>
      </c>
      <c r="D35" s="151">
        <v>2005</v>
      </c>
      <c r="E35" s="21">
        <v>0</v>
      </c>
      <c r="F35" s="21">
        <v>0</v>
      </c>
      <c r="G35" s="21">
        <v>18</v>
      </c>
      <c r="H35" s="24">
        <f t="shared" si="0"/>
        <v>18</v>
      </c>
    </row>
    <row r="36" spans="1:8" ht="12.75" customHeight="1">
      <c r="A36" s="18">
        <v>30</v>
      </c>
      <c r="B36" s="59" t="s">
        <v>527</v>
      </c>
      <c r="C36" s="78" t="s">
        <v>85</v>
      </c>
      <c r="D36" s="136">
        <v>2005</v>
      </c>
      <c r="E36" s="21">
        <v>16.2</v>
      </c>
      <c r="F36" s="21">
        <v>0</v>
      </c>
      <c r="G36" s="21">
        <v>0</v>
      </c>
      <c r="H36" s="24">
        <f t="shared" si="0"/>
        <v>16.2</v>
      </c>
    </row>
    <row r="37" spans="1:8" ht="12.75" customHeight="1">
      <c r="A37" s="18">
        <v>31</v>
      </c>
      <c r="B37" s="73" t="s">
        <v>600</v>
      </c>
      <c r="C37" s="73" t="s">
        <v>54</v>
      </c>
      <c r="D37" s="151">
        <v>2005</v>
      </c>
      <c r="E37" s="21">
        <v>0</v>
      </c>
      <c r="F37" s="21">
        <v>0</v>
      </c>
      <c r="G37" s="21">
        <v>16</v>
      </c>
      <c r="H37" s="24">
        <f t="shared" si="0"/>
        <v>16</v>
      </c>
    </row>
    <row r="38" spans="1:8" ht="12.75" customHeight="1">
      <c r="A38" s="18">
        <v>32</v>
      </c>
      <c r="B38" s="60" t="s">
        <v>580</v>
      </c>
      <c r="C38" s="144" t="s">
        <v>161</v>
      </c>
      <c r="D38" s="136">
        <v>2005</v>
      </c>
      <c r="E38" s="21">
        <v>0</v>
      </c>
      <c r="F38" s="23">
        <v>14.56</v>
      </c>
      <c r="G38" s="21">
        <v>0</v>
      </c>
      <c r="H38" s="24">
        <f t="shared" si="0"/>
        <v>14.56</v>
      </c>
    </row>
    <row r="39" spans="1:8" ht="12.75" customHeight="1">
      <c r="A39" s="18">
        <v>33</v>
      </c>
      <c r="B39" s="73" t="s">
        <v>601</v>
      </c>
      <c r="C39" s="73" t="s">
        <v>298</v>
      </c>
      <c r="D39" s="151">
        <v>2005</v>
      </c>
      <c r="E39" s="21">
        <v>0</v>
      </c>
      <c r="F39" s="21">
        <v>0</v>
      </c>
      <c r="G39" s="21">
        <v>14</v>
      </c>
      <c r="H39" s="24">
        <f t="shared" si="0"/>
        <v>14</v>
      </c>
    </row>
    <row r="40" spans="1:8" ht="12.75" customHeight="1">
      <c r="A40" s="18">
        <v>34</v>
      </c>
      <c r="B40" s="59" t="s">
        <v>602</v>
      </c>
      <c r="C40" s="78" t="s">
        <v>22</v>
      </c>
      <c r="D40" s="136">
        <v>2005</v>
      </c>
      <c r="E40" s="21">
        <v>8.1</v>
      </c>
      <c r="F40" s="21">
        <v>0</v>
      </c>
      <c r="G40" s="21">
        <v>5</v>
      </c>
      <c r="H40" s="24">
        <f t="shared" si="0"/>
        <v>13.1</v>
      </c>
    </row>
    <row r="41" spans="1:8" ht="12.75" customHeight="1">
      <c r="A41" s="18">
        <v>35</v>
      </c>
      <c r="B41" s="59" t="s">
        <v>530</v>
      </c>
      <c r="C41" s="78" t="s">
        <v>85</v>
      </c>
      <c r="D41" s="136">
        <v>2005</v>
      </c>
      <c r="E41" s="21">
        <v>12.6</v>
      </c>
      <c r="F41" s="21">
        <v>0</v>
      </c>
      <c r="G41" s="21">
        <v>0</v>
      </c>
      <c r="H41" s="24">
        <f t="shared" si="0"/>
        <v>12.6</v>
      </c>
    </row>
    <row r="42" spans="1:8" ht="12.75" customHeight="1">
      <c r="A42" s="18">
        <v>36</v>
      </c>
      <c r="B42" s="59" t="s">
        <v>551</v>
      </c>
      <c r="C42" s="78" t="s">
        <v>107</v>
      </c>
      <c r="D42" s="136">
        <v>2007</v>
      </c>
      <c r="E42" s="21">
        <v>5.4</v>
      </c>
      <c r="F42" s="23">
        <v>5.46</v>
      </c>
      <c r="G42" s="21">
        <v>0</v>
      </c>
      <c r="H42" s="24">
        <f t="shared" si="0"/>
        <v>10.86</v>
      </c>
    </row>
    <row r="43" spans="1:8" ht="12.75" customHeight="1">
      <c r="A43" s="18">
        <v>37</v>
      </c>
      <c r="B43" s="59" t="s">
        <v>542</v>
      </c>
      <c r="C43" s="78" t="s">
        <v>43</v>
      </c>
      <c r="D43" s="104">
        <v>2006</v>
      </c>
      <c r="E43" s="21">
        <v>7.2</v>
      </c>
      <c r="F43" s="23">
        <v>3.64</v>
      </c>
      <c r="G43" s="21">
        <v>0</v>
      </c>
      <c r="H43" s="24">
        <f t="shared" si="0"/>
        <v>10.84</v>
      </c>
    </row>
    <row r="44" spans="1:8" ht="12.75" customHeight="1">
      <c r="A44" s="18">
        <v>38</v>
      </c>
      <c r="B44" s="60" t="s">
        <v>603</v>
      </c>
      <c r="C44" s="78" t="s">
        <v>88</v>
      </c>
      <c r="D44" s="136">
        <v>2005</v>
      </c>
      <c r="E44" s="21">
        <v>0</v>
      </c>
      <c r="F44" s="23">
        <v>9.1</v>
      </c>
      <c r="G44" s="21">
        <v>0</v>
      </c>
      <c r="H44" s="24">
        <f t="shared" si="0"/>
        <v>9.1</v>
      </c>
    </row>
    <row r="45" spans="1:8" ht="12.75" customHeight="1">
      <c r="A45" s="18">
        <v>39</v>
      </c>
      <c r="B45" s="60" t="s">
        <v>604</v>
      </c>
      <c r="C45" s="61" t="s">
        <v>211</v>
      </c>
      <c r="D45" s="136">
        <v>2006</v>
      </c>
      <c r="E45" s="21">
        <v>0</v>
      </c>
      <c r="F45" s="23">
        <v>8.19</v>
      </c>
      <c r="G45" s="21">
        <v>0</v>
      </c>
      <c r="H45" s="24">
        <f t="shared" si="0"/>
        <v>8.19</v>
      </c>
    </row>
    <row r="46" spans="1:8" ht="12.75" customHeight="1">
      <c r="A46" s="18">
        <v>40</v>
      </c>
      <c r="B46" s="73" t="s">
        <v>541</v>
      </c>
      <c r="C46" s="73" t="s">
        <v>182</v>
      </c>
      <c r="D46" s="151">
        <v>2005</v>
      </c>
      <c r="E46" s="21">
        <v>0</v>
      </c>
      <c r="F46" s="21">
        <v>0</v>
      </c>
      <c r="G46" s="21">
        <v>8</v>
      </c>
      <c r="H46" s="24">
        <f t="shared" si="0"/>
        <v>8</v>
      </c>
    </row>
    <row r="47" spans="1:8" ht="12.75" customHeight="1">
      <c r="A47" s="18">
        <v>41</v>
      </c>
      <c r="B47" s="59" t="s">
        <v>605</v>
      </c>
      <c r="C47" s="78" t="s">
        <v>20</v>
      </c>
      <c r="D47" s="136">
        <v>2005</v>
      </c>
      <c r="E47" s="21">
        <v>6.3</v>
      </c>
      <c r="F47" s="21">
        <v>0</v>
      </c>
      <c r="G47" s="21">
        <v>1</v>
      </c>
      <c r="H47" s="24">
        <f t="shared" si="0"/>
        <v>7.3</v>
      </c>
    </row>
    <row r="48" spans="1:8" ht="12.75" customHeight="1">
      <c r="A48" s="18">
        <v>41</v>
      </c>
      <c r="B48" s="60" t="s">
        <v>606</v>
      </c>
      <c r="C48" s="61" t="s">
        <v>107</v>
      </c>
      <c r="D48" s="136">
        <v>2007</v>
      </c>
      <c r="E48" s="21">
        <v>0</v>
      </c>
      <c r="F48" s="23">
        <v>7.28</v>
      </c>
      <c r="G48" s="21">
        <v>0</v>
      </c>
      <c r="H48" s="24">
        <f t="shared" si="0"/>
        <v>7.28</v>
      </c>
    </row>
    <row r="49" spans="1:8" ht="12.75" customHeight="1">
      <c r="A49" s="18">
        <v>43</v>
      </c>
      <c r="B49" s="60" t="s">
        <v>607</v>
      </c>
      <c r="C49" s="61" t="s">
        <v>29</v>
      </c>
      <c r="D49" s="136">
        <v>2006</v>
      </c>
      <c r="E49" s="21">
        <v>0</v>
      </c>
      <c r="F49" s="23">
        <v>6.37</v>
      </c>
      <c r="G49" s="21">
        <v>0</v>
      </c>
      <c r="H49" s="24">
        <f t="shared" si="0"/>
        <v>6.37</v>
      </c>
    </row>
    <row r="50" spans="1:8" ht="12.75" customHeight="1">
      <c r="A50" s="18">
        <v>44</v>
      </c>
      <c r="B50" s="73" t="s">
        <v>608</v>
      </c>
      <c r="C50" s="73" t="s">
        <v>565</v>
      </c>
      <c r="D50" s="151">
        <v>2005</v>
      </c>
      <c r="E50" s="21">
        <v>0</v>
      </c>
      <c r="F50" s="21">
        <v>0</v>
      </c>
      <c r="G50" s="21">
        <v>6</v>
      </c>
      <c r="H50" s="24">
        <f t="shared" si="0"/>
        <v>6</v>
      </c>
    </row>
    <row r="51" spans="1:8" ht="12.75" customHeight="1">
      <c r="A51" s="18">
        <v>45</v>
      </c>
      <c r="B51" s="59" t="s">
        <v>609</v>
      </c>
      <c r="C51" s="78" t="s">
        <v>38</v>
      </c>
      <c r="D51" s="104">
        <v>2006</v>
      </c>
      <c r="E51" s="21">
        <v>4.5</v>
      </c>
      <c r="F51" s="21">
        <v>0</v>
      </c>
      <c r="G51" s="21">
        <v>0</v>
      </c>
      <c r="H51" s="24">
        <f t="shared" si="0"/>
        <v>4.5</v>
      </c>
    </row>
    <row r="52" spans="1:8" ht="12.75" customHeight="1">
      <c r="A52" s="18">
        <v>46</v>
      </c>
      <c r="B52" s="73" t="s">
        <v>610</v>
      </c>
      <c r="C52" s="73" t="s">
        <v>54</v>
      </c>
      <c r="D52" s="151">
        <v>2005</v>
      </c>
      <c r="E52" s="21">
        <v>0</v>
      </c>
      <c r="F52" s="21">
        <v>0</v>
      </c>
      <c r="G52" s="21">
        <v>4</v>
      </c>
      <c r="H52" s="24">
        <f t="shared" si="0"/>
        <v>4</v>
      </c>
    </row>
    <row r="53" spans="1:8" ht="12.75" customHeight="1">
      <c r="A53" s="18">
        <v>47</v>
      </c>
      <c r="B53" s="59" t="s">
        <v>549</v>
      </c>
      <c r="C53" s="78" t="s">
        <v>27</v>
      </c>
      <c r="D53" s="136">
        <v>2005</v>
      </c>
      <c r="E53" s="21">
        <v>3.6</v>
      </c>
      <c r="F53" s="21">
        <v>0</v>
      </c>
      <c r="G53" s="21">
        <v>0</v>
      </c>
      <c r="H53" s="24">
        <f t="shared" si="0"/>
        <v>3.6</v>
      </c>
    </row>
    <row r="54" spans="1:8" ht="12.75" customHeight="1">
      <c r="A54" s="18">
        <v>48</v>
      </c>
      <c r="B54" s="60" t="s">
        <v>577</v>
      </c>
      <c r="C54" s="61" t="s">
        <v>158</v>
      </c>
      <c r="D54" s="136">
        <v>2005</v>
      </c>
      <c r="E54" s="21">
        <v>0</v>
      </c>
      <c r="F54" s="23">
        <v>2.73</v>
      </c>
      <c r="G54" s="21">
        <v>0</v>
      </c>
      <c r="H54" s="24">
        <f t="shared" si="0"/>
        <v>2.73</v>
      </c>
    </row>
    <row r="55" spans="1:8" ht="12.75" customHeight="1">
      <c r="A55" s="18">
        <v>48</v>
      </c>
      <c r="B55" s="59" t="s">
        <v>558</v>
      </c>
      <c r="C55" s="78" t="s">
        <v>403</v>
      </c>
      <c r="D55" s="104">
        <v>2006</v>
      </c>
      <c r="E55" s="21">
        <v>2.7</v>
      </c>
      <c r="F55" s="21">
        <v>0</v>
      </c>
      <c r="G55" s="21">
        <v>0</v>
      </c>
      <c r="H55" s="24">
        <f t="shared" si="0"/>
        <v>2.7</v>
      </c>
    </row>
    <row r="56" spans="1:8" ht="12.75" customHeight="1">
      <c r="A56" s="18">
        <v>50</v>
      </c>
      <c r="B56" s="89" t="s">
        <v>611</v>
      </c>
      <c r="C56" s="89" t="s">
        <v>54</v>
      </c>
      <c r="D56" s="91">
        <v>2006</v>
      </c>
      <c r="E56" s="21">
        <v>0</v>
      </c>
      <c r="F56" s="21">
        <v>0</v>
      </c>
      <c r="G56" s="21">
        <v>2</v>
      </c>
      <c r="H56" s="24">
        <f t="shared" si="0"/>
        <v>2</v>
      </c>
    </row>
    <row r="57" spans="1:8" ht="12.75" customHeight="1">
      <c r="A57" s="18">
        <v>51</v>
      </c>
      <c r="B57" s="60" t="s">
        <v>612</v>
      </c>
      <c r="C57" s="61" t="s">
        <v>133</v>
      </c>
      <c r="D57" s="136">
        <v>2007</v>
      </c>
      <c r="E57" s="21">
        <v>0</v>
      </c>
      <c r="F57" s="23">
        <v>1.82</v>
      </c>
      <c r="G57" s="21">
        <v>0</v>
      </c>
      <c r="H57" s="24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1" customWidth="1"/>
    <col min="2" max="2" width="20.25390625" style="31" customWidth="1"/>
    <col min="3" max="3" width="15.875" style="31" customWidth="1"/>
    <col min="4" max="4" width="5.00390625" style="31" customWidth="1"/>
    <col min="5" max="5" width="9.125" style="31" customWidth="1"/>
    <col min="6" max="6" width="12.375" style="31" customWidth="1"/>
    <col min="7" max="7" width="9.125" style="31" customWidth="1"/>
    <col min="8" max="8" width="9.125" style="3" customWidth="1"/>
    <col min="9" max="9" width="10.875" style="32" customWidth="1"/>
    <col min="10" max="10" width="9.75390625" style="32" customWidth="1"/>
    <col min="11" max="11" width="7.00390625" style="31" customWidth="1"/>
    <col min="12" max="248" width="9.125" style="31" customWidth="1"/>
    <col min="24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8" ht="15" customHeight="1">
      <c r="A3" s="6" t="s">
        <v>49</v>
      </c>
      <c r="B3" s="33"/>
      <c r="C3" s="33"/>
      <c r="D3" s="33"/>
      <c r="H3" s="10"/>
    </row>
    <row r="4" spans="5:7" ht="12.75" customHeight="1">
      <c r="E4" s="33"/>
      <c r="F4" s="33"/>
      <c r="G4" s="33"/>
    </row>
    <row r="5" spans="1:11" s="37" customFormat="1" ht="33" customHeight="1">
      <c r="A5" s="34" t="s">
        <v>2</v>
      </c>
      <c r="B5" s="35" t="s">
        <v>3</v>
      </c>
      <c r="C5" s="35" t="s">
        <v>4</v>
      </c>
      <c r="D5" s="34" t="s">
        <v>5</v>
      </c>
      <c r="E5" s="13" t="s">
        <v>6</v>
      </c>
      <c r="F5" s="36" t="s">
        <v>50</v>
      </c>
      <c r="G5" s="13" t="s">
        <v>8</v>
      </c>
      <c r="H5" s="34" t="s">
        <v>9</v>
      </c>
      <c r="I5" s="14" t="s">
        <v>10</v>
      </c>
      <c r="J5" s="14" t="s">
        <v>11</v>
      </c>
      <c r="K5" s="34" t="s">
        <v>12</v>
      </c>
    </row>
    <row r="6" spans="1:11" s="37" customFormat="1" ht="12.75" customHeight="1">
      <c r="A6" s="34"/>
      <c r="B6" s="35"/>
      <c r="C6" s="35"/>
      <c r="D6" s="34"/>
      <c r="E6" s="16" t="s">
        <v>13</v>
      </c>
      <c r="F6" s="16" t="s">
        <v>14</v>
      </c>
      <c r="G6" s="17" t="s">
        <v>15</v>
      </c>
      <c r="H6" s="34"/>
      <c r="I6" s="17" t="s">
        <v>51</v>
      </c>
      <c r="J6" s="17" t="s">
        <v>15</v>
      </c>
      <c r="K6" s="34"/>
    </row>
    <row r="7" spans="1:11" s="37" customFormat="1" ht="14.25" customHeight="1">
      <c r="A7" s="38">
        <v>1</v>
      </c>
      <c r="B7" s="39" t="s">
        <v>52</v>
      </c>
      <c r="C7" s="40" t="s">
        <v>18</v>
      </c>
      <c r="D7" s="38">
        <v>99</v>
      </c>
      <c r="E7" s="41">
        <v>75</v>
      </c>
      <c r="F7" s="21">
        <v>0</v>
      </c>
      <c r="G7" s="21">
        <v>80</v>
      </c>
      <c r="H7" s="42">
        <v>147.1</v>
      </c>
      <c r="I7" s="21">
        <v>0</v>
      </c>
      <c r="J7" s="21">
        <v>80</v>
      </c>
      <c r="K7" s="43">
        <f aca="true" t="shared" si="0" ref="K7:K25">H7+LARGE(E7:G7,1)+LARGE(I7:J7,1)+LARGE(I7:J7,2)</f>
        <v>307.1</v>
      </c>
    </row>
    <row r="8" spans="1:11" s="37" customFormat="1" ht="14.25" customHeight="1">
      <c r="A8" s="38">
        <v>2</v>
      </c>
      <c r="B8" s="39" t="s">
        <v>37</v>
      </c>
      <c r="C8" s="40" t="s">
        <v>38</v>
      </c>
      <c r="D8" s="38">
        <v>99</v>
      </c>
      <c r="E8" s="41">
        <v>23.25</v>
      </c>
      <c r="F8" s="21">
        <v>0</v>
      </c>
      <c r="G8" s="21">
        <v>100</v>
      </c>
      <c r="H8" s="42">
        <v>159.7</v>
      </c>
      <c r="I8" s="21">
        <v>0</v>
      </c>
      <c r="J8" s="21">
        <v>47</v>
      </c>
      <c r="K8" s="43">
        <f t="shared" si="0"/>
        <v>306.7</v>
      </c>
    </row>
    <row r="9" spans="1:11" s="37" customFormat="1" ht="15" customHeight="1">
      <c r="A9" s="38">
        <v>3</v>
      </c>
      <c r="B9" s="19" t="s">
        <v>46</v>
      </c>
      <c r="C9" s="44" t="s">
        <v>31</v>
      </c>
      <c r="D9" s="20">
        <v>2000</v>
      </c>
      <c r="E9" s="21">
        <v>60</v>
      </c>
      <c r="F9" s="21">
        <v>0</v>
      </c>
      <c r="G9" s="21">
        <v>65</v>
      </c>
      <c r="H9" s="27">
        <v>235.8</v>
      </c>
      <c r="I9" s="21">
        <v>0</v>
      </c>
      <c r="J9" s="21">
        <v>0</v>
      </c>
      <c r="K9" s="43">
        <f t="shared" si="0"/>
        <v>300.8</v>
      </c>
    </row>
    <row r="10" spans="1:11" s="37" customFormat="1" ht="14.25" customHeight="1">
      <c r="A10" s="38">
        <v>4</v>
      </c>
      <c r="B10" s="45" t="s">
        <v>53</v>
      </c>
      <c r="C10" s="46" t="s">
        <v>54</v>
      </c>
      <c r="D10" s="47" t="s">
        <v>55</v>
      </c>
      <c r="E10" s="21">
        <v>0</v>
      </c>
      <c r="F10" s="21">
        <v>27.5</v>
      </c>
      <c r="G10" s="21">
        <v>40</v>
      </c>
      <c r="H10" s="42">
        <v>88.2</v>
      </c>
      <c r="I10" s="28">
        <v>42</v>
      </c>
      <c r="J10" s="26">
        <v>100</v>
      </c>
      <c r="K10" s="43">
        <f t="shared" si="0"/>
        <v>270.2</v>
      </c>
    </row>
    <row r="11" spans="1:11" s="37" customFormat="1" ht="14.25" customHeight="1">
      <c r="A11" s="38">
        <v>5</v>
      </c>
      <c r="B11" s="19" t="s">
        <v>21</v>
      </c>
      <c r="C11" s="44" t="s">
        <v>56</v>
      </c>
      <c r="D11" s="20">
        <v>2000</v>
      </c>
      <c r="E11" s="21">
        <v>0</v>
      </c>
      <c r="F11" s="21">
        <v>0</v>
      </c>
      <c r="G11" s="21">
        <v>47</v>
      </c>
      <c r="H11" s="27">
        <v>52.3</v>
      </c>
      <c r="I11" s="23">
        <v>33.6</v>
      </c>
      <c r="J11" s="21">
        <v>65</v>
      </c>
      <c r="K11" s="43">
        <f t="shared" si="0"/>
        <v>197.9</v>
      </c>
    </row>
    <row r="12" spans="1:11" s="37" customFormat="1" ht="14.25" customHeight="1">
      <c r="A12" s="38">
        <v>6</v>
      </c>
      <c r="B12" s="19" t="s">
        <v>19</v>
      </c>
      <c r="C12" s="44" t="s">
        <v>20</v>
      </c>
      <c r="D12" s="20">
        <v>2000</v>
      </c>
      <c r="E12" s="21">
        <v>0</v>
      </c>
      <c r="F12" s="21">
        <v>0</v>
      </c>
      <c r="G12" s="21">
        <v>0</v>
      </c>
      <c r="H12" s="27">
        <v>16.6</v>
      </c>
      <c r="I12" s="23">
        <v>23.1</v>
      </c>
      <c r="J12" s="21">
        <v>55</v>
      </c>
      <c r="K12" s="43">
        <f t="shared" si="0"/>
        <v>94.69999999999999</v>
      </c>
    </row>
    <row r="13" spans="1:11" s="37" customFormat="1" ht="14.25" customHeight="1">
      <c r="A13" s="38">
        <v>7</v>
      </c>
      <c r="B13" s="39" t="s">
        <v>28</v>
      </c>
      <c r="C13" s="40" t="s">
        <v>29</v>
      </c>
      <c r="D13" s="47" t="s">
        <v>55</v>
      </c>
      <c r="E13" s="21">
        <v>0</v>
      </c>
      <c r="F13" s="21">
        <v>0</v>
      </c>
      <c r="G13" s="21">
        <v>0</v>
      </c>
      <c r="H13" s="48">
        <v>0</v>
      </c>
      <c r="I13" s="28">
        <v>27.3</v>
      </c>
      <c r="J13" s="26">
        <v>51</v>
      </c>
      <c r="K13" s="43">
        <f t="shared" si="0"/>
        <v>78.3</v>
      </c>
    </row>
    <row r="14" spans="1:11" s="37" customFormat="1" ht="14.25" customHeight="1">
      <c r="A14" s="38">
        <v>8</v>
      </c>
      <c r="B14" s="39" t="s">
        <v>42</v>
      </c>
      <c r="C14" s="40" t="s">
        <v>43</v>
      </c>
      <c r="D14" s="38">
        <v>99</v>
      </c>
      <c r="E14" s="21">
        <v>0</v>
      </c>
      <c r="F14" s="21">
        <v>0</v>
      </c>
      <c r="G14" s="21">
        <v>0</v>
      </c>
      <c r="H14" s="42">
        <v>1.9</v>
      </c>
      <c r="I14" s="28">
        <v>18.06</v>
      </c>
      <c r="J14" s="26">
        <v>40</v>
      </c>
      <c r="K14" s="43">
        <f t="shared" si="0"/>
        <v>59.959999999999994</v>
      </c>
    </row>
    <row r="15" spans="1:11" s="37" customFormat="1" ht="14.25" customHeight="1">
      <c r="A15" s="38">
        <v>9</v>
      </c>
      <c r="B15" s="19" t="s">
        <v>44</v>
      </c>
      <c r="C15" s="44" t="s">
        <v>18</v>
      </c>
      <c r="D15" s="20">
        <v>2000</v>
      </c>
      <c r="E15" s="21">
        <v>0</v>
      </c>
      <c r="F15" s="21">
        <v>0</v>
      </c>
      <c r="G15" s="21">
        <v>0</v>
      </c>
      <c r="H15" s="26">
        <v>2</v>
      </c>
      <c r="I15" s="23">
        <v>21.42</v>
      </c>
      <c r="J15" s="21">
        <v>28</v>
      </c>
      <c r="K15" s="43">
        <f t="shared" si="0"/>
        <v>51.42</v>
      </c>
    </row>
    <row r="16" spans="1:11" ht="12.75" customHeight="1">
      <c r="A16" s="38">
        <v>10</v>
      </c>
      <c r="B16" s="19" t="s">
        <v>57</v>
      </c>
      <c r="C16" s="49" t="s">
        <v>40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3">
        <v>13.02</v>
      </c>
      <c r="J16" s="21">
        <v>34</v>
      </c>
      <c r="K16" s="43">
        <f t="shared" si="0"/>
        <v>47.019999999999996</v>
      </c>
    </row>
    <row r="17" spans="1:11" s="37" customFormat="1" ht="14.25" customHeight="1">
      <c r="A17" s="38">
        <v>11</v>
      </c>
      <c r="B17" s="19" t="s">
        <v>17</v>
      </c>
      <c r="C17" s="44" t="s">
        <v>18</v>
      </c>
      <c r="D17" s="20">
        <v>2000</v>
      </c>
      <c r="E17" s="21">
        <v>0</v>
      </c>
      <c r="F17" s="21">
        <v>0</v>
      </c>
      <c r="G17" s="21">
        <v>0</v>
      </c>
      <c r="H17" s="27">
        <v>2.7</v>
      </c>
      <c r="I17" s="21">
        <v>0</v>
      </c>
      <c r="J17" s="21">
        <v>43</v>
      </c>
      <c r="K17" s="43">
        <f t="shared" si="0"/>
        <v>45.7</v>
      </c>
    </row>
    <row r="18" spans="1:11" ht="12.75" customHeight="1">
      <c r="A18" s="38">
        <v>12</v>
      </c>
      <c r="B18" s="19" t="s">
        <v>32</v>
      </c>
      <c r="C18" s="44" t="s">
        <v>33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3">
        <v>16.8</v>
      </c>
      <c r="J18" s="21">
        <v>26</v>
      </c>
      <c r="K18" s="43">
        <f t="shared" si="0"/>
        <v>42.8</v>
      </c>
    </row>
    <row r="19" spans="1:11" ht="12.75" customHeight="1">
      <c r="A19" s="38">
        <v>13</v>
      </c>
      <c r="B19" s="50" t="s">
        <v>25</v>
      </c>
      <c r="C19" s="40" t="s">
        <v>56</v>
      </c>
      <c r="D19" s="38">
        <v>99</v>
      </c>
      <c r="E19" s="21">
        <v>0</v>
      </c>
      <c r="F19" s="21">
        <v>0</v>
      </c>
      <c r="G19" s="21">
        <v>0</v>
      </c>
      <c r="H19" s="21">
        <v>0</v>
      </c>
      <c r="I19" s="28">
        <v>15.54</v>
      </c>
      <c r="J19" s="26">
        <v>24</v>
      </c>
      <c r="K19" s="43">
        <f t="shared" si="0"/>
        <v>39.54</v>
      </c>
    </row>
    <row r="20" spans="1:11" ht="12.75" customHeight="1">
      <c r="A20" s="38">
        <v>14</v>
      </c>
      <c r="B20" s="39" t="s">
        <v>39</v>
      </c>
      <c r="C20" s="40" t="s">
        <v>40</v>
      </c>
      <c r="D20" s="38">
        <v>99</v>
      </c>
      <c r="E20" s="21">
        <v>0</v>
      </c>
      <c r="F20" s="21">
        <v>0</v>
      </c>
      <c r="G20" s="21">
        <v>0</v>
      </c>
      <c r="H20" s="42">
        <v>0</v>
      </c>
      <c r="I20" s="21">
        <v>0</v>
      </c>
      <c r="J20" s="21">
        <v>37</v>
      </c>
      <c r="K20" s="43">
        <f t="shared" si="0"/>
        <v>37</v>
      </c>
    </row>
    <row r="21" spans="1:11" ht="12.75" customHeight="1">
      <c r="A21" s="38">
        <v>15</v>
      </c>
      <c r="B21" s="39" t="s">
        <v>58</v>
      </c>
      <c r="C21" s="40" t="s">
        <v>40</v>
      </c>
      <c r="D21" s="38">
        <v>99</v>
      </c>
      <c r="E21" s="21">
        <v>0</v>
      </c>
      <c r="F21" s="21">
        <v>0</v>
      </c>
      <c r="G21" s="21">
        <v>0</v>
      </c>
      <c r="H21" s="51">
        <v>0</v>
      </c>
      <c r="I21" s="21">
        <v>0</v>
      </c>
      <c r="J21" s="21">
        <v>31</v>
      </c>
      <c r="K21" s="43">
        <f t="shared" si="0"/>
        <v>31</v>
      </c>
    </row>
    <row r="22" spans="1:11" ht="12.75" customHeight="1">
      <c r="A22" s="38">
        <v>16</v>
      </c>
      <c r="B22" s="39" t="s">
        <v>41</v>
      </c>
      <c r="C22" s="44" t="s">
        <v>33</v>
      </c>
      <c r="D22" s="38">
        <v>99</v>
      </c>
      <c r="E22" s="21">
        <v>0</v>
      </c>
      <c r="F22" s="21">
        <v>0</v>
      </c>
      <c r="G22" s="21">
        <v>0</v>
      </c>
      <c r="H22" s="48">
        <v>0</v>
      </c>
      <c r="I22" s="28">
        <v>19.74</v>
      </c>
      <c r="J22" s="21">
        <v>0</v>
      </c>
      <c r="K22" s="43">
        <f t="shared" si="0"/>
        <v>19.74</v>
      </c>
    </row>
    <row r="23" spans="1:11" ht="12.75" customHeight="1">
      <c r="A23" s="38">
        <v>17</v>
      </c>
      <c r="B23" s="50" t="s">
        <v>26</v>
      </c>
      <c r="C23" s="40" t="s">
        <v>27</v>
      </c>
      <c r="D23" s="20">
        <v>2000</v>
      </c>
      <c r="E23" s="21">
        <v>0</v>
      </c>
      <c r="F23" s="21">
        <v>0</v>
      </c>
      <c r="G23" s="21">
        <v>0</v>
      </c>
      <c r="H23" s="52">
        <v>0</v>
      </c>
      <c r="I23" s="28">
        <v>14.28</v>
      </c>
      <c r="J23" s="21">
        <v>0</v>
      </c>
      <c r="K23" s="43">
        <f t="shared" si="0"/>
        <v>14.28</v>
      </c>
    </row>
    <row r="24" spans="1:11" ht="12.75" customHeight="1">
      <c r="A24" s="38">
        <v>18</v>
      </c>
      <c r="B24" s="19" t="s">
        <v>34</v>
      </c>
      <c r="C24" s="44" t="s">
        <v>33</v>
      </c>
      <c r="D24" s="20">
        <v>2000</v>
      </c>
      <c r="E24" s="21">
        <v>0</v>
      </c>
      <c r="F24" s="21">
        <v>0</v>
      </c>
      <c r="G24" s="21">
        <v>0</v>
      </c>
      <c r="H24" s="27">
        <v>8.7</v>
      </c>
      <c r="I24" s="21">
        <v>0</v>
      </c>
      <c r="J24" s="21">
        <v>0</v>
      </c>
      <c r="K24" s="43">
        <f t="shared" si="0"/>
        <v>8.7</v>
      </c>
    </row>
    <row r="25" spans="1:11" ht="12.75" customHeight="1">
      <c r="A25" s="38">
        <v>19</v>
      </c>
      <c r="B25" s="19" t="s">
        <v>59</v>
      </c>
      <c r="C25" s="44" t="s">
        <v>18</v>
      </c>
      <c r="D25" s="20">
        <v>2000</v>
      </c>
      <c r="E25" s="21">
        <v>0</v>
      </c>
      <c r="F25" s="21">
        <v>0</v>
      </c>
      <c r="G25" s="21">
        <v>0</v>
      </c>
      <c r="H25" s="27">
        <v>4.7</v>
      </c>
      <c r="I25" s="21">
        <v>0</v>
      </c>
      <c r="J25" s="21">
        <v>0</v>
      </c>
      <c r="K25" s="43">
        <f t="shared" si="0"/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2" customWidth="1"/>
    <col min="10" max="11" width="9.125" style="3" customWidth="1"/>
    <col min="12" max="12" width="10.625" style="3" customWidth="1"/>
    <col min="13" max="13" width="9.125" style="3" customWidth="1"/>
    <col min="14" max="14" width="10.875" style="3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60</v>
      </c>
    </row>
    <row r="4" spans="1:8" ht="16.5" customHeight="1">
      <c r="A4" s="4"/>
      <c r="E4" s="8"/>
      <c r="F4" s="8"/>
      <c r="G4" s="8"/>
      <c r="H4" s="8"/>
    </row>
    <row r="5" spans="1:15" s="15" customFormat="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61</v>
      </c>
      <c r="G5" s="13" t="s">
        <v>7</v>
      </c>
      <c r="H5" s="13" t="s">
        <v>8</v>
      </c>
      <c r="I5" s="11" t="s">
        <v>9</v>
      </c>
      <c r="J5" s="14" t="s">
        <v>62</v>
      </c>
      <c r="K5" s="14" t="s">
        <v>63</v>
      </c>
      <c r="L5" s="14" t="s">
        <v>10</v>
      </c>
      <c r="M5" s="14" t="s">
        <v>11</v>
      </c>
      <c r="N5" s="14" t="s">
        <v>64</v>
      </c>
      <c r="O5" s="11" t="s">
        <v>12</v>
      </c>
    </row>
    <row r="6" spans="1:15" s="15" customFormat="1" ht="16.5" customHeight="1">
      <c r="A6" s="11"/>
      <c r="B6" s="53"/>
      <c r="C6" s="53"/>
      <c r="D6" s="11"/>
      <c r="E6" s="16" t="s">
        <v>13</v>
      </c>
      <c r="F6" s="17" t="s">
        <v>14</v>
      </c>
      <c r="G6" s="17" t="s">
        <v>14</v>
      </c>
      <c r="H6" s="17" t="s">
        <v>15</v>
      </c>
      <c r="I6" s="11"/>
      <c r="J6" s="17" t="s">
        <v>65</v>
      </c>
      <c r="K6" s="17" t="s">
        <v>66</v>
      </c>
      <c r="L6" s="17" t="s">
        <v>15</v>
      </c>
      <c r="M6" s="17" t="s">
        <v>15</v>
      </c>
      <c r="N6" s="17" t="s">
        <v>15</v>
      </c>
      <c r="O6" s="11"/>
    </row>
    <row r="7" spans="1:15" ht="14.25" customHeight="1">
      <c r="A7" s="18">
        <v>1</v>
      </c>
      <c r="B7" s="19" t="s">
        <v>67</v>
      </c>
      <c r="C7" s="19" t="s">
        <v>33</v>
      </c>
      <c r="D7" s="18">
        <v>2002</v>
      </c>
      <c r="E7" s="26">
        <v>0</v>
      </c>
      <c r="F7" s="26">
        <v>32.5</v>
      </c>
      <c r="G7" s="26">
        <v>12</v>
      </c>
      <c r="H7" s="26">
        <v>8</v>
      </c>
      <c r="I7" s="26">
        <v>79.5</v>
      </c>
      <c r="J7" s="26">
        <v>86</v>
      </c>
      <c r="K7" s="26">
        <v>64.35</v>
      </c>
      <c r="L7" s="26">
        <v>40</v>
      </c>
      <c r="M7" s="28">
        <v>100</v>
      </c>
      <c r="N7" s="26">
        <v>100</v>
      </c>
      <c r="O7" s="24">
        <f aca="true" t="shared" si="0" ref="O7:O58">LARGE(E7:H7,1)+LARGE(I7:N7,1)+LARGE(I7:N7,2)+LARGE(I7:N7,3)</f>
        <v>318.5</v>
      </c>
    </row>
    <row r="8" spans="1:15" ht="14.25" customHeight="1">
      <c r="A8" s="18">
        <v>2</v>
      </c>
      <c r="B8" s="19" t="s">
        <v>68</v>
      </c>
      <c r="C8" s="19" t="s">
        <v>69</v>
      </c>
      <c r="D8" s="18">
        <v>2002</v>
      </c>
      <c r="E8" s="26">
        <v>12</v>
      </c>
      <c r="F8" s="26">
        <v>0</v>
      </c>
      <c r="G8" s="26">
        <v>3</v>
      </c>
      <c r="H8" s="26">
        <v>0</v>
      </c>
      <c r="I8" s="26">
        <v>28</v>
      </c>
      <c r="J8" s="26">
        <v>68.8</v>
      </c>
      <c r="K8" s="26">
        <v>99</v>
      </c>
      <c r="L8" s="26">
        <v>100</v>
      </c>
      <c r="M8" s="28">
        <v>80</v>
      </c>
      <c r="N8" s="26">
        <v>55</v>
      </c>
      <c r="O8" s="24">
        <f t="shared" si="0"/>
        <v>291</v>
      </c>
    </row>
    <row r="9" spans="1:15" ht="14.25" customHeight="1">
      <c r="A9" s="18">
        <v>3</v>
      </c>
      <c r="B9" s="19" t="s">
        <v>70</v>
      </c>
      <c r="C9" s="19" t="s">
        <v>40</v>
      </c>
      <c r="D9" s="18">
        <v>2002</v>
      </c>
      <c r="E9" s="26">
        <v>10.5</v>
      </c>
      <c r="F9" s="26">
        <v>18.5</v>
      </c>
      <c r="G9" s="26">
        <v>18.5</v>
      </c>
      <c r="H9" s="26">
        <v>7</v>
      </c>
      <c r="I9" s="26">
        <v>102</v>
      </c>
      <c r="J9" s="26">
        <v>0</v>
      </c>
      <c r="K9" s="26">
        <v>79.2</v>
      </c>
      <c r="L9" s="26">
        <v>55</v>
      </c>
      <c r="M9" s="28">
        <v>65</v>
      </c>
      <c r="N9" s="26">
        <v>80</v>
      </c>
      <c r="O9" s="24">
        <f t="shared" si="0"/>
        <v>279.7</v>
      </c>
    </row>
    <row r="10" spans="1:15" ht="14.25" customHeight="1">
      <c r="A10" s="18">
        <v>4</v>
      </c>
      <c r="B10" s="19" t="s">
        <v>71</v>
      </c>
      <c r="C10" s="19" t="s">
        <v>27</v>
      </c>
      <c r="D10" s="20">
        <v>2001</v>
      </c>
      <c r="E10" s="26">
        <v>6.75</v>
      </c>
      <c r="F10" s="26">
        <v>0</v>
      </c>
      <c r="G10" s="26">
        <v>0</v>
      </c>
      <c r="H10" s="26">
        <v>10</v>
      </c>
      <c r="I10" s="26">
        <v>64.3</v>
      </c>
      <c r="J10" s="26">
        <v>31.82</v>
      </c>
      <c r="K10" s="26">
        <v>42.57</v>
      </c>
      <c r="L10" s="26">
        <v>80</v>
      </c>
      <c r="M10" s="28">
        <v>55</v>
      </c>
      <c r="N10" s="26">
        <v>0</v>
      </c>
      <c r="O10" s="24">
        <f t="shared" si="0"/>
        <v>209.3</v>
      </c>
    </row>
    <row r="11" spans="1:15" ht="14.25" customHeight="1">
      <c r="A11" s="18">
        <v>5</v>
      </c>
      <c r="B11" s="19" t="s">
        <v>72</v>
      </c>
      <c r="C11" s="19" t="s">
        <v>33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7">
        <v>77.7</v>
      </c>
      <c r="J11" s="26">
        <v>55.9</v>
      </c>
      <c r="K11" s="26">
        <v>46.53</v>
      </c>
      <c r="L11" s="26">
        <v>65</v>
      </c>
      <c r="M11" s="28">
        <v>31</v>
      </c>
      <c r="N11" s="26">
        <v>43</v>
      </c>
      <c r="O11" s="24">
        <f t="shared" si="0"/>
        <v>198.6</v>
      </c>
    </row>
    <row r="12" spans="1:15" ht="14.25" customHeight="1">
      <c r="A12" s="18">
        <v>6</v>
      </c>
      <c r="B12" s="19" t="s">
        <v>73</v>
      </c>
      <c r="C12" s="19" t="s">
        <v>74</v>
      </c>
      <c r="D12" s="18">
        <v>2002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43.86</v>
      </c>
      <c r="K12" s="26">
        <v>54.45</v>
      </c>
      <c r="L12" s="26">
        <v>47</v>
      </c>
      <c r="M12" s="28">
        <v>47</v>
      </c>
      <c r="N12" s="26">
        <v>40</v>
      </c>
      <c r="O12" s="24">
        <f t="shared" si="0"/>
        <v>148.45</v>
      </c>
    </row>
    <row r="13" spans="1:15" ht="14.25" customHeight="1">
      <c r="A13" s="18">
        <v>7</v>
      </c>
      <c r="B13" s="19" t="s">
        <v>75</v>
      </c>
      <c r="C13" s="19" t="s">
        <v>40</v>
      </c>
      <c r="D13" s="20">
        <v>2001</v>
      </c>
      <c r="E13" s="26">
        <v>0</v>
      </c>
      <c r="F13" s="26">
        <v>0</v>
      </c>
      <c r="G13" s="26">
        <v>0</v>
      </c>
      <c r="H13" s="26">
        <v>0</v>
      </c>
      <c r="I13" s="54">
        <v>47</v>
      </c>
      <c r="J13" s="26">
        <v>47.3</v>
      </c>
      <c r="K13" s="26">
        <v>50.49</v>
      </c>
      <c r="L13" s="26">
        <v>43</v>
      </c>
      <c r="M13" s="28">
        <v>37</v>
      </c>
      <c r="N13" s="26">
        <v>47</v>
      </c>
      <c r="O13" s="24">
        <f t="shared" si="0"/>
        <v>144.79</v>
      </c>
    </row>
    <row r="14" spans="1:15" ht="14.25" customHeight="1">
      <c r="A14" s="18">
        <v>8</v>
      </c>
      <c r="B14" s="19" t="s">
        <v>76</v>
      </c>
      <c r="C14" s="19" t="s">
        <v>43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6</v>
      </c>
      <c r="J14" s="26">
        <v>22.36</v>
      </c>
      <c r="K14" s="26">
        <v>36.63</v>
      </c>
      <c r="L14" s="26">
        <v>34</v>
      </c>
      <c r="M14" s="28">
        <v>40</v>
      </c>
      <c r="N14" s="26">
        <v>65</v>
      </c>
      <c r="O14" s="24">
        <f t="shared" si="0"/>
        <v>141.63</v>
      </c>
    </row>
    <row r="15" spans="1:15" ht="14.25" customHeight="1">
      <c r="A15" s="18">
        <v>8</v>
      </c>
      <c r="B15" s="19" t="s">
        <v>77</v>
      </c>
      <c r="C15" s="19" t="s">
        <v>43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5</v>
      </c>
      <c r="J15" s="26">
        <v>22.36</v>
      </c>
      <c r="K15" s="26">
        <v>39.6</v>
      </c>
      <c r="L15" s="26">
        <v>51</v>
      </c>
      <c r="M15" s="28">
        <v>25</v>
      </c>
      <c r="N15" s="26">
        <v>51</v>
      </c>
      <c r="O15" s="24">
        <f t="shared" si="0"/>
        <v>141.6</v>
      </c>
    </row>
    <row r="16" spans="1:15" ht="14.25" customHeight="1">
      <c r="A16" s="18">
        <v>10</v>
      </c>
      <c r="B16" s="19" t="s">
        <v>78</v>
      </c>
      <c r="C16" s="19" t="s">
        <v>40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26</v>
      </c>
      <c r="J16" s="26">
        <v>36.98</v>
      </c>
      <c r="K16" s="26">
        <v>27.72</v>
      </c>
      <c r="L16" s="26">
        <v>37</v>
      </c>
      <c r="M16" s="28">
        <v>43</v>
      </c>
      <c r="N16" s="26">
        <v>37</v>
      </c>
      <c r="O16" s="24">
        <f t="shared" si="0"/>
        <v>117</v>
      </c>
    </row>
    <row r="17" spans="1:15" ht="14.25" customHeight="1">
      <c r="A17" s="18">
        <v>11</v>
      </c>
      <c r="B17" s="19" t="s">
        <v>79</v>
      </c>
      <c r="C17" s="19" t="s">
        <v>40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17.2</v>
      </c>
      <c r="K17" s="26">
        <v>33.66</v>
      </c>
      <c r="L17" s="26">
        <v>31</v>
      </c>
      <c r="M17" s="28">
        <v>51</v>
      </c>
      <c r="N17" s="26">
        <v>31</v>
      </c>
      <c r="O17" s="24">
        <f t="shared" si="0"/>
        <v>115.66</v>
      </c>
    </row>
    <row r="18" spans="1:15" ht="14.25" customHeight="1">
      <c r="A18" s="18">
        <v>12</v>
      </c>
      <c r="B18" s="55" t="s">
        <v>80</v>
      </c>
      <c r="C18" s="30" t="s">
        <v>22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26">
        <v>40.42</v>
      </c>
      <c r="K18" s="26">
        <v>22.77</v>
      </c>
      <c r="L18" s="26">
        <v>23</v>
      </c>
      <c r="M18" s="28">
        <v>7</v>
      </c>
      <c r="N18" s="26">
        <v>26</v>
      </c>
      <c r="O18" s="24">
        <f t="shared" si="0"/>
        <v>89.42</v>
      </c>
    </row>
    <row r="19" spans="1:15" ht="14.25" customHeight="1">
      <c r="A19" s="18">
        <v>13</v>
      </c>
      <c r="B19" s="19" t="s">
        <v>81</v>
      </c>
      <c r="C19" s="19" t="s">
        <v>82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22.36</v>
      </c>
      <c r="K19" s="26">
        <v>30.69</v>
      </c>
      <c r="L19" s="26">
        <v>17</v>
      </c>
      <c r="M19" s="26">
        <v>0</v>
      </c>
      <c r="N19" s="26">
        <v>34</v>
      </c>
      <c r="O19" s="24">
        <f t="shared" si="0"/>
        <v>87.05</v>
      </c>
    </row>
    <row r="20" spans="1:15" ht="14.25" customHeight="1">
      <c r="A20" s="18">
        <v>14</v>
      </c>
      <c r="B20" s="19" t="s">
        <v>83</v>
      </c>
      <c r="C20" s="19" t="s">
        <v>22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25.74</v>
      </c>
      <c r="L20" s="26">
        <v>26</v>
      </c>
      <c r="M20" s="28">
        <v>20</v>
      </c>
      <c r="N20" s="26">
        <v>14</v>
      </c>
      <c r="O20" s="24">
        <f t="shared" si="0"/>
        <v>71.74</v>
      </c>
    </row>
    <row r="21" spans="1:15" ht="14.25" customHeight="1">
      <c r="A21" s="18">
        <v>15</v>
      </c>
      <c r="B21" s="56" t="s">
        <v>84</v>
      </c>
      <c r="C21" s="57" t="s">
        <v>85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34.4</v>
      </c>
      <c r="K21" s="26">
        <v>15.84</v>
      </c>
      <c r="L21" s="26">
        <v>17</v>
      </c>
      <c r="M21" s="28">
        <v>10</v>
      </c>
      <c r="N21" s="26">
        <v>16</v>
      </c>
      <c r="O21" s="24">
        <f t="shared" si="0"/>
        <v>67.4</v>
      </c>
    </row>
    <row r="22" spans="1:15" ht="14.25" customHeight="1">
      <c r="A22" s="18">
        <v>16</v>
      </c>
      <c r="B22" s="29" t="s">
        <v>86</v>
      </c>
      <c r="C22" s="19" t="s">
        <v>69</v>
      </c>
      <c r="D22" s="18">
        <v>2002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58">
        <v>28</v>
      </c>
      <c r="M22" s="26">
        <v>0</v>
      </c>
      <c r="N22" s="26">
        <v>28</v>
      </c>
      <c r="O22" s="24">
        <f t="shared" si="0"/>
        <v>56</v>
      </c>
    </row>
    <row r="23" spans="1:15" ht="12.75" customHeight="1">
      <c r="A23" s="18">
        <v>17</v>
      </c>
      <c r="B23" s="55" t="s">
        <v>87</v>
      </c>
      <c r="C23" s="49" t="s">
        <v>88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26.66</v>
      </c>
      <c r="K23" s="26">
        <v>0</v>
      </c>
      <c r="L23" s="26">
        <v>4</v>
      </c>
      <c r="M23" s="26">
        <v>0</v>
      </c>
      <c r="N23" s="26">
        <v>22</v>
      </c>
      <c r="O23" s="24">
        <f t="shared" si="0"/>
        <v>52.66</v>
      </c>
    </row>
    <row r="24" spans="1:15" ht="12.75" customHeight="1">
      <c r="A24" s="18">
        <v>18</v>
      </c>
      <c r="B24" s="19" t="s">
        <v>89</v>
      </c>
      <c r="C24" s="19" t="s">
        <v>74</v>
      </c>
      <c r="D24" s="20">
        <v>2001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18.919999999999998</v>
      </c>
      <c r="K24" s="26">
        <v>9.9</v>
      </c>
      <c r="L24" s="26">
        <v>23</v>
      </c>
      <c r="M24" s="26">
        <v>0</v>
      </c>
      <c r="N24" s="26">
        <v>5</v>
      </c>
      <c r="O24" s="24">
        <f t="shared" si="0"/>
        <v>51.82</v>
      </c>
    </row>
    <row r="25" spans="1:15" ht="14.25" customHeight="1">
      <c r="A25" s="18">
        <v>19</v>
      </c>
      <c r="B25" s="19" t="s">
        <v>90</v>
      </c>
      <c r="C25" s="19" t="s">
        <v>43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3.44</v>
      </c>
      <c r="K25" s="26">
        <v>22.77</v>
      </c>
      <c r="L25" s="26">
        <v>14</v>
      </c>
      <c r="M25" s="28">
        <v>14</v>
      </c>
      <c r="N25" s="26">
        <v>3</v>
      </c>
      <c r="O25" s="24">
        <f t="shared" si="0"/>
        <v>50.769999999999996</v>
      </c>
    </row>
    <row r="26" spans="1:15" ht="12.75" customHeight="1">
      <c r="A26" s="18">
        <v>20</v>
      </c>
      <c r="B26" s="19" t="s">
        <v>91</v>
      </c>
      <c r="C26" s="19" t="s">
        <v>40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3.8</v>
      </c>
      <c r="J26" s="26">
        <v>0</v>
      </c>
      <c r="K26" s="26">
        <v>17.82</v>
      </c>
      <c r="L26" s="26">
        <v>0</v>
      </c>
      <c r="M26" s="28">
        <v>25</v>
      </c>
      <c r="N26" s="26">
        <v>0</v>
      </c>
      <c r="O26" s="24">
        <f t="shared" si="0"/>
        <v>46.62</v>
      </c>
    </row>
    <row r="27" spans="1:15" ht="12.75" customHeight="1">
      <c r="A27" s="18">
        <v>21</v>
      </c>
      <c r="B27" s="19" t="s">
        <v>92</v>
      </c>
      <c r="C27" s="19" t="s">
        <v>43</v>
      </c>
      <c r="D27" s="18">
        <v>2002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4.3</v>
      </c>
      <c r="K27" s="26">
        <v>0</v>
      </c>
      <c r="L27" s="26">
        <v>20</v>
      </c>
      <c r="M27" s="28">
        <v>18</v>
      </c>
      <c r="N27" s="26">
        <v>0</v>
      </c>
      <c r="O27" s="24">
        <f t="shared" si="0"/>
        <v>42.3</v>
      </c>
    </row>
    <row r="28" spans="1:15" ht="12.75" customHeight="1">
      <c r="A28" s="18">
        <v>22</v>
      </c>
      <c r="B28" s="50" t="s">
        <v>93</v>
      </c>
      <c r="C28" s="19" t="s">
        <v>18</v>
      </c>
      <c r="D28" s="18">
        <v>2002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19.8</v>
      </c>
      <c r="L28" s="26">
        <v>0</v>
      </c>
      <c r="M28" s="26">
        <v>0</v>
      </c>
      <c r="N28" s="26">
        <v>20</v>
      </c>
      <c r="O28" s="24">
        <f t="shared" si="0"/>
        <v>39.8</v>
      </c>
    </row>
    <row r="29" spans="1:15" ht="12.75" customHeight="1">
      <c r="A29" s="18">
        <v>23</v>
      </c>
      <c r="B29" s="50" t="s">
        <v>94</v>
      </c>
      <c r="C29" s="19" t="s">
        <v>95</v>
      </c>
      <c r="D29" s="18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7.425</v>
      </c>
      <c r="L29" s="26">
        <v>7.5</v>
      </c>
      <c r="M29" s="26">
        <v>0</v>
      </c>
      <c r="N29" s="26">
        <v>24</v>
      </c>
      <c r="O29" s="24">
        <f t="shared" si="0"/>
        <v>38.925</v>
      </c>
    </row>
    <row r="30" spans="1:15" ht="12.75" customHeight="1">
      <c r="A30" s="18">
        <v>24</v>
      </c>
      <c r="B30" s="19" t="s">
        <v>96</v>
      </c>
      <c r="C30" s="19" t="s">
        <v>38</v>
      </c>
      <c r="D30" s="18">
        <v>2002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29.24</v>
      </c>
      <c r="K30" s="26">
        <v>3.96</v>
      </c>
      <c r="L30" s="26">
        <v>0</v>
      </c>
      <c r="M30" s="28">
        <v>4</v>
      </c>
      <c r="N30" s="26">
        <v>0</v>
      </c>
      <c r="O30" s="24">
        <f t="shared" si="0"/>
        <v>37.199999999999996</v>
      </c>
    </row>
    <row r="31" spans="1:15" ht="12.75" customHeight="1">
      <c r="A31" s="18">
        <v>25</v>
      </c>
      <c r="B31" s="19" t="s">
        <v>97</v>
      </c>
      <c r="C31" s="19" t="s">
        <v>40</v>
      </c>
      <c r="D31" s="20">
        <v>2001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8">
        <v>34</v>
      </c>
      <c r="N31" s="26">
        <v>0</v>
      </c>
      <c r="O31" s="24">
        <f t="shared" si="0"/>
        <v>34</v>
      </c>
    </row>
    <row r="32" spans="1:15" ht="12.75" customHeight="1">
      <c r="A32" s="18">
        <v>26</v>
      </c>
      <c r="B32" s="19" t="s">
        <v>98</v>
      </c>
      <c r="C32" s="19" t="s">
        <v>74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12.04</v>
      </c>
      <c r="K32" s="26">
        <v>11.88</v>
      </c>
      <c r="L32" s="26">
        <v>5</v>
      </c>
      <c r="M32" s="28">
        <v>2.5</v>
      </c>
      <c r="N32" s="26">
        <v>10</v>
      </c>
      <c r="O32" s="24">
        <f t="shared" si="0"/>
        <v>33.92</v>
      </c>
    </row>
    <row r="33" spans="1:15" ht="12.75" customHeight="1">
      <c r="A33" s="18">
        <v>27</v>
      </c>
      <c r="B33" s="29" t="s">
        <v>99</v>
      </c>
      <c r="C33" s="19" t="s">
        <v>43</v>
      </c>
      <c r="D33" s="20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15.48</v>
      </c>
      <c r="K33" s="26">
        <v>5.445</v>
      </c>
      <c r="L33" s="26">
        <v>0</v>
      </c>
      <c r="M33" s="28">
        <v>12</v>
      </c>
      <c r="N33" s="26">
        <v>2</v>
      </c>
      <c r="O33" s="24">
        <f t="shared" si="0"/>
        <v>32.925</v>
      </c>
    </row>
    <row r="34" spans="1:15" ht="12.75" customHeight="1">
      <c r="A34" s="18">
        <v>28</v>
      </c>
      <c r="B34" s="19" t="s">
        <v>100</v>
      </c>
      <c r="C34" s="19" t="s">
        <v>29</v>
      </c>
      <c r="D34" s="18">
        <v>2002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1.5</v>
      </c>
      <c r="M34" s="28">
        <v>22</v>
      </c>
      <c r="N34" s="26">
        <v>8.5</v>
      </c>
      <c r="O34" s="24">
        <f t="shared" si="0"/>
        <v>32</v>
      </c>
    </row>
    <row r="35" spans="1:15" ht="12.75" customHeight="1">
      <c r="A35" s="18">
        <v>29</v>
      </c>
      <c r="B35" s="19" t="s">
        <v>101</v>
      </c>
      <c r="C35" s="19" t="s">
        <v>18</v>
      </c>
      <c r="D35" s="20">
        <v>2001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13.76</v>
      </c>
      <c r="K35" s="26">
        <v>0</v>
      </c>
      <c r="L35" s="26">
        <v>0</v>
      </c>
      <c r="M35" s="26">
        <v>0</v>
      </c>
      <c r="N35" s="26">
        <v>18</v>
      </c>
      <c r="O35" s="24">
        <f t="shared" si="0"/>
        <v>31.759999999999998</v>
      </c>
    </row>
    <row r="36" spans="1:15" ht="12.75" customHeight="1">
      <c r="A36" s="18">
        <v>30</v>
      </c>
      <c r="B36" s="19" t="s">
        <v>102</v>
      </c>
      <c r="C36" s="19" t="s">
        <v>22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6.02</v>
      </c>
      <c r="K36" s="26">
        <v>8.91</v>
      </c>
      <c r="L36" s="26">
        <v>12</v>
      </c>
      <c r="M36" s="28">
        <v>9</v>
      </c>
      <c r="N36" s="26">
        <v>4</v>
      </c>
      <c r="O36" s="24">
        <f t="shared" si="0"/>
        <v>29.91</v>
      </c>
    </row>
    <row r="37" spans="1:15" ht="12.75" customHeight="1">
      <c r="A37" s="18">
        <v>31</v>
      </c>
      <c r="B37" s="50" t="s">
        <v>103</v>
      </c>
      <c r="C37" s="19" t="s">
        <v>104</v>
      </c>
      <c r="D37" s="18">
        <v>2001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13.86</v>
      </c>
      <c r="L37" s="26">
        <v>6</v>
      </c>
      <c r="M37" s="26">
        <v>0</v>
      </c>
      <c r="N37" s="26">
        <v>8.5</v>
      </c>
      <c r="O37" s="24">
        <f t="shared" si="0"/>
        <v>28.36</v>
      </c>
    </row>
    <row r="38" spans="1:15" ht="12.75" customHeight="1">
      <c r="A38" s="18">
        <v>32</v>
      </c>
      <c r="B38" s="19" t="s">
        <v>105</v>
      </c>
      <c r="C38" s="19" t="s">
        <v>18</v>
      </c>
      <c r="D38" s="20">
        <v>2001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8">
        <v>28</v>
      </c>
      <c r="N38" s="26">
        <v>0</v>
      </c>
      <c r="O38" s="24">
        <f t="shared" si="0"/>
        <v>28</v>
      </c>
    </row>
    <row r="39" spans="1:15" ht="12.75" customHeight="1">
      <c r="A39" s="18">
        <v>33</v>
      </c>
      <c r="B39" s="19" t="s">
        <v>106</v>
      </c>
      <c r="C39" s="19" t="s">
        <v>107</v>
      </c>
      <c r="D39" s="20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7.425</v>
      </c>
      <c r="L39" s="26">
        <v>0</v>
      </c>
      <c r="M39" s="28">
        <v>16</v>
      </c>
      <c r="N39" s="26">
        <v>0</v>
      </c>
      <c r="O39" s="24">
        <f t="shared" si="0"/>
        <v>23.425</v>
      </c>
    </row>
    <row r="40" spans="1:15" ht="12.75" customHeight="1">
      <c r="A40" s="18">
        <v>34</v>
      </c>
      <c r="B40" s="50" t="s">
        <v>108</v>
      </c>
      <c r="C40" s="19" t="s">
        <v>24</v>
      </c>
      <c r="D40" s="18">
        <v>2002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2.97</v>
      </c>
      <c r="L40" s="26">
        <v>0</v>
      </c>
      <c r="M40" s="28">
        <v>8</v>
      </c>
      <c r="N40" s="26">
        <v>12</v>
      </c>
      <c r="O40" s="24">
        <f t="shared" si="0"/>
        <v>22.97</v>
      </c>
    </row>
    <row r="41" spans="1:15" ht="12.75" customHeight="1">
      <c r="A41" s="18">
        <v>35</v>
      </c>
      <c r="B41" s="19" t="s">
        <v>109</v>
      </c>
      <c r="C41" s="19" t="s">
        <v>29</v>
      </c>
      <c r="D41" s="20">
        <v>2001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6.88</v>
      </c>
      <c r="K41" s="26">
        <v>0</v>
      </c>
      <c r="L41" s="26">
        <v>9</v>
      </c>
      <c r="M41" s="26">
        <v>0</v>
      </c>
      <c r="N41" s="26">
        <v>1</v>
      </c>
      <c r="O41" s="24">
        <f t="shared" si="0"/>
        <v>16.88</v>
      </c>
    </row>
    <row r="42" spans="1:15" ht="12.75" customHeight="1">
      <c r="A42" s="18">
        <v>36</v>
      </c>
      <c r="B42" s="19" t="s">
        <v>110</v>
      </c>
      <c r="C42" s="19" t="s">
        <v>82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8">
        <v>6</v>
      </c>
      <c r="N42" s="26">
        <v>6</v>
      </c>
      <c r="O42" s="24">
        <f t="shared" si="0"/>
        <v>12</v>
      </c>
    </row>
    <row r="43" spans="1:15" ht="12.75" customHeight="1">
      <c r="A43" s="18">
        <v>37</v>
      </c>
      <c r="B43" s="19" t="s">
        <v>111</v>
      </c>
      <c r="C43" s="19" t="s">
        <v>33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10.32</v>
      </c>
      <c r="K43" s="26">
        <v>0</v>
      </c>
      <c r="L43" s="26">
        <v>0</v>
      </c>
      <c r="M43" s="26">
        <v>0</v>
      </c>
      <c r="N43" s="26">
        <v>0</v>
      </c>
      <c r="O43" s="24">
        <f t="shared" si="0"/>
        <v>10.32</v>
      </c>
    </row>
    <row r="44" spans="1:15" ht="12.75" customHeight="1">
      <c r="A44" s="18">
        <v>38</v>
      </c>
      <c r="B44" s="29" t="s">
        <v>112</v>
      </c>
      <c r="C44" s="19" t="s">
        <v>18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58">
        <v>10</v>
      </c>
      <c r="M44" s="26">
        <v>0</v>
      </c>
      <c r="N44" s="26">
        <v>0</v>
      </c>
      <c r="O44" s="24">
        <f t="shared" si="0"/>
        <v>10</v>
      </c>
    </row>
    <row r="45" spans="1:15" ht="12.75" customHeight="1">
      <c r="A45" s="18">
        <v>39</v>
      </c>
      <c r="B45" s="19" t="s">
        <v>113</v>
      </c>
      <c r="C45" s="19" t="s">
        <v>114</v>
      </c>
      <c r="D45" s="18">
        <v>2002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8.6</v>
      </c>
      <c r="K45" s="26">
        <v>0</v>
      </c>
      <c r="L45" s="26">
        <v>0</v>
      </c>
      <c r="M45" s="26">
        <v>0</v>
      </c>
      <c r="N45" s="26">
        <v>0</v>
      </c>
      <c r="O45" s="24">
        <f t="shared" si="0"/>
        <v>8.6</v>
      </c>
    </row>
    <row r="46" spans="1:15" ht="12.75" customHeight="1">
      <c r="A46" s="18">
        <v>40</v>
      </c>
      <c r="B46" s="55" t="s">
        <v>115</v>
      </c>
      <c r="C46" s="49" t="s">
        <v>116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7.74</v>
      </c>
      <c r="K46" s="26">
        <v>0</v>
      </c>
      <c r="L46" s="26">
        <v>0</v>
      </c>
      <c r="M46" s="26">
        <v>0</v>
      </c>
      <c r="N46" s="26">
        <v>0</v>
      </c>
      <c r="O46" s="24">
        <f t="shared" si="0"/>
        <v>7.74</v>
      </c>
    </row>
    <row r="47" spans="1:15" ht="12.75" customHeight="1">
      <c r="A47" s="18">
        <v>41</v>
      </c>
      <c r="B47" s="19" t="s">
        <v>117</v>
      </c>
      <c r="C47" s="19" t="s">
        <v>69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7.5</v>
      </c>
      <c r="M47" s="26">
        <v>0</v>
      </c>
      <c r="N47" s="26">
        <v>0</v>
      </c>
      <c r="O47" s="24">
        <f t="shared" si="0"/>
        <v>7.5</v>
      </c>
    </row>
    <row r="48" spans="1:15" ht="12.75" customHeight="1">
      <c r="A48" s="18">
        <v>42</v>
      </c>
      <c r="B48" s="59" t="s">
        <v>118</v>
      </c>
      <c r="C48" s="19" t="s">
        <v>82</v>
      </c>
      <c r="D48" s="20">
        <v>2001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7</v>
      </c>
      <c r="O48" s="24">
        <f t="shared" si="0"/>
        <v>7</v>
      </c>
    </row>
    <row r="49" spans="1:15" ht="12.75" customHeight="1">
      <c r="A49" s="18">
        <v>43</v>
      </c>
      <c r="B49" s="19" t="s">
        <v>119</v>
      </c>
      <c r="C49" s="19" t="s">
        <v>18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5.445</v>
      </c>
      <c r="L49" s="26">
        <v>0</v>
      </c>
      <c r="M49" s="26">
        <v>0</v>
      </c>
      <c r="N49" s="26">
        <v>0</v>
      </c>
      <c r="O49" s="24">
        <f t="shared" si="0"/>
        <v>5.445</v>
      </c>
    </row>
    <row r="50" spans="1:15" ht="12.75" customHeight="1">
      <c r="A50" s="18">
        <v>44</v>
      </c>
      <c r="B50" s="19" t="s">
        <v>120</v>
      </c>
      <c r="C50" s="19" t="s">
        <v>33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5.16</v>
      </c>
      <c r="K50" s="26">
        <v>0</v>
      </c>
      <c r="L50" s="26">
        <v>0</v>
      </c>
      <c r="M50" s="26">
        <v>0</v>
      </c>
      <c r="N50" s="26">
        <v>0</v>
      </c>
      <c r="O50" s="24">
        <f t="shared" si="0"/>
        <v>5.16</v>
      </c>
    </row>
    <row r="51" spans="1:15" ht="12.75" customHeight="1">
      <c r="A51" s="18">
        <v>45</v>
      </c>
      <c r="B51" s="19" t="s">
        <v>121</v>
      </c>
      <c r="C51" s="19" t="s">
        <v>54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8">
        <v>5</v>
      </c>
      <c r="N51" s="26">
        <v>0</v>
      </c>
      <c r="O51" s="24">
        <f t="shared" si="0"/>
        <v>5</v>
      </c>
    </row>
    <row r="52" spans="1:15" ht="12.75" customHeight="1">
      <c r="A52" s="18">
        <v>46</v>
      </c>
      <c r="B52" s="19" t="s">
        <v>122</v>
      </c>
      <c r="C52" s="19" t="s">
        <v>18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3</v>
      </c>
      <c r="M52" s="26">
        <v>0</v>
      </c>
      <c r="N52" s="26">
        <v>0</v>
      </c>
      <c r="O52" s="24">
        <f t="shared" si="0"/>
        <v>3</v>
      </c>
    </row>
    <row r="53" spans="1:15" ht="12.75" customHeight="1">
      <c r="A53" s="18">
        <v>47</v>
      </c>
      <c r="B53" s="19" t="s">
        <v>123</v>
      </c>
      <c r="C53" s="19" t="s">
        <v>38</v>
      </c>
      <c r="D53" s="18">
        <v>2002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2.58</v>
      </c>
      <c r="K53" s="26">
        <v>0</v>
      </c>
      <c r="L53" s="26">
        <v>0</v>
      </c>
      <c r="M53" s="26">
        <v>0</v>
      </c>
      <c r="N53" s="26">
        <v>0</v>
      </c>
      <c r="O53" s="24">
        <f t="shared" si="0"/>
        <v>2.58</v>
      </c>
    </row>
    <row r="54" spans="1:15" ht="12.75" customHeight="1">
      <c r="A54" s="18">
        <v>48</v>
      </c>
      <c r="B54" s="19" t="s">
        <v>124</v>
      </c>
      <c r="C54" s="19" t="s">
        <v>40</v>
      </c>
      <c r="D54" s="20">
        <v>2001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8">
        <v>2.5</v>
      </c>
      <c r="N54" s="26">
        <v>0</v>
      </c>
      <c r="O54" s="24">
        <f t="shared" si="0"/>
        <v>2.5</v>
      </c>
    </row>
    <row r="55" spans="1:15" ht="12.75" customHeight="1">
      <c r="A55" s="18">
        <v>49</v>
      </c>
      <c r="B55" s="50" t="s">
        <v>125</v>
      </c>
      <c r="C55" s="19" t="s">
        <v>95</v>
      </c>
      <c r="D55" s="18">
        <v>2002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1.98</v>
      </c>
      <c r="L55" s="26">
        <v>0</v>
      </c>
      <c r="M55" s="26">
        <v>0</v>
      </c>
      <c r="N55" s="26">
        <v>0</v>
      </c>
      <c r="O55" s="24">
        <f t="shared" si="0"/>
        <v>1.98</v>
      </c>
    </row>
    <row r="56" spans="1:15" ht="12.75" customHeight="1">
      <c r="A56" s="18">
        <v>50</v>
      </c>
      <c r="B56" s="19" t="s">
        <v>126</v>
      </c>
      <c r="C56" s="19" t="s">
        <v>107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1.72</v>
      </c>
      <c r="K56" s="26">
        <v>0</v>
      </c>
      <c r="L56" s="26">
        <v>0</v>
      </c>
      <c r="M56" s="26">
        <v>0</v>
      </c>
      <c r="N56" s="26">
        <v>0</v>
      </c>
      <c r="O56" s="24">
        <f t="shared" si="0"/>
        <v>1.72</v>
      </c>
    </row>
    <row r="57" spans="1:15" ht="12.75" customHeight="1">
      <c r="A57" s="18">
        <v>51</v>
      </c>
      <c r="B57" s="29" t="s">
        <v>127</v>
      </c>
      <c r="C57" s="19" t="s">
        <v>33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58">
        <v>1.5</v>
      </c>
      <c r="M57" s="26">
        <v>0</v>
      </c>
      <c r="N57" s="26">
        <v>0</v>
      </c>
      <c r="O57" s="24">
        <f t="shared" si="0"/>
        <v>1.5</v>
      </c>
    </row>
    <row r="58" spans="1:15" ht="12.75" customHeight="1">
      <c r="A58" s="18">
        <v>52</v>
      </c>
      <c r="B58" s="60" t="s">
        <v>128</v>
      </c>
      <c r="C58" s="61" t="s">
        <v>27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8">
        <v>1</v>
      </c>
      <c r="N58" s="26">
        <v>0</v>
      </c>
      <c r="O58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2" customWidth="1"/>
    <col min="3" max="3" width="15.875" style="62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63" customWidth="1"/>
    <col min="9" max="9" width="10.25390625" style="1" customWidth="1"/>
    <col min="10" max="10" width="8.625" style="1" customWidth="1"/>
    <col min="11" max="11" width="10.25390625" style="32" customWidth="1"/>
    <col min="12" max="12" width="9.25390625" style="32" customWidth="1"/>
    <col min="13" max="13" width="10.875" style="32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129</v>
      </c>
    </row>
    <row r="4" spans="5:7" ht="12.75" customHeight="1">
      <c r="E4" s="8"/>
      <c r="F4" s="8"/>
      <c r="G4" s="8"/>
    </row>
    <row r="5" spans="1:14" ht="32.25" customHeight="1">
      <c r="A5" s="11" t="s">
        <v>2</v>
      </c>
      <c r="B5" s="53" t="s">
        <v>3</v>
      </c>
      <c r="C5" s="64" t="s">
        <v>4</v>
      </c>
      <c r="D5" s="11" t="s">
        <v>5</v>
      </c>
      <c r="E5" s="13" t="s">
        <v>6</v>
      </c>
      <c r="F5" s="36" t="s">
        <v>50</v>
      </c>
      <c r="G5" s="13" t="s">
        <v>8</v>
      </c>
      <c r="H5" s="65" t="s">
        <v>9</v>
      </c>
      <c r="I5" s="14" t="s">
        <v>62</v>
      </c>
      <c r="J5" s="14" t="s">
        <v>63</v>
      </c>
      <c r="K5" s="14" t="s">
        <v>10</v>
      </c>
      <c r="L5" s="14" t="s">
        <v>11</v>
      </c>
      <c r="M5" s="14" t="s">
        <v>64</v>
      </c>
      <c r="N5" s="11" t="s">
        <v>12</v>
      </c>
    </row>
    <row r="6" spans="1:14" ht="12.75" customHeight="1">
      <c r="A6" s="11"/>
      <c r="B6" s="53"/>
      <c r="C6" s="64"/>
      <c r="D6" s="11"/>
      <c r="E6" s="16" t="s">
        <v>13</v>
      </c>
      <c r="F6" s="16" t="s">
        <v>14</v>
      </c>
      <c r="G6" s="17" t="s">
        <v>15</v>
      </c>
      <c r="H6" s="65"/>
      <c r="I6" s="17" t="s">
        <v>130</v>
      </c>
      <c r="J6" s="17" t="s">
        <v>15</v>
      </c>
      <c r="K6" s="17" t="s">
        <v>131</v>
      </c>
      <c r="L6" s="17" t="s">
        <v>15</v>
      </c>
      <c r="M6" s="17" t="s">
        <v>15</v>
      </c>
      <c r="N6" s="11"/>
    </row>
    <row r="7" spans="1:14" ht="14.25" customHeight="1">
      <c r="A7" s="18">
        <v>1</v>
      </c>
      <c r="B7" s="19" t="s">
        <v>102</v>
      </c>
      <c r="C7" s="19" t="s">
        <v>56</v>
      </c>
      <c r="D7" s="20">
        <v>2001</v>
      </c>
      <c r="E7" s="66">
        <v>35.25</v>
      </c>
      <c r="F7" s="21">
        <v>0</v>
      </c>
      <c r="G7" s="21">
        <v>51</v>
      </c>
      <c r="H7" s="27">
        <v>118.1</v>
      </c>
      <c r="I7" s="21">
        <v>53.95</v>
      </c>
      <c r="J7" s="67">
        <v>80</v>
      </c>
      <c r="K7" s="23">
        <v>95</v>
      </c>
      <c r="L7" s="21">
        <v>47</v>
      </c>
      <c r="M7" s="21">
        <v>65</v>
      </c>
      <c r="N7" s="68">
        <f aca="true" t="shared" si="0" ref="N7:N57">LARGE(E7:G7,1)+LARGE(H7:M7,1)+LARGE(H7:M7,2)+LARGE(H7:M7,3)</f>
        <v>344.1</v>
      </c>
    </row>
    <row r="8" spans="1:14" ht="14.25" customHeight="1">
      <c r="A8" s="18">
        <v>2</v>
      </c>
      <c r="B8" s="19" t="s">
        <v>110</v>
      </c>
      <c r="C8" s="19" t="s">
        <v>82</v>
      </c>
      <c r="D8" s="18">
        <v>2002</v>
      </c>
      <c r="E8" s="21">
        <v>25.5</v>
      </c>
      <c r="F8" s="21">
        <v>0</v>
      </c>
      <c r="G8" s="21">
        <v>80</v>
      </c>
      <c r="H8" s="22">
        <v>104.8</v>
      </c>
      <c r="I8" s="21">
        <v>35.690000000000005</v>
      </c>
      <c r="J8" s="67">
        <v>55</v>
      </c>
      <c r="K8" s="67">
        <v>0</v>
      </c>
      <c r="L8" s="21">
        <v>65</v>
      </c>
      <c r="M8" s="21">
        <v>80</v>
      </c>
      <c r="N8" s="68">
        <f t="shared" si="0"/>
        <v>329.8</v>
      </c>
    </row>
    <row r="9" spans="1:14" ht="14.25" customHeight="1">
      <c r="A9" s="18">
        <v>3</v>
      </c>
      <c r="B9" s="19" t="s">
        <v>75</v>
      </c>
      <c r="C9" s="19" t="s">
        <v>40</v>
      </c>
      <c r="D9" s="20">
        <v>2001</v>
      </c>
      <c r="E9" s="66">
        <v>41.25</v>
      </c>
      <c r="F9" s="21">
        <v>0</v>
      </c>
      <c r="G9" s="21">
        <v>40</v>
      </c>
      <c r="H9" s="27">
        <v>52.4</v>
      </c>
      <c r="I9" s="21">
        <v>83</v>
      </c>
      <c r="J9" s="67">
        <v>100</v>
      </c>
      <c r="K9" s="23">
        <v>76</v>
      </c>
      <c r="L9" s="21">
        <v>55</v>
      </c>
      <c r="M9" s="21">
        <v>40</v>
      </c>
      <c r="N9" s="68">
        <f t="shared" si="0"/>
        <v>300.25</v>
      </c>
    </row>
    <row r="10" spans="1:14" ht="14.25" customHeight="1">
      <c r="A10" s="18">
        <v>4</v>
      </c>
      <c r="B10" s="19" t="s">
        <v>132</v>
      </c>
      <c r="C10" s="19" t="s">
        <v>56</v>
      </c>
      <c r="D10" s="18">
        <v>2002</v>
      </c>
      <c r="E10" s="21">
        <v>38.25</v>
      </c>
      <c r="F10" s="21">
        <v>0</v>
      </c>
      <c r="G10" s="21">
        <v>55</v>
      </c>
      <c r="H10" s="21">
        <v>48</v>
      </c>
      <c r="I10" s="21">
        <v>0</v>
      </c>
      <c r="J10" s="67">
        <v>65</v>
      </c>
      <c r="K10" s="23">
        <v>61.75</v>
      </c>
      <c r="L10" s="21">
        <v>100</v>
      </c>
      <c r="M10" s="21">
        <v>55</v>
      </c>
      <c r="N10" s="68">
        <f t="shared" si="0"/>
        <v>281.75</v>
      </c>
    </row>
    <row r="11" spans="1:14" ht="14.25" customHeight="1">
      <c r="A11" s="18">
        <v>5</v>
      </c>
      <c r="B11" s="19" t="s">
        <v>78</v>
      </c>
      <c r="C11" s="19" t="s">
        <v>40</v>
      </c>
      <c r="D11" s="18">
        <v>2002</v>
      </c>
      <c r="E11" s="21">
        <v>0</v>
      </c>
      <c r="F11" s="21">
        <v>0</v>
      </c>
      <c r="G11" s="21">
        <v>0</v>
      </c>
      <c r="H11" s="21">
        <v>47</v>
      </c>
      <c r="I11" s="21">
        <v>45.650000000000006</v>
      </c>
      <c r="J11" s="67">
        <v>40</v>
      </c>
      <c r="K11" s="23">
        <v>48.45</v>
      </c>
      <c r="L11" s="21">
        <v>80</v>
      </c>
      <c r="M11" s="21">
        <v>100</v>
      </c>
      <c r="N11" s="68">
        <f t="shared" si="0"/>
        <v>228.45</v>
      </c>
    </row>
    <row r="12" spans="1:14" ht="14.25" customHeight="1">
      <c r="A12" s="18">
        <v>6</v>
      </c>
      <c r="B12" s="19" t="s">
        <v>79</v>
      </c>
      <c r="C12" s="19" t="s">
        <v>40</v>
      </c>
      <c r="D12" s="18">
        <v>2002</v>
      </c>
      <c r="E12" s="22">
        <v>60</v>
      </c>
      <c r="F12" s="21">
        <v>0</v>
      </c>
      <c r="G12" s="21">
        <v>22</v>
      </c>
      <c r="H12" s="21">
        <v>31.8</v>
      </c>
      <c r="I12" s="21">
        <v>66.4</v>
      </c>
      <c r="J12" s="23">
        <v>29.5</v>
      </c>
      <c r="K12" s="23">
        <v>40.85</v>
      </c>
      <c r="L12" s="21">
        <v>51</v>
      </c>
      <c r="M12" s="21">
        <v>20</v>
      </c>
      <c r="N12" s="68">
        <f t="shared" si="0"/>
        <v>218.25</v>
      </c>
    </row>
    <row r="13" spans="1:14" ht="14.25" customHeight="1">
      <c r="A13" s="18">
        <v>7</v>
      </c>
      <c r="B13" s="19" t="s">
        <v>121</v>
      </c>
      <c r="C13" s="19" t="s">
        <v>54</v>
      </c>
      <c r="D13" s="20">
        <v>2001</v>
      </c>
      <c r="E13" s="21">
        <v>0</v>
      </c>
      <c r="F13" s="21">
        <v>21.5</v>
      </c>
      <c r="G13" s="21">
        <v>0</v>
      </c>
      <c r="H13" s="27">
        <v>37.8</v>
      </c>
      <c r="I13" s="21">
        <v>42.330000000000005</v>
      </c>
      <c r="J13" s="67">
        <v>51</v>
      </c>
      <c r="K13" s="23">
        <v>24.7</v>
      </c>
      <c r="L13" s="21">
        <v>43</v>
      </c>
      <c r="M13" s="21">
        <v>0</v>
      </c>
      <c r="N13" s="68">
        <f t="shared" si="0"/>
        <v>157.83</v>
      </c>
    </row>
    <row r="14" spans="1:14" ht="14.25" customHeight="1">
      <c r="A14" s="18">
        <v>8</v>
      </c>
      <c r="B14" s="19" t="s">
        <v>122</v>
      </c>
      <c r="C14" s="19" t="s">
        <v>18</v>
      </c>
      <c r="D14" s="18">
        <v>2002</v>
      </c>
      <c r="E14" s="21">
        <v>0</v>
      </c>
      <c r="F14" s="21">
        <v>0</v>
      </c>
      <c r="G14" s="21">
        <v>0</v>
      </c>
      <c r="H14" s="21">
        <v>8</v>
      </c>
      <c r="I14" s="21">
        <v>0</v>
      </c>
      <c r="J14" s="67">
        <v>43</v>
      </c>
      <c r="K14" s="23">
        <v>52.25</v>
      </c>
      <c r="L14" s="21">
        <v>22</v>
      </c>
      <c r="M14" s="21">
        <v>47</v>
      </c>
      <c r="N14" s="68">
        <f t="shared" si="0"/>
        <v>142.25</v>
      </c>
    </row>
    <row r="15" spans="1:14" ht="14.25" customHeight="1">
      <c r="A15" s="18">
        <v>9</v>
      </c>
      <c r="B15" s="19" t="s">
        <v>101</v>
      </c>
      <c r="C15" s="19" t="s">
        <v>18</v>
      </c>
      <c r="D15" s="20">
        <v>2001</v>
      </c>
      <c r="E15" s="21">
        <v>0</v>
      </c>
      <c r="F15" s="21">
        <v>0</v>
      </c>
      <c r="G15" s="21">
        <v>0</v>
      </c>
      <c r="H15" s="26">
        <v>26.1</v>
      </c>
      <c r="I15" s="21">
        <v>30.71</v>
      </c>
      <c r="J15" s="67">
        <v>47</v>
      </c>
      <c r="K15" s="23">
        <v>11.4</v>
      </c>
      <c r="L15" s="21">
        <v>31</v>
      </c>
      <c r="M15" s="21">
        <v>51</v>
      </c>
      <c r="N15" s="68">
        <f t="shared" si="0"/>
        <v>129</v>
      </c>
    </row>
    <row r="16" spans="1:14" ht="14.25" customHeight="1">
      <c r="A16" s="18">
        <v>10</v>
      </c>
      <c r="B16" s="19" t="s">
        <v>77</v>
      </c>
      <c r="C16" s="19" t="s">
        <v>43</v>
      </c>
      <c r="D16" s="18">
        <v>2002</v>
      </c>
      <c r="E16" s="21">
        <v>0</v>
      </c>
      <c r="F16" s="21">
        <v>0</v>
      </c>
      <c r="G16" s="21">
        <v>0</v>
      </c>
      <c r="H16" s="21">
        <v>5.6</v>
      </c>
      <c r="I16" s="21">
        <v>39.010000000000005</v>
      </c>
      <c r="J16" s="67">
        <v>34</v>
      </c>
      <c r="K16" s="23">
        <v>44.65</v>
      </c>
      <c r="L16" s="21">
        <v>28</v>
      </c>
      <c r="M16" s="21">
        <v>43</v>
      </c>
      <c r="N16" s="68">
        <f t="shared" si="0"/>
        <v>126.66000000000001</v>
      </c>
    </row>
    <row r="17" spans="1:14" ht="14.25" customHeight="1">
      <c r="A17" s="18">
        <v>11</v>
      </c>
      <c r="B17" s="19" t="s">
        <v>72</v>
      </c>
      <c r="C17" s="19" t="s">
        <v>33</v>
      </c>
      <c r="D17" s="20">
        <v>2001</v>
      </c>
      <c r="E17" s="21">
        <v>0</v>
      </c>
      <c r="F17" s="21">
        <v>0</v>
      </c>
      <c r="G17" s="21">
        <v>0</v>
      </c>
      <c r="H17" s="26">
        <v>15</v>
      </c>
      <c r="I17" s="21">
        <v>33.2</v>
      </c>
      <c r="J17" s="67">
        <v>24</v>
      </c>
      <c r="K17" s="23">
        <v>33.725</v>
      </c>
      <c r="L17" s="21">
        <v>37</v>
      </c>
      <c r="M17" s="21">
        <v>34</v>
      </c>
      <c r="N17" s="68">
        <f t="shared" si="0"/>
        <v>104.725</v>
      </c>
    </row>
    <row r="18" spans="1:14" ht="14.25" customHeight="1">
      <c r="A18" s="18">
        <v>12</v>
      </c>
      <c r="B18" s="19" t="s">
        <v>126</v>
      </c>
      <c r="C18" s="19" t="s">
        <v>107</v>
      </c>
      <c r="D18" s="18">
        <v>2002</v>
      </c>
      <c r="E18" s="21">
        <v>0</v>
      </c>
      <c r="F18" s="21">
        <v>0</v>
      </c>
      <c r="G18" s="21">
        <v>0</v>
      </c>
      <c r="H18" s="21">
        <v>2</v>
      </c>
      <c r="I18" s="21">
        <v>28.220000000000002</v>
      </c>
      <c r="J18" s="67">
        <v>22</v>
      </c>
      <c r="K18" s="23">
        <v>38</v>
      </c>
      <c r="L18" s="21">
        <v>34</v>
      </c>
      <c r="M18" s="21">
        <v>31</v>
      </c>
      <c r="N18" s="68">
        <f t="shared" si="0"/>
        <v>103</v>
      </c>
    </row>
    <row r="19" spans="1:14" ht="14.25" customHeight="1">
      <c r="A19" s="18">
        <v>13</v>
      </c>
      <c r="B19" s="19" t="s">
        <v>83</v>
      </c>
      <c r="C19" s="19" t="s">
        <v>56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67">
        <v>37</v>
      </c>
      <c r="K19" s="23">
        <v>17.1</v>
      </c>
      <c r="L19" s="21">
        <v>26</v>
      </c>
      <c r="M19" s="21">
        <v>0</v>
      </c>
      <c r="N19" s="68">
        <f t="shared" si="0"/>
        <v>80.1</v>
      </c>
    </row>
    <row r="20" spans="1:14" ht="14.25" customHeight="1">
      <c r="A20" s="18">
        <v>14</v>
      </c>
      <c r="B20" s="19" t="s">
        <v>98</v>
      </c>
      <c r="C20" s="19" t="s">
        <v>74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16.6</v>
      </c>
      <c r="J20" s="67">
        <v>18</v>
      </c>
      <c r="K20" s="23">
        <v>33.725</v>
      </c>
      <c r="L20" s="21">
        <v>16</v>
      </c>
      <c r="M20" s="21">
        <v>24</v>
      </c>
      <c r="N20" s="68">
        <f t="shared" si="0"/>
        <v>75.725</v>
      </c>
    </row>
    <row r="21" spans="1:14" ht="14.25" customHeight="1">
      <c r="A21" s="18">
        <v>15</v>
      </c>
      <c r="B21" s="69" t="s">
        <v>112</v>
      </c>
      <c r="C21" s="49" t="s">
        <v>45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67">
        <v>9</v>
      </c>
      <c r="K21" s="23">
        <v>29.45</v>
      </c>
      <c r="L21" s="21">
        <v>0</v>
      </c>
      <c r="M21" s="21">
        <v>37</v>
      </c>
      <c r="N21" s="68">
        <f t="shared" si="0"/>
        <v>75.45</v>
      </c>
    </row>
    <row r="22" spans="1:14" ht="14.25" customHeight="1">
      <c r="A22" s="18">
        <v>16</v>
      </c>
      <c r="B22" s="69" t="s">
        <v>70</v>
      </c>
      <c r="C22" s="30" t="s">
        <v>133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67">
        <v>16</v>
      </c>
      <c r="K22" s="23">
        <v>22.8</v>
      </c>
      <c r="L22" s="21">
        <v>24</v>
      </c>
      <c r="M22" s="21">
        <v>22</v>
      </c>
      <c r="N22" s="68">
        <f t="shared" si="0"/>
        <v>68.8</v>
      </c>
    </row>
    <row r="23" spans="1:14" ht="12.75" customHeight="1">
      <c r="A23" s="18">
        <v>17</v>
      </c>
      <c r="B23" s="19" t="s">
        <v>73</v>
      </c>
      <c r="C23" s="19" t="s">
        <v>74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23.24</v>
      </c>
      <c r="J23" s="67">
        <v>20</v>
      </c>
      <c r="K23" s="23">
        <v>20.9</v>
      </c>
      <c r="L23" s="21">
        <v>7</v>
      </c>
      <c r="M23" s="21">
        <v>16</v>
      </c>
      <c r="N23" s="68">
        <f t="shared" si="0"/>
        <v>64.14</v>
      </c>
    </row>
    <row r="24" spans="1:14" ht="12.75" customHeight="1">
      <c r="A24" s="18">
        <v>18</v>
      </c>
      <c r="B24" s="19" t="s">
        <v>76</v>
      </c>
      <c r="C24" s="19" t="s">
        <v>43</v>
      </c>
      <c r="D24" s="20">
        <v>2001</v>
      </c>
      <c r="E24" s="21">
        <v>0</v>
      </c>
      <c r="F24" s="21">
        <v>0</v>
      </c>
      <c r="G24" s="21">
        <v>0</v>
      </c>
      <c r="H24" s="26">
        <v>0</v>
      </c>
      <c r="I24" s="21">
        <v>21.58</v>
      </c>
      <c r="J24" s="67">
        <v>8</v>
      </c>
      <c r="K24" s="23">
        <v>26.6</v>
      </c>
      <c r="L24" s="21">
        <v>14</v>
      </c>
      <c r="M24" s="21">
        <v>6</v>
      </c>
      <c r="N24" s="68">
        <f t="shared" si="0"/>
        <v>62.18</v>
      </c>
    </row>
    <row r="25" spans="1:14" ht="12.75" customHeight="1">
      <c r="A25" s="18">
        <v>19</v>
      </c>
      <c r="B25" s="19" t="s">
        <v>134</v>
      </c>
      <c r="C25" s="19" t="s">
        <v>54</v>
      </c>
      <c r="D25" s="18">
        <v>2002</v>
      </c>
      <c r="E25" s="21">
        <v>0</v>
      </c>
      <c r="F25" s="21">
        <v>0</v>
      </c>
      <c r="G25" s="21">
        <v>0</v>
      </c>
      <c r="H25" s="21">
        <v>18</v>
      </c>
      <c r="I25" s="21">
        <v>0</v>
      </c>
      <c r="J25" s="21">
        <v>0</v>
      </c>
      <c r="K25" s="67">
        <v>0</v>
      </c>
      <c r="L25" s="21">
        <v>40</v>
      </c>
      <c r="M25" s="21">
        <v>0</v>
      </c>
      <c r="N25" s="68">
        <f t="shared" si="0"/>
        <v>58</v>
      </c>
    </row>
    <row r="26" spans="1:14" ht="12.75" customHeight="1">
      <c r="A26" s="18">
        <v>20</v>
      </c>
      <c r="B26" s="19" t="s">
        <v>123</v>
      </c>
      <c r="C26" s="19" t="s">
        <v>38</v>
      </c>
      <c r="D26" s="18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19.92</v>
      </c>
      <c r="J26" s="67">
        <v>10</v>
      </c>
      <c r="K26" s="67">
        <v>0</v>
      </c>
      <c r="L26" s="21">
        <v>5</v>
      </c>
      <c r="M26" s="21">
        <v>28</v>
      </c>
      <c r="N26" s="68">
        <f t="shared" si="0"/>
        <v>57.92</v>
      </c>
    </row>
    <row r="27" spans="1:14" ht="12.75" customHeight="1">
      <c r="A27" s="18">
        <v>21</v>
      </c>
      <c r="B27" s="19" t="s">
        <v>106</v>
      </c>
      <c r="C27" s="19" t="s">
        <v>107</v>
      </c>
      <c r="D27" s="20">
        <v>2001</v>
      </c>
      <c r="E27" s="21">
        <v>0</v>
      </c>
      <c r="F27" s="21">
        <v>0</v>
      </c>
      <c r="G27" s="21">
        <v>0</v>
      </c>
      <c r="H27" s="26">
        <v>0</v>
      </c>
      <c r="I27" s="21">
        <v>0</v>
      </c>
      <c r="J27" s="67">
        <v>2</v>
      </c>
      <c r="K27" s="67">
        <v>0</v>
      </c>
      <c r="L27" s="21">
        <v>20</v>
      </c>
      <c r="M27" s="21">
        <v>26</v>
      </c>
      <c r="N27" s="68">
        <f t="shared" si="0"/>
        <v>48</v>
      </c>
    </row>
    <row r="28" spans="1:14" ht="12.75" customHeight="1">
      <c r="A28" s="18">
        <v>22</v>
      </c>
      <c r="B28" s="19" t="s">
        <v>89</v>
      </c>
      <c r="C28" s="19" t="s">
        <v>74</v>
      </c>
      <c r="D28" s="20">
        <v>2001</v>
      </c>
      <c r="E28" s="21">
        <v>0</v>
      </c>
      <c r="F28" s="21">
        <v>0</v>
      </c>
      <c r="G28" s="21">
        <v>0</v>
      </c>
      <c r="H28" s="26">
        <v>0</v>
      </c>
      <c r="I28" s="21">
        <v>18.26</v>
      </c>
      <c r="J28" s="67">
        <v>4</v>
      </c>
      <c r="K28" s="23">
        <v>15.2</v>
      </c>
      <c r="L28" s="21">
        <v>0</v>
      </c>
      <c r="M28" s="21">
        <v>9</v>
      </c>
      <c r="N28" s="68">
        <f t="shared" si="0"/>
        <v>42.46</v>
      </c>
    </row>
    <row r="29" spans="1:14" ht="12.75" customHeight="1">
      <c r="A29" s="18">
        <v>23</v>
      </c>
      <c r="B29" s="19" t="s">
        <v>91</v>
      </c>
      <c r="C29" s="19" t="s">
        <v>40</v>
      </c>
      <c r="D29" s="20">
        <v>2001</v>
      </c>
      <c r="E29" s="21">
        <v>0</v>
      </c>
      <c r="F29" s="21">
        <v>0</v>
      </c>
      <c r="G29" s="21">
        <v>0</v>
      </c>
      <c r="H29" s="26">
        <v>1.3</v>
      </c>
      <c r="I29" s="21">
        <v>0</v>
      </c>
      <c r="J29" s="67">
        <v>26</v>
      </c>
      <c r="K29" s="67">
        <v>0</v>
      </c>
      <c r="L29" s="21">
        <v>10</v>
      </c>
      <c r="M29" s="21">
        <v>0</v>
      </c>
      <c r="N29" s="68">
        <f t="shared" si="0"/>
        <v>37.3</v>
      </c>
    </row>
    <row r="30" spans="1:14" ht="12.75" customHeight="1">
      <c r="A30" s="18">
        <v>24</v>
      </c>
      <c r="B30" s="19" t="s">
        <v>90</v>
      </c>
      <c r="C30" s="19" t="s">
        <v>43</v>
      </c>
      <c r="D30" s="20">
        <v>2001</v>
      </c>
      <c r="E30" s="21">
        <v>0</v>
      </c>
      <c r="F30" s="21">
        <v>0</v>
      </c>
      <c r="G30" s="21">
        <v>0</v>
      </c>
      <c r="H30" s="26">
        <v>0</v>
      </c>
      <c r="I30" s="21">
        <v>13.28</v>
      </c>
      <c r="J30" s="21">
        <v>0</v>
      </c>
      <c r="K30" s="23">
        <v>13.3</v>
      </c>
      <c r="L30" s="21">
        <v>3</v>
      </c>
      <c r="M30" s="21">
        <v>8</v>
      </c>
      <c r="N30" s="68">
        <f t="shared" si="0"/>
        <v>34.58</v>
      </c>
    </row>
    <row r="31" spans="1:14" ht="12.75" customHeight="1">
      <c r="A31" s="18">
        <v>25</v>
      </c>
      <c r="B31" s="19" t="s">
        <v>120</v>
      </c>
      <c r="C31" s="19" t="s">
        <v>33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6.64</v>
      </c>
      <c r="J31" s="67">
        <v>7</v>
      </c>
      <c r="K31" s="23">
        <v>19</v>
      </c>
      <c r="L31" s="21">
        <v>0</v>
      </c>
      <c r="M31" s="21">
        <v>5</v>
      </c>
      <c r="N31" s="68">
        <f t="shared" si="0"/>
        <v>32.64</v>
      </c>
    </row>
    <row r="32" spans="1:14" ht="12.75" customHeight="1">
      <c r="A32" s="18">
        <v>26</v>
      </c>
      <c r="B32" s="19" t="s">
        <v>135</v>
      </c>
      <c r="C32" s="30" t="s">
        <v>107</v>
      </c>
      <c r="D32" s="18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67">
        <v>12</v>
      </c>
      <c r="K32" s="67">
        <v>0</v>
      </c>
      <c r="L32" s="21">
        <v>0</v>
      </c>
      <c r="M32" s="21">
        <v>18</v>
      </c>
      <c r="N32" s="68">
        <f t="shared" si="0"/>
        <v>30</v>
      </c>
    </row>
    <row r="33" spans="1:14" ht="12.75" customHeight="1">
      <c r="A33" s="18">
        <v>27</v>
      </c>
      <c r="B33" s="19" t="s">
        <v>84</v>
      </c>
      <c r="C33" s="19" t="s">
        <v>33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25.730000000000004</v>
      </c>
      <c r="J33" s="21">
        <v>0</v>
      </c>
      <c r="K33" s="67">
        <v>0</v>
      </c>
      <c r="L33" s="21">
        <v>4</v>
      </c>
      <c r="M33" s="21">
        <v>0</v>
      </c>
      <c r="N33" s="68">
        <f t="shared" si="0"/>
        <v>29.730000000000004</v>
      </c>
    </row>
    <row r="34" spans="1:14" ht="12.75" customHeight="1">
      <c r="A34" s="18">
        <v>28</v>
      </c>
      <c r="B34" s="50" t="s">
        <v>93</v>
      </c>
      <c r="C34" s="19" t="s">
        <v>18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3">
        <v>29.5</v>
      </c>
      <c r="K34" s="67">
        <v>0</v>
      </c>
      <c r="L34" s="21">
        <v>0</v>
      </c>
      <c r="M34" s="21">
        <v>0</v>
      </c>
      <c r="N34" s="68">
        <f t="shared" si="0"/>
        <v>29.5</v>
      </c>
    </row>
    <row r="35" spans="1:14" ht="12.75" customHeight="1">
      <c r="A35" s="18">
        <v>29</v>
      </c>
      <c r="B35" s="19" t="s">
        <v>136</v>
      </c>
      <c r="C35" s="19" t="s">
        <v>18</v>
      </c>
      <c r="D35" s="20">
        <v>2001</v>
      </c>
      <c r="E35" s="21">
        <v>0</v>
      </c>
      <c r="F35" s="21">
        <v>0</v>
      </c>
      <c r="G35" s="21">
        <v>0</v>
      </c>
      <c r="H35" s="26">
        <v>0</v>
      </c>
      <c r="I35" s="21">
        <v>7.470000000000001</v>
      </c>
      <c r="J35" s="67">
        <v>5</v>
      </c>
      <c r="K35" s="23">
        <v>9.5</v>
      </c>
      <c r="L35" s="21">
        <v>12</v>
      </c>
      <c r="M35" s="21">
        <v>0</v>
      </c>
      <c r="N35" s="68">
        <f t="shared" si="0"/>
        <v>28.97</v>
      </c>
    </row>
    <row r="36" spans="1:14" ht="12.75" customHeight="1">
      <c r="A36" s="18">
        <v>30</v>
      </c>
      <c r="B36" s="55" t="s">
        <v>80</v>
      </c>
      <c r="C36" s="30" t="s">
        <v>22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5.81</v>
      </c>
      <c r="J36" s="67">
        <v>1</v>
      </c>
      <c r="K36" s="67">
        <v>0</v>
      </c>
      <c r="L36" s="21">
        <v>9</v>
      </c>
      <c r="M36" s="21">
        <v>10</v>
      </c>
      <c r="N36" s="68">
        <f t="shared" si="0"/>
        <v>24.81</v>
      </c>
    </row>
    <row r="37" spans="1:14" ht="12.75" customHeight="1">
      <c r="A37" s="18">
        <v>31</v>
      </c>
      <c r="B37" s="19" t="s">
        <v>137</v>
      </c>
      <c r="C37" s="19" t="s">
        <v>18</v>
      </c>
      <c r="D37" s="20">
        <v>2001</v>
      </c>
      <c r="E37" s="21">
        <v>0</v>
      </c>
      <c r="F37" s="21">
        <v>0</v>
      </c>
      <c r="G37" s="21">
        <v>0</v>
      </c>
      <c r="H37" s="26">
        <v>0</v>
      </c>
      <c r="I37" s="21">
        <v>14.940000000000001</v>
      </c>
      <c r="J37" s="67">
        <v>3</v>
      </c>
      <c r="K37" s="23">
        <v>5.7</v>
      </c>
      <c r="L37" s="21">
        <v>0</v>
      </c>
      <c r="M37" s="21">
        <v>0</v>
      </c>
      <c r="N37" s="68">
        <f t="shared" si="0"/>
        <v>23.64</v>
      </c>
    </row>
    <row r="38" spans="1:14" ht="12.75" customHeight="1">
      <c r="A38" s="18">
        <v>32</v>
      </c>
      <c r="B38" s="19" t="s">
        <v>99</v>
      </c>
      <c r="C38" s="30" t="s">
        <v>43</v>
      </c>
      <c r="D38" s="20">
        <v>2001</v>
      </c>
      <c r="E38" s="21">
        <v>0</v>
      </c>
      <c r="F38" s="21">
        <v>0</v>
      </c>
      <c r="G38" s="21">
        <v>0</v>
      </c>
      <c r="H38" s="26">
        <v>0</v>
      </c>
      <c r="I38" s="21">
        <v>9.96</v>
      </c>
      <c r="J38" s="21">
        <v>0</v>
      </c>
      <c r="K38" s="23">
        <v>6.65</v>
      </c>
      <c r="L38" s="21">
        <v>1</v>
      </c>
      <c r="M38" s="21">
        <v>4</v>
      </c>
      <c r="N38" s="68">
        <f t="shared" si="0"/>
        <v>20.61</v>
      </c>
    </row>
    <row r="39" spans="1:14" ht="12.75" customHeight="1">
      <c r="A39" s="18">
        <v>33</v>
      </c>
      <c r="B39" s="19" t="s">
        <v>138</v>
      </c>
      <c r="C39" s="30" t="s">
        <v>107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67">
        <v>6</v>
      </c>
      <c r="K39" s="67">
        <v>0</v>
      </c>
      <c r="L39" s="21">
        <v>0</v>
      </c>
      <c r="M39" s="21">
        <v>14</v>
      </c>
      <c r="N39" s="68">
        <f t="shared" si="0"/>
        <v>20</v>
      </c>
    </row>
    <row r="40" spans="1:14" ht="12.75" customHeight="1">
      <c r="A40" s="18">
        <v>34</v>
      </c>
      <c r="B40" s="50" t="s">
        <v>100</v>
      </c>
      <c r="C40" s="19" t="s">
        <v>29</v>
      </c>
      <c r="D40" s="18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3">
        <v>4.75</v>
      </c>
      <c r="L40" s="21">
        <v>8</v>
      </c>
      <c r="M40" s="21">
        <v>7</v>
      </c>
      <c r="N40" s="68">
        <f t="shared" si="0"/>
        <v>19.75</v>
      </c>
    </row>
    <row r="41" spans="1:14" ht="12.75" customHeight="1">
      <c r="A41" s="18">
        <v>35</v>
      </c>
      <c r="B41" s="19" t="s">
        <v>97</v>
      </c>
      <c r="C41" s="19" t="s">
        <v>40</v>
      </c>
      <c r="D41" s="20">
        <v>2001</v>
      </c>
      <c r="E41" s="21">
        <v>0</v>
      </c>
      <c r="F41" s="21">
        <v>0</v>
      </c>
      <c r="G41" s="21">
        <v>0</v>
      </c>
      <c r="H41" s="26">
        <v>0</v>
      </c>
      <c r="I41" s="21">
        <v>0</v>
      </c>
      <c r="J41" s="21">
        <v>0</v>
      </c>
      <c r="K41" s="67">
        <v>0</v>
      </c>
      <c r="L41" s="21">
        <v>18</v>
      </c>
      <c r="M41" s="21">
        <v>0</v>
      </c>
      <c r="N41" s="68">
        <f t="shared" si="0"/>
        <v>18</v>
      </c>
    </row>
    <row r="42" spans="1:14" ht="12.75" customHeight="1">
      <c r="A42" s="18">
        <v>36</v>
      </c>
      <c r="B42" s="19" t="s">
        <v>139</v>
      </c>
      <c r="C42" s="19" t="s">
        <v>38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4.98</v>
      </c>
      <c r="J42" s="21">
        <v>0</v>
      </c>
      <c r="K42" s="67">
        <v>0</v>
      </c>
      <c r="L42" s="21">
        <v>0</v>
      </c>
      <c r="M42" s="21">
        <v>12</v>
      </c>
      <c r="N42" s="68">
        <f t="shared" si="0"/>
        <v>16.98</v>
      </c>
    </row>
    <row r="43" spans="1:14" ht="12.75" customHeight="1">
      <c r="A43" s="18">
        <v>37</v>
      </c>
      <c r="B43" s="19" t="s">
        <v>109</v>
      </c>
      <c r="C43" s="19" t="s">
        <v>29</v>
      </c>
      <c r="D43" s="20">
        <v>2001</v>
      </c>
      <c r="E43" s="21">
        <v>0</v>
      </c>
      <c r="F43" s="21">
        <v>0</v>
      </c>
      <c r="G43" s="21">
        <v>0</v>
      </c>
      <c r="H43" s="26">
        <v>0</v>
      </c>
      <c r="I43" s="21">
        <v>8.3</v>
      </c>
      <c r="J43" s="21">
        <v>0</v>
      </c>
      <c r="K43" s="23">
        <v>8.55</v>
      </c>
      <c r="L43" s="21">
        <v>0</v>
      </c>
      <c r="M43" s="21">
        <v>0</v>
      </c>
      <c r="N43" s="68">
        <f t="shared" si="0"/>
        <v>16.85</v>
      </c>
    </row>
    <row r="44" spans="1:14" ht="12.75" customHeight="1">
      <c r="A44" s="18">
        <v>38</v>
      </c>
      <c r="B44" s="19" t="s">
        <v>140</v>
      </c>
      <c r="C44" s="19" t="s">
        <v>54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67">
        <v>14</v>
      </c>
      <c r="K44" s="67">
        <v>0</v>
      </c>
      <c r="L44" s="21">
        <v>0</v>
      </c>
      <c r="M44" s="21">
        <v>0</v>
      </c>
      <c r="N44" s="68">
        <f t="shared" si="0"/>
        <v>14</v>
      </c>
    </row>
    <row r="45" spans="1:14" ht="12.75" customHeight="1">
      <c r="A45" s="18">
        <v>39</v>
      </c>
      <c r="B45" s="19" t="s">
        <v>141</v>
      </c>
      <c r="C45" s="19" t="s">
        <v>107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11.62</v>
      </c>
      <c r="J45" s="21">
        <v>0</v>
      </c>
      <c r="K45" s="67">
        <v>0</v>
      </c>
      <c r="L45" s="21">
        <v>0</v>
      </c>
      <c r="M45" s="21">
        <v>0</v>
      </c>
      <c r="N45" s="68">
        <f t="shared" si="0"/>
        <v>11.62</v>
      </c>
    </row>
    <row r="46" spans="1:14" ht="12.75" customHeight="1">
      <c r="A46" s="18">
        <v>40</v>
      </c>
      <c r="B46" s="50" t="s">
        <v>127</v>
      </c>
      <c r="C46" s="19" t="s">
        <v>33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3">
        <v>7.6</v>
      </c>
      <c r="L46" s="21">
        <v>0</v>
      </c>
      <c r="M46" s="21">
        <v>0</v>
      </c>
      <c r="N46" s="68">
        <f t="shared" si="0"/>
        <v>7.6</v>
      </c>
    </row>
    <row r="47" spans="1:14" ht="12.75" customHeight="1">
      <c r="A47" s="18">
        <v>41</v>
      </c>
      <c r="B47" s="55" t="s">
        <v>87</v>
      </c>
      <c r="C47" s="49" t="s">
        <v>88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4.15</v>
      </c>
      <c r="J47" s="21">
        <v>0</v>
      </c>
      <c r="K47" s="67">
        <v>0</v>
      </c>
      <c r="L47" s="21">
        <v>0</v>
      </c>
      <c r="M47" s="21">
        <v>3</v>
      </c>
      <c r="N47" s="68">
        <f t="shared" si="0"/>
        <v>7.15</v>
      </c>
    </row>
    <row r="48" spans="1:14" ht="12.75" customHeight="1">
      <c r="A48" s="18">
        <v>42</v>
      </c>
      <c r="B48" s="70" t="s">
        <v>128</v>
      </c>
      <c r="C48" s="71" t="s">
        <v>27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67">
        <v>0</v>
      </c>
      <c r="L48" s="21">
        <v>6</v>
      </c>
      <c r="M48" s="21">
        <v>0</v>
      </c>
      <c r="N48" s="68">
        <f t="shared" si="0"/>
        <v>6</v>
      </c>
    </row>
    <row r="49" spans="1:14" ht="12.75" customHeight="1">
      <c r="A49" s="18">
        <v>43</v>
      </c>
      <c r="B49" s="50" t="s">
        <v>142</v>
      </c>
      <c r="C49" s="19" t="s">
        <v>18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3">
        <v>3.8</v>
      </c>
      <c r="L49" s="21">
        <v>0</v>
      </c>
      <c r="M49" s="21">
        <v>0</v>
      </c>
      <c r="N49" s="68">
        <f t="shared" si="0"/>
        <v>3.8</v>
      </c>
    </row>
    <row r="50" spans="1:14" ht="12.75" customHeight="1">
      <c r="A50" s="18">
        <v>44</v>
      </c>
      <c r="B50" s="19" t="s">
        <v>111</v>
      </c>
      <c r="C50" s="19" t="s">
        <v>33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3.32</v>
      </c>
      <c r="J50" s="21">
        <v>0</v>
      </c>
      <c r="K50" s="67">
        <v>0</v>
      </c>
      <c r="L50" s="21">
        <v>0</v>
      </c>
      <c r="M50" s="21">
        <v>0</v>
      </c>
      <c r="N50" s="68">
        <f t="shared" si="0"/>
        <v>3.32</v>
      </c>
    </row>
    <row r="51" spans="1:14" ht="12.75" customHeight="1">
      <c r="A51" s="18">
        <v>45</v>
      </c>
      <c r="B51" s="50" t="s">
        <v>71</v>
      </c>
      <c r="C51" s="19" t="s">
        <v>27</v>
      </c>
      <c r="D51" s="18">
        <v>2001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3">
        <v>2.85</v>
      </c>
      <c r="L51" s="21">
        <v>0</v>
      </c>
      <c r="M51" s="21">
        <v>0</v>
      </c>
      <c r="N51" s="68">
        <f t="shared" si="0"/>
        <v>2.85</v>
      </c>
    </row>
    <row r="52" spans="1:14" ht="12.75" customHeight="1">
      <c r="A52" s="18">
        <v>46</v>
      </c>
      <c r="B52" s="19" t="s">
        <v>92</v>
      </c>
      <c r="C52" s="19" t="s">
        <v>43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2.49</v>
      </c>
      <c r="J52" s="21">
        <v>0</v>
      </c>
      <c r="K52" s="67">
        <v>0</v>
      </c>
      <c r="L52" s="21">
        <v>0</v>
      </c>
      <c r="M52" s="21">
        <v>0</v>
      </c>
      <c r="N52" s="68">
        <f t="shared" si="0"/>
        <v>2.49</v>
      </c>
    </row>
    <row r="53" spans="1:14" ht="12.75" customHeight="1">
      <c r="A53" s="18">
        <v>47</v>
      </c>
      <c r="B53" s="50" t="s">
        <v>105</v>
      </c>
      <c r="C53" s="19" t="s">
        <v>18</v>
      </c>
      <c r="D53" s="20">
        <v>2001</v>
      </c>
      <c r="E53" s="21">
        <v>0</v>
      </c>
      <c r="F53" s="21">
        <v>0</v>
      </c>
      <c r="G53" s="21">
        <v>0</v>
      </c>
      <c r="H53" s="23">
        <v>0</v>
      </c>
      <c r="I53" s="23">
        <v>0</v>
      </c>
      <c r="J53" s="23">
        <v>0</v>
      </c>
      <c r="K53" s="23">
        <v>0</v>
      </c>
      <c r="L53" s="21">
        <v>2</v>
      </c>
      <c r="M53" s="21">
        <v>0</v>
      </c>
      <c r="N53" s="68">
        <f t="shared" si="0"/>
        <v>2</v>
      </c>
    </row>
    <row r="54" spans="1:14" ht="12.75" customHeight="1">
      <c r="A54" s="18">
        <v>47</v>
      </c>
      <c r="B54" s="59" t="s">
        <v>118</v>
      </c>
      <c r="C54" s="19" t="s">
        <v>82</v>
      </c>
      <c r="D54" s="20">
        <v>2001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2</v>
      </c>
      <c r="N54" s="68">
        <f t="shared" si="0"/>
        <v>2</v>
      </c>
    </row>
    <row r="55" spans="1:14" ht="12.75" customHeight="1">
      <c r="A55" s="18">
        <v>49</v>
      </c>
      <c r="B55" s="50" t="s">
        <v>68</v>
      </c>
      <c r="C55" s="19" t="s">
        <v>69</v>
      </c>
      <c r="D55" s="18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3">
        <v>1.9</v>
      </c>
      <c r="L55" s="21">
        <v>0</v>
      </c>
      <c r="M55" s="21">
        <v>0</v>
      </c>
      <c r="N55" s="68">
        <f t="shared" si="0"/>
        <v>1.9</v>
      </c>
    </row>
    <row r="56" spans="1:14" ht="12.75" customHeight="1">
      <c r="A56" s="18">
        <v>50</v>
      </c>
      <c r="B56" s="19" t="s">
        <v>81</v>
      </c>
      <c r="C56" s="19" t="s">
        <v>82</v>
      </c>
      <c r="D56" s="20">
        <v>2001</v>
      </c>
      <c r="E56" s="21">
        <v>0</v>
      </c>
      <c r="F56" s="21">
        <v>0</v>
      </c>
      <c r="G56" s="21">
        <v>0</v>
      </c>
      <c r="H56" s="26">
        <v>0</v>
      </c>
      <c r="I56" s="21">
        <v>1.66</v>
      </c>
      <c r="J56" s="21">
        <v>0</v>
      </c>
      <c r="K56" s="67">
        <v>0</v>
      </c>
      <c r="L56" s="21">
        <v>0</v>
      </c>
      <c r="M56" s="21">
        <v>0</v>
      </c>
      <c r="N56" s="68">
        <f t="shared" si="0"/>
        <v>1.66</v>
      </c>
    </row>
    <row r="57" spans="1:14" ht="12.75" customHeight="1">
      <c r="A57" s="18">
        <v>51</v>
      </c>
      <c r="B57" s="72" t="s">
        <v>143</v>
      </c>
      <c r="C57" s="72" t="s">
        <v>74</v>
      </c>
      <c r="D57" s="73">
        <v>2002</v>
      </c>
      <c r="E57" s="66">
        <v>0</v>
      </c>
      <c r="F57" s="66">
        <v>0</v>
      </c>
      <c r="G57" s="21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21">
        <v>1</v>
      </c>
      <c r="N57" s="6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1" customWidth="1"/>
    <col min="7" max="7" width="10.50390625" style="74" customWidth="1"/>
    <col min="8" max="8" width="10.50390625" style="3" customWidth="1"/>
    <col min="9" max="9" width="9.75390625" style="3" customWidth="1"/>
    <col min="10" max="10" width="7.125" style="74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144</v>
      </c>
    </row>
    <row r="4" ht="12.75" customHeight="1"/>
    <row r="5" spans="1:10" ht="37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7</v>
      </c>
      <c r="F5" s="13" t="s">
        <v>8</v>
      </c>
      <c r="G5" s="14" t="s">
        <v>62</v>
      </c>
      <c r="H5" s="14" t="s">
        <v>10</v>
      </c>
      <c r="I5" s="14" t="s">
        <v>11</v>
      </c>
      <c r="J5" s="11" t="s">
        <v>12</v>
      </c>
    </row>
    <row r="6" spans="1:10" ht="12.75" customHeight="1">
      <c r="A6" s="11"/>
      <c r="B6" s="53"/>
      <c r="C6" s="53"/>
      <c r="D6" s="11"/>
      <c r="E6" s="17" t="s">
        <v>14</v>
      </c>
      <c r="F6" s="17" t="s">
        <v>15</v>
      </c>
      <c r="G6" s="75" t="s">
        <v>145</v>
      </c>
      <c r="H6" s="17" t="s">
        <v>15</v>
      </c>
      <c r="I6" s="17" t="s">
        <v>15</v>
      </c>
      <c r="J6" s="11"/>
    </row>
    <row r="7" spans="1:10" ht="12.75" customHeight="1">
      <c r="A7" s="18">
        <v>1</v>
      </c>
      <c r="B7" s="19" t="s">
        <v>146</v>
      </c>
      <c r="C7" s="44" t="s">
        <v>40</v>
      </c>
      <c r="D7" s="18">
        <v>2003</v>
      </c>
      <c r="E7" s="66">
        <v>0</v>
      </c>
      <c r="F7" s="66">
        <v>0</v>
      </c>
      <c r="G7" s="21">
        <v>92</v>
      </c>
      <c r="H7" s="67">
        <v>65</v>
      </c>
      <c r="I7" s="23">
        <v>80</v>
      </c>
      <c r="J7" s="24">
        <f aca="true" t="shared" si="0" ref="J7:J51">LARGE(E7:F7,1)+LARGE(G7:I7,1)+LARGE(G7:I7,2)+LARGE(G7:I7,3)</f>
        <v>237</v>
      </c>
    </row>
    <row r="8" spans="1:10" ht="12.75" customHeight="1">
      <c r="A8" s="18">
        <v>2</v>
      </c>
      <c r="B8" s="60" t="s">
        <v>147</v>
      </c>
      <c r="C8" s="61" t="s">
        <v>104</v>
      </c>
      <c r="D8" s="18">
        <v>2003</v>
      </c>
      <c r="E8" s="66">
        <v>0</v>
      </c>
      <c r="F8" s="66">
        <v>22</v>
      </c>
      <c r="G8" s="21">
        <v>0</v>
      </c>
      <c r="H8" s="67">
        <v>100</v>
      </c>
      <c r="I8" s="23">
        <v>100</v>
      </c>
      <c r="J8" s="24">
        <f t="shared" si="0"/>
        <v>222</v>
      </c>
    </row>
    <row r="9" spans="1:10" ht="12.75" customHeight="1">
      <c r="A9" s="18">
        <v>3</v>
      </c>
      <c r="B9" s="19" t="s">
        <v>148</v>
      </c>
      <c r="C9" s="44" t="s">
        <v>40</v>
      </c>
      <c r="D9" s="18">
        <v>2003</v>
      </c>
      <c r="E9" s="66">
        <v>7.5</v>
      </c>
      <c r="F9" s="66">
        <v>3</v>
      </c>
      <c r="G9" s="21">
        <v>36.800000000000004</v>
      </c>
      <c r="H9" s="67">
        <v>80</v>
      </c>
      <c r="I9" s="23">
        <v>65</v>
      </c>
      <c r="J9" s="24">
        <f t="shared" si="0"/>
        <v>189.3</v>
      </c>
    </row>
    <row r="10" spans="1:10" ht="12.75" customHeight="1">
      <c r="A10" s="18">
        <v>4</v>
      </c>
      <c r="B10" s="70" t="s">
        <v>149</v>
      </c>
      <c r="C10" s="71" t="s">
        <v>20</v>
      </c>
      <c r="D10" s="18">
        <v>2004</v>
      </c>
      <c r="E10" s="66">
        <v>0</v>
      </c>
      <c r="F10" s="66">
        <v>0</v>
      </c>
      <c r="G10" s="21">
        <v>73.60000000000001</v>
      </c>
      <c r="H10" s="67">
        <v>55</v>
      </c>
      <c r="I10" s="23">
        <v>43</v>
      </c>
      <c r="J10" s="24">
        <f t="shared" si="0"/>
        <v>171.60000000000002</v>
      </c>
    </row>
    <row r="11" spans="1:10" ht="12.75" customHeight="1">
      <c r="A11" s="18">
        <v>5</v>
      </c>
      <c r="B11" s="56" t="s">
        <v>150</v>
      </c>
      <c r="C11" s="44" t="s">
        <v>54</v>
      </c>
      <c r="D11" s="18">
        <v>2003</v>
      </c>
      <c r="E11" s="66">
        <v>0</v>
      </c>
      <c r="F11" s="66">
        <v>0</v>
      </c>
      <c r="G11" s="21">
        <v>46.92</v>
      </c>
      <c r="H11" s="67">
        <v>37</v>
      </c>
      <c r="I11" s="23">
        <v>55</v>
      </c>
      <c r="J11" s="24">
        <f t="shared" si="0"/>
        <v>138.92000000000002</v>
      </c>
    </row>
    <row r="12" spans="1:10" ht="12.75" customHeight="1">
      <c r="A12" s="18">
        <v>6</v>
      </c>
      <c r="B12" s="60" t="s">
        <v>151</v>
      </c>
      <c r="C12" s="44" t="s">
        <v>74</v>
      </c>
      <c r="D12" s="18">
        <v>2004</v>
      </c>
      <c r="E12" s="66">
        <v>0</v>
      </c>
      <c r="F12" s="66">
        <v>0</v>
      </c>
      <c r="G12" s="21">
        <v>59.8</v>
      </c>
      <c r="H12" s="67">
        <v>20</v>
      </c>
      <c r="I12" s="23">
        <v>34</v>
      </c>
      <c r="J12" s="24">
        <f t="shared" si="0"/>
        <v>113.8</v>
      </c>
    </row>
    <row r="13" spans="1:10" ht="12.75" customHeight="1">
      <c r="A13" s="18">
        <v>7</v>
      </c>
      <c r="B13" s="19" t="s">
        <v>152</v>
      </c>
      <c r="C13" s="44" t="s">
        <v>153</v>
      </c>
      <c r="D13" s="18">
        <v>2003</v>
      </c>
      <c r="E13" s="66">
        <v>0</v>
      </c>
      <c r="F13" s="66">
        <v>0</v>
      </c>
      <c r="G13" s="21">
        <v>34.04</v>
      </c>
      <c r="H13" s="67">
        <v>43</v>
      </c>
      <c r="I13" s="23">
        <v>29.5</v>
      </c>
      <c r="J13" s="24">
        <f t="shared" si="0"/>
        <v>106.53999999999999</v>
      </c>
    </row>
    <row r="14" spans="1:10" ht="12.75" customHeight="1">
      <c r="A14" s="18">
        <v>8</v>
      </c>
      <c r="B14" s="19" t="s">
        <v>154</v>
      </c>
      <c r="C14" s="44" t="s">
        <v>22</v>
      </c>
      <c r="D14" s="18">
        <v>2003</v>
      </c>
      <c r="E14" s="66">
        <v>0</v>
      </c>
      <c r="F14" s="66">
        <v>0</v>
      </c>
      <c r="G14" s="21">
        <v>50.6</v>
      </c>
      <c r="H14" s="67">
        <v>6</v>
      </c>
      <c r="I14" s="23">
        <v>47</v>
      </c>
      <c r="J14" s="24">
        <f t="shared" si="0"/>
        <v>103.6</v>
      </c>
    </row>
    <row r="15" spans="1:10" ht="12.75" customHeight="1">
      <c r="A15" s="18">
        <v>9</v>
      </c>
      <c r="B15" s="19" t="s">
        <v>155</v>
      </c>
      <c r="C15" s="44" t="s">
        <v>20</v>
      </c>
      <c r="D15" s="18">
        <v>2003</v>
      </c>
      <c r="E15" s="66">
        <v>0</v>
      </c>
      <c r="F15" s="66">
        <v>0</v>
      </c>
      <c r="G15" s="21">
        <v>43.24</v>
      </c>
      <c r="H15" s="67">
        <v>28</v>
      </c>
      <c r="I15" s="23">
        <v>16</v>
      </c>
      <c r="J15" s="24">
        <f t="shared" si="0"/>
        <v>87.24000000000001</v>
      </c>
    </row>
    <row r="16" spans="1:10" ht="12.75" customHeight="1">
      <c r="A16" s="18">
        <v>10</v>
      </c>
      <c r="B16" s="60" t="s">
        <v>156</v>
      </c>
      <c r="C16" s="61" t="s">
        <v>24</v>
      </c>
      <c r="D16" s="18">
        <v>2003</v>
      </c>
      <c r="E16" s="66">
        <v>0</v>
      </c>
      <c r="F16" s="66">
        <v>0</v>
      </c>
      <c r="G16" s="21">
        <v>0</v>
      </c>
      <c r="H16" s="67">
        <v>34</v>
      </c>
      <c r="I16" s="23">
        <v>51</v>
      </c>
      <c r="J16" s="24">
        <f t="shared" si="0"/>
        <v>85</v>
      </c>
    </row>
    <row r="17" spans="1:10" ht="12.75" customHeight="1">
      <c r="A17" s="18">
        <v>11</v>
      </c>
      <c r="B17" s="70" t="s">
        <v>157</v>
      </c>
      <c r="C17" s="71" t="s">
        <v>158</v>
      </c>
      <c r="D17" s="18">
        <v>2004</v>
      </c>
      <c r="E17" s="66">
        <v>0</v>
      </c>
      <c r="F17" s="66">
        <v>0</v>
      </c>
      <c r="G17" s="21">
        <v>20.240000000000002</v>
      </c>
      <c r="H17" s="23">
        <v>15</v>
      </c>
      <c r="I17" s="23">
        <v>40</v>
      </c>
      <c r="J17" s="24">
        <f t="shared" si="0"/>
        <v>75.24000000000001</v>
      </c>
    </row>
    <row r="18" spans="1:10" ht="12.75" customHeight="1">
      <c r="A18" s="18">
        <v>12</v>
      </c>
      <c r="B18" s="19" t="s">
        <v>159</v>
      </c>
      <c r="C18" s="44" t="s">
        <v>22</v>
      </c>
      <c r="D18" s="18">
        <v>2003</v>
      </c>
      <c r="E18" s="66">
        <v>0</v>
      </c>
      <c r="F18" s="66">
        <v>0</v>
      </c>
      <c r="G18" s="21">
        <v>25.76</v>
      </c>
      <c r="H18" s="67">
        <v>22</v>
      </c>
      <c r="I18" s="23">
        <v>26</v>
      </c>
      <c r="J18" s="24">
        <f t="shared" si="0"/>
        <v>73.76</v>
      </c>
    </row>
    <row r="19" spans="1:10" ht="12.75" customHeight="1">
      <c r="A19" s="18">
        <v>13</v>
      </c>
      <c r="B19" s="55" t="s">
        <v>160</v>
      </c>
      <c r="C19" s="49" t="s">
        <v>161</v>
      </c>
      <c r="D19" s="18">
        <v>2004</v>
      </c>
      <c r="E19" s="66">
        <v>0</v>
      </c>
      <c r="F19" s="66">
        <v>0</v>
      </c>
      <c r="G19" s="21">
        <v>28.52</v>
      </c>
      <c r="H19" s="67">
        <v>40</v>
      </c>
      <c r="I19" s="23">
        <v>3</v>
      </c>
      <c r="J19" s="24">
        <f t="shared" si="0"/>
        <v>71.52</v>
      </c>
    </row>
    <row r="20" spans="1:10" ht="12.75" customHeight="1">
      <c r="A20" s="18">
        <v>14</v>
      </c>
      <c r="B20" s="60" t="s">
        <v>162</v>
      </c>
      <c r="C20" s="30" t="s">
        <v>163</v>
      </c>
      <c r="D20" s="18">
        <v>2004</v>
      </c>
      <c r="E20" s="66">
        <v>0</v>
      </c>
      <c r="F20" s="66">
        <v>0</v>
      </c>
      <c r="G20" s="21">
        <v>0</v>
      </c>
      <c r="H20" s="67">
        <v>47</v>
      </c>
      <c r="I20" s="23">
        <v>24</v>
      </c>
      <c r="J20" s="24">
        <f t="shared" si="0"/>
        <v>71</v>
      </c>
    </row>
    <row r="21" spans="1:10" ht="12.75" customHeight="1">
      <c r="A21" s="18">
        <v>15</v>
      </c>
      <c r="B21" s="70" t="s">
        <v>164</v>
      </c>
      <c r="C21" s="30" t="s">
        <v>74</v>
      </c>
      <c r="D21" s="18">
        <v>2004</v>
      </c>
      <c r="E21" s="66">
        <v>0</v>
      </c>
      <c r="F21" s="66">
        <v>0</v>
      </c>
      <c r="G21" s="21">
        <v>0</v>
      </c>
      <c r="H21" s="67">
        <v>51</v>
      </c>
      <c r="I21" s="23">
        <v>10</v>
      </c>
      <c r="J21" s="24">
        <f t="shared" si="0"/>
        <v>61</v>
      </c>
    </row>
    <row r="22" spans="1:10" ht="12.75" customHeight="1">
      <c r="A22" s="18">
        <v>16</v>
      </c>
      <c r="B22" s="19" t="s">
        <v>165</v>
      </c>
      <c r="C22" s="44" t="s">
        <v>82</v>
      </c>
      <c r="D22" s="18">
        <v>2003</v>
      </c>
      <c r="E22" s="66">
        <v>0</v>
      </c>
      <c r="F22" s="66">
        <v>0</v>
      </c>
      <c r="G22" s="21">
        <v>22.08</v>
      </c>
      <c r="H22" s="23">
        <v>1.2</v>
      </c>
      <c r="I22" s="23">
        <v>29.5</v>
      </c>
      <c r="J22" s="24">
        <f t="shared" si="0"/>
        <v>52.78</v>
      </c>
    </row>
    <row r="23" spans="1:10" ht="12.75" customHeight="1">
      <c r="A23" s="18">
        <v>17</v>
      </c>
      <c r="B23" s="70" t="s">
        <v>166</v>
      </c>
      <c r="C23" s="71" t="s">
        <v>167</v>
      </c>
      <c r="D23" s="18">
        <v>2003</v>
      </c>
      <c r="E23" s="66">
        <v>0</v>
      </c>
      <c r="F23" s="66">
        <v>0</v>
      </c>
      <c r="G23" s="21">
        <v>39.56</v>
      </c>
      <c r="H23" s="21">
        <v>10.3333333333</v>
      </c>
      <c r="I23" s="67">
        <v>0</v>
      </c>
      <c r="J23" s="24">
        <f t="shared" si="0"/>
        <v>49.893333333300006</v>
      </c>
    </row>
    <row r="24" spans="1:10" ht="12.75" customHeight="1">
      <c r="A24" s="18">
        <v>18</v>
      </c>
      <c r="B24" s="59" t="s">
        <v>168</v>
      </c>
      <c r="C24" s="49" t="s">
        <v>74</v>
      </c>
      <c r="D24" s="18">
        <v>2004</v>
      </c>
      <c r="E24" s="66">
        <v>0</v>
      </c>
      <c r="F24" s="66">
        <v>0</v>
      </c>
      <c r="G24" s="21">
        <v>31.28</v>
      </c>
      <c r="H24" s="21">
        <v>10.3333333333</v>
      </c>
      <c r="I24" s="23">
        <v>7</v>
      </c>
      <c r="J24" s="24">
        <f t="shared" si="0"/>
        <v>48.613333333300005</v>
      </c>
    </row>
    <row r="25" spans="1:10" ht="12.75" customHeight="1">
      <c r="A25" s="18">
        <v>19</v>
      </c>
      <c r="B25" s="59" t="s">
        <v>169</v>
      </c>
      <c r="C25" s="61" t="s">
        <v>133</v>
      </c>
      <c r="D25" s="18">
        <v>2003</v>
      </c>
      <c r="E25" s="66">
        <v>0</v>
      </c>
      <c r="F25" s="66">
        <v>0</v>
      </c>
      <c r="G25" s="21">
        <v>16.560000000000002</v>
      </c>
      <c r="H25" s="67">
        <v>31</v>
      </c>
      <c r="I25" s="67">
        <v>0</v>
      </c>
      <c r="J25" s="24">
        <f t="shared" si="0"/>
        <v>47.56</v>
      </c>
    </row>
    <row r="26" spans="1:10" ht="12.75" customHeight="1">
      <c r="A26" s="18">
        <v>20</v>
      </c>
      <c r="B26" s="59" t="s">
        <v>170</v>
      </c>
      <c r="C26" s="30" t="s">
        <v>74</v>
      </c>
      <c r="D26" s="18">
        <v>2004</v>
      </c>
      <c r="E26" s="66">
        <v>0</v>
      </c>
      <c r="F26" s="66">
        <v>0</v>
      </c>
      <c r="G26" s="21">
        <v>0</v>
      </c>
      <c r="H26" s="67">
        <v>24</v>
      </c>
      <c r="I26" s="23">
        <v>21</v>
      </c>
      <c r="J26" s="24">
        <f t="shared" si="0"/>
        <v>45</v>
      </c>
    </row>
    <row r="27" spans="1:10" ht="12.75" customHeight="1">
      <c r="A27" s="18">
        <v>21</v>
      </c>
      <c r="B27" s="70" t="s">
        <v>171</v>
      </c>
      <c r="C27" s="71" t="s">
        <v>133</v>
      </c>
      <c r="D27" s="18">
        <v>2004</v>
      </c>
      <c r="E27" s="66">
        <v>0</v>
      </c>
      <c r="F27" s="66">
        <v>0</v>
      </c>
      <c r="G27" s="21">
        <v>14.72</v>
      </c>
      <c r="H27" s="67">
        <v>26</v>
      </c>
      <c r="I27" s="67">
        <v>0</v>
      </c>
      <c r="J27" s="24">
        <f t="shared" si="0"/>
        <v>40.72</v>
      </c>
    </row>
    <row r="28" spans="1:10" ht="12.75" customHeight="1">
      <c r="A28" s="18">
        <v>22</v>
      </c>
      <c r="B28" s="76" t="s">
        <v>172</v>
      </c>
      <c r="C28" s="71" t="s">
        <v>18</v>
      </c>
      <c r="D28" s="18">
        <v>2004</v>
      </c>
      <c r="E28" s="66">
        <v>0</v>
      </c>
      <c r="F28" s="66">
        <v>0</v>
      </c>
      <c r="G28" s="21">
        <v>0</v>
      </c>
      <c r="H28" s="21">
        <v>0</v>
      </c>
      <c r="I28" s="23">
        <v>37</v>
      </c>
      <c r="J28" s="24">
        <f t="shared" si="0"/>
        <v>37</v>
      </c>
    </row>
    <row r="29" spans="1:10" ht="12.75" customHeight="1">
      <c r="A29" s="18">
        <v>23</v>
      </c>
      <c r="B29" s="60" t="s">
        <v>173</v>
      </c>
      <c r="C29" s="61" t="s">
        <v>54</v>
      </c>
      <c r="D29" s="18">
        <v>2004</v>
      </c>
      <c r="E29" s="66">
        <v>0</v>
      </c>
      <c r="F29" s="66">
        <v>0</v>
      </c>
      <c r="G29" s="21">
        <v>23.92</v>
      </c>
      <c r="H29" s="21">
        <v>0</v>
      </c>
      <c r="I29" s="23">
        <v>13</v>
      </c>
      <c r="J29" s="24">
        <f t="shared" si="0"/>
        <v>36.92</v>
      </c>
    </row>
    <row r="30" spans="1:10" ht="12.75" customHeight="1">
      <c r="A30" s="18">
        <v>24</v>
      </c>
      <c r="B30" s="59" t="s">
        <v>174</v>
      </c>
      <c r="C30" s="57" t="s">
        <v>85</v>
      </c>
      <c r="D30" s="18">
        <v>2003</v>
      </c>
      <c r="E30" s="66">
        <v>0</v>
      </c>
      <c r="F30" s="66">
        <v>0</v>
      </c>
      <c r="G30" s="21">
        <v>18.400000000000002</v>
      </c>
      <c r="H30" s="23">
        <v>15</v>
      </c>
      <c r="I30" s="67">
        <v>0</v>
      </c>
      <c r="J30" s="24">
        <f t="shared" si="0"/>
        <v>33.400000000000006</v>
      </c>
    </row>
    <row r="31" spans="1:10" ht="12.75" customHeight="1">
      <c r="A31" s="18">
        <v>25</v>
      </c>
      <c r="B31" s="19" t="s">
        <v>175</v>
      </c>
      <c r="C31" s="44" t="s">
        <v>176</v>
      </c>
      <c r="D31" s="18">
        <v>2003</v>
      </c>
      <c r="E31" s="66">
        <v>0</v>
      </c>
      <c r="F31" s="66">
        <v>0</v>
      </c>
      <c r="G31" s="21">
        <v>11.04</v>
      </c>
      <c r="H31" s="23">
        <v>1.2</v>
      </c>
      <c r="I31" s="23">
        <v>21</v>
      </c>
      <c r="J31" s="24">
        <f t="shared" si="0"/>
        <v>33.24</v>
      </c>
    </row>
    <row r="32" spans="1:10" ht="12.75" customHeight="1">
      <c r="A32" s="18">
        <v>26</v>
      </c>
      <c r="B32" s="70" t="s">
        <v>177</v>
      </c>
      <c r="C32" s="30" t="s">
        <v>48</v>
      </c>
      <c r="D32" s="18">
        <v>2003</v>
      </c>
      <c r="E32" s="66">
        <v>0</v>
      </c>
      <c r="F32" s="66">
        <v>0</v>
      </c>
      <c r="G32" s="21">
        <v>7.36</v>
      </c>
      <c r="H32" s="21">
        <v>0</v>
      </c>
      <c r="I32" s="23">
        <v>18</v>
      </c>
      <c r="J32" s="24">
        <f t="shared" si="0"/>
        <v>25.36</v>
      </c>
    </row>
    <row r="33" spans="1:10" ht="12.75" customHeight="1">
      <c r="A33" s="18">
        <v>27</v>
      </c>
      <c r="B33" s="60" t="s">
        <v>178</v>
      </c>
      <c r="C33" s="61" t="s">
        <v>27</v>
      </c>
      <c r="D33" s="18">
        <v>2004</v>
      </c>
      <c r="E33" s="66">
        <v>0</v>
      </c>
      <c r="F33" s="66">
        <v>0</v>
      </c>
      <c r="G33" s="21">
        <v>0</v>
      </c>
      <c r="H33" s="21">
        <v>10.3333333333</v>
      </c>
      <c r="I33" s="23">
        <v>9</v>
      </c>
      <c r="J33" s="24">
        <f t="shared" si="0"/>
        <v>19.3333333333</v>
      </c>
    </row>
    <row r="34" spans="1:10" ht="12.75" customHeight="1">
      <c r="A34" s="18">
        <v>28</v>
      </c>
      <c r="B34" s="60" t="s">
        <v>179</v>
      </c>
      <c r="C34" s="61" t="s">
        <v>180</v>
      </c>
      <c r="D34" s="18">
        <v>2003</v>
      </c>
      <c r="E34" s="66">
        <v>0</v>
      </c>
      <c r="F34" s="66">
        <v>0</v>
      </c>
      <c r="G34" s="21">
        <v>0</v>
      </c>
      <c r="H34" s="67">
        <v>18</v>
      </c>
      <c r="I34" s="67">
        <v>0</v>
      </c>
      <c r="J34" s="24">
        <f t="shared" si="0"/>
        <v>18</v>
      </c>
    </row>
    <row r="35" spans="1:10" ht="12.75" customHeight="1">
      <c r="A35" s="18">
        <v>29</v>
      </c>
      <c r="B35" s="59" t="s">
        <v>181</v>
      </c>
      <c r="C35" s="61" t="s">
        <v>182</v>
      </c>
      <c r="D35" s="18">
        <v>2004</v>
      </c>
      <c r="E35" s="66">
        <v>0</v>
      </c>
      <c r="F35" s="66">
        <v>0</v>
      </c>
      <c r="G35" s="21">
        <v>6.44</v>
      </c>
      <c r="H35" s="67">
        <v>7</v>
      </c>
      <c r="I35" s="67">
        <v>0</v>
      </c>
      <c r="J35" s="24">
        <f t="shared" si="0"/>
        <v>13.440000000000001</v>
      </c>
    </row>
    <row r="36" spans="1:10" ht="12.75" customHeight="1">
      <c r="A36" s="18">
        <v>30</v>
      </c>
      <c r="B36" s="76" t="s">
        <v>183</v>
      </c>
      <c r="C36" s="71" t="s">
        <v>18</v>
      </c>
      <c r="D36" s="18">
        <v>2003</v>
      </c>
      <c r="E36" s="66">
        <v>0</v>
      </c>
      <c r="F36" s="66">
        <v>0</v>
      </c>
      <c r="G36" s="21">
        <v>0</v>
      </c>
      <c r="H36" s="21">
        <v>0</v>
      </c>
      <c r="I36" s="23">
        <v>13</v>
      </c>
      <c r="J36" s="24">
        <f t="shared" si="0"/>
        <v>13</v>
      </c>
    </row>
    <row r="37" spans="1:10" ht="12.75" customHeight="1">
      <c r="A37" s="18">
        <v>31</v>
      </c>
      <c r="B37" s="59" t="s">
        <v>184</v>
      </c>
      <c r="C37" s="61" t="s">
        <v>43</v>
      </c>
      <c r="D37" s="18">
        <v>2003</v>
      </c>
      <c r="E37" s="66">
        <v>0</v>
      </c>
      <c r="F37" s="66">
        <v>0</v>
      </c>
      <c r="G37" s="21">
        <v>12.88</v>
      </c>
      <c r="H37" s="21">
        <v>0</v>
      </c>
      <c r="I37" s="67">
        <v>0</v>
      </c>
      <c r="J37" s="24">
        <f t="shared" si="0"/>
        <v>12.88</v>
      </c>
    </row>
    <row r="38" spans="1:10" ht="12.75" customHeight="1">
      <c r="A38" s="18">
        <v>32</v>
      </c>
      <c r="B38" s="60" t="s">
        <v>185</v>
      </c>
      <c r="C38" s="61" t="s">
        <v>186</v>
      </c>
      <c r="D38" s="18">
        <v>2004</v>
      </c>
      <c r="E38" s="66">
        <v>0</v>
      </c>
      <c r="F38" s="66">
        <v>0</v>
      </c>
      <c r="G38" s="21">
        <v>5.52</v>
      </c>
      <c r="H38" s="67">
        <v>5</v>
      </c>
      <c r="I38" s="67">
        <v>0</v>
      </c>
      <c r="J38" s="24">
        <f t="shared" si="0"/>
        <v>10.52</v>
      </c>
    </row>
    <row r="39" spans="1:10" ht="12.75" customHeight="1">
      <c r="A39" s="18">
        <v>33</v>
      </c>
      <c r="B39" s="59" t="s">
        <v>187</v>
      </c>
      <c r="C39" s="19" t="s">
        <v>74</v>
      </c>
      <c r="D39" s="18">
        <v>2003</v>
      </c>
      <c r="E39" s="66">
        <v>0</v>
      </c>
      <c r="F39" s="66">
        <v>0</v>
      </c>
      <c r="G39" s="21">
        <v>9.200000000000001</v>
      </c>
      <c r="H39" s="21">
        <v>0</v>
      </c>
      <c r="I39" s="67">
        <v>0</v>
      </c>
      <c r="J39" s="24">
        <f t="shared" si="0"/>
        <v>9.200000000000001</v>
      </c>
    </row>
    <row r="40" spans="1:10" ht="12.75" customHeight="1">
      <c r="A40" s="18">
        <v>34</v>
      </c>
      <c r="B40" s="60" t="s">
        <v>188</v>
      </c>
      <c r="C40" s="61" t="s">
        <v>38</v>
      </c>
      <c r="D40" s="18">
        <v>2004</v>
      </c>
      <c r="E40" s="66">
        <v>0</v>
      </c>
      <c r="F40" s="66">
        <v>0</v>
      </c>
      <c r="G40" s="21">
        <v>8.280000000000001</v>
      </c>
      <c r="H40" s="21">
        <v>0</v>
      </c>
      <c r="I40" s="67">
        <v>0</v>
      </c>
      <c r="J40" s="24">
        <f t="shared" si="0"/>
        <v>8.280000000000001</v>
      </c>
    </row>
    <row r="41" spans="1:10" ht="12.75" customHeight="1">
      <c r="A41" s="18">
        <v>35</v>
      </c>
      <c r="B41" s="60" t="s">
        <v>189</v>
      </c>
      <c r="C41" s="30" t="s">
        <v>158</v>
      </c>
      <c r="D41" s="18">
        <v>2004</v>
      </c>
      <c r="E41" s="66">
        <v>0</v>
      </c>
      <c r="F41" s="66">
        <v>0</v>
      </c>
      <c r="G41" s="21">
        <v>0</v>
      </c>
      <c r="H41" s="67">
        <v>8</v>
      </c>
      <c r="I41" s="67">
        <v>0</v>
      </c>
      <c r="J41" s="24">
        <f t="shared" si="0"/>
        <v>8</v>
      </c>
    </row>
    <row r="42" spans="1:10" ht="12.75" customHeight="1">
      <c r="A42" s="18">
        <v>35</v>
      </c>
      <c r="B42" s="76" t="s">
        <v>190</v>
      </c>
      <c r="C42" s="71" t="s">
        <v>27</v>
      </c>
      <c r="D42" s="18">
        <v>2003</v>
      </c>
      <c r="E42" s="66">
        <v>0</v>
      </c>
      <c r="F42" s="66">
        <v>0</v>
      </c>
      <c r="G42" s="21">
        <v>0</v>
      </c>
      <c r="H42" s="21">
        <v>0</v>
      </c>
      <c r="I42" s="23">
        <v>8</v>
      </c>
      <c r="J42" s="24">
        <f t="shared" si="0"/>
        <v>8</v>
      </c>
    </row>
    <row r="43" spans="1:10" ht="12.75" customHeight="1">
      <c r="A43" s="18">
        <v>37</v>
      </c>
      <c r="B43" s="76" t="s">
        <v>191</v>
      </c>
      <c r="C43" s="71" t="s">
        <v>74</v>
      </c>
      <c r="D43" s="18">
        <v>2003</v>
      </c>
      <c r="E43" s="66">
        <v>0</v>
      </c>
      <c r="F43" s="66">
        <v>0</v>
      </c>
      <c r="G43" s="21">
        <v>0</v>
      </c>
      <c r="H43" s="21">
        <v>0</v>
      </c>
      <c r="I43" s="23">
        <v>6</v>
      </c>
      <c r="J43" s="24">
        <f t="shared" si="0"/>
        <v>6</v>
      </c>
    </row>
    <row r="44" spans="1:10" ht="12.75" customHeight="1">
      <c r="A44" s="18">
        <v>38</v>
      </c>
      <c r="B44" s="76" t="s">
        <v>192</v>
      </c>
      <c r="C44" s="71" t="s">
        <v>167</v>
      </c>
      <c r="D44" s="18">
        <v>2003</v>
      </c>
      <c r="E44" s="66">
        <v>0</v>
      </c>
      <c r="F44" s="66">
        <v>0</v>
      </c>
      <c r="G44" s="21">
        <v>0</v>
      </c>
      <c r="H44" s="21">
        <v>0</v>
      </c>
      <c r="I44" s="23">
        <v>5</v>
      </c>
      <c r="J44" s="24">
        <f t="shared" si="0"/>
        <v>5</v>
      </c>
    </row>
    <row r="45" spans="1:10" ht="12.75" customHeight="1">
      <c r="A45" s="18">
        <v>39</v>
      </c>
      <c r="B45" s="70" t="s">
        <v>193</v>
      </c>
      <c r="C45" s="71" t="s">
        <v>88</v>
      </c>
      <c r="D45" s="18">
        <v>2004</v>
      </c>
      <c r="E45" s="66">
        <v>0</v>
      </c>
      <c r="F45" s="66">
        <v>0</v>
      </c>
      <c r="G45" s="21">
        <v>3.68</v>
      </c>
      <c r="H45" s="23">
        <v>1.2</v>
      </c>
      <c r="I45" s="67">
        <v>0</v>
      </c>
      <c r="J45" s="24">
        <f t="shared" si="0"/>
        <v>4.88</v>
      </c>
    </row>
    <row r="46" spans="1:10" ht="12.75" customHeight="1">
      <c r="A46" s="18">
        <v>40</v>
      </c>
      <c r="B46" s="60" t="s">
        <v>194</v>
      </c>
      <c r="C46" s="61" t="s">
        <v>133</v>
      </c>
      <c r="D46" s="18">
        <v>2004</v>
      </c>
      <c r="E46" s="66">
        <v>0</v>
      </c>
      <c r="F46" s="66">
        <v>0</v>
      </c>
      <c r="G46" s="21">
        <v>4.6000000000000005</v>
      </c>
      <c r="H46" s="21">
        <v>0</v>
      </c>
      <c r="I46" s="67">
        <v>0</v>
      </c>
      <c r="J46" s="24">
        <f t="shared" si="0"/>
        <v>4.6000000000000005</v>
      </c>
    </row>
    <row r="47" spans="1:10" ht="12.75" customHeight="1">
      <c r="A47" s="18">
        <v>41</v>
      </c>
      <c r="B47" s="70" t="s">
        <v>195</v>
      </c>
      <c r="C47" s="71" t="s">
        <v>107</v>
      </c>
      <c r="D47" s="18">
        <v>2004</v>
      </c>
      <c r="E47" s="66">
        <v>0</v>
      </c>
      <c r="F47" s="66">
        <v>0</v>
      </c>
      <c r="G47" s="21">
        <v>0</v>
      </c>
      <c r="H47" s="67">
        <v>4</v>
      </c>
      <c r="I47" s="67">
        <v>0</v>
      </c>
      <c r="J47" s="24">
        <f t="shared" si="0"/>
        <v>4</v>
      </c>
    </row>
    <row r="48" spans="1:10" ht="12.75" customHeight="1">
      <c r="A48" s="18">
        <v>41</v>
      </c>
      <c r="B48" s="76" t="s">
        <v>196</v>
      </c>
      <c r="C48" s="71" t="s">
        <v>27</v>
      </c>
      <c r="D48" s="18">
        <v>2004</v>
      </c>
      <c r="E48" s="66">
        <v>0</v>
      </c>
      <c r="F48" s="66">
        <v>0</v>
      </c>
      <c r="G48" s="21">
        <v>0</v>
      </c>
      <c r="H48" s="21">
        <v>0</v>
      </c>
      <c r="I48" s="23">
        <v>4</v>
      </c>
      <c r="J48" s="24">
        <f t="shared" si="0"/>
        <v>4</v>
      </c>
    </row>
    <row r="49" spans="1:10" ht="12.75" customHeight="1">
      <c r="A49" s="18">
        <v>43</v>
      </c>
      <c r="B49" s="60" t="s">
        <v>197</v>
      </c>
      <c r="C49" s="61" t="s">
        <v>85</v>
      </c>
      <c r="D49" s="18">
        <v>2004</v>
      </c>
      <c r="E49" s="66">
        <v>0</v>
      </c>
      <c r="F49" s="66">
        <v>0</v>
      </c>
      <c r="G49" s="21">
        <v>1.84</v>
      </c>
      <c r="H49" s="23">
        <v>1.2</v>
      </c>
      <c r="I49" s="67">
        <v>0</v>
      </c>
      <c r="J49" s="24">
        <f t="shared" si="0"/>
        <v>3.04</v>
      </c>
    </row>
    <row r="50" spans="1:10" ht="12.75" customHeight="1">
      <c r="A50" s="18">
        <v>44</v>
      </c>
      <c r="B50" s="59" t="s">
        <v>198</v>
      </c>
      <c r="C50" s="57" t="s">
        <v>85</v>
      </c>
      <c r="D50" s="18">
        <v>2003</v>
      </c>
      <c r="E50" s="66">
        <v>0</v>
      </c>
      <c r="F50" s="66">
        <v>0</v>
      </c>
      <c r="G50" s="21">
        <v>2.76</v>
      </c>
      <c r="H50" s="21">
        <v>0</v>
      </c>
      <c r="I50" s="67">
        <v>0</v>
      </c>
      <c r="J50" s="24">
        <f t="shared" si="0"/>
        <v>2.76</v>
      </c>
    </row>
    <row r="51" spans="1:10" ht="12.75" customHeight="1">
      <c r="A51" s="18">
        <v>45</v>
      </c>
      <c r="B51" s="19" t="s">
        <v>199</v>
      </c>
      <c r="C51" s="44" t="s">
        <v>107</v>
      </c>
      <c r="D51" s="18">
        <v>2003</v>
      </c>
      <c r="E51" s="66">
        <v>0</v>
      </c>
      <c r="F51" s="66">
        <v>0</v>
      </c>
      <c r="G51" s="21">
        <v>0</v>
      </c>
      <c r="H51" s="23">
        <v>1.2</v>
      </c>
      <c r="I51" s="67">
        <v>0</v>
      </c>
      <c r="J51" s="24">
        <f t="shared" si="0"/>
        <v>1.2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8.625" style="1" customWidth="1"/>
    <col min="6" max="6" width="12.00390625" style="1" customWidth="1"/>
    <col min="7" max="7" width="8.625" style="1" customWidth="1"/>
    <col min="8" max="8" width="10.375" style="1" customWidth="1"/>
    <col min="9" max="9" width="10.625" style="3" customWidth="1"/>
    <col min="10" max="10" width="9.375" style="3" customWidth="1"/>
    <col min="11" max="11" width="7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200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36" t="s">
        <v>50</v>
      </c>
      <c r="G5" s="13" t="s">
        <v>8</v>
      </c>
      <c r="H5" s="14" t="s">
        <v>62</v>
      </c>
      <c r="I5" s="14" t="s">
        <v>10</v>
      </c>
      <c r="J5" s="14" t="s">
        <v>11</v>
      </c>
      <c r="K5" s="11" t="s">
        <v>12</v>
      </c>
    </row>
    <row r="6" spans="1:11" ht="12" customHeight="1">
      <c r="A6" s="11"/>
      <c r="B6" s="53"/>
      <c r="C6" s="53"/>
      <c r="D6" s="11"/>
      <c r="E6" s="16" t="s">
        <v>13</v>
      </c>
      <c r="F6" s="16" t="s">
        <v>14</v>
      </c>
      <c r="G6" s="17" t="s">
        <v>15</v>
      </c>
      <c r="H6" s="17" t="s">
        <v>201</v>
      </c>
      <c r="I6" s="17" t="s">
        <v>15</v>
      </c>
      <c r="J6" s="17" t="s">
        <v>15</v>
      </c>
      <c r="K6" s="11"/>
    </row>
    <row r="7" spans="1:11" ht="12.75" customHeight="1">
      <c r="A7" s="77">
        <v>1</v>
      </c>
      <c r="B7" s="19" t="s">
        <v>202</v>
      </c>
      <c r="C7" s="44" t="s">
        <v>40</v>
      </c>
      <c r="D7" s="18">
        <v>2003</v>
      </c>
      <c r="E7" s="26">
        <v>60</v>
      </c>
      <c r="F7" s="26">
        <v>0</v>
      </c>
      <c r="G7" s="26">
        <v>37</v>
      </c>
      <c r="H7" s="21">
        <v>89</v>
      </c>
      <c r="I7" s="67">
        <v>100</v>
      </c>
      <c r="J7" s="21">
        <v>80</v>
      </c>
      <c r="K7" s="24">
        <f aca="true" t="shared" si="0" ref="K7:K50">LARGE(E7:G7,1)+LARGE(H7:J7,1)+LARGE(H7:J7,2)+LARGE(H7:J7,3)</f>
        <v>329</v>
      </c>
    </row>
    <row r="8" spans="1:11" ht="12.75" customHeight="1">
      <c r="A8" s="77">
        <v>2</v>
      </c>
      <c r="B8" s="19" t="s">
        <v>154</v>
      </c>
      <c r="C8" s="44" t="s">
        <v>56</v>
      </c>
      <c r="D8" s="18">
        <v>2003</v>
      </c>
      <c r="E8" s="26">
        <v>35.25</v>
      </c>
      <c r="F8" s="26">
        <v>0</v>
      </c>
      <c r="G8" s="26">
        <v>43</v>
      </c>
      <c r="H8" s="21">
        <v>57.85</v>
      </c>
      <c r="I8" s="67">
        <v>65</v>
      </c>
      <c r="J8" s="21">
        <v>47</v>
      </c>
      <c r="K8" s="24">
        <f t="shared" si="0"/>
        <v>212.85</v>
      </c>
    </row>
    <row r="9" spans="1:11" ht="12.75" customHeight="1">
      <c r="A9" s="77">
        <v>3</v>
      </c>
      <c r="B9" s="70" t="s">
        <v>203</v>
      </c>
      <c r="C9" s="71" t="s">
        <v>54</v>
      </c>
      <c r="D9" s="18">
        <v>2003</v>
      </c>
      <c r="E9" s="26">
        <v>0</v>
      </c>
      <c r="F9" s="26">
        <v>25.5</v>
      </c>
      <c r="G9" s="26">
        <v>0</v>
      </c>
      <c r="H9" s="21">
        <v>48.95</v>
      </c>
      <c r="I9" s="23">
        <v>35.5</v>
      </c>
      <c r="J9" s="21">
        <v>100</v>
      </c>
      <c r="K9" s="24">
        <f t="shared" si="0"/>
        <v>209.95</v>
      </c>
    </row>
    <row r="10" spans="1:11" ht="12.75" customHeight="1">
      <c r="A10" s="77">
        <v>4</v>
      </c>
      <c r="B10" s="59" t="s">
        <v>194</v>
      </c>
      <c r="C10" s="78" t="s">
        <v>133</v>
      </c>
      <c r="D10" s="77">
        <v>2004</v>
      </c>
      <c r="E10" s="26">
        <v>38.25</v>
      </c>
      <c r="F10" s="26">
        <v>0</v>
      </c>
      <c r="G10" s="26">
        <v>31</v>
      </c>
      <c r="H10" s="21">
        <v>41.83</v>
      </c>
      <c r="I10" s="67">
        <v>80</v>
      </c>
      <c r="J10" s="21">
        <v>43</v>
      </c>
      <c r="K10" s="24">
        <f t="shared" si="0"/>
        <v>203.07999999999998</v>
      </c>
    </row>
    <row r="11" spans="1:11" ht="12.75" customHeight="1">
      <c r="A11" s="77">
        <v>5</v>
      </c>
      <c r="B11" s="19" t="s">
        <v>199</v>
      </c>
      <c r="C11" s="44" t="s">
        <v>107</v>
      </c>
      <c r="D11" s="18">
        <v>2003</v>
      </c>
      <c r="E11" s="26">
        <v>41.25</v>
      </c>
      <c r="F11" s="26">
        <v>0</v>
      </c>
      <c r="G11" s="26">
        <v>17</v>
      </c>
      <c r="H11" s="21">
        <v>71.2</v>
      </c>
      <c r="I11" s="67">
        <v>55</v>
      </c>
      <c r="J11" s="21">
        <v>35.5</v>
      </c>
      <c r="K11" s="24">
        <f t="shared" si="0"/>
        <v>202.95</v>
      </c>
    </row>
    <row r="12" spans="1:11" ht="12.75" customHeight="1">
      <c r="A12" s="77">
        <v>6</v>
      </c>
      <c r="B12" s="55" t="s">
        <v>146</v>
      </c>
      <c r="C12" s="49" t="s">
        <v>133</v>
      </c>
      <c r="D12" s="18">
        <v>2003</v>
      </c>
      <c r="E12" s="26">
        <v>0</v>
      </c>
      <c r="F12" s="26">
        <v>0</v>
      </c>
      <c r="G12" s="26">
        <v>0</v>
      </c>
      <c r="H12" s="21">
        <v>45.39</v>
      </c>
      <c r="I12" s="67">
        <v>26</v>
      </c>
      <c r="J12" s="21">
        <v>55</v>
      </c>
      <c r="K12" s="24">
        <f t="shared" si="0"/>
        <v>126.39</v>
      </c>
    </row>
    <row r="13" spans="1:11" ht="12.75" customHeight="1">
      <c r="A13" s="77">
        <v>7</v>
      </c>
      <c r="B13" s="19" t="s">
        <v>204</v>
      </c>
      <c r="C13" s="44" t="s">
        <v>54</v>
      </c>
      <c r="D13" s="18">
        <v>2003</v>
      </c>
      <c r="E13" s="26">
        <v>0</v>
      </c>
      <c r="F13" s="26">
        <v>0</v>
      </c>
      <c r="G13" s="26">
        <v>0</v>
      </c>
      <c r="H13" s="21">
        <v>35.6</v>
      </c>
      <c r="I13" s="79">
        <v>28</v>
      </c>
      <c r="J13" s="58">
        <v>51</v>
      </c>
      <c r="K13" s="24">
        <f t="shared" si="0"/>
        <v>114.6</v>
      </c>
    </row>
    <row r="14" spans="1:11" ht="12.75" customHeight="1">
      <c r="A14" s="77">
        <v>8</v>
      </c>
      <c r="B14" s="50" t="s">
        <v>150</v>
      </c>
      <c r="C14" s="44" t="s">
        <v>54</v>
      </c>
      <c r="D14" s="18">
        <v>2003</v>
      </c>
      <c r="E14" s="26">
        <v>0</v>
      </c>
      <c r="F14" s="26">
        <v>0</v>
      </c>
      <c r="G14" s="26">
        <v>0</v>
      </c>
      <c r="H14" s="26">
        <v>0</v>
      </c>
      <c r="I14" s="67">
        <v>47</v>
      </c>
      <c r="J14" s="21">
        <v>40</v>
      </c>
      <c r="K14" s="24">
        <f t="shared" si="0"/>
        <v>87</v>
      </c>
    </row>
    <row r="15" spans="1:11" ht="12.75" customHeight="1">
      <c r="A15" s="77">
        <v>9</v>
      </c>
      <c r="B15" s="19" t="s">
        <v>159</v>
      </c>
      <c r="C15" s="44" t="s">
        <v>56</v>
      </c>
      <c r="D15" s="18">
        <v>2003</v>
      </c>
      <c r="E15" s="26">
        <v>0</v>
      </c>
      <c r="F15" s="26">
        <v>0</v>
      </c>
      <c r="G15" s="26">
        <v>0</v>
      </c>
      <c r="H15" s="21">
        <v>38.27</v>
      </c>
      <c r="I15" s="23">
        <v>35.5</v>
      </c>
      <c r="J15" s="21">
        <v>8</v>
      </c>
      <c r="K15" s="24">
        <f t="shared" si="0"/>
        <v>81.77000000000001</v>
      </c>
    </row>
    <row r="16" spans="1:11" ht="12.75" customHeight="1">
      <c r="A16" s="77">
        <v>10</v>
      </c>
      <c r="B16" s="80" t="s">
        <v>205</v>
      </c>
      <c r="C16" s="81" t="s">
        <v>167</v>
      </c>
      <c r="D16" s="18">
        <v>2003</v>
      </c>
      <c r="E16" s="26">
        <v>0</v>
      </c>
      <c r="F16" s="26">
        <v>0</v>
      </c>
      <c r="G16" s="26">
        <v>0</v>
      </c>
      <c r="H16" s="21">
        <v>0</v>
      </c>
      <c r="I16" s="67">
        <v>51</v>
      </c>
      <c r="J16" s="21">
        <v>28</v>
      </c>
      <c r="K16" s="24">
        <f t="shared" si="0"/>
        <v>79</v>
      </c>
    </row>
    <row r="17" spans="1:11" ht="12.75" customHeight="1">
      <c r="A17" s="77">
        <v>11</v>
      </c>
      <c r="B17" s="72" t="s">
        <v>168</v>
      </c>
      <c r="C17" s="72" t="s">
        <v>74</v>
      </c>
      <c r="D17" s="82">
        <v>2004</v>
      </c>
      <c r="E17" s="26">
        <v>0</v>
      </c>
      <c r="F17" s="26">
        <v>0</v>
      </c>
      <c r="G17" s="26">
        <v>0</v>
      </c>
      <c r="H17" s="21">
        <v>21.36</v>
      </c>
      <c r="I17" s="67">
        <v>20</v>
      </c>
      <c r="J17" s="21">
        <v>35.5</v>
      </c>
      <c r="K17" s="24">
        <f t="shared" si="0"/>
        <v>76.86</v>
      </c>
    </row>
    <row r="18" spans="1:11" ht="12.75" customHeight="1">
      <c r="A18" s="77">
        <v>12</v>
      </c>
      <c r="B18" s="56" t="s">
        <v>206</v>
      </c>
      <c r="C18" s="57" t="s">
        <v>22</v>
      </c>
      <c r="D18" s="77">
        <v>2004</v>
      </c>
      <c r="E18" s="26">
        <v>0</v>
      </c>
      <c r="F18" s="26">
        <v>0</v>
      </c>
      <c r="G18" s="26">
        <v>0</v>
      </c>
      <c r="H18" s="21">
        <v>0</v>
      </c>
      <c r="I18" s="21">
        <v>0</v>
      </c>
      <c r="J18" s="21">
        <v>65</v>
      </c>
      <c r="K18" s="24">
        <f t="shared" si="0"/>
        <v>65</v>
      </c>
    </row>
    <row r="19" spans="1:11" ht="12.75" customHeight="1">
      <c r="A19" s="77">
        <v>13</v>
      </c>
      <c r="B19" s="19" t="s">
        <v>207</v>
      </c>
      <c r="C19" s="44" t="s">
        <v>43</v>
      </c>
      <c r="D19" s="18">
        <v>2003</v>
      </c>
      <c r="E19" s="26">
        <v>0</v>
      </c>
      <c r="F19" s="26">
        <v>0</v>
      </c>
      <c r="G19" s="26">
        <v>0</v>
      </c>
      <c r="H19" s="21">
        <v>19.580000000000002</v>
      </c>
      <c r="I19" s="67">
        <v>43</v>
      </c>
      <c r="J19" s="21">
        <v>0</v>
      </c>
      <c r="K19" s="24">
        <f t="shared" si="0"/>
        <v>62.58</v>
      </c>
    </row>
    <row r="20" spans="1:11" ht="12.75" customHeight="1">
      <c r="A20" s="77">
        <v>14</v>
      </c>
      <c r="B20" s="56" t="s">
        <v>149</v>
      </c>
      <c r="C20" s="57" t="s">
        <v>20</v>
      </c>
      <c r="D20" s="77">
        <v>2004</v>
      </c>
      <c r="E20" s="26">
        <v>0</v>
      </c>
      <c r="F20" s="26">
        <v>0</v>
      </c>
      <c r="G20" s="26">
        <v>0</v>
      </c>
      <c r="H20" s="21">
        <v>30.26</v>
      </c>
      <c r="I20" s="67">
        <v>31</v>
      </c>
      <c r="J20" s="21">
        <v>0</v>
      </c>
      <c r="K20" s="24">
        <f t="shared" si="0"/>
        <v>61.260000000000005</v>
      </c>
    </row>
    <row r="21" spans="1:11" ht="12.75" customHeight="1">
      <c r="A21" s="77">
        <v>15</v>
      </c>
      <c r="B21" s="19" t="s">
        <v>208</v>
      </c>
      <c r="C21" s="30" t="s">
        <v>22</v>
      </c>
      <c r="D21" s="18">
        <v>2003</v>
      </c>
      <c r="E21" s="26">
        <v>0</v>
      </c>
      <c r="F21" s="26">
        <v>0</v>
      </c>
      <c r="G21" s="26">
        <v>0</v>
      </c>
      <c r="H21" s="21">
        <v>27.59</v>
      </c>
      <c r="I21" s="21">
        <v>0</v>
      </c>
      <c r="J21" s="21">
        <v>26</v>
      </c>
      <c r="K21" s="24">
        <f t="shared" si="0"/>
        <v>53.59</v>
      </c>
    </row>
    <row r="22" spans="1:11" ht="12.75" customHeight="1">
      <c r="A22" s="77">
        <v>16</v>
      </c>
      <c r="B22" s="59" t="s">
        <v>173</v>
      </c>
      <c r="C22" s="83" t="s">
        <v>54</v>
      </c>
      <c r="D22" s="77">
        <v>2004</v>
      </c>
      <c r="E22" s="26">
        <v>0</v>
      </c>
      <c r="F22" s="26">
        <v>0</v>
      </c>
      <c r="G22" s="26">
        <v>0</v>
      </c>
      <c r="H22" s="21">
        <v>24.92</v>
      </c>
      <c r="I22" s="21">
        <v>0</v>
      </c>
      <c r="J22" s="21">
        <v>18</v>
      </c>
      <c r="K22" s="24">
        <f t="shared" si="0"/>
        <v>42.92</v>
      </c>
    </row>
    <row r="23" spans="1:11" ht="12.75" customHeight="1">
      <c r="A23" s="77">
        <v>17</v>
      </c>
      <c r="B23" s="59" t="s">
        <v>169</v>
      </c>
      <c r="C23" s="78" t="s">
        <v>133</v>
      </c>
      <c r="D23" s="18">
        <v>2003</v>
      </c>
      <c r="E23" s="26">
        <v>0</v>
      </c>
      <c r="F23" s="26">
        <v>0</v>
      </c>
      <c r="G23" s="26">
        <v>0</v>
      </c>
      <c r="H23" s="21">
        <v>7.12</v>
      </c>
      <c r="I23" s="67">
        <v>14</v>
      </c>
      <c r="J23" s="21">
        <v>21</v>
      </c>
      <c r="K23" s="24">
        <f t="shared" si="0"/>
        <v>42.12</v>
      </c>
    </row>
    <row r="24" spans="1:11" ht="12.75" customHeight="1">
      <c r="A24" s="77">
        <v>18</v>
      </c>
      <c r="B24" s="56" t="s">
        <v>197</v>
      </c>
      <c r="C24" s="57" t="s">
        <v>85</v>
      </c>
      <c r="D24" s="77">
        <v>2004</v>
      </c>
      <c r="E24" s="26">
        <v>0</v>
      </c>
      <c r="F24" s="26">
        <v>0</v>
      </c>
      <c r="G24" s="26">
        <v>0</v>
      </c>
      <c r="H24" s="21">
        <v>16.91</v>
      </c>
      <c r="I24" s="67">
        <v>24</v>
      </c>
      <c r="J24" s="21">
        <v>0</v>
      </c>
      <c r="K24" s="24">
        <f t="shared" si="0"/>
        <v>40.91</v>
      </c>
    </row>
    <row r="25" spans="1:11" ht="12.75" customHeight="1">
      <c r="A25" s="77">
        <v>19</v>
      </c>
      <c r="B25" s="56" t="s">
        <v>171</v>
      </c>
      <c r="C25" s="57" t="s">
        <v>133</v>
      </c>
      <c r="D25" s="77">
        <v>2004</v>
      </c>
      <c r="E25" s="26">
        <v>0</v>
      </c>
      <c r="F25" s="26">
        <v>0</v>
      </c>
      <c r="G25" s="26">
        <v>0</v>
      </c>
      <c r="H25" s="21">
        <v>8.01</v>
      </c>
      <c r="I25" s="67">
        <v>18</v>
      </c>
      <c r="J25" s="21">
        <v>14</v>
      </c>
      <c r="K25" s="24">
        <f t="shared" si="0"/>
        <v>40.01</v>
      </c>
    </row>
    <row r="26" spans="1:11" ht="12.75" customHeight="1">
      <c r="A26" s="77">
        <v>19</v>
      </c>
      <c r="B26" s="55" t="s">
        <v>209</v>
      </c>
      <c r="C26" s="49" t="s">
        <v>45</v>
      </c>
      <c r="D26" s="18">
        <v>2003</v>
      </c>
      <c r="E26" s="26">
        <v>0</v>
      </c>
      <c r="F26" s="26">
        <v>0</v>
      </c>
      <c r="G26" s="26">
        <v>0</v>
      </c>
      <c r="H26" s="21">
        <v>0</v>
      </c>
      <c r="I26" s="67">
        <v>9</v>
      </c>
      <c r="J26" s="21">
        <v>31</v>
      </c>
      <c r="K26" s="24">
        <f t="shared" si="0"/>
        <v>40</v>
      </c>
    </row>
    <row r="27" spans="1:11" ht="12.75" customHeight="1">
      <c r="A27" s="77">
        <v>19</v>
      </c>
      <c r="B27" s="50" t="s">
        <v>210</v>
      </c>
      <c r="C27" s="44" t="s">
        <v>211</v>
      </c>
      <c r="D27" s="82">
        <v>2004</v>
      </c>
      <c r="E27" s="26">
        <v>0</v>
      </c>
      <c r="F27" s="26">
        <v>0</v>
      </c>
      <c r="G27" s="26">
        <v>0</v>
      </c>
      <c r="H27" s="26">
        <v>0</v>
      </c>
      <c r="I27" s="67">
        <v>40</v>
      </c>
      <c r="J27" s="21">
        <v>0</v>
      </c>
      <c r="K27" s="24">
        <f t="shared" si="0"/>
        <v>40</v>
      </c>
    </row>
    <row r="28" spans="1:11" ht="12.75" customHeight="1">
      <c r="A28" s="77">
        <v>22</v>
      </c>
      <c r="B28" s="59" t="s">
        <v>157</v>
      </c>
      <c r="C28" s="78" t="s">
        <v>158</v>
      </c>
      <c r="D28" s="77">
        <v>2004</v>
      </c>
      <c r="E28" s="26">
        <v>0</v>
      </c>
      <c r="F28" s="26">
        <v>0</v>
      </c>
      <c r="G28" s="26">
        <v>0</v>
      </c>
      <c r="H28" s="21">
        <v>12.46</v>
      </c>
      <c r="I28" s="67">
        <v>22</v>
      </c>
      <c r="J28" s="21">
        <v>0</v>
      </c>
      <c r="K28" s="24">
        <f t="shared" si="0"/>
        <v>34.46</v>
      </c>
    </row>
    <row r="29" spans="1:11" ht="12.75" customHeight="1">
      <c r="A29" s="77">
        <v>23</v>
      </c>
      <c r="B29" s="72" t="s">
        <v>212</v>
      </c>
      <c r="C29" s="78" t="s">
        <v>133</v>
      </c>
      <c r="D29" s="82">
        <v>2004</v>
      </c>
      <c r="E29" s="26">
        <v>0</v>
      </c>
      <c r="F29" s="26">
        <v>0</v>
      </c>
      <c r="G29" s="26">
        <v>0</v>
      </c>
      <c r="H29" s="21">
        <v>16.91</v>
      </c>
      <c r="I29" s="67">
        <v>8</v>
      </c>
      <c r="J29" s="21">
        <v>9</v>
      </c>
      <c r="K29" s="24">
        <f t="shared" si="0"/>
        <v>33.91</v>
      </c>
    </row>
    <row r="30" spans="1:11" ht="12.75" customHeight="1">
      <c r="A30" s="77">
        <v>24</v>
      </c>
      <c r="B30" s="19" t="s">
        <v>213</v>
      </c>
      <c r="C30" s="30" t="s">
        <v>133</v>
      </c>
      <c r="D30" s="18">
        <v>2003</v>
      </c>
      <c r="E30" s="26">
        <v>0</v>
      </c>
      <c r="F30" s="26">
        <v>0</v>
      </c>
      <c r="G30" s="26">
        <v>0</v>
      </c>
      <c r="H30" s="21">
        <v>32.93</v>
      </c>
      <c r="I30" s="21">
        <v>0</v>
      </c>
      <c r="J30" s="21">
        <v>0</v>
      </c>
      <c r="K30" s="24">
        <f t="shared" si="0"/>
        <v>32.93</v>
      </c>
    </row>
    <row r="31" spans="1:11" ht="12.75" customHeight="1">
      <c r="A31" s="77">
        <v>25</v>
      </c>
      <c r="B31" s="19" t="s">
        <v>165</v>
      </c>
      <c r="C31" s="71" t="s">
        <v>167</v>
      </c>
      <c r="D31" s="18">
        <v>2003</v>
      </c>
      <c r="E31" s="26">
        <v>0</v>
      </c>
      <c r="F31" s="26">
        <v>0</v>
      </c>
      <c r="G31" s="26">
        <v>0</v>
      </c>
      <c r="H31" s="21">
        <v>23.14</v>
      </c>
      <c r="I31" s="67">
        <v>5</v>
      </c>
      <c r="J31" s="21">
        <v>3</v>
      </c>
      <c r="K31" s="24">
        <f t="shared" si="0"/>
        <v>31.14</v>
      </c>
    </row>
    <row r="32" spans="1:11" ht="12.75" customHeight="1">
      <c r="A32" s="77">
        <v>26</v>
      </c>
      <c r="B32" s="59" t="s">
        <v>214</v>
      </c>
      <c r="C32" s="78" t="s">
        <v>29</v>
      </c>
      <c r="D32" s="18">
        <v>2003</v>
      </c>
      <c r="E32" s="26">
        <v>0</v>
      </c>
      <c r="F32" s="26">
        <v>0</v>
      </c>
      <c r="G32" s="26">
        <v>0</v>
      </c>
      <c r="H32" s="21">
        <v>4.45</v>
      </c>
      <c r="I32" s="67">
        <v>3</v>
      </c>
      <c r="J32" s="21">
        <v>21</v>
      </c>
      <c r="K32" s="24">
        <f t="shared" si="0"/>
        <v>28.45</v>
      </c>
    </row>
    <row r="33" spans="1:11" ht="12.75" customHeight="1">
      <c r="A33" s="77">
        <v>27</v>
      </c>
      <c r="B33" s="55" t="s">
        <v>148</v>
      </c>
      <c r="C33" s="49" t="s">
        <v>133</v>
      </c>
      <c r="D33" s="18">
        <v>2003</v>
      </c>
      <c r="E33" s="26">
        <v>0</v>
      </c>
      <c r="F33" s="26">
        <v>0</v>
      </c>
      <c r="G33" s="26">
        <v>0</v>
      </c>
      <c r="H33" s="21">
        <v>0</v>
      </c>
      <c r="I33" s="67">
        <v>16</v>
      </c>
      <c r="J33" s="21">
        <v>12</v>
      </c>
      <c r="K33" s="24">
        <f t="shared" si="0"/>
        <v>28</v>
      </c>
    </row>
    <row r="34" spans="1:11" ht="12.75" customHeight="1">
      <c r="A34" s="77">
        <v>28</v>
      </c>
      <c r="B34" s="50" t="s">
        <v>215</v>
      </c>
      <c r="C34" s="78" t="s">
        <v>133</v>
      </c>
      <c r="D34" s="18">
        <v>2003</v>
      </c>
      <c r="E34" s="26">
        <v>0</v>
      </c>
      <c r="F34" s="26">
        <v>0</v>
      </c>
      <c r="G34" s="26">
        <v>0</v>
      </c>
      <c r="H34" s="26">
        <v>0</v>
      </c>
      <c r="I34" s="67">
        <v>2</v>
      </c>
      <c r="J34" s="21">
        <v>24</v>
      </c>
      <c r="K34" s="24">
        <f t="shared" si="0"/>
        <v>26</v>
      </c>
    </row>
    <row r="35" spans="1:11" ht="12.75" customHeight="1">
      <c r="A35" s="77">
        <v>29</v>
      </c>
      <c r="B35" s="56" t="s">
        <v>216</v>
      </c>
      <c r="C35" s="57" t="s">
        <v>107</v>
      </c>
      <c r="D35" s="77">
        <v>2004</v>
      </c>
      <c r="E35" s="26">
        <v>0</v>
      </c>
      <c r="F35" s="26">
        <v>0</v>
      </c>
      <c r="G35" s="26">
        <v>0</v>
      </c>
      <c r="H35" s="21">
        <v>10.68</v>
      </c>
      <c r="I35" s="67">
        <v>6</v>
      </c>
      <c r="J35" s="21">
        <v>6</v>
      </c>
      <c r="K35" s="24">
        <f t="shared" si="0"/>
        <v>22.68</v>
      </c>
    </row>
    <row r="36" spans="1:11" ht="12.75" customHeight="1">
      <c r="A36" s="77">
        <v>30</v>
      </c>
      <c r="B36" s="56" t="s">
        <v>188</v>
      </c>
      <c r="C36" s="83" t="s">
        <v>38</v>
      </c>
      <c r="D36" s="77">
        <v>2004</v>
      </c>
      <c r="E36" s="26">
        <v>0</v>
      </c>
      <c r="F36" s="26">
        <v>0</v>
      </c>
      <c r="G36" s="26">
        <v>0</v>
      </c>
      <c r="H36" s="21">
        <v>14.24</v>
      </c>
      <c r="I36" s="21">
        <v>0</v>
      </c>
      <c r="J36" s="21">
        <v>7</v>
      </c>
      <c r="K36" s="24">
        <f t="shared" si="0"/>
        <v>21.240000000000002</v>
      </c>
    </row>
    <row r="37" spans="1:11" ht="12.75" customHeight="1">
      <c r="A37" s="77">
        <v>31</v>
      </c>
      <c r="B37" s="50" t="s">
        <v>183</v>
      </c>
      <c r="C37" s="49" t="s">
        <v>18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67">
        <v>7</v>
      </c>
      <c r="J37" s="21">
        <v>10</v>
      </c>
      <c r="K37" s="24">
        <f t="shared" si="0"/>
        <v>17</v>
      </c>
    </row>
    <row r="38" spans="1:11" ht="12.75" customHeight="1">
      <c r="A38" s="77">
        <v>32</v>
      </c>
      <c r="B38" s="50" t="s">
        <v>217</v>
      </c>
      <c r="C38" s="49" t="s">
        <v>56</v>
      </c>
      <c r="D38" s="18">
        <v>2003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1">
        <v>16</v>
      </c>
      <c r="K38" s="24">
        <f t="shared" si="0"/>
        <v>16</v>
      </c>
    </row>
    <row r="39" spans="1:11" ht="12.75" customHeight="1">
      <c r="A39" s="77">
        <v>33</v>
      </c>
      <c r="B39" s="50" t="s">
        <v>166</v>
      </c>
      <c r="C39" s="49" t="s">
        <v>167</v>
      </c>
      <c r="D39" s="18">
        <v>2003</v>
      </c>
      <c r="E39" s="26">
        <v>0</v>
      </c>
      <c r="F39" s="26">
        <v>0</v>
      </c>
      <c r="G39" s="26">
        <v>0</v>
      </c>
      <c r="H39" s="26">
        <v>0</v>
      </c>
      <c r="I39" s="67">
        <v>12</v>
      </c>
      <c r="J39" s="21">
        <v>0</v>
      </c>
      <c r="K39" s="24">
        <f t="shared" si="0"/>
        <v>12</v>
      </c>
    </row>
    <row r="40" spans="1:11" ht="12.75" customHeight="1">
      <c r="A40" s="77">
        <v>34</v>
      </c>
      <c r="B40" s="59" t="s">
        <v>195</v>
      </c>
      <c r="C40" s="78" t="s">
        <v>107</v>
      </c>
      <c r="D40" s="77">
        <v>2004</v>
      </c>
      <c r="E40" s="26">
        <v>0</v>
      </c>
      <c r="F40" s="26">
        <v>0</v>
      </c>
      <c r="G40" s="26">
        <v>0</v>
      </c>
      <c r="H40" s="21">
        <v>6.23</v>
      </c>
      <c r="I40" s="21">
        <v>0</v>
      </c>
      <c r="J40" s="21">
        <v>4</v>
      </c>
      <c r="K40" s="24">
        <f t="shared" si="0"/>
        <v>10.23</v>
      </c>
    </row>
    <row r="41" spans="1:11" ht="12.75" customHeight="1">
      <c r="A41" s="77">
        <v>35</v>
      </c>
      <c r="B41" s="72" t="s">
        <v>218</v>
      </c>
      <c r="C41" s="78" t="s">
        <v>45</v>
      </c>
      <c r="D41" s="82">
        <v>2004</v>
      </c>
      <c r="E41" s="26">
        <v>0</v>
      </c>
      <c r="F41" s="26">
        <v>0</v>
      </c>
      <c r="G41" s="26">
        <v>0</v>
      </c>
      <c r="H41" s="21">
        <v>0</v>
      </c>
      <c r="I41" s="67">
        <v>10</v>
      </c>
      <c r="J41" s="21">
        <v>0</v>
      </c>
      <c r="K41" s="24">
        <f t="shared" si="0"/>
        <v>10</v>
      </c>
    </row>
    <row r="42" spans="1:11" ht="12.75" customHeight="1">
      <c r="A42" s="77">
        <v>36</v>
      </c>
      <c r="B42" s="59" t="s">
        <v>219</v>
      </c>
      <c r="C42" s="78" t="s">
        <v>22</v>
      </c>
      <c r="D42" s="77">
        <v>2004</v>
      </c>
      <c r="E42" s="26">
        <v>0</v>
      </c>
      <c r="F42" s="26">
        <v>0</v>
      </c>
      <c r="G42" s="26">
        <v>0</v>
      </c>
      <c r="H42" s="21">
        <v>8.9</v>
      </c>
      <c r="I42" s="21">
        <v>0</v>
      </c>
      <c r="J42" s="21">
        <v>0</v>
      </c>
      <c r="K42" s="24">
        <f t="shared" si="0"/>
        <v>8.9</v>
      </c>
    </row>
    <row r="43" spans="1:11" ht="12.75" customHeight="1">
      <c r="A43" s="77">
        <v>37</v>
      </c>
      <c r="B43" s="59" t="s">
        <v>220</v>
      </c>
      <c r="C43" s="78" t="s">
        <v>221</v>
      </c>
      <c r="D43" s="82">
        <v>2004</v>
      </c>
      <c r="E43" s="26">
        <v>0</v>
      </c>
      <c r="F43" s="26">
        <v>0</v>
      </c>
      <c r="G43" s="26">
        <v>0</v>
      </c>
      <c r="H43" s="21">
        <v>5.34</v>
      </c>
      <c r="I43" s="21">
        <v>0</v>
      </c>
      <c r="J43" s="21">
        <v>0</v>
      </c>
      <c r="K43" s="24">
        <f t="shared" si="0"/>
        <v>5.34</v>
      </c>
    </row>
    <row r="44" spans="1:11" ht="12.75" customHeight="1">
      <c r="A44" s="77">
        <v>38</v>
      </c>
      <c r="B44" s="50" t="s">
        <v>190</v>
      </c>
      <c r="C44" s="61" t="s">
        <v>27</v>
      </c>
      <c r="D44" s="18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1">
        <v>5</v>
      </c>
      <c r="K44" s="24">
        <f t="shared" si="0"/>
        <v>5</v>
      </c>
    </row>
    <row r="45" spans="1:11" ht="12.75" customHeight="1">
      <c r="A45" s="77">
        <v>39</v>
      </c>
      <c r="B45" s="72" t="s">
        <v>151</v>
      </c>
      <c r="C45" s="44" t="s">
        <v>74</v>
      </c>
      <c r="D45" s="82">
        <v>2004</v>
      </c>
      <c r="E45" s="26">
        <v>0</v>
      </c>
      <c r="F45" s="26">
        <v>0</v>
      </c>
      <c r="G45" s="26">
        <v>0</v>
      </c>
      <c r="H45" s="21">
        <v>2.67</v>
      </c>
      <c r="I45" s="21">
        <v>0</v>
      </c>
      <c r="J45" s="21">
        <v>2</v>
      </c>
      <c r="K45" s="24">
        <f t="shared" si="0"/>
        <v>4.67</v>
      </c>
    </row>
    <row r="46" spans="1:11" ht="12.75" customHeight="1">
      <c r="A46" s="77">
        <v>40</v>
      </c>
      <c r="B46" s="72" t="s">
        <v>164</v>
      </c>
      <c r="C46" s="72" t="s">
        <v>74</v>
      </c>
      <c r="D46" s="82">
        <v>2004</v>
      </c>
      <c r="E46" s="26">
        <v>0</v>
      </c>
      <c r="F46" s="26">
        <v>0</v>
      </c>
      <c r="G46" s="26">
        <v>0</v>
      </c>
      <c r="H46" s="21">
        <v>0</v>
      </c>
      <c r="I46" s="67">
        <v>4</v>
      </c>
      <c r="J46" s="21">
        <v>0</v>
      </c>
      <c r="K46" s="24">
        <f t="shared" si="0"/>
        <v>4</v>
      </c>
    </row>
    <row r="47" spans="1:11" ht="12.75" customHeight="1">
      <c r="A47" s="77">
        <v>41</v>
      </c>
      <c r="B47" s="60" t="s">
        <v>222</v>
      </c>
      <c r="C47" s="49" t="s">
        <v>167</v>
      </c>
      <c r="D47" s="18">
        <v>2003</v>
      </c>
      <c r="E47" s="26">
        <v>0</v>
      </c>
      <c r="F47" s="26">
        <v>0</v>
      </c>
      <c r="G47" s="26">
        <v>0</v>
      </c>
      <c r="H47" s="21">
        <v>3.56</v>
      </c>
      <c r="I47" s="21">
        <v>0</v>
      </c>
      <c r="J47" s="21">
        <v>0</v>
      </c>
      <c r="K47" s="24">
        <f t="shared" si="0"/>
        <v>3.56</v>
      </c>
    </row>
    <row r="48" spans="1:11" ht="12.75" customHeight="1">
      <c r="A48" s="77">
        <v>42</v>
      </c>
      <c r="B48" s="72" t="s">
        <v>223</v>
      </c>
      <c r="C48" s="72" t="s">
        <v>22</v>
      </c>
      <c r="D48" s="82">
        <v>2004</v>
      </c>
      <c r="E48" s="26">
        <v>0</v>
      </c>
      <c r="F48" s="26">
        <v>0</v>
      </c>
      <c r="G48" s="26">
        <v>0</v>
      </c>
      <c r="H48" s="21">
        <v>1.78</v>
      </c>
      <c r="I48" s="21">
        <v>0</v>
      </c>
      <c r="J48" s="21">
        <v>0</v>
      </c>
      <c r="K48" s="24">
        <f t="shared" si="0"/>
        <v>1.78</v>
      </c>
    </row>
    <row r="49" spans="1:11" ht="12.75" customHeight="1">
      <c r="A49" s="77">
        <v>43</v>
      </c>
      <c r="B49" s="19" t="s">
        <v>224</v>
      </c>
      <c r="C49" s="44" t="s">
        <v>18</v>
      </c>
      <c r="D49" s="18">
        <v>2003</v>
      </c>
      <c r="E49" s="26">
        <v>0</v>
      </c>
      <c r="F49" s="26">
        <v>0</v>
      </c>
      <c r="G49" s="26">
        <v>0</v>
      </c>
      <c r="H49" s="21">
        <v>0</v>
      </c>
      <c r="I49" s="21">
        <v>0</v>
      </c>
      <c r="J49" s="21">
        <v>1</v>
      </c>
      <c r="K49" s="24">
        <f t="shared" si="0"/>
        <v>1</v>
      </c>
    </row>
    <row r="50" spans="1:11" ht="12.75" customHeight="1">
      <c r="A50" s="77">
        <v>43</v>
      </c>
      <c r="B50" s="50" t="s">
        <v>225</v>
      </c>
      <c r="C50" s="49" t="s">
        <v>18</v>
      </c>
      <c r="D50" s="82">
        <v>2004</v>
      </c>
      <c r="E50" s="26">
        <v>0</v>
      </c>
      <c r="F50" s="26">
        <v>0</v>
      </c>
      <c r="G50" s="26">
        <v>0</v>
      </c>
      <c r="H50" s="26">
        <v>0</v>
      </c>
      <c r="I50" s="67">
        <v>1</v>
      </c>
      <c r="J50" s="21">
        <v>0</v>
      </c>
      <c r="K5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375" style="31" customWidth="1"/>
    <col min="6" max="6" width="12.00390625" style="32" customWidth="1"/>
    <col min="7" max="7" width="8.625" style="32" customWidth="1"/>
    <col min="8" max="8" width="6.75390625" style="1" customWidth="1"/>
    <col min="9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spans="1:8" ht="12.75" customHeight="1">
      <c r="A2" s="4"/>
      <c r="E2" s="32"/>
      <c r="H2" s="32"/>
    </row>
    <row r="3" spans="1:8" ht="12.75" customHeight="1">
      <c r="A3" s="6" t="s">
        <v>226</v>
      </c>
      <c r="E3" s="32"/>
      <c r="H3" s="32"/>
    </row>
    <row r="4" spans="5:8" ht="12.75" customHeight="1">
      <c r="E4" s="32"/>
      <c r="H4" s="32"/>
    </row>
    <row r="5" spans="1:8" ht="27.7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2.75" customHeight="1">
      <c r="A6" s="11"/>
      <c r="B6" s="53"/>
      <c r="C6" s="53"/>
      <c r="D6" s="11"/>
      <c r="E6" s="75" t="s">
        <v>228</v>
      </c>
      <c r="F6" s="17" t="s">
        <v>15</v>
      </c>
      <c r="G6" s="17" t="s">
        <v>15</v>
      </c>
      <c r="H6" s="11"/>
    </row>
    <row r="7" spans="1:8" ht="12.75" customHeight="1">
      <c r="A7" s="18">
        <v>1</v>
      </c>
      <c r="B7" s="69" t="s">
        <v>229</v>
      </c>
      <c r="C7" s="57" t="s">
        <v>85</v>
      </c>
      <c r="D7" s="18">
        <v>2006</v>
      </c>
      <c r="E7" s="21">
        <v>76.8</v>
      </c>
      <c r="F7" s="67">
        <v>100</v>
      </c>
      <c r="G7" s="21">
        <v>80</v>
      </c>
      <c r="H7" s="24">
        <f aca="true" t="shared" si="0" ref="H7:H50">LARGE(E7:G7,1)+LARGE(E7:G7,2)+LARGE(E7:G7,3)</f>
        <v>256.8</v>
      </c>
    </row>
    <row r="8" spans="1:8" ht="12.75" customHeight="1">
      <c r="A8" s="18">
        <v>2</v>
      </c>
      <c r="B8" s="55" t="s">
        <v>230</v>
      </c>
      <c r="C8" s="44" t="s">
        <v>74</v>
      </c>
      <c r="D8" s="18">
        <v>2005</v>
      </c>
      <c r="E8" s="21">
        <v>48.96</v>
      </c>
      <c r="F8" s="67">
        <v>80</v>
      </c>
      <c r="G8" s="21">
        <v>100</v>
      </c>
      <c r="H8" s="24">
        <f t="shared" si="0"/>
        <v>228.96</v>
      </c>
    </row>
    <row r="9" spans="1:8" ht="12.75" customHeight="1">
      <c r="A9" s="18">
        <v>3</v>
      </c>
      <c r="B9" s="84" t="s">
        <v>231</v>
      </c>
      <c r="C9" s="61" t="s">
        <v>133</v>
      </c>
      <c r="D9" s="18">
        <v>2005</v>
      </c>
      <c r="E9" s="21">
        <v>96</v>
      </c>
      <c r="F9" s="67">
        <v>65</v>
      </c>
      <c r="G9" s="21">
        <v>65</v>
      </c>
      <c r="H9" s="24">
        <f t="shared" si="0"/>
        <v>226</v>
      </c>
    </row>
    <row r="10" spans="1:8" ht="12.75" customHeight="1">
      <c r="A10" s="18">
        <v>4</v>
      </c>
      <c r="B10" s="55" t="s">
        <v>232</v>
      </c>
      <c r="C10" s="49" t="s">
        <v>22</v>
      </c>
      <c r="D10" s="18">
        <v>2005</v>
      </c>
      <c r="E10" s="21">
        <v>35.519999999999996</v>
      </c>
      <c r="F10" s="67">
        <v>55</v>
      </c>
      <c r="G10" s="21">
        <v>55</v>
      </c>
      <c r="H10" s="24">
        <f t="shared" si="0"/>
        <v>145.51999999999998</v>
      </c>
    </row>
    <row r="11" spans="1:8" ht="12.75" customHeight="1">
      <c r="A11" s="18">
        <v>5</v>
      </c>
      <c r="B11" s="60" t="s">
        <v>233</v>
      </c>
      <c r="C11" s="61" t="s">
        <v>85</v>
      </c>
      <c r="D11" s="18">
        <v>2006</v>
      </c>
      <c r="E11" s="21">
        <v>52.8</v>
      </c>
      <c r="F11" s="67">
        <v>37</v>
      </c>
      <c r="G11" s="21">
        <v>43</v>
      </c>
      <c r="H11" s="24">
        <f t="shared" si="0"/>
        <v>132.8</v>
      </c>
    </row>
    <row r="12" spans="1:8" ht="12.75" customHeight="1">
      <c r="A12" s="18">
        <v>6</v>
      </c>
      <c r="B12" s="60" t="s">
        <v>234</v>
      </c>
      <c r="C12" s="61" t="s">
        <v>235</v>
      </c>
      <c r="D12" s="18">
        <v>2006</v>
      </c>
      <c r="E12" s="21">
        <v>26.88</v>
      </c>
      <c r="F12" s="67">
        <v>31</v>
      </c>
      <c r="G12" s="21">
        <v>51</v>
      </c>
      <c r="H12" s="24">
        <f t="shared" si="0"/>
        <v>108.88</v>
      </c>
    </row>
    <row r="13" spans="1:8" ht="12.75" customHeight="1">
      <c r="A13" s="18">
        <v>7</v>
      </c>
      <c r="B13" s="60" t="s">
        <v>236</v>
      </c>
      <c r="C13" s="49" t="s">
        <v>74</v>
      </c>
      <c r="D13" s="18">
        <v>2007</v>
      </c>
      <c r="E13" s="21">
        <v>23.04</v>
      </c>
      <c r="F13" s="67">
        <v>40</v>
      </c>
      <c r="G13" s="21">
        <v>37</v>
      </c>
      <c r="H13" s="24">
        <f t="shared" si="0"/>
        <v>100.03999999999999</v>
      </c>
    </row>
    <row r="14" spans="1:8" ht="12.75" customHeight="1">
      <c r="A14" s="18">
        <v>8</v>
      </c>
      <c r="B14" s="60" t="s">
        <v>237</v>
      </c>
      <c r="C14" s="30" t="s">
        <v>24</v>
      </c>
      <c r="D14" s="18">
        <v>2006</v>
      </c>
      <c r="E14" s="21">
        <v>0</v>
      </c>
      <c r="F14" s="67">
        <v>47</v>
      </c>
      <c r="G14" s="21">
        <v>47</v>
      </c>
      <c r="H14" s="24">
        <f t="shared" si="0"/>
        <v>94</v>
      </c>
    </row>
    <row r="15" spans="1:8" ht="12.75" customHeight="1">
      <c r="A15" s="18">
        <v>9</v>
      </c>
      <c r="B15" s="70" t="s">
        <v>238</v>
      </c>
      <c r="C15" s="71" t="s">
        <v>27</v>
      </c>
      <c r="D15" s="18">
        <v>2005</v>
      </c>
      <c r="E15" s="21">
        <v>41.28</v>
      </c>
      <c r="F15" s="67">
        <v>51</v>
      </c>
      <c r="G15" s="21">
        <v>0</v>
      </c>
      <c r="H15" s="24">
        <f t="shared" si="0"/>
        <v>92.28</v>
      </c>
    </row>
    <row r="16" spans="1:8" ht="12.75" customHeight="1">
      <c r="A16" s="18">
        <v>10</v>
      </c>
      <c r="B16" s="69" t="s">
        <v>239</v>
      </c>
      <c r="C16" s="44" t="s">
        <v>74</v>
      </c>
      <c r="D16" s="18">
        <v>2006</v>
      </c>
      <c r="E16" s="21">
        <v>38.4</v>
      </c>
      <c r="F16" s="67">
        <v>3</v>
      </c>
      <c r="G16" s="21">
        <v>40</v>
      </c>
      <c r="H16" s="24">
        <f t="shared" si="0"/>
        <v>81.4</v>
      </c>
    </row>
    <row r="17" spans="1:8" ht="12.75" customHeight="1">
      <c r="A17" s="18">
        <v>11</v>
      </c>
      <c r="B17" s="59" t="s">
        <v>240</v>
      </c>
      <c r="C17" s="30" t="s">
        <v>43</v>
      </c>
      <c r="D17" s="18">
        <v>2007</v>
      </c>
      <c r="E17" s="21">
        <v>45.12</v>
      </c>
      <c r="F17" s="67">
        <v>4</v>
      </c>
      <c r="G17" s="21">
        <v>26</v>
      </c>
      <c r="H17" s="24">
        <f t="shared" si="0"/>
        <v>75.12</v>
      </c>
    </row>
    <row r="18" spans="1:8" ht="12.75" customHeight="1">
      <c r="A18" s="18">
        <v>12</v>
      </c>
      <c r="B18" s="70" t="s">
        <v>241</v>
      </c>
      <c r="C18" s="71" t="s">
        <v>161</v>
      </c>
      <c r="D18" s="18">
        <v>2005</v>
      </c>
      <c r="E18" s="21">
        <v>62.4</v>
      </c>
      <c r="F18" s="67">
        <v>7</v>
      </c>
      <c r="G18" s="21">
        <v>0</v>
      </c>
      <c r="H18" s="24">
        <f t="shared" si="0"/>
        <v>69.4</v>
      </c>
    </row>
    <row r="19" spans="1:8" ht="12.75" customHeight="1">
      <c r="A19" s="18">
        <v>13</v>
      </c>
      <c r="B19" s="70" t="s">
        <v>242</v>
      </c>
      <c r="C19" s="30" t="s">
        <v>45</v>
      </c>
      <c r="D19" s="18">
        <v>2005</v>
      </c>
      <c r="E19" s="21">
        <v>21.119999999999997</v>
      </c>
      <c r="F19" s="67">
        <v>43</v>
      </c>
      <c r="G19" s="21">
        <v>2</v>
      </c>
      <c r="H19" s="24">
        <f t="shared" si="0"/>
        <v>66.12</v>
      </c>
    </row>
    <row r="20" spans="1:8" ht="12.75" customHeight="1">
      <c r="A20" s="18">
        <v>14</v>
      </c>
      <c r="B20" s="55" t="s">
        <v>243</v>
      </c>
      <c r="C20" s="49" t="s">
        <v>74</v>
      </c>
      <c r="D20" s="18">
        <v>2006</v>
      </c>
      <c r="E20" s="21">
        <v>29.76</v>
      </c>
      <c r="F20" s="67">
        <v>34</v>
      </c>
      <c r="G20" s="21">
        <v>0</v>
      </c>
      <c r="H20" s="24">
        <f t="shared" si="0"/>
        <v>63.760000000000005</v>
      </c>
    </row>
    <row r="21" spans="1:8" ht="12.75" customHeight="1">
      <c r="A21" s="18">
        <v>15</v>
      </c>
      <c r="B21" s="60" t="s">
        <v>244</v>
      </c>
      <c r="C21" s="61" t="s">
        <v>54</v>
      </c>
      <c r="D21" s="18">
        <v>2006</v>
      </c>
      <c r="E21" s="21">
        <v>11.52</v>
      </c>
      <c r="F21" s="67">
        <v>16</v>
      </c>
      <c r="G21" s="21">
        <v>34</v>
      </c>
      <c r="H21" s="24">
        <f t="shared" si="0"/>
        <v>61.519999999999996</v>
      </c>
    </row>
    <row r="22" spans="1:8" ht="12.75" customHeight="1">
      <c r="A22" s="18">
        <v>16</v>
      </c>
      <c r="B22" s="60" t="s">
        <v>245</v>
      </c>
      <c r="C22" s="61" t="s">
        <v>85</v>
      </c>
      <c r="D22" s="18">
        <v>2005</v>
      </c>
      <c r="E22" s="21">
        <v>32.64</v>
      </c>
      <c r="F22" s="23">
        <v>21</v>
      </c>
      <c r="G22" s="21">
        <v>1</v>
      </c>
      <c r="H22" s="24">
        <f t="shared" si="0"/>
        <v>54.64</v>
      </c>
    </row>
    <row r="23" spans="1:8" ht="12.75" customHeight="1">
      <c r="A23" s="18">
        <v>17</v>
      </c>
      <c r="B23" s="59" t="s">
        <v>246</v>
      </c>
      <c r="C23" s="30" t="s">
        <v>186</v>
      </c>
      <c r="D23" s="18">
        <v>2006</v>
      </c>
      <c r="E23" s="21">
        <v>17.28</v>
      </c>
      <c r="F23" s="67">
        <v>24</v>
      </c>
      <c r="G23" s="21">
        <v>12</v>
      </c>
      <c r="H23" s="24">
        <f t="shared" si="0"/>
        <v>53.28</v>
      </c>
    </row>
    <row r="24" spans="1:8" ht="12.75" customHeight="1">
      <c r="A24" s="18">
        <v>18</v>
      </c>
      <c r="B24" s="70" t="s">
        <v>247</v>
      </c>
      <c r="C24" s="71" t="s">
        <v>74</v>
      </c>
      <c r="D24" s="18">
        <v>2005</v>
      </c>
      <c r="E24" s="21">
        <v>7.68</v>
      </c>
      <c r="F24" s="23">
        <v>21</v>
      </c>
      <c r="G24" s="21">
        <v>24</v>
      </c>
      <c r="H24" s="24">
        <f t="shared" si="0"/>
        <v>52.68</v>
      </c>
    </row>
    <row r="25" spans="1:8" ht="12.75" customHeight="1">
      <c r="A25" s="18">
        <v>19</v>
      </c>
      <c r="B25" s="70" t="s">
        <v>248</v>
      </c>
      <c r="C25" s="71" t="s">
        <v>54</v>
      </c>
      <c r="D25" s="18">
        <v>2005</v>
      </c>
      <c r="E25" s="21">
        <v>0</v>
      </c>
      <c r="F25" s="23">
        <v>9.5</v>
      </c>
      <c r="G25" s="21">
        <v>31</v>
      </c>
      <c r="H25" s="24">
        <f t="shared" si="0"/>
        <v>40.5</v>
      </c>
    </row>
    <row r="26" spans="1:8" ht="12.75" customHeight="1">
      <c r="A26" s="18">
        <v>20</v>
      </c>
      <c r="B26" s="19" t="s">
        <v>249</v>
      </c>
      <c r="C26" s="30" t="s">
        <v>45</v>
      </c>
      <c r="D26" s="18">
        <v>2006</v>
      </c>
      <c r="E26" s="21">
        <v>2.88</v>
      </c>
      <c r="F26" s="23">
        <v>27</v>
      </c>
      <c r="G26" s="21">
        <v>8.5</v>
      </c>
      <c r="H26" s="24">
        <f t="shared" si="0"/>
        <v>38.38</v>
      </c>
    </row>
    <row r="27" spans="1:8" ht="12.75" customHeight="1">
      <c r="A27" s="18">
        <v>21</v>
      </c>
      <c r="B27" s="60" t="s">
        <v>250</v>
      </c>
      <c r="C27" s="61" t="s">
        <v>163</v>
      </c>
      <c r="D27" s="18">
        <v>2005</v>
      </c>
      <c r="E27" s="21">
        <v>0</v>
      </c>
      <c r="F27" s="23">
        <v>27</v>
      </c>
      <c r="G27" s="21">
        <v>8.5</v>
      </c>
      <c r="H27" s="24">
        <f t="shared" si="0"/>
        <v>35.5</v>
      </c>
    </row>
    <row r="28" spans="1:8" ht="12.75" customHeight="1">
      <c r="A28" s="18">
        <v>22</v>
      </c>
      <c r="B28" s="59" t="s">
        <v>251</v>
      </c>
      <c r="C28" s="30" t="s">
        <v>163</v>
      </c>
      <c r="D28" s="18">
        <v>2007</v>
      </c>
      <c r="E28" s="21">
        <v>24.96</v>
      </c>
      <c r="F28" s="21">
        <v>0</v>
      </c>
      <c r="G28" s="21">
        <v>10</v>
      </c>
      <c r="H28" s="24">
        <f t="shared" si="0"/>
        <v>34.96</v>
      </c>
    </row>
    <row r="29" spans="1:8" ht="12.75" customHeight="1">
      <c r="A29" s="18">
        <v>23</v>
      </c>
      <c r="B29" s="60" t="s">
        <v>252</v>
      </c>
      <c r="C29" s="30" t="s">
        <v>43</v>
      </c>
      <c r="D29" s="18">
        <v>2007</v>
      </c>
      <c r="E29" s="85">
        <v>0</v>
      </c>
      <c r="F29" s="67">
        <v>5</v>
      </c>
      <c r="G29" s="21">
        <v>28</v>
      </c>
      <c r="H29" s="24">
        <f t="shared" si="0"/>
        <v>33</v>
      </c>
    </row>
    <row r="30" spans="1:8" ht="12.75" customHeight="1">
      <c r="A30" s="18">
        <v>24</v>
      </c>
      <c r="B30" s="60" t="s">
        <v>253</v>
      </c>
      <c r="C30" s="30" t="s">
        <v>133</v>
      </c>
      <c r="D30" s="18">
        <v>2006</v>
      </c>
      <c r="E30" s="21">
        <v>0</v>
      </c>
      <c r="F30" s="23">
        <v>13</v>
      </c>
      <c r="G30" s="21">
        <v>18</v>
      </c>
      <c r="H30" s="24">
        <f t="shared" si="0"/>
        <v>31</v>
      </c>
    </row>
    <row r="31" spans="1:8" ht="12.75" customHeight="1">
      <c r="A31" s="18">
        <v>25</v>
      </c>
      <c r="B31" s="60" t="s">
        <v>254</v>
      </c>
      <c r="C31" s="61" t="s">
        <v>133</v>
      </c>
      <c r="D31" s="18">
        <v>2005</v>
      </c>
      <c r="E31" s="21">
        <v>8.64</v>
      </c>
      <c r="F31" s="67">
        <v>2</v>
      </c>
      <c r="G31" s="21">
        <v>20</v>
      </c>
      <c r="H31" s="24">
        <f t="shared" si="0"/>
        <v>30.64</v>
      </c>
    </row>
    <row r="32" spans="1:8" ht="12.75" customHeight="1">
      <c r="A32" s="18">
        <v>26</v>
      </c>
      <c r="B32" s="59" t="s">
        <v>255</v>
      </c>
      <c r="C32" s="30" t="s">
        <v>221</v>
      </c>
      <c r="D32" s="18">
        <v>2005</v>
      </c>
      <c r="E32" s="21">
        <v>15.36</v>
      </c>
      <c r="F32" s="21">
        <v>0</v>
      </c>
      <c r="G32" s="21">
        <v>14</v>
      </c>
      <c r="H32" s="24">
        <f t="shared" si="0"/>
        <v>29.36</v>
      </c>
    </row>
    <row r="33" spans="1:8" ht="12.75" customHeight="1">
      <c r="A33" s="18">
        <v>27</v>
      </c>
      <c r="B33" s="60" t="s">
        <v>256</v>
      </c>
      <c r="C33" s="61" t="s">
        <v>43</v>
      </c>
      <c r="D33" s="18">
        <v>2006</v>
      </c>
      <c r="E33" s="21">
        <v>9.6</v>
      </c>
      <c r="F33" s="67">
        <v>18</v>
      </c>
      <c r="G33" s="21">
        <v>0</v>
      </c>
      <c r="H33" s="24">
        <f t="shared" si="0"/>
        <v>27.6</v>
      </c>
    </row>
    <row r="34" spans="1:8" ht="12.75" customHeight="1">
      <c r="A34" s="18">
        <v>28</v>
      </c>
      <c r="B34" s="59" t="s">
        <v>257</v>
      </c>
      <c r="C34" s="30" t="s">
        <v>22</v>
      </c>
      <c r="D34" s="18">
        <v>2005</v>
      </c>
      <c r="E34" s="85">
        <v>0</v>
      </c>
      <c r="F34" s="85">
        <v>0</v>
      </c>
      <c r="G34" s="21">
        <v>22</v>
      </c>
      <c r="H34" s="24">
        <f t="shared" si="0"/>
        <v>22</v>
      </c>
    </row>
    <row r="35" spans="1:8" ht="12.75" customHeight="1">
      <c r="A35" s="18">
        <v>29</v>
      </c>
      <c r="B35" s="60" t="s">
        <v>258</v>
      </c>
      <c r="C35" s="61" t="s">
        <v>161</v>
      </c>
      <c r="D35" s="18">
        <v>2005</v>
      </c>
      <c r="E35" s="21">
        <v>19.2</v>
      </c>
      <c r="F35" s="21">
        <v>0</v>
      </c>
      <c r="G35" s="21">
        <v>0</v>
      </c>
      <c r="H35" s="24">
        <f t="shared" si="0"/>
        <v>19.2</v>
      </c>
    </row>
    <row r="36" spans="1:8" ht="12.75" customHeight="1">
      <c r="A36" s="18">
        <v>30</v>
      </c>
      <c r="B36" s="60" t="s">
        <v>259</v>
      </c>
      <c r="C36" s="61" t="s">
        <v>29</v>
      </c>
      <c r="D36" s="18">
        <v>2005</v>
      </c>
      <c r="E36" s="21">
        <v>4.8</v>
      </c>
      <c r="F36" s="23">
        <v>13</v>
      </c>
      <c r="G36" s="21">
        <v>0</v>
      </c>
      <c r="H36" s="24">
        <f t="shared" si="0"/>
        <v>17.8</v>
      </c>
    </row>
    <row r="37" spans="1:8" ht="12.75" customHeight="1">
      <c r="A37" s="18">
        <v>31</v>
      </c>
      <c r="B37" s="59" t="s">
        <v>260</v>
      </c>
      <c r="C37" s="30" t="s">
        <v>182</v>
      </c>
      <c r="D37" s="18">
        <v>2005</v>
      </c>
      <c r="E37" s="85">
        <v>0</v>
      </c>
      <c r="F37" s="85">
        <v>0</v>
      </c>
      <c r="G37" s="21">
        <v>16</v>
      </c>
      <c r="H37" s="24">
        <f t="shared" si="0"/>
        <v>16</v>
      </c>
    </row>
    <row r="38" spans="1:8" ht="12.75" customHeight="1">
      <c r="A38" s="18">
        <v>32</v>
      </c>
      <c r="B38" s="60" t="s">
        <v>261</v>
      </c>
      <c r="C38" s="30" t="s">
        <v>133</v>
      </c>
      <c r="D38" s="18">
        <v>2005</v>
      </c>
      <c r="E38" s="85">
        <v>0</v>
      </c>
      <c r="F38" s="23">
        <v>9.5</v>
      </c>
      <c r="G38" s="21">
        <v>5.5</v>
      </c>
      <c r="H38" s="24">
        <f t="shared" si="0"/>
        <v>15</v>
      </c>
    </row>
    <row r="39" spans="1:8" ht="12.75" customHeight="1">
      <c r="A39" s="18">
        <v>33</v>
      </c>
      <c r="B39" s="60" t="s">
        <v>262</v>
      </c>
      <c r="C39" s="49" t="s">
        <v>180</v>
      </c>
      <c r="D39" s="18">
        <v>2006</v>
      </c>
      <c r="E39" s="21">
        <v>13.44</v>
      </c>
      <c r="F39" s="21">
        <v>0</v>
      </c>
      <c r="G39" s="21">
        <v>0</v>
      </c>
      <c r="H39" s="24">
        <f t="shared" si="0"/>
        <v>13.44</v>
      </c>
    </row>
    <row r="40" spans="1:8" ht="12.75" customHeight="1">
      <c r="A40" s="18">
        <v>34</v>
      </c>
      <c r="B40" s="60" t="s">
        <v>263</v>
      </c>
      <c r="C40" s="30" t="s">
        <v>133</v>
      </c>
      <c r="D40" s="18">
        <v>2005</v>
      </c>
      <c r="E40" s="85">
        <v>0</v>
      </c>
      <c r="F40" s="67">
        <v>8</v>
      </c>
      <c r="G40" s="21">
        <v>0</v>
      </c>
      <c r="H40" s="24">
        <f t="shared" si="0"/>
        <v>8</v>
      </c>
    </row>
    <row r="41" spans="1:8" ht="12.75" customHeight="1">
      <c r="A41" s="18">
        <v>35</v>
      </c>
      <c r="B41" s="59" t="s">
        <v>264</v>
      </c>
      <c r="C41" s="30" t="s">
        <v>45</v>
      </c>
      <c r="D41" s="18">
        <v>2006</v>
      </c>
      <c r="E41" s="85">
        <v>0</v>
      </c>
      <c r="F41" s="85">
        <v>0</v>
      </c>
      <c r="G41" s="21">
        <v>7</v>
      </c>
      <c r="H41" s="24">
        <f t="shared" si="0"/>
        <v>7</v>
      </c>
    </row>
    <row r="42" spans="1:8" ht="12.75" customHeight="1">
      <c r="A42" s="18">
        <v>36</v>
      </c>
      <c r="B42" s="60" t="s">
        <v>265</v>
      </c>
      <c r="C42" s="61" t="s">
        <v>133</v>
      </c>
      <c r="D42" s="18">
        <v>2007</v>
      </c>
      <c r="E42" s="21">
        <v>6.72</v>
      </c>
      <c r="F42" s="21">
        <v>0</v>
      </c>
      <c r="G42" s="21">
        <v>0</v>
      </c>
      <c r="H42" s="24">
        <f t="shared" si="0"/>
        <v>6.72</v>
      </c>
    </row>
    <row r="43" spans="1:8" ht="12.75" customHeight="1">
      <c r="A43" s="18">
        <v>37</v>
      </c>
      <c r="B43" s="60" t="s">
        <v>266</v>
      </c>
      <c r="C43" s="30" t="s">
        <v>22</v>
      </c>
      <c r="D43" s="18">
        <v>2005</v>
      </c>
      <c r="E43" s="85">
        <v>0</v>
      </c>
      <c r="F43" s="67">
        <v>6</v>
      </c>
      <c r="G43" s="21">
        <v>0</v>
      </c>
      <c r="H43" s="24">
        <f t="shared" si="0"/>
        <v>6</v>
      </c>
    </row>
    <row r="44" spans="1:8" ht="12.75" customHeight="1">
      <c r="A44" s="18">
        <v>38</v>
      </c>
      <c r="B44" s="59" t="s">
        <v>267</v>
      </c>
      <c r="C44" s="61" t="s">
        <v>161</v>
      </c>
      <c r="D44" s="18">
        <v>2006</v>
      </c>
      <c r="E44" s="21">
        <v>5.76</v>
      </c>
      <c r="F44" s="21">
        <v>0</v>
      </c>
      <c r="G44" s="21">
        <v>0</v>
      </c>
      <c r="H44" s="24">
        <f t="shared" si="0"/>
        <v>5.76</v>
      </c>
    </row>
    <row r="45" spans="1:8" ht="12.75" customHeight="1">
      <c r="A45" s="18">
        <v>39</v>
      </c>
      <c r="B45" s="60" t="s">
        <v>268</v>
      </c>
      <c r="C45" s="61" t="s">
        <v>24</v>
      </c>
      <c r="D45" s="18">
        <v>2005</v>
      </c>
      <c r="E45" s="21">
        <v>0</v>
      </c>
      <c r="F45" s="21">
        <v>0</v>
      </c>
      <c r="G45" s="21">
        <v>5.5</v>
      </c>
      <c r="H45" s="24">
        <f t="shared" si="0"/>
        <v>5.5</v>
      </c>
    </row>
    <row r="46" spans="1:8" ht="12.75" customHeight="1">
      <c r="A46" s="18">
        <v>40</v>
      </c>
      <c r="B46" s="59" t="s">
        <v>269</v>
      </c>
      <c r="C46" s="61" t="s">
        <v>270</v>
      </c>
      <c r="D46" s="18">
        <v>2007</v>
      </c>
      <c r="E46" s="21">
        <v>3.84</v>
      </c>
      <c r="F46" s="21">
        <v>0</v>
      </c>
      <c r="G46" s="21">
        <v>0</v>
      </c>
      <c r="H46" s="24">
        <f t="shared" si="0"/>
        <v>3.84</v>
      </c>
    </row>
    <row r="47" spans="1:8" ht="12.75" customHeight="1">
      <c r="A47" s="18">
        <v>41</v>
      </c>
      <c r="B47" s="59" t="s">
        <v>271</v>
      </c>
      <c r="C47" s="30" t="s">
        <v>163</v>
      </c>
      <c r="D47" s="18">
        <v>2005</v>
      </c>
      <c r="E47" s="85">
        <v>0</v>
      </c>
      <c r="F47" s="85">
        <v>0</v>
      </c>
      <c r="G47" s="21">
        <v>3.5</v>
      </c>
      <c r="H47" s="24">
        <f t="shared" si="0"/>
        <v>3.5</v>
      </c>
    </row>
    <row r="48" spans="1:8" ht="12.75" customHeight="1">
      <c r="A48" s="18">
        <v>41</v>
      </c>
      <c r="B48" s="59" t="s">
        <v>272</v>
      </c>
      <c r="C48" s="30" t="s">
        <v>133</v>
      </c>
      <c r="D48" s="18">
        <v>2006</v>
      </c>
      <c r="E48" s="85">
        <v>0</v>
      </c>
      <c r="F48" s="85">
        <v>0</v>
      </c>
      <c r="G48" s="21">
        <v>3.5</v>
      </c>
      <c r="H48" s="24">
        <f t="shared" si="0"/>
        <v>3.5</v>
      </c>
    </row>
    <row r="49" spans="1:8" ht="12.75" customHeight="1">
      <c r="A49" s="18">
        <v>43</v>
      </c>
      <c r="B49" s="59" t="s">
        <v>273</v>
      </c>
      <c r="C49" s="61" t="s">
        <v>48</v>
      </c>
      <c r="D49" s="18">
        <v>2006</v>
      </c>
      <c r="E49" s="21">
        <v>1.92</v>
      </c>
      <c r="F49" s="21">
        <v>0</v>
      </c>
      <c r="G49" s="21">
        <v>0</v>
      </c>
      <c r="H49" s="24">
        <f t="shared" si="0"/>
        <v>1.92</v>
      </c>
    </row>
    <row r="50" spans="1:8" ht="12.75" customHeight="1">
      <c r="A50" s="18">
        <v>44</v>
      </c>
      <c r="B50" s="60" t="s">
        <v>274</v>
      </c>
      <c r="C50" s="30" t="s">
        <v>45</v>
      </c>
      <c r="D50" s="18">
        <v>2005</v>
      </c>
      <c r="E50" s="85">
        <v>0</v>
      </c>
      <c r="F50" s="67">
        <v>1</v>
      </c>
      <c r="G50" s="21">
        <v>0</v>
      </c>
      <c r="H50" s="24">
        <f t="shared" si="0"/>
        <v>1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6" customWidth="1"/>
    <col min="4" max="4" width="5.25390625" style="74" customWidth="1"/>
    <col min="5" max="5" width="10.25390625" style="1" customWidth="1"/>
    <col min="6" max="6" width="10.75390625" style="32" customWidth="1"/>
    <col min="7" max="7" width="8.50390625" style="32" customWidth="1"/>
    <col min="8" max="8" width="6.62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275</v>
      </c>
    </row>
    <row r="4" spans="1:8" ht="9.75" customHeight="1">
      <c r="A4" s="8"/>
      <c r="B4" s="8"/>
      <c r="C4" s="87"/>
      <c r="D4" s="8"/>
      <c r="E4" s="8"/>
      <c r="F4" s="10"/>
      <c r="G4" s="10"/>
      <c r="H4" s="8"/>
    </row>
    <row r="5" spans="1:8" ht="35.25" customHeight="1">
      <c r="A5" s="11" t="s">
        <v>2</v>
      </c>
      <c r="B5" s="53" t="s">
        <v>3</v>
      </c>
      <c r="C5" s="64" t="s">
        <v>4</v>
      </c>
      <c r="D5" s="11" t="s">
        <v>5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5" customHeight="1">
      <c r="A6" s="11"/>
      <c r="B6" s="53"/>
      <c r="C6" s="64"/>
      <c r="D6" s="11"/>
      <c r="E6" s="17" t="s">
        <v>276</v>
      </c>
      <c r="F6" s="17" t="s">
        <v>277</v>
      </c>
      <c r="G6" s="17" t="s">
        <v>15</v>
      </c>
      <c r="H6" s="11"/>
    </row>
    <row r="7" spans="1:8" ht="12.75" customHeight="1">
      <c r="A7" s="77">
        <v>1</v>
      </c>
      <c r="B7" s="59" t="s">
        <v>263</v>
      </c>
      <c r="C7" s="78" t="s">
        <v>133</v>
      </c>
      <c r="D7" s="77">
        <v>2005</v>
      </c>
      <c r="E7" s="21">
        <v>74.4</v>
      </c>
      <c r="F7" s="23">
        <v>77.6</v>
      </c>
      <c r="G7" s="21">
        <v>100</v>
      </c>
      <c r="H7" s="24">
        <f aca="true" t="shared" si="0" ref="H7:H53">LARGE(E7:G7,1)+LARGE(E7:G7,2)+LARGE(E7:G7,3)</f>
        <v>252</v>
      </c>
    </row>
    <row r="8" spans="1:8" ht="12.75" customHeight="1">
      <c r="A8" s="77">
        <v>2</v>
      </c>
      <c r="B8" s="72" t="s">
        <v>278</v>
      </c>
      <c r="C8" s="83" t="s">
        <v>54</v>
      </c>
      <c r="D8" s="82">
        <v>2005</v>
      </c>
      <c r="E8" s="21">
        <v>93</v>
      </c>
      <c r="F8" s="23">
        <v>97</v>
      </c>
      <c r="G8" s="21">
        <v>40</v>
      </c>
      <c r="H8" s="24">
        <f t="shared" si="0"/>
        <v>230</v>
      </c>
    </row>
    <row r="9" spans="1:8" ht="12.75" customHeight="1">
      <c r="A9" s="77">
        <v>3</v>
      </c>
      <c r="B9" s="59" t="s">
        <v>244</v>
      </c>
      <c r="C9" s="78" t="s">
        <v>54</v>
      </c>
      <c r="D9" s="77">
        <v>2006</v>
      </c>
      <c r="E9" s="21">
        <v>51.150000000000006</v>
      </c>
      <c r="F9" s="23">
        <v>63.05</v>
      </c>
      <c r="G9" s="88">
        <v>80</v>
      </c>
      <c r="H9" s="24">
        <f t="shared" si="0"/>
        <v>194.20000000000002</v>
      </c>
    </row>
    <row r="10" spans="1:8" ht="12.75" customHeight="1">
      <c r="A10" s="77">
        <v>4</v>
      </c>
      <c r="B10" s="59" t="s">
        <v>232</v>
      </c>
      <c r="C10" s="78" t="s">
        <v>22</v>
      </c>
      <c r="D10" s="77">
        <v>2005</v>
      </c>
      <c r="E10" s="21">
        <v>60.45</v>
      </c>
      <c r="F10" s="23">
        <v>49.47</v>
      </c>
      <c r="G10" s="21">
        <v>55</v>
      </c>
      <c r="H10" s="24">
        <f t="shared" si="0"/>
        <v>164.92000000000002</v>
      </c>
    </row>
    <row r="11" spans="1:8" ht="12.75" customHeight="1">
      <c r="A11" s="77">
        <v>5</v>
      </c>
      <c r="B11" s="56" t="s">
        <v>257</v>
      </c>
      <c r="C11" s="57" t="s">
        <v>22</v>
      </c>
      <c r="D11" s="77">
        <v>2005</v>
      </c>
      <c r="E11" s="21">
        <v>43.71</v>
      </c>
      <c r="F11" s="23">
        <v>53.35</v>
      </c>
      <c r="G11" s="21">
        <v>65</v>
      </c>
      <c r="H11" s="24">
        <f t="shared" si="0"/>
        <v>162.06</v>
      </c>
    </row>
    <row r="12" spans="1:8" ht="12.75" customHeight="1">
      <c r="A12" s="77">
        <v>6</v>
      </c>
      <c r="B12" s="59" t="s">
        <v>245</v>
      </c>
      <c r="C12" s="78" t="s">
        <v>85</v>
      </c>
      <c r="D12" s="77">
        <v>2005</v>
      </c>
      <c r="E12" s="21">
        <v>39.99</v>
      </c>
      <c r="F12" s="23">
        <v>35.89</v>
      </c>
      <c r="G12" s="21">
        <v>37</v>
      </c>
      <c r="H12" s="24">
        <f t="shared" si="0"/>
        <v>112.88000000000001</v>
      </c>
    </row>
    <row r="13" spans="1:8" ht="12.75" customHeight="1">
      <c r="A13" s="77">
        <v>7</v>
      </c>
      <c r="B13" s="72" t="s">
        <v>255</v>
      </c>
      <c r="C13" s="72" t="s">
        <v>221</v>
      </c>
      <c r="D13" s="82">
        <v>2005</v>
      </c>
      <c r="E13" s="21">
        <v>14.88</v>
      </c>
      <c r="F13" s="23">
        <v>45.59</v>
      </c>
      <c r="G13" s="21">
        <v>43</v>
      </c>
      <c r="H13" s="24">
        <f t="shared" si="0"/>
        <v>103.47</v>
      </c>
    </row>
    <row r="14" spans="1:8" ht="12.75" customHeight="1">
      <c r="A14" s="77">
        <v>8</v>
      </c>
      <c r="B14" s="59" t="s">
        <v>261</v>
      </c>
      <c r="C14" s="78" t="s">
        <v>133</v>
      </c>
      <c r="D14" s="82">
        <v>2005</v>
      </c>
      <c r="E14" s="21">
        <v>23.25</v>
      </c>
      <c r="F14" s="23">
        <v>41.71</v>
      </c>
      <c r="G14" s="21">
        <v>28</v>
      </c>
      <c r="H14" s="24">
        <f t="shared" si="0"/>
        <v>92.96000000000001</v>
      </c>
    </row>
    <row r="15" spans="1:8" ht="12.75" customHeight="1">
      <c r="A15" s="77">
        <v>9</v>
      </c>
      <c r="B15" s="59" t="s">
        <v>279</v>
      </c>
      <c r="C15" s="71" t="s">
        <v>167</v>
      </c>
      <c r="D15" s="77">
        <v>2006</v>
      </c>
      <c r="E15" s="21">
        <v>37.2</v>
      </c>
      <c r="F15" s="21">
        <v>0</v>
      </c>
      <c r="G15" s="21">
        <v>47</v>
      </c>
      <c r="H15" s="24">
        <f t="shared" si="0"/>
        <v>84.2</v>
      </c>
    </row>
    <row r="16" spans="1:8" ht="12.75" customHeight="1">
      <c r="A16" s="77">
        <v>10</v>
      </c>
      <c r="B16" s="59" t="s">
        <v>280</v>
      </c>
      <c r="C16" s="57" t="s">
        <v>85</v>
      </c>
      <c r="D16" s="82">
        <v>2005</v>
      </c>
      <c r="E16" s="21">
        <v>34.410000000000004</v>
      </c>
      <c r="F16" s="23">
        <v>23.28</v>
      </c>
      <c r="G16" s="21">
        <v>20</v>
      </c>
      <c r="H16" s="24">
        <f t="shared" si="0"/>
        <v>77.69</v>
      </c>
    </row>
    <row r="17" spans="1:8" ht="12.75" customHeight="1">
      <c r="A17" s="77">
        <v>11</v>
      </c>
      <c r="B17" s="59" t="s">
        <v>247</v>
      </c>
      <c r="C17" s="78" t="s">
        <v>74</v>
      </c>
      <c r="D17" s="77">
        <v>2005</v>
      </c>
      <c r="E17" s="21">
        <v>26.040000000000003</v>
      </c>
      <c r="F17" s="23">
        <v>32.98</v>
      </c>
      <c r="G17" s="21">
        <v>12</v>
      </c>
      <c r="H17" s="24">
        <f t="shared" si="0"/>
        <v>71.02</v>
      </c>
    </row>
    <row r="18" spans="1:8" ht="12.75" customHeight="1">
      <c r="A18" s="77">
        <v>12</v>
      </c>
      <c r="B18" s="72" t="s">
        <v>266</v>
      </c>
      <c r="C18" s="72" t="s">
        <v>22</v>
      </c>
      <c r="D18" s="82">
        <v>2005</v>
      </c>
      <c r="E18" s="21">
        <v>23.25</v>
      </c>
      <c r="F18" s="23">
        <v>38.8</v>
      </c>
      <c r="G18" s="21">
        <v>0</v>
      </c>
      <c r="H18" s="24">
        <f t="shared" si="0"/>
        <v>62.05</v>
      </c>
    </row>
    <row r="19" spans="1:8" ht="12.75" customHeight="1">
      <c r="A19" s="77">
        <v>13</v>
      </c>
      <c r="B19" s="60" t="s">
        <v>274</v>
      </c>
      <c r="C19" s="78" t="s">
        <v>45</v>
      </c>
      <c r="D19" s="82">
        <v>2005</v>
      </c>
      <c r="E19" s="21">
        <v>0</v>
      </c>
      <c r="F19" s="23">
        <v>25.22</v>
      </c>
      <c r="G19" s="21">
        <v>31</v>
      </c>
      <c r="H19" s="24">
        <f t="shared" si="0"/>
        <v>56.22</v>
      </c>
    </row>
    <row r="20" spans="1:8" ht="12.75" customHeight="1">
      <c r="A20" s="77">
        <v>14</v>
      </c>
      <c r="B20" s="59" t="s">
        <v>281</v>
      </c>
      <c r="C20" s="78" t="s">
        <v>107</v>
      </c>
      <c r="D20" s="82">
        <v>2005</v>
      </c>
      <c r="E20" s="21">
        <v>16.740000000000002</v>
      </c>
      <c r="F20" s="23">
        <v>21.34</v>
      </c>
      <c r="G20" s="21">
        <v>14</v>
      </c>
      <c r="H20" s="24">
        <f t="shared" si="0"/>
        <v>52.08</v>
      </c>
    </row>
    <row r="21" spans="1:8" ht="12.75" customHeight="1">
      <c r="A21" s="77">
        <v>15</v>
      </c>
      <c r="B21" s="89" t="s">
        <v>282</v>
      </c>
      <c r="C21" s="89" t="s">
        <v>133</v>
      </c>
      <c r="D21" s="90">
        <v>2005</v>
      </c>
      <c r="E21" s="26">
        <v>0</v>
      </c>
      <c r="F21" s="21">
        <v>0</v>
      </c>
      <c r="G21" s="21">
        <v>51</v>
      </c>
      <c r="H21" s="24">
        <f t="shared" si="0"/>
        <v>51</v>
      </c>
    </row>
    <row r="22" spans="1:8" ht="12.75" customHeight="1">
      <c r="A22" s="77">
        <v>16</v>
      </c>
      <c r="B22" s="59" t="s">
        <v>283</v>
      </c>
      <c r="C22" s="83" t="s">
        <v>54</v>
      </c>
      <c r="D22" s="82">
        <v>2005</v>
      </c>
      <c r="E22" s="21">
        <v>47.43</v>
      </c>
      <c r="F22" s="21">
        <v>0</v>
      </c>
      <c r="G22" s="21">
        <v>0</v>
      </c>
      <c r="H22" s="24">
        <f t="shared" si="0"/>
        <v>47.43</v>
      </c>
    </row>
    <row r="23" spans="1:8" ht="12.75" customHeight="1">
      <c r="A23" s="77">
        <v>17</v>
      </c>
      <c r="B23" s="72" t="s">
        <v>284</v>
      </c>
      <c r="C23" s="78" t="s">
        <v>107</v>
      </c>
      <c r="D23" s="77">
        <v>2006</v>
      </c>
      <c r="E23" s="21">
        <v>20.46</v>
      </c>
      <c r="F23" s="21">
        <v>0</v>
      </c>
      <c r="G23" s="21">
        <v>26</v>
      </c>
      <c r="H23" s="24">
        <f t="shared" si="0"/>
        <v>46.46</v>
      </c>
    </row>
    <row r="24" spans="1:8" ht="12.75" customHeight="1">
      <c r="A24" s="77">
        <v>18</v>
      </c>
      <c r="B24" s="59" t="s">
        <v>243</v>
      </c>
      <c r="C24" s="78" t="s">
        <v>74</v>
      </c>
      <c r="D24" s="77">
        <v>2006</v>
      </c>
      <c r="E24" s="21">
        <v>31.62</v>
      </c>
      <c r="F24" s="23">
        <v>11.64</v>
      </c>
      <c r="G24" s="21">
        <v>0</v>
      </c>
      <c r="H24" s="24">
        <f t="shared" si="0"/>
        <v>43.260000000000005</v>
      </c>
    </row>
    <row r="25" spans="1:8" ht="12.75" customHeight="1">
      <c r="A25" s="77">
        <v>19</v>
      </c>
      <c r="B25" s="59" t="s">
        <v>256</v>
      </c>
      <c r="C25" s="78" t="s">
        <v>43</v>
      </c>
      <c r="D25" s="77">
        <v>2006</v>
      </c>
      <c r="E25" s="21">
        <v>18.6</v>
      </c>
      <c r="F25" s="23">
        <v>14.55</v>
      </c>
      <c r="G25" s="21">
        <v>3</v>
      </c>
      <c r="H25" s="24">
        <f t="shared" si="0"/>
        <v>36.150000000000006</v>
      </c>
    </row>
    <row r="26" spans="1:8" ht="12.75" customHeight="1">
      <c r="A26" s="77">
        <v>20</v>
      </c>
      <c r="B26" s="59" t="s">
        <v>285</v>
      </c>
      <c r="C26" s="78" t="s">
        <v>221</v>
      </c>
      <c r="D26" s="77">
        <v>2007</v>
      </c>
      <c r="E26" s="21">
        <v>1.86</v>
      </c>
      <c r="F26" s="23">
        <v>14.55</v>
      </c>
      <c r="G26" s="21">
        <v>18</v>
      </c>
      <c r="H26" s="24">
        <f t="shared" si="0"/>
        <v>34.41</v>
      </c>
    </row>
    <row r="27" spans="1:8" ht="12.75" customHeight="1">
      <c r="A27" s="77">
        <v>21</v>
      </c>
      <c r="B27" s="89" t="s">
        <v>286</v>
      </c>
      <c r="C27" s="89" t="s">
        <v>287</v>
      </c>
      <c r="D27" s="90">
        <v>2005</v>
      </c>
      <c r="E27" s="26">
        <v>0</v>
      </c>
      <c r="F27" s="21">
        <v>0</v>
      </c>
      <c r="G27" s="21">
        <v>34</v>
      </c>
      <c r="H27" s="24">
        <f t="shared" si="0"/>
        <v>34</v>
      </c>
    </row>
    <row r="28" spans="1:8" ht="12.75" customHeight="1">
      <c r="A28" s="77">
        <v>22</v>
      </c>
      <c r="B28" s="60" t="s">
        <v>288</v>
      </c>
      <c r="C28" s="78" t="s">
        <v>45</v>
      </c>
      <c r="D28" s="77">
        <v>2006</v>
      </c>
      <c r="E28" s="21">
        <v>0</v>
      </c>
      <c r="F28" s="23">
        <v>27.16</v>
      </c>
      <c r="G28" s="21">
        <v>5</v>
      </c>
      <c r="H28" s="24">
        <f t="shared" si="0"/>
        <v>32.16</v>
      </c>
    </row>
    <row r="29" spans="1:8" ht="12.75" customHeight="1">
      <c r="A29" s="77">
        <v>23</v>
      </c>
      <c r="B29" s="72" t="s">
        <v>259</v>
      </c>
      <c r="C29" s="78" t="s">
        <v>289</v>
      </c>
      <c r="D29" s="82">
        <v>2005</v>
      </c>
      <c r="E29" s="21">
        <v>5.58</v>
      </c>
      <c r="F29" s="23">
        <v>17.46</v>
      </c>
      <c r="G29" s="21">
        <v>9</v>
      </c>
      <c r="H29" s="24">
        <f t="shared" si="0"/>
        <v>32.04</v>
      </c>
    </row>
    <row r="30" spans="1:8" ht="12.75" customHeight="1">
      <c r="A30" s="77">
        <v>24</v>
      </c>
      <c r="B30" s="59" t="s">
        <v>248</v>
      </c>
      <c r="C30" s="78" t="s">
        <v>54</v>
      </c>
      <c r="D30" s="77">
        <v>2005</v>
      </c>
      <c r="E30" s="21">
        <v>0</v>
      </c>
      <c r="F30" s="23">
        <v>30.07</v>
      </c>
      <c r="G30" s="21">
        <v>0</v>
      </c>
      <c r="H30" s="24">
        <f t="shared" si="0"/>
        <v>30.07</v>
      </c>
    </row>
    <row r="31" spans="1:8" ht="12.75" customHeight="1">
      <c r="A31" s="77">
        <v>25</v>
      </c>
      <c r="B31" s="59" t="s">
        <v>290</v>
      </c>
      <c r="C31" s="57" t="s">
        <v>85</v>
      </c>
      <c r="D31" s="77">
        <v>2006</v>
      </c>
      <c r="E31" s="21">
        <v>28.83</v>
      </c>
      <c r="F31" s="21">
        <v>0</v>
      </c>
      <c r="G31" s="21">
        <v>0</v>
      </c>
      <c r="H31" s="24">
        <f t="shared" si="0"/>
        <v>28.83</v>
      </c>
    </row>
    <row r="32" spans="1:8" ht="12.75" customHeight="1">
      <c r="A32" s="77">
        <v>26</v>
      </c>
      <c r="B32" s="72" t="s">
        <v>242</v>
      </c>
      <c r="C32" s="78" t="s">
        <v>45</v>
      </c>
      <c r="D32" s="82">
        <v>2005</v>
      </c>
      <c r="E32" s="21">
        <v>7.44</v>
      </c>
      <c r="F32" s="23">
        <v>19.4</v>
      </c>
      <c r="G32" s="21">
        <v>0</v>
      </c>
      <c r="H32" s="24">
        <f t="shared" si="0"/>
        <v>26.84</v>
      </c>
    </row>
    <row r="33" spans="1:8" ht="12.75" customHeight="1">
      <c r="A33" s="77">
        <v>27</v>
      </c>
      <c r="B33" s="89" t="s">
        <v>291</v>
      </c>
      <c r="C33" s="89" t="s">
        <v>54</v>
      </c>
      <c r="D33" s="91">
        <v>2006</v>
      </c>
      <c r="E33" s="26">
        <v>0</v>
      </c>
      <c r="F33" s="21">
        <v>0</v>
      </c>
      <c r="G33" s="21">
        <v>24</v>
      </c>
      <c r="H33" s="24">
        <f t="shared" si="0"/>
        <v>24</v>
      </c>
    </row>
    <row r="34" spans="1:8" ht="12.75" customHeight="1">
      <c r="A34" s="77">
        <v>28</v>
      </c>
      <c r="B34" s="89" t="s">
        <v>292</v>
      </c>
      <c r="C34" s="89" t="s">
        <v>293</v>
      </c>
      <c r="D34" s="90">
        <v>2005</v>
      </c>
      <c r="E34" s="26">
        <v>0</v>
      </c>
      <c r="F34" s="21">
        <v>0</v>
      </c>
      <c r="G34" s="21">
        <v>22</v>
      </c>
      <c r="H34" s="24">
        <f t="shared" si="0"/>
        <v>22</v>
      </c>
    </row>
    <row r="35" spans="1:8" ht="12.75" customHeight="1">
      <c r="A35" s="77">
        <v>29</v>
      </c>
      <c r="B35" s="59" t="s">
        <v>294</v>
      </c>
      <c r="C35" s="71" t="s">
        <v>167</v>
      </c>
      <c r="D35" s="82">
        <v>2005</v>
      </c>
      <c r="E35" s="21">
        <v>11.16</v>
      </c>
      <c r="F35" s="21">
        <v>0</v>
      </c>
      <c r="G35" s="21">
        <v>8</v>
      </c>
      <c r="H35" s="24">
        <f t="shared" si="0"/>
        <v>19.16</v>
      </c>
    </row>
    <row r="36" spans="1:8" ht="12.75" customHeight="1">
      <c r="A36" s="77">
        <v>30</v>
      </c>
      <c r="B36" s="59" t="s">
        <v>229</v>
      </c>
      <c r="C36" s="57" t="s">
        <v>85</v>
      </c>
      <c r="D36" s="77">
        <v>2006</v>
      </c>
      <c r="E36" s="21">
        <v>8.370000000000001</v>
      </c>
      <c r="F36" s="23">
        <v>9.7</v>
      </c>
      <c r="G36" s="21">
        <v>0</v>
      </c>
      <c r="H36" s="24">
        <f t="shared" si="0"/>
        <v>18.07</v>
      </c>
    </row>
    <row r="37" spans="1:8" ht="12.75" customHeight="1">
      <c r="A37" s="77">
        <v>31</v>
      </c>
      <c r="B37" s="89" t="s">
        <v>295</v>
      </c>
      <c r="C37" s="89" t="s">
        <v>133</v>
      </c>
      <c r="D37" s="90">
        <v>2005</v>
      </c>
      <c r="E37" s="26">
        <v>0</v>
      </c>
      <c r="F37" s="21">
        <v>0</v>
      </c>
      <c r="G37" s="21">
        <v>16</v>
      </c>
      <c r="H37" s="24">
        <f t="shared" si="0"/>
        <v>16</v>
      </c>
    </row>
    <row r="38" spans="1:8" ht="12.75" customHeight="1">
      <c r="A38" s="77">
        <v>32</v>
      </c>
      <c r="B38" s="59" t="s">
        <v>249</v>
      </c>
      <c r="C38" s="78" t="s">
        <v>45</v>
      </c>
      <c r="D38" s="77">
        <v>2006</v>
      </c>
      <c r="E38" s="21">
        <v>3.72</v>
      </c>
      <c r="F38" s="23">
        <v>3.88</v>
      </c>
      <c r="G38" s="21">
        <v>6</v>
      </c>
      <c r="H38" s="24">
        <f t="shared" si="0"/>
        <v>13.6</v>
      </c>
    </row>
    <row r="39" spans="1:8" ht="12.75" customHeight="1">
      <c r="A39" s="77">
        <v>33</v>
      </c>
      <c r="B39" s="59" t="s">
        <v>296</v>
      </c>
      <c r="C39" s="78" t="s">
        <v>133</v>
      </c>
      <c r="D39" s="82">
        <v>2005</v>
      </c>
      <c r="E39" s="21">
        <v>13.020000000000001</v>
      </c>
      <c r="F39" s="21">
        <v>0</v>
      </c>
      <c r="G39" s="21">
        <v>0</v>
      </c>
      <c r="H39" s="24">
        <f t="shared" si="0"/>
        <v>13.020000000000001</v>
      </c>
    </row>
    <row r="40" spans="1:8" ht="12.75" customHeight="1">
      <c r="A40" s="77">
        <v>34</v>
      </c>
      <c r="B40" s="72" t="s">
        <v>239</v>
      </c>
      <c r="C40" s="72" t="s">
        <v>74</v>
      </c>
      <c r="D40" s="82">
        <v>2006</v>
      </c>
      <c r="E40" s="21">
        <v>4.65</v>
      </c>
      <c r="F40" s="23">
        <v>7.76</v>
      </c>
      <c r="G40" s="21">
        <v>0</v>
      </c>
      <c r="H40" s="24">
        <f t="shared" si="0"/>
        <v>12.41</v>
      </c>
    </row>
    <row r="41" spans="1:8" ht="12.75" customHeight="1">
      <c r="A41" s="77">
        <v>35</v>
      </c>
      <c r="B41" s="89" t="s">
        <v>297</v>
      </c>
      <c r="C41" s="89" t="s">
        <v>298</v>
      </c>
      <c r="D41" s="90">
        <v>2005</v>
      </c>
      <c r="E41" s="26">
        <v>0</v>
      </c>
      <c r="F41" s="21">
        <v>0</v>
      </c>
      <c r="G41" s="21">
        <v>10</v>
      </c>
      <c r="H41" s="24">
        <f t="shared" si="0"/>
        <v>10</v>
      </c>
    </row>
    <row r="42" spans="1:8" ht="12.75" customHeight="1">
      <c r="A42" s="77">
        <v>36</v>
      </c>
      <c r="B42" s="59" t="s">
        <v>299</v>
      </c>
      <c r="C42" s="57" t="s">
        <v>85</v>
      </c>
      <c r="D42" s="82">
        <v>2005</v>
      </c>
      <c r="E42" s="21">
        <v>9.3</v>
      </c>
      <c r="F42" s="21">
        <v>0</v>
      </c>
      <c r="G42" s="21">
        <v>0</v>
      </c>
      <c r="H42" s="24">
        <f t="shared" si="0"/>
        <v>9.3</v>
      </c>
    </row>
    <row r="43" spans="1:8" ht="12.75" customHeight="1">
      <c r="A43" s="77">
        <v>37</v>
      </c>
      <c r="B43" s="60" t="s">
        <v>252</v>
      </c>
      <c r="C43" s="78" t="s">
        <v>43</v>
      </c>
      <c r="D43" s="77">
        <v>2007</v>
      </c>
      <c r="E43" s="21">
        <v>0</v>
      </c>
      <c r="F43" s="23">
        <v>8.73</v>
      </c>
      <c r="G43" s="21">
        <v>0</v>
      </c>
      <c r="H43" s="24">
        <f t="shared" si="0"/>
        <v>8.73</v>
      </c>
    </row>
    <row r="44" spans="1:8" ht="12.75" customHeight="1">
      <c r="A44" s="77">
        <v>38</v>
      </c>
      <c r="B44" s="89" t="s">
        <v>300</v>
      </c>
      <c r="C44" s="89" t="s">
        <v>133</v>
      </c>
      <c r="D44" s="92">
        <v>2007</v>
      </c>
      <c r="E44" s="26">
        <v>0</v>
      </c>
      <c r="F44" s="21">
        <v>0</v>
      </c>
      <c r="G44" s="21">
        <v>7</v>
      </c>
      <c r="H44" s="24">
        <f t="shared" si="0"/>
        <v>7</v>
      </c>
    </row>
    <row r="45" spans="1:8" ht="12.75" customHeight="1">
      <c r="A45" s="77">
        <v>39</v>
      </c>
      <c r="B45" s="60" t="s">
        <v>231</v>
      </c>
      <c r="C45" s="78" t="s">
        <v>133</v>
      </c>
      <c r="D45" s="82">
        <v>2005</v>
      </c>
      <c r="E45" s="21">
        <v>0</v>
      </c>
      <c r="F45" s="23">
        <v>6.79</v>
      </c>
      <c r="G45" s="21">
        <v>0</v>
      </c>
      <c r="H45" s="24">
        <f t="shared" si="0"/>
        <v>6.79</v>
      </c>
    </row>
    <row r="46" spans="1:8" ht="12.75" customHeight="1">
      <c r="A46" s="77">
        <v>40</v>
      </c>
      <c r="B46" s="59" t="s">
        <v>301</v>
      </c>
      <c r="C46" s="57" t="s">
        <v>107</v>
      </c>
      <c r="D46" s="82">
        <v>2005</v>
      </c>
      <c r="E46" s="21">
        <v>6.510000000000001</v>
      </c>
      <c r="F46" s="21">
        <v>0</v>
      </c>
      <c r="G46" s="21">
        <v>0</v>
      </c>
      <c r="H46" s="24">
        <f t="shared" si="0"/>
        <v>6.510000000000001</v>
      </c>
    </row>
    <row r="47" spans="1:8" ht="12.75" customHeight="1">
      <c r="A47" s="77">
        <v>41</v>
      </c>
      <c r="B47" s="60" t="s">
        <v>250</v>
      </c>
      <c r="C47" s="78" t="s">
        <v>163</v>
      </c>
      <c r="D47" s="82">
        <v>2005</v>
      </c>
      <c r="E47" s="21">
        <v>0</v>
      </c>
      <c r="F47" s="23">
        <v>5.82</v>
      </c>
      <c r="G47" s="21">
        <v>0</v>
      </c>
      <c r="H47" s="24">
        <f t="shared" si="0"/>
        <v>5.82</v>
      </c>
    </row>
    <row r="48" spans="1:8" ht="12.75" customHeight="1">
      <c r="A48" s="77">
        <v>42</v>
      </c>
      <c r="B48" s="59" t="s">
        <v>240</v>
      </c>
      <c r="C48" s="78" t="s">
        <v>43</v>
      </c>
      <c r="D48" s="77">
        <v>2007</v>
      </c>
      <c r="E48" s="21">
        <v>2.79</v>
      </c>
      <c r="F48" s="23">
        <v>2.91</v>
      </c>
      <c r="G48" s="21">
        <v>0</v>
      </c>
      <c r="H48" s="24">
        <f t="shared" si="0"/>
        <v>5.7</v>
      </c>
    </row>
    <row r="49" spans="1:8" ht="12.75" customHeight="1">
      <c r="A49" s="77">
        <v>43</v>
      </c>
      <c r="B49" s="72" t="s">
        <v>302</v>
      </c>
      <c r="C49" s="78" t="s">
        <v>38</v>
      </c>
      <c r="D49" s="82">
        <v>2005</v>
      </c>
      <c r="E49" s="21">
        <v>0</v>
      </c>
      <c r="F49" s="23">
        <v>4.85</v>
      </c>
      <c r="G49" s="21">
        <v>0</v>
      </c>
      <c r="H49" s="24">
        <f t="shared" si="0"/>
        <v>4.85</v>
      </c>
    </row>
    <row r="50" spans="1:8" ht="12.75" customHeight="1">
      <c r="A50" s="77">
        <v>44</v>
      </c>
      <c r="B50" s="89" t="s">
        <v>303</v>
      </c>
      <c r="C50" s="89" t="s">
        <v>304</v>
      </c>
      <c r="D50" s="90">
        <v>2005</v>
      </c>
      <c r="E50" s="26">
        <v>0</v>
      </c>
      <c r="F50" s="21">
        <v>0</v>
      </c>
      <c r="G50" s="21">
        <v>4</v>
      </c>
      <c r="H50" s="24">
        <f t="shared" si="0"/>
        <v>4</v>
      </c>
    </row>
    <row r="51" spans="1:8" ht="12.75" customHeight="1">
      <c r="A51" s="77">
        <v>45</v>
      </c>
      <c r="B51" s="89" t="s">
        <v>272</v>
      </c>
      <c r="C51" s="89" t="s">
        <v>133</v>
      </c>
      <c r="D51" s="91">
        <v>2006</v>
      </c>
      <c r="E51" s="26">
        <v>0</v>
      </c>
      <c r="F51" s="21">
        <v>0</v>
      </c>
      <c r="G51" s="21">
        <v>2</v>
      </c>
      <c r="H51" s="24">
        <f t="shared" si="0"/>
        <v>2</v>
      </c>
    </row>
    <row r="52" spans="1:8" ht="12.75" customHeight="1">
      <c r="A52" s="77">
        <v>46</v>
      </c>
      <c r="B52" s="60" t="s">
        <v>305</v>
      </c>
      <c r="C52" s="78" t="s">
        <v>45</v>
      </c>
      <c r="D52" s="77">
        <v>2006</v>
      </c>
      <c r="E52" s="21">
        <v>0</v>
      </c>
      <c r="F52" s="23">
        <v>1.94</v>
      </c>
      <c r="G52" s="21">
        <v>0</v>
      </c>
      <c r="H52" s="24">
        <f t="shared" si="0"/>
        <v>1.94</v>
      </c>
    </row>
    <row r="53" spans="1:8" ht="12.75" customHeight="1">
      <c r="A53" s="77">
        <v>47</v>
      </c>
      <c r="B53" s="89" t="s">
        <v>306</v>
      </c>
      <c r="C53" s="89" t="s">
        <v>293</v>
      </c>
      <c r="D53" s="91">
        <v>2006</v>
      </c>
      <c r="E53" s="26">
        <v>0</v>
      </c>
      <c r="F53" s="21">
        <v>0</v>
      </c>
      <c r="G53" s="21">
        <v>1</v>
      </c>
      <c r="H53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3" customWidth="1"/>
    <col min="5" max="9" width="9.125" style="93" customWidth="1"/>
    <col min="10" max="10" width="10.50390625" style="93" customWidth="1"/>
    <col min="11" max="11" width="9.125" style="93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307</v>
      </c>
    </row>
    <row r="4" spans="1:9" ht="12.75" customHeight="1">
      <c r="A4" s="8"/>
      <c r="B4" s="8"/>
      <c r="C4" s="8"/>
      <c r="D4" s="94"/>
      <c r="E4" s="94"/>
      <c r="F4" s="94"/>
      <c r="G4" s="94"/>
      <c r="H4" s="94"/>
      <c r="I4" s="94"/>
    </row>
    <row r="5" spans="1:12" ht="34.5" customHeight="1">
      <c r="A5" s="11" t="s">
        <v>2</v>
      </c>
      <c r="B5" s="53" t="s">
        <v>3</v>
      </c>
      <c r="C5" s="53" t="s">
        <v>4</v>
      </c>
      <c r="D5" s="95" t="s">
        <v>308</v>
      </c>
      <c r="E5" s="13" t="s">
        <v>6</v>
      </c>
      <c r="F5" s="13" t="s">
        <v>61</v>
      </c>
      <c r="G5" s="13" t="s">
        <v>7</v>
      </c>
      <c r="H5" s="13" t="s">
        <v>8</v>
      </c>
      <c r="I5" s="95" t="s">
        <v>9</v>
      </c>
      <c r="J5" s="14" t="s">
        <v>10</v>
      </c>
      <c r="K5" s="14" t="s">
        <v>11</v>
      </c>
      <c r="L5" s="11" t="s">
        <v>12</v>
      </c>
    </row>
    <row r="6" spans="1:12" ht="12.75" customHeight="1">
      <c r="A6" s="11"/>
      <c r="B6" s="53"/>
      <c r="C6" s="53"/>
      <c r="D6" s="95"/>
      <c r="E6" s="16" t="s">
        <v>13</v>
      </c>
      <c r="F6" s="17" t="s">
        <v>14</v>
      </c>
      <c r="G6" s="17" t="s">
        <v>14</v>
      </c>
      <c r="H6" s="17" t="s">
        <v>15</v>
      </c>
      <c r="I6" s="95"/>
      <c r="J6" s="17" t="s">
        <v>309</v>
      </c>
      <c r="K6" s="17" t="s">
        <v>15</v>
      </c>
      <c r="L6" s="11"/>
    </row>
    <row r="7" spans="1:12" ht="14.25" customHeight="1">
      <c r="A7" s="18">
        <v>1</v>
      </c>
      <c r="B7" s="96" t="s">
        <v>310</v>
      </c>
      <c r="C7" s="96" t="s">
        <v>158</v>
      </c>
      <c r="D7" s="97">
        <v>2000</v>
      </c>
      <c r="E7" s="21">
        <v>25.5</v>
      </c>
      <c r="F7" s="26">
        <v>0</v>
      </c>
      <c r="G7" s="26">
        <v>0</v>
      </c>
      <c r="H7" s="26">
        <v>18</v>
      </c>
      <c r="I7" s="22">
        <v>127.9</v>
      </c>
      <c r="J7" s="23">
        <v>69.6</v>
      </c>
      <c r="K7" s="23">
        <v>100</v>
      </c>
      <c r="L7" s="98">
        <f aca="true" t="shared" si="0" ref="L7:L41">I7+LARGE(E7:H7,1)+LARGE(J7:K7,1)+LARGE(J7:K7,2)</f>
        <v>323</v>
      </c>
    </row>
    <row r="8" spans="1:12" ht="14.25" customHeight="1">
      <c r="A8" s="18">
        <v>2</v>
      </c>
      <c r="B8" s="96" t="s">
        <v>311</v>
      </c>
      <c r="C8" s="96" t="s">
        <v>74</v>
      </c>
      <c r="D8" s="99">
        <v>99</v>
      </c>
      <c r="E8" s="26">
        <v>0</v>
      </c>
      <c r="F8" s="26">
        <v>0</v>
      </c>
      <c r="G8" s="26">
        <v>0</v>
      </c>
      <c r="H8" s="26">
        <v>37</v>
      </c>
      <c r="I8" s="26">
        <v>103.2</v>
      </c>
      <c r="J8" s="28">
        <v>47.85</v>
      </c>
      <c r="K8" s="28">
        <v>80</v>
      </c>
      <c r="L8" s="98">
        <f t="shared" si="0"/>
        <v>268.05</v>
      </c>
    </row>
    <row r="9" spans="1:12" ht="14.25" customHeight="1">
      <c r="A9" s="18">
        <v>3</v>
      </c>
      <c r="B9" s="96" t="s">
        <v>312</v>
      </c>
      <c r="C9" s="96" t="s">
        <v>211</v>
      </c>
      <c r="D9" s="97">
        <v>2000</v>
      </c>
      <c r="E9" s="21">
        <v>19.5</v>
      </c>
      <c r="F9" s="26">
        <v>0</v>
      </c>
      <c r="G9" s="26">
        <v>0</v>
      </c>
      <c r="H9" s="26">
        <v>16</v>
      </c>
      <c r="I9" s="22">
        <v>66.6</v>
      </c>
      <c r="J9" s="21">
        <v>0</v>
      </c>
      <c r="K9" s="23">
        <v>65</v>
      </c>
      <c r="L9" s="98">
        <f t="shared" si="0"/>
        <v>151.1</v>
      </c>
    </row>
    <row r="10" spans="1:12" ht="14.25" customHeight="1">
      <c r="A10" s="18">
        <v>4</v>
      </c>
      <c r="B10" s="96" t="s">
        <v>313</v>
      </c>
      <c r="C10" s="96" t="s">
        <v>69</v>
      </c>
      <c r="D10" s="97">
        <v>2000</v>
      </c>
      <c r="E10" s="21">
        <v>3.75</v>
      </c>
      <c r="F10" s="26">
        <v>0</v>
      </c>
      <c r="G10" s="26">
        <v>0</v>
      </c>
      <c r="H10" s="26">
        <v>2.5</v>
      </c>
      <c r="I10" s="22">
        <v>34.3</v>
      </c>
      <c r="J10" s="23">
        <v>56.55</v>
      </c>
      <c r="K10" s="23">
        <v>51</v>
      </c>
      <c r="L10" s="98">
        <f t="shared" si="0"/>
        <v>145.6</v>
      </c>
    </row>
    <row r="11" spans="1:12" ht="14.25" customHeight="1">
      <c r="A11" s="18">
        <v>5</v>
      </c>
      <c r="B11" s="96" t="s">
        <v>314</v>
      </c>
      <c r="C11" s="96" t="s">
        <v>33</v>
      </c>
      <c r="D11" s="97">
        <v>2000</v>
      </c>
      <c r="E11" s="26">
        <v>0</v>
      </c>
      <c r="F11" s="26">
        <v>0</v>
      </c>
      <c r="G11" s="26">
        <v>0</v>
      </c>
      <c r="H11" s="26">
        <v>0</v>
      </c>
      <c r="I11" s="21">
        <v>0</v>
      </c>
      <c r="J11" s="23">
        <v>87</v>
      </c>
      <c r="K11" s="23">
        <v>34</v>
      </c>
      <c r="L11" s="98">
        <f t="shared" si="0"/>
        <v>121</v>
      </c>
    </row>
    <row r="12" spans="1:12" ht="14.25" customHeight="1">
      <c r="A12" s="18">
        <v>6</v>
      </c>
      <c r="B12" s="96" t="s">
        <v>315</v>
      </c>
      <c r="C12" s="96" t="s">
        <v>56</v>
      </c>
      <c r="D12" s="97">
        <v>2000</v>
      </c>
      <c r="E12" s="26">
        <v>0</v>
      </c>
      <c r="F12" s="26">
        <v>14</v>
      </c>
      <c r="G12" s="26">
        <v>25.5</v>
      </c>
      <c r="H12" s="26">
        <v>0</v>
      </c>
      <c r="I12" s="22">
        <v>4.6</v>
      </c>
      <c r="J12" s="23">
        <v>37.41</v>
      </c>
      <c r="K12" s="23">
        <v>47</v>
      </c>
      <c r="L12" s="98">
        <f t="shared" si="0"/>
        <v>114.50999999999999</v>
      </c>
    </row>
    <row r="13" spans="1:12" ht="14.25" customHeight="1">
      <c r="A13" s="18">
        <v>7</v>
      </c>
      <c r="B13" s="100" t="s">
        <v>316</v>
      </c>
      <c r="C13" s="101" t="s">
        <v>317</v>
      </c>
      <c r="D13" s="102">
        <v>2000</v>
      </c>
      <c r="E13" s="26">
        <v>0</v>
      </c>
      <c r="F13" s="26">
        <v>0</v>
      </c>
      <c r="G13" s="26">
        <v>5</v>
      </c>
      <c r="H13" s="26">
        <v>0</v>
      </c>
      <c r="I13" s="21">
        <v>8.4</v>
      </c>
      <c r="J13" s="23">
        <v>40.89</v>
      </c>
      <c r="K13" s="23">
        <v>55</v>
      </c>
      <c r="L13" s="98">
        <f t="shared" si="0"/>
        <v>109.29</v>
      </c>
    </row>
    <row r="14" spans="1:12" ht="14.25" customHeight="1">
      <c r="A14" s="18">
        <v>8</v>
      </c>
      <c r="B14" s="96" t="s">
        <v>318</v>
      </c>
      <c r="C14" s="96" t="s">
        <v>18</v>
      </c>
      <c r="D14" s="97">
        <v>2000</v>
      </c>
      <c r="E14" s="26">
        <v>0</v>
      </c>
      <c r="F14" s="26">
        <v>0</v>
      </c>
      <c r="G14" s="26">
        <v>9</v>
      </c>
      <c r="H14" s="26">
        <v>0</v>
      </c>
      <c r="I14" s="22">
        <v>23.1</v>
      </c>
      <c r="J14" s="23">
        <v>29.58</v>
      </c>
      <c r="K14" s="23">
        <v>40</v>
      </c>
      <c r="L14" s="98">
        <f t="shared" si="0"/>
        <v>101.67999999999999</v>
      </c>
    </row>
    <row r="15" spans="1:12" ht="14.25" customHeight="1">
      <c r="A15" s="18">
        <v>9</v>
      </c>
      <c r="B15" s="100" t="s">
        <v>319</v>
      </c>
      <c r="C15" s="101" t="s">
        <v>18</v>
      </c>
      <c r="D15" s="102">
        <v>2000</v>
      </c>
      <c r="E15" s="26">
        <v>0</v>
      </c>
      <c r="F15" s="26">
        <v>0</v>
      </c>
      <c r="G15" s="26">
        <v>0</v>
      </c>
      <c r="H15" s="26">
        <v>0</v>
      </c>
      <c r="I15" s="22">
        <v>14.9</v>
      </c>
      <c r="J15" s="23">
        <v>44.37</v>
      </c>
      <c r="K15" s="23">
        <v>28</v>
      </c>
      <c r="L15" s="98">
        <f t="shared" si="0"/>
        <v>87.27</v>
      </c>
    </row>
    <row r="16" spans="1:12" ht="14.25" customHeight="1">
      <c r="A16" s="18">
        <v>10</v>
      </c>
      <c r="B16" s="96" t="s">
        <v>320</v>
      </c>
      <c r="C16" s="96" t="s">
        <v>56</v>
      </c>
      <c r="D16" s="97">
        <v>2000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23">
        <v>22.62</v>
      </c>
      <c r="K16" s="23">
        <v>37</v>
      </c>
      <c r="L16" s="98">
        <f t="shared" si="0"/>
        <v>59.620000000000005</v>
      </c>
    </row>
    <row r="17" spans="1:12" ht="14.25" customHeight="1">
      <c r="A17" s="18">
        <v>11</v>
      </c>
      <c r="B17" s="96" t="s">
        <v>321</v>
      </c>
      <c r="C17" s="96" t="s">
        <v>211</v>
      </c>
      <c r="D17" s="97">
        <v>2000</v>
      </c>
      <c r="E17" s="26">
        <v>0</v>
      </c>
      <c r="F17" s="26">
        <v>0</v>
      </c>
      <c r="G17" s="26">
        <v>0</v>
      </c>
      <c r="H17" s="26">
        <v>0</v>
      </c>
      <c r="I17" s="22">
        <v>14</v>
      </c>
      <c r="J17" s="21">
        <v>0</v>
      </c>
      <c r="K17" s="23">
        <v>43</v>
      </c>
      <c r="L17" s="98">
        <f t="shared" si="0"/>
        <v>57</v>
      </c>
    </row>
    <row r="18" spans="1:12" ht="14.25" customHeight="1">
      <c r="A18" s="18">
        <v>12</v>
      </c>
      <c r="B18" s="96" t="s">
        <v>322</v>
      </c>
      <c r="C18" s="96" t="s">
        <v>18</v>
      </c>
      <c r="D18" s="99">
        <v>99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8">
        <v>32.19</v>
      </c>
      <c r="K18" s="28">
        <v>24</v>
      </c>
      <c r="L18" s="98">
        <f t="shared" si="0"/>
        <v>56.19</v>
      </c>
    </row>
    <row r="19" spans="1:12" ht="14.25" customHeight="1">
      <c r="A19" s="18">
        <v>13</v>
      </c>
      <c r="B19" s="96" t="s">
        <v>323</v>
      </c>
      <c r="C19" s="96" t="s">
        <v>27</v>
      </c>
      <c r="D19" s="97">
        <v>2000</v>
      </c>
      <c r="E19" s="26">
        <v>0</v>
      </c>
      <c r="F19" s="26">
        <v>0</v>
      </c>
      <c r="G19" s="26">
        <v>0</v>
      </c>
      <c r="H19" s="26">
        <v>0</v>
      </c>
      <c r="I19" s="21">
        <v>0</v>
      </c>
      <c r="J19" s="23">
        <v>24.36</v>
      </c>
      <c r="K19" s="23">
        <v>31</v>
      </c>
      <c r="L19" s="98">
        <f t="shared" si="0"/>
        <v>55.36</v>
      </c>
    </row>
    <row r="20" spans="1:12" ht="14.25" customHeight="1">
      <c r="A20" s="18">
        <v>14</v>
      </c>
      <c r="B20" s="96" t="s">
        <v>324</v>
      </c>
      <c r="C20" s="96" t="s">
        <v>40</v>
      </c>
      <c r="D20" s="97">
        <v>2000</v>
      </c>
      <c r="E20" s="26">
        <v>0</v>
      </c>
      <c r="F20" s="26">
        <v>0</v>
      </c>
      <c r="G20" s="26">
        <v>0</v>
      </c>
      <c r="H20" s="26">
        <v>0</v>
      </c>
      <c r="I20" s="21">
        <v>0</v>
      </c>
      <c r="J20" s="23">
        <v>34.8</v>
      </c>
      <c r="K20" s="23">
        <v>10</v>
      </c>
      <c r="L20" s="98">
        <f t="shared" si="0"/>
        <v>44.8</v>
      </c>
    </row>
    <row r="21" spans="1:12" ht="14.25" customHeight="1">
      <c r="A21" s="18">
        <v>15</v>
      </c>
      <c r="B21" s="96" t="s">
        <v>325</v>
      </c>
      <c r="C21" s="96" t="s">
        <v>85</v>
      </c>
      <c r="D21" s="99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8">
        <v>17.4</v>
      </c>
      <c r="K21" s="28">
        <v>26</v>
      </c>
      <c r="L21" s="98">
        <f t="shared" si="0"/>
        <v>43.4</v>
      </c>
    </row>
    <row r="22" spans="1:12" ht="14.25" customHeight="1">
      <c r="A22" s="18">
        <v>16</v>
      </c>
      <c r="B22" s="96" t="s">
        <v>326</v>
      </c>
      <c r="C22" s="96" t="s">
        <v>180</v>
      </c>
      <c r="D22" s="99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8">
        <v>20.88</v>
      </c>
      <c r="K22" s="28">
        <v>15</v>
      </c>
      <c r="L22" s="98">
        <f t="shared" si="0"/>
        <v>35.879999999999995</v>
      </c>
    </row>
    <row r="23" spans="1:12" ht="14.25" customHeight="1">
      <c r="A23" s="18">
        <v>17</v>
      </c>
      <c r="B23" s="96" t="s">
        <v>327</v>
      </c>
      <c r="C23" s="96" t="s">
        <v>158</v>
      </c>
      <c r="D23" s="97">
        <v>2000</v>
      </c>
      <c r="E23" s="26">
        <v>0</v>
      </c>
      <c r="F23" s="26">
        <v>0</v>
      </c>
      <c r="G23" s="26">
        <v>0</v>
      </c>
      <c r="H23" s="26">
        <v>0</v>
      </c>
      <c r="I23" s="21">
        <v>0</v>
      </c>
      <c r="J23" s="23">
        <v>26.97</v>
      </c>
      <c r="K23" s="21">
        <v>0</v>
      </c>
      <c r="L23" s="98">
        <f t="shared" si="0"/>
        <v>26.97</v>
      </c>
    </row>
    <row r="24" spans="1:12" ht="12.75" customHeight="1">
      <c r="A24" s="18">
        <v>18</v>
      </c>
      <c r="B24" s="96" t="s">
        <v>328</v>
      </c>
      <c r="C24" s="96" t="s">
        <v>33</v>
      </c>
      <c r="D24" s="99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8">
        <v>15.66</v>
      </c>
      <c r="K24" s="28">
        <v>9</v>
      </c>
      <c r="L24" s="98">
        <f t="shared" si="0"/>
        <v>24.66</v>
      </c>
    </row>
    <row r="25" spans="1:12" ht="12.75" customHeight="1">
      <c r="A25" s="18">
        <v>19</v>
      </c>
      <c r="B25" s="96" t="s">
        <v>329</v>
      </c>
      <c r="C25" s="96" t="s">
        <v>33</v>
      </c>
      <c r="D25" s="97">
        <v>2000</v>
      </c>
      <c r="E25" s="26">
        <v>0</v>
      </c>
      <c r="F25" s="26">
        <v>0</v>
      </c>
      <c r="G25" s="26">
        <v>0</v>
      </c>
      <c r="H25" s="26">
        <v>0</v>
      </c>
      <c r="I25" s="21">
        <v>0</v>
      </c>
      <c r="J25" s="23">
        <v>19.14</v>
      </c>
      <c r="K25" s="23">
        <v>4</v>
      </c>
      <c r="L25" s="98">
        <f t="shared" si="0"/>
        <v>23.14</v>
      </c>
    </row>
    <row r="26" spans="1:12" ht="12.75" customHeight="1">
      <c r="A26" s="18">
        <v>20</v>
      </c>
      <c r="B26" s="96" t="s">
        <v>330</v>
      </c>
      <c r="C26" s="103" t="s">
        <v>133</v>
      </c>
      <c r="D26" s="99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1">
        <v>0</v>
      </c>
      <c r="K26" s="23">
        <v>22</v>
      </c>
      <c r="L26" s="98">
        <f t="shared" si="0"/>
        <v>22</v>
      </c>
    </row>
    <row r="27" spans="1:12" ht="12.75" customHeight="1">
      <c r="A27" s="18">
        <v>21</v>
      </c>
      <c r="B27" s="96" t="s">
        <v>331</v>
      </c>
      <c r="C27" s="96" t="s">
        <v>40</v>
      </c>
      <c r="D27" s="99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1">
        <v>0</v>
      </c>
      <c r="K27" s="23">
        <v>20</v>
      </c>
      <c r="L27" s="98">
        <f t="shared" si="0"/>
        <v>20</v>
      </c>
    </row>
    <row r="28" spans="1:12" ht="12.75" customHeight="1">
      <c r="A28" s="18">
        <v>22</v>
      </c>
      <c r="B28" s="96" t="s">
        <v>332</v>
      </c>
      <c r="C28" s="96" t="s">
        <v>82</v>
      </c>
      <c r="D28" s="99">
        <v>99</v>
      </c>
      <c r="E28" s="26">
        <v>0</v>
      </c>
      <c r="F28" s="26">
        <v>0</v>
      </c>
      <c r="G28" s="26">
        <v>0</v>
      </c>
      <c r="H28" s="26">
        <v>0</v>
      </c>
      <c r="I28" s="27">
        <v>1.5</v>
      </c>
      <c r="J28" s="21">
        <v>0</v>
      </c>
      <c r="K28" s="23">
        <v>18</v>
      </c>
      <c r="L28" s="98">
        <f t="shared" si="0"/>
        <v>19.5</v>
      </c>
    </row>
    <row r="29" spans="1:12" ht="12.75" customHeight="1">
      <c r="A29" s="18">
        <v>23</v>
      </c>
      <c r="B29" s="80" t="s">
        <v>333</v>
      </c>
      <c r="C29" s="30" t="s">
        <v>38</v>
      </c>
      <c r="D29" s="97">
        <v>2000</v>
      </c>
      <c r="E29" s="26">
        <v>0</v>
      </c>
      <c r="F29" s="26">
        <v>0</v>
      </c>
      <c r="G29" s="26">
        <v>0</v>
      </c>
      <c r="H29" s="26">
        <v>0</v>
      </c>
      <c r="I29" s="21">
        <v>0</v>
      </c>
      <c r="J29" s="21">
        <v>0</v>
      </c>
      <c r="K29" s="23">
        <v>15</v>
      </c>
      <c r="L29" s="98">
        <f t="shared" si="0"/>
        <v>15</v>
      </c>
    </row>
    <row r="30" spans="1:12" ht="12.75" customHeight="1">
      <c r="A30" s="18">
        <v>24</v>
      </c>
      <c r="B30" s="80" t="s">
        <v>334</v>
      </c>
      <c r="C30" s="30" t="s">
        <v>317</v>
      </c>
      <c r="D30" s="97">
        <v>2000</v>
      </c>
      <c r="E30" s="26">
        <v>0</v>
      </c>
      <c r="F30" s="26">
        <v>0</v>
      </c>
      <c r="G30" s="26">
        <v>0</v>
      </c>
      <c r="H30" s="26">
        <v>0</v>
      </c>
      <c r="I30" s="21">
        <v>0</v>
      </c>
      <c r="J30" s="23">
        <v>13.92</v>
      </c>
      <c r="K30" s="21">
        <v>0</v>
      </c>
      <c r="L30" s="98">
        <f t="shared" si="0"/>
        <v>13.92</v>
      </c>
    </row>
    <row r="31" spans="1:12" ht="12.75" customHeight="1">
      <c r="A31" s="18">
        <v>25</v>
      </c>
      <c r="B31" s="80" t="s">
        <v>335</v>
      </c>
      <c r="C31" s="30" t="s">
        <v>18</v>
      </c>
      <c r="D31" s="97">
        <v>2000</v>
      </c>
      <c r="E31" s="26">
        <v>0</v>
      </c>
      <c r="F31" s="26">
        <v>0</v>
      </c>
      <c r="G31" s="26">
        <v>0</v>
      </c>
      <c r="H31" s="26">
        <v>0</v>
      </c>
      <c r="I31" s="21">
        <v>0</v>
      </c>
      <c r="J31" s="21">
        <v>0</v>
      </c>
      <c r="K31" s="23">
        <v>12</v>
      </c>
      <c r="L31" s="98">
        <f t="shared" si="0"/>
        <v>12</v>
      </c>
    </row>
    <row r="32" spans="1:12" ht="12.75" customHeight="1">
      <c r="A32" s="18">
        <v>26</v>
      </c>
      <c r="B32" s="96" t="s">
        <v>336</v>
      </c>
      <c r="C32" s="49" t="s">
        <v>20</v>
      </c>
      <c r="D32" s="99">
        <v>99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8">
        <v>11.31</v>
      </c>
      <c r="K32" s="21">
        <v>0</v>
      </c>
      <c r="L32" s="98">
        <f t="shared" si="0"/>
        <v>11.31</v>
      </c>
    </row>
    <row r="33" spans="1:12" ht="12.75" customHeight="1">
      <c r="A33" s="18">
        <v>26</v>
      </c>
      <c r="B33" s="80" t="s">
        <v>337</v>
      </c>
      <c r="C33" s="30" t="s">
        <v>43</v>
      </c>
      <c r="D33" s="99">
        <v>99</v>
      </c>
      <c r="E33" s="26">
        <v>0</v>
      </c>
      <c r="F33" s="26">
        <v>0</v>
      </c>
      <c r="G33" s="26">
        <v>0</v>
      </c>
      <c r="H33" s="26">
        <v>0</v>
      </c>
      <c r="I33" s="21">
        <v>0</v>
      </c>
      <c r="J33" s="23">
        <v>11.31</v>
      </c>
      <c r="K33" s="21">
        <v>0</v>
      </c>
      <c r="L33" s="98">
        <f t="shared" si="0"/>
        <v>11.31</v>
      </c>
    </row>
    <row r="34" spans="1:12" ht="12.75" customHeight="1">
      <c r="A34" s="18">
        <v>28</v>
      </c>
      <c r="B34" s="70" t="s">
        <v>338</v>
      </c>
      <c r="C34" s="30" t="s">
        <v>339</v>
      </c>
      <c r="D34" s="97">
        <v>2000</v>
      </c>
      <c r="E34" s="26">
        <v>0</v>
      </c>
      <c r="F34" s="26">
        <v>0</v>
      </c>
      <c r="G34" s="26">
        <v>0</v>
      </c>
      <c r="H34" s="26">
        <v>0</v>
      </c>
      <c r="I34" s="21">
        <v>0</v>
      </c>
      <c r="J34" s="23">
        <v>8.7</v>
      </c>
      <c r="K34" s="21">
        <v>0</v>
      </c>
      <c r="L34" s="98">
        <f t="shared" si="0"/>
        <v>8.7</v>
      </c>
    </row>
    <row r="35" spans="1:12" ht="12.75" customHeight="1">
      <c r="A35" s="18">
        <v>29</v>
      </c>
      <c r="B35" s="70" t="s">
        <v>340</v>
      </c>
      <c r="C35" s="30" t="s">
        <v>27</v>
      </c>
      <c r="D35" s="97">
        <v>2000</v>
      </c>
      <c r="E35" s="26">
        <v>0</v>
      </c>
      <c r="F35" s="26">
        <v>0</v>
      </c>
      <c r="G35" s="26">
        <v>0</v>
      </c>
      <c r="H35" s="26">
        <v>0</v>
      </c>
      <c r="I35" s="21">
        <v>0</v>
      </c>
      <c r="J35" s="23">
        <v>7.83</v>
      </c>
      <c r="K35" s="21">
        <v>0</v>
      </c>
      <c r="L35" s="98">
        <f t="shared" si="0"/>
        <v>7.83</v>
      </c>
    </row>
    <row r="36" spans="1:12" ht="12.75" customHeight="1">
      <c r="A36" s="18">
        <v>30</v>
      </c>
      <c r="B36" s="96" t="s">
        <v>341</v>
      </c>
      <c r="C36" s="96" t="s">
        <v>43</v>
      </c>
      <c r="D36" s="99">
        <v>99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1">
        <v>0</v>
      </c>
      <c r="K36" s="23">
        <v>7.5</v>
      </c>
      <c r="L36" s="98">
        <f t="shared" si="0"/>
        <v>7.5</v>
      </c>
    </row>
    <row r="37" spans="1:12" ht="12.75" customHeight="1">
      <c r="A37" s="18">
        <v>30</v>
      </c>
      <c r="B37" s="100" t="s">
        <v>342</v>
      </c>
      <c r="C37" s="101" t="s">
        <v>43</v>
      </c>
      <c r="D37" s="104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1">
        <v>0</v>
      </c>
      <c r="K37" s="23">
        <v>7.5</v>
      </c>
      <c r="L37" s="98">
        <f t="shared" si="0"/>
        <v>7.5</v>
      </c>
    </row>
    <row r="38" spans="1:12" ht="12.75" customHeight="1">
      <c r="A38" s="18">
        <v>32</v>
      </c>
      <c r="B38" s="80" t="s">
        <v>343</v>
      </c>
      <c r="C38" s="49" t="s">
        <v>74</v>
      </c>
      <c r="D38" s="97">
        <v>2000</v>
      </c>
      <c r="E38" s="26">
        <v>0</v>
      </c>
      <c r="F38" s="26">
        <v>0</v>
      </c>
      <c r="G38" s="26">
        <v>0</v>
      </c>
      <c r="H38" s="26">
        <v>0</v>
      </c>
      <c r="I38" s="21">
        <v>0</v>
      </c>
      <c r="J38" s="23">
        <v>6.96</v>
      </c>
      <c r="K38" s="21">
        <v>0</v>
      </c>
      <c r="L38" s="98">
        <f t="shared" si="0"/>
        <v>6.96</v>
      </c>
    </row>
    <row r="39" spans="1:12" ht="12.75" customHeight="1">
      <c r="A39" s="18">
        <v>33</v>
      </c>
      <c r="B39" s="80" t="s">
        <v>344</v>
      </c>
      <c r="C39" s="30" t="s">
        <v>43</v>
      </c>
      <c r="D39" s="97">
        <v>2000</v>
      </c>
      <c r="E39" s="26">
        <v>0</v>
      </c>
      <c r="F39" s="26">
        <v>0</v>
      </c>
      <c r="G39" s="26">
        <v>0</v>
      </c>
      <c r="H39" s="26">
        <v>0</v>
      </c>
      <c r="I39" s="21">
        <v>0</v>
      </c>
      <c r="J39" s="23">
        <v>6.09</v>
      </c>
      <c r="K39" s="21">
        <v>0</v>
      </c>
      <c r="L39" s="98">
        <f t="shared" si="0"/>
        <v>6.09</v>
      </c>
    </row>
    <row r="40" spans="1:12" ht="12.75" customHeight="1">
      <c r="A40" s="18">
        <v>34</v>
      </c>
      <c r="B40" s="80" t="s">
        <v>345</v>
      </c>
      <c r="C40" s="30" t="s">
        <v>40</v>
      </c>
      <c r="D40" s="99">
        <v>99</v>
      </c>
      <c r="E40" s="26">
        <v>0</v>
      </c>
      <c r="F40" s="26">
        <v>0</v>
      </c>
      <c r="G40" s="26">
        <v>0</v>
      </c>
      <c r="H40" s="26">
        <v>0</v>
      </c>
      <c r="I40" s="21">
        <v>0</v>
      </c>
      <c r="J40" s="21">
        <v>0</v>
      </c>
      <c r="K40" s="23">
        <v>6</v>
      </c>
      <c r="L40" s="98">
        <f t="shared" si="0"/>
        <v>6</v>
      </c>
    </row>
    <row r="41" spans="1:12" ht="12.75" customHeight="1">
      <c r="A41" s="18">
        <v>35</v>
      </c>
      <c r="B41" s="80" t="s">
        <v>346</v>
      </c>
      <c r="C41" s="105" t="s">
        <v>24</v>
      </c>
      <c r="D41" s="97">
        <v>2000</v>
      </c>
      <c r="E41" s="26">
        <v>0</v>
      </c>
      <c r="F41" s="26">
        <v>0</v>
      </c>
      <c r="G41" s="26">
        <v>0</v>
      </c>
      <c r="H41" s="26">
        <v>0</v>
      </c>
      <c r="I41" s="21">
        <v>0</v>
      </c>
      <c r="J41" s="21">
        <v>0</v>
      </c>
      <c r="K41" s="23">
        <v>5</v>
      </c>
      <c r="L41" s="98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2018-11-29T06:25:57Z</dcterms:modified>
  <cp:category/>
  <cp:version/>
  <cp:contentType/>
  <cp:contentStatus/>
  <cp:revision>1591</cp:revision>
</cp:coreProperties>
</file>