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<sst xmlns="http://schemas.openxmlformats.org/spreadsheetml/2006/main" count="1051" uniqueCount="327">
  <si>
    <t>Текущий рейтинг скалолазов России на 01.09.2018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</si>
  <si>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</si>
  <si>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</si>
  <si>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</si>
  <si>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</si>
  <si>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</si>
  <si>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</si>
  <si>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</si>
  <si>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</si>
  <si>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</si>
  <si>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</si>
  <si>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ЧЕ Campitello
01.07.2017
0,87</t>
  </si>
  <si>
    <t>Villars
08.07.2017</t>
  </si>
  <si>
    <t>Kranj
12.11.2017</t>
  </si>
  <si>
    <t>ЧР Тюмень
14.04.2017
1</t>
  </si>
  <si>
    <t>ВС Уфа
26.05.2017
0,97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</si>
  <si>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</si>
  <si>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</si>
  <si>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</si>
  <si>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</si>
  <si>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</si>
  <si>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</si>
  <si>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</si>
  <si>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</si>
  <si>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</si>
  <si>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Зазулин Евгений</t>
  </si>
  <si>
    <t>Черников Михаил</t>
  </si>
  <si>
    <t>Воронежская область</t>
  </si>
  <si>
    <t>Тюпышев Сергей</t>
  </si>
  <si>
    <t>Ленинградская область</t>
  </si>
  <si>
    <t>Свиридов Антон</t>
  </si>
  <si>
    <t>Москва</t>
  </si>
  <si>
    <t>Яриловец Николай</t>
  </si>
  <si>
    <t>Калашников Евгений</t>
  </si>
  <si>
    <t>Мальщуков Вадим</t>
  </si>
  <si>
    <t>Кировская область</t>
  </si>
  <si>
    <t>Скородумов Сергей</t>
  </si>
  <si>
    <t>Щервянин Алексей</t>
  </si>
  <si>
    <t>Терентьев Сергей</t>
  </si>
  <si>
    <t>Красноярский край</t>
  </si>
  <si>
    <t>Лужецкий Сергей</t>
  </si>
  <si>
    <t>Свердловская область</t>
  </si>
  <si>
    <t>Скачков Егор</t>
  </si>
  <si>
    <t>Ширяев Даниил</t>
  </si>
  <si>
    <t>Костромская область</t>
  </si>
  <si>
    <t>Кожарский Евгений</t>
  </si>
  <si>
    <t>Новосибирская область</t>
  </si>
  <si>
    <t>Шарафутдинов Дмитрий</t>
  </si>
  <si>
    <t>Крячков Егор</t>
  </si>
  <si>
    <t>Овчинников Семен</t>
  </si>
  <si>
    <t>Тер-Минасян Арман</t>
  </si>
  <si>
    <t>Попов Дмитрий</t>
  </si>
  <si>
    <t>Морозов Николай</t>
  </si>
  <si>
    <t>Ильиных Всеволод</t>
  </si>
  <si>
    <t>Кемеровская область</t>
  </si>
  <si>
    <t>Новицкий Юрий</t>
  </si>
  <si>
    <t>Мичуров Николай</t>
  </si>
  <si>
    <t>Козлов Василий</t>
  </si>
  <si>
    <t>Шагин Андрей</t>
  </si>
  <si>
    <t>Савельев Константин</t>
  </si>
  <si>
    <t>Пестов Григорий</t>
  </si>
  <si>
    <t>Чесноков Семен</t>
  </si>
  <si>
    <t>Волков Глеб</t>
  </si>
  <si>
    <t>Бобренев Игорь</t>
  </si>
  <si>
    <t>Челябинская область</t>
  </si>
  <si>
    <t>Такжанов Юрий</t>
  </si>
  <si>
    <t>Богомолов Дмитрий</t>
  </si>
  <si>
    <t>Шиков Александр</t>
  </si>
  <si>
    <t>Тюменская область</t>
  </si>
  <si>
    <t>Красноперов Вячеслав</t>
  </si>
  <si>
    <t>Тимонов Вадим</t>
  </si>
  <si>
    <t>Гаврилов Влас</t>
  </si>
  <si>
    <t>Республика Татарстан</t>
  </si>
  <si>
    <t>Храмцов Александр</t>
  </si>
  <si>
    <t>Болгов Михаил</t>
  </si>
  <si>
    <t>Коновалов Валентин</t>
  </si>
  <si>
    <t>Рубцов Алексей</t>
  </si>
  <si>
    <t>Юрков Игорь</t>
  </si>
  <si>
    <t>Бушин Олег</t>
  </si>
  <si>
    <t>Дулуб Егор</t>
  </si>
  <si>
    <t>Левин Павел</t>
  </si>
  <si>
    <t>Севастополь</t>
  </si>
  <si>
    <t>Поплавский Станислав</t>
  </si>
  <si>
    <t>Якушев Алексей</t>
  </si>
  <si>
    <t>Савельев Артем</t>
  </si>
  <si>
    <t>Никифоров Михаил</t>
  </si>
  <si>
    <t>Закиров Данил</t>
  </si>
  <si>
    <t>Республика Башкортостан</t>
  </si>
  <si>
    <t>Насибуллин Тимур</t>
  </si>
  <si>
    <t>Будник Владислав</t>
  </si>
  <si>
    <t>Женщины. Трудность.</t>
  </si>
  <si>
    <t>ЧЕ Campitello
01.07.2017
0,85</t>
  </si>
  <si>
    <t>Chamonix
13.07.2017</t>
  </si>
  <si>
    <t>Briancon
29.07.2016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</si>
  <si>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</si>
  <si>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</si>
  <si>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</si>
  <si>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</si>
  <si>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</si>
  <si>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</si>
  <si>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ВС Уфа
26.05.2017
0,98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</si>
  <si>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</si>
  <si>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</si>
  <si>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</si>
  <si>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</si>
  <si>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</si>
  <si>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</si>
  <si>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Маламид Евгения</t>
  </si>
  <si>
    <t>Киприянова Екатерина</t>
  </si>
  <si>
    <t>Заикина Анна</t>
  </si>
  <si>
    <t>Емельева Луиза</t>
  </si>
  <si>
    <t>Фурманова Дарья</t>
  </si>
  <si>
    <t>Кущь Ольга</t>
  </si>
  <si>
    <t>Терентьева Галина</t>
  </si>
  <si>
    <t>Лапшина Евгения</t>
  </si>
  <si>
    <t>Красовская Елена</t>
  </si>
  <si>
    <t>Кессель София</t>
  </si>
  <si>
    <t>Евгеньева Анастасия</t>
  </si>
  <si>
    <t>Мусиенко Мария</t>
  </si>
  <si>
    <t>Шемулинкина Татьяна</t>
  </si>
  <si>
    <t>Самарская область</t>
  </si>
  <si>
    <t>Голикова Анастасия</t>
  </si>
  <si>
    <t>Веретенина Дарья</t>
  </si>
  <si>
    <t>Иркутская обл.</t>
  </si>
  <si>
    <t>Марголина Анна</t>
  </si>
  <si>
    <t>Варик Ирина</t>
  </si>
  <si>
    <t>Аксенова Полина</t>
  </si>
  <si>
    <t>Новицкая Екатерина</t>
  </si>
  <si>
    <t>Челмакина Анастасия</t>
  </si>
  <si>
    <t>Дерябина Валерия</t>
  </si>
  <si>
    <t>Степанова Наталия</t>
  </si>
  <si>
    <t>Просекова Олеся</t>
  </si>
  <si>
    <t>Толоконина Мария</t>
  </si>
  <si>
    <t>Трокина Елизавета</t>
  </si>
  <si>
    <t>Кузьменко Ирина</t>
  </si>
  <si>
    <t>Овчинникова Юлия</t>
  </si>
  <si>
    <t>Прокофьева Ксения</t>
  </si>
  <si>
    <t>Тимофеева Елена</t>
  </si>
  <si>
    <t>Малышева Дарья</t>
  </si>
  <si>
    <t>Ремизова Елена</t>
  </si>
  <si>
    <t>Пермский край</t>
  </si>
  <si>
    <t>Дубинкина Юлия</t>
  </si>
  <si>
    <t>Кан Дарья</t>
  </si>
  <si>
    <t>Шагина Любовь</t>
  </si>
  <si>
    <t>Цыганова Анна</t>
  </si>
  <si>
    <t>Лапенкова Елизавета</t>
  </si>
  <si>
    <t>Подгородецкая Анастасия</t>
  </si>
  <si>
    <t>Бергер Софья</t>
  </si>
  <si>
    <t>Гилемханова Дана</t>
  </si>
  <si>
    <t>Баращук Екатерина</t>
  </si>
  <si>
    <t>Акимова Мария</t>
  </si>
  <si>
    <t>Гульстен Яна</t>
  </si>
  <si>
    <t>Бут Варвара</t>
  </si>
  <si>
    <t>Новикова Александра</t>
  </si>
  <si>
    <t>Богданова Елизавета</t>
  </si>
  <si>
    <t>Хасанова Марина</t>
  </si>
  <si>
    <t>Антоненко Валентина</t>
  </si>
  <si>
    <t>Пинаева Елизавета</t>
  </si>
  <si>
    <t>Паукова Елена</t>
  </si>
  <si>
    <t>Измайлова Софья</t>
  </si>
  <si>
    <t>Сергеева Светлана</t>
  </si>
  <si>
    <t>Кулагина Полина</t>
  </si>
  <si>
    <t>Мужчины. Боулдеринг.</t>
  </si>
  <si>
    <t>Meiringen
08.04.2017</t>
  </si>
  <si>
    <t>Chongqing
23.04.2017</t>
  </si>
  <si>
    <t xml:space="preserve"> Nanjing
30.04.2017</t>
  </si>
  <si>
    <t>Tokyo
07.05.2017</t>
  </si>
  <si>
    <t>Vail
11.06.2017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</si>
  <si>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</si>
  <si>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</si>
  <si>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</si>
  <si>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</si>
  <si>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</si>
  <si>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</si>
  <si>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</si>
  <si>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</si>
  <si>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</si>
  <si>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</si>
  <si>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Тюмень
15.04.2017
0.92</t>
  </si>
  <si>
    <t>ЧР Уфа
28.05.2017
1.0</t>
  </si>
  <si>
    <t>ВС Екатеринбург
04.12.2017
0,85</t>
  </si>
  <si>
    <t>КР Москва
11.12.2017
0,9</t>
  </si>
  <si>
    <t>ЧР Воронеж
09.03.2018
1</t>
  </si>
  <si>
    <t>КР Тюмень
13.04.2018
0,51</t>
  </si>
  <si>
    <t>Петраков Артем</t>
  </si>
  <si>
    <t>Митин Константин</t>
  </si>
  <si>
    <t>Козлов Виктор</t>
  </si>
  <si>
    <t>Мусихин Виктор</t>
  </si>
  <si>
    <t>Долгушин Георгий</t>
  </si>
  <si>
    <t>Пейсахович Олег</t>
  </si>
  <si>
    <t>Ситкин Илья</t>
  </si>
  <si>
    <t>Гельманов Рустам</t>
  </si>
  <si>
    <t>Гнедаш Константин</t>
  </si>
  <si>
    <t>Республика Адыгея</t>
  </si>
  <si>
    <t>Задоя Дмитрий</t>
  </si>
  <si>
    <t>Деркачев Георгий</t>
  </si>
  <si>
    <t>Назаров Вячеслав</t>
  </si>
  <si>
    <t>Белых Михаил</t>
  </si>
  <si>
    <t>Московская область</t>
  </si>
  <si>
    <t>Шамардин Юрий</t>
  </si>
  <si>
    <t>Зайцев Демьян</t>
  </si>
  <si>
    <t>Акимов Арсений</t>
  </si>
  <si>
    <t>Панов Никита</t>
  </si>
  <si>
    <t>Артамонов Георгий</t>
  </si>
  <si>
    <t>Женщины. Боулдеринг.</t>
  </si>
  <si>
    <t>ВС Тюмень
15.04.2017
1</t>
  </si>
  <si>
    <t>ВС Екатеринбург
04.12.2017
0,97</t>
  </si>
  <si>
    <t>КР Москва
11.12.2017
0,97</t>
  </si>
  <si>
    <t>КР Тюмень
13.04.2018
0,83</t>
  </si>
  <si>
    <t>Яковлева Ольга</t>
  </si>
  <si>
    <t>Волкова Вероника</t>
  </si>
  <si>
    <t>Иванова Софья</t>
  </si>
  <si>
    <t>Юрина Мария</t>
  </si>
  <si>
    <t>Володина Виктория</t>
  </si>
  <si>
    <t>Маслакова Анастасия</t>
  </si>
  <si>
    <t>Шерягина Ксения</t>
  </si>
  <si>
    <t>Путилова Анастасия</t>
  </si>
  <si>
    <t>Градусова Римма</t>
  </si>
  <si>
    <t>Осипова Виталия</t>
  </si>
  <si>
    <t>Шейкина Карина</t>
  </si>
  <si>
    <t>Ставропольский край</t>
  </si>
  <si>
    <t>Галаганова Дарина</t>
  </si>
  <si>
    <t>Студнева Евгения</t>
  </si>
  <si>
    <t>Пашнина Алена</t>
  </si>
  <si>
    <t>Вологодская область</t>
  </si>
  <si>
    <t>Кривошеева Ксения</t>
  </si>
  <si>
    <t>Дейнега Евгения</t>
  </si>
  <si>
    <t>Кучеренкова Мария</t>
  </si>
  <si>
    <t>Дворянкина Анастасия</t>
  </si>
  <si>
    <t>Мужчины. Скорость.</t>
  </si>
  <si>
    <t>The World Games
23.07.2017
0,81</t>
  </si>
  <si>
    <t>Arco
28.07.2018</t>
  </si>
  <si>
    <t>ВС Уфа
26.05.2017
0,55</t>
  </si>
  <si>
    <t>КР Екатеринбург
02.12.2017
0,9</t>
  </si>
  <si>
    <t>Деулин Владислав</t>
  </si>
  <si>
    <t>Шилов Александр</t>
  </si>
  <si>
    <t>Тимофеев Дмитрий</t>
  </si>
  <si>
    <t>Кокорин Станислав</t>
  </si>
  <si>
    <t>Хабибуллин Артем</t>
  </si>
  <si>
    <t>Богомолов Арсений</t>
  </si>
  <si>
    <t>Рудацкий Лев</t>
  </si>
  <si>
    <t>Файзуллин Руслан</t>
  </si>
  <si>
    <t>Рукин Сергей</t>
  </si>
  <si>
    <t>Терлеев Владислав</t>
  </si>
  <si>
    <t>Ханты-Мансийский АО</t>
  </si>
  <si>
    <t>Даукаев Эдуард</t>
  </si>
  <si>
    <t>Труханов Федор</t>
  </si>
  <si>
    <t>Земляков Петр</t>
  </si>
  <si>
    <t>Пудриков Данил</t>
  </si>
  <si>
    <t>Морозов Георгий</t>
  </si>
  <si>
    <t>Нагаев Алмаз</t>
  </si>
  <si>
    <t>Дементьев Максим</t>
  </si>
  <si>
    <t>Барский Игорь</t>
  </si>
  <si>
    <t>Мызников Владислав</t>
  </si>
  <si>
    <t>Измайлов Тагир</t>
  </si>
  <si>
    <t>Карпиков Денис</t>
  </si>
  <si>
    <t>Попов Илья</t>
  </si>
  <si>
    <t>Соловьев Денис</t>
  </si>
  <si>
    <t>Тиньгушов Александр</t>
  </si>
  <si>
    <t>Абдулин Игорь</t>
  </si>
  <si>
    <t>Ливдан Вячеслав</t>
  </si>
  <si>
    <t>Полещук Денис</t>
  </si>
  <si>
    <t>Юровский Ярослав</t>
  </si>
  <si>
    <t>Гущин Андрей</t>
  </si>
  <si>
    <t>Лесников Артем</t>
  </si>
  <si>
    <t>Аброськин Владислав</t>
  </si>
  <si>
    <t>Божко Роман</t>
  </si>
  <si>
    <t>Ямалиев Тимур</t>
  </si>
  <si>
    <t>Бабичев Михаил</t>
  </si>
  <si>
    <t>Кругов Павел</t>
  </si>
  <si>
    <t>Абдурахманов Василий</t>
  </si>
  <si>
    <t>Семенищев Ярослав</t>
  </si>
  <si>
    <t>Костин Дмитрий</t>
  </si>
  <si>
    <t>Огородников Данил</t>
  </si>
  <si>
    <t>Шлык Евгений</t>
  </si>
  <si>
    <t>Казанцев Дмитрий</t>
  </si>
  <si>
    <t>Мельник Илья</t>
  </si>
  <si>
    <t>Щербаков Никита</t>
  </si>
  <si>
    <t>Обвинцев Виктор</t>
  </si>
  <si>
    <t>Женщины. Скорость.</t>
  </si>
  <si>
    <t>ЧЕ Campitello
01.07.2017
1</t>
  </si>
  <si>
    <t>The World Games
23.07.2017
0,91</t>
  </si>
  <si>
    <t>ВС Уфа
26.05.2017
0,54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</si>
  <si>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</si>
  <si>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</si>
  <si>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</si>
  <si>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</si>
  <si>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</si>
  <si>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</si>
  <si>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Шарова Светлана</t>
  </si>
  <si>
    <t>Кушаева Камилла</t>
  </si>
  <si>
    <t>Петрова Ксения</t>
  </si>
  <si>
    <t>Емец Анна</t>
  </si>
  <si>
    <t>Гребенщикова Елизавета</t>
  </si>
  <si>
    <t>Потапова Дарья</t>
  </si>
  <si>
    <t>Кузнецова Дарья</t>
  </si>
  <si>
    <t>Сабитова Ирина</t>
  </si>
  <si>
    <t>Скворцова Диана</t>
  </si>
  <si>
    <t>Скородумова Татьяна</t>
  </si>
  <si>
    <t>Мотовилова Светлана</t>
  </si>
  <si>
    <t>Константинова Олеся</t>
  </si>
  <si>
    <t>Лежнина Дарья</t>
  </si>
  <si>
    <t>Богданова Мария</t>
  </si>
  <si>
    <t>Шаталова Варвара</t>
  </si>
  <si>
    <t>Курмачева Анастасия</t>
  </si>
  <si>
    <t>Богомолова Ксения</t>
  </si>
  <si>
    <t>Ройгбаум Анастасия</t>
  </si>
  <si>
    <t>Хайбуллина Айгуль</t>
  </si>
  <si>
    <t>Горшкова Ксения</t>
  </si>
  <si>
    <t>Свердловская обл.</t>
  </si>
  <si>
    <t>Максимченко Анна</t>
  </si>
  <si>
    <t>Глушкова Екатерина</t>
  </si>
  <si>
    <t>Мужчины. Многоборье.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</si>
  <si>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</si>
  <si>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</si>
  <si>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Лужецкий  Сергей</t>
  </si>
  <si>
    <t>ХМАО</t>
  </si>
  <si>
    <t>Татарстан</t>
  </si>
  <si>
    <t>Лужецкий Дмитрий</t>
  </si>
  <si>
    <t>Текущий рейтинг скалолазов России на 15.08.2018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</si>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</sst>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1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7" width="10.140625" style="1" customWidth="1"/>
    <col min="8" max="8" width="12.8515625" style="1" customWidth="1"/>
    <col min="9" max="9" width="11.00390625" style="1" customWidth="1"/>
    <col min="10" max="10" width="16.140625" style="1" customWidth="1"/>
    <col min="11" max="11" width="12.421875" style="1" customWidth="1"/>
    <col min="12" max="12" width="12.140625" style="1" customWidth="1"/>
    <col min="13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7" s="4" customFormat="1" ht="18.75" customHeight="1">
      <c r="A3" s="4" t="s">
        <v>1</v>
      </c>
      <c r="E3" s="5"/>
      <c r="F3" s="5"/>
      <c r="G3" s="5"/>
    </row>
    <row r="5" spans="1:13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7" t="s">
        <v>7</v>
      </c>
      <c r="I5" s="7"/>
      <c r="J5" s="7"/>
      <c r="K5" s="7"/>
      <c r="L5" s="7"/>
      <c r="M5" s="6" t="s">
        <v>8</v>
      </c>
    </row>
    <row r="6" spans="1:13" s="8" customFormat="1" ht="14.25" customHeight="1">
      <c r="A6" s="6"/>
      <c r="B6" s="6"/>
      <c r="C6" s="6"/>
      <c r="D6" s="6"/>
      <c r="E6" s="9" t="s">
        <v>9</v>
      </c>
      <c r="F6" s="9"/>
      <c r="G6" s="6" t="s">
        <v>10</v>
      </c>
      <c r="H6" s="7" t="s">
        <v>9</v>
      </c>
      <c r="I6" s="7"/>
      <c r="J6" s="6" t="s">
        <v>10</v>
      </c>
      <c r="K6" s="6"/>
      <c r="L6" s="6"/>
      <c r="M6" s="6"/>
    </row>
    <row r="7" spans="1:13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/>
    </row>
    <row r="8" spans="1:13" ht="14.25" customHeight="1">
      <c r="A8" s="10">
        <v>1</v>
      </c>
      <c r="B8" s="10" t="s">
        <v>19</v>
      </c>
      <c r="C8" s="10" t="s">
        <v>20</v>
      </c>
      <c r="D8" s="10">
        <v>1994</v>
      </c>
      <c r="E8" s="11">
        <v>0</v>
      </c>
      <c r="F8" s="11">
        <v>0</v>
      </c>
      <c r="G8" s="11">
        <v>52</v>
      </c>
      <c r="H8" s="12">
        <v>21.5</v>
      </c>
      <c r="I8" s="13">
        <v>48.5</v>
      </c>
      <c r="J8" s="14">
        <v>2.5</v>
      </c>
      <c r="K8" s="13">
        <v>95</v>
      </c>
      <c r="L8" s="15">
        <v>100</v>
      </c>
      <c r="M8" s="11">
        <f aca="true" t="shared" si="0" ref="M8:M61">LARGE(H8:L8,1)+LARGE(H8:L8,2)+LARGE(H8:L8,3)+LARGE(E8:G8,1)+LARGE(E8:G8,2)</f>
        <v>295.5</v>
      </c>
    </row>
    <row r="9" spans="1:13" ht="14.25" customHeight="1">
      <c r="A9" s="10">
        <v>2</v>
      </c>
      <c r="B9" s="10" t="s">
        <v>21</v>
      </c>
      <c r="C9" s="10" t="s">
        <v>22</v>
      </c>
      <c r="D9" s="10">
        <v>1997</v>
      </c>
      <c r="E9" s="11">
        <v>0</v>
      </c>
      <c r="F9" s="11">
        <v>0</v>
      </c>
      <c r="G9" s="11">
        <v>1.6</v>
      </c>
      <c r="H9" s="12">
        <v>50</v>
      </c>
      <c r="I9" s="13">
        <v>17.945</v>
      </c>
      <c r="J9" s="14">
        <v>80</v>
      </c>
      <c r="K9" s="13">
        <v>76</v>
      </c>
      <c r="L9" s="15">
        <v>51</v>
      </c>
      <c r="M9" s="11">
        <f t="shared" si="0"/>
        <v>208.6</v>
      </c>
    </row>
    <row r="10" spans="1:13" ht="14.25" customHeight="1">
      <c r="A10" s="10">
        <v>3</v>
      </c>
      <c r="B10" s="16" t="s">
        <v>23</v>
      </c>
      <c r="C10" s="16" t="s">
        <v>24</v>
      </c>
      <c r="D10" s="16">
        <v>1998</v>
      </c>
      <c r="E10" s="11">
        <v>5.22</v>
      </c>
      <c r="F10" s="11">
        <v>3.78</v>
      </c>
      <c r="G10" s="11">
        <v>0</v>
      </c>
      <c r="H10" s="12">
        <v>27.5</v>
      </c>
      <c r="I10" s="13">
        <v>19.4</v>
      </c>
      <c r="J10" s="14">
        <v>100</v>
      </c>
      <c r="K10" s="13">
        <v>40.85</v>
      </c>
      <c r="L10" s="15">
        <v>40</v>
      </c>
      <c r="M10" s="11">
        <f t="shared" si="0"/>
        <v>189.85</v>
      </c>
    </row>
    <row r="11" spans="1:13" ht="14.25" customHeight="1">
      <c r="A11" s="10">
        <v>4</v>
      </c>
      <c r="B11" s="10" t="s">
        <v>25</v>
      </c>
      <c r="C11" s="10" t="s">
        <v>22</v>
      </c>
      <c r="D11" s="10">
        <v>1991</v>
      </c>
      <c r="E11" s="11">
        <v>0</v>
      </c>
      <c r="F11" s="11">
        <v>0</v>
      </c>
      <c r="G11" s="11">
        <v>0</v>
      </c>
      <c r="H11" s="12">
        <v>25.5</v>
      </c>
      <c r="I11" s="13">
        <v>38.8</v>
      </c>
      <c r="J11" s="14">
        <v>20</v>
      </c>
      <c r="K11" s="13">
        <v>29.45</v>
      </c>
      <c r="L11" s="15">
        <v>80</v>
      </c>
      <c r="M11" s="11">
        <f t="shared" si="0"/>
        <v>148.25</v>
      </c>
    </row>
    <row r="12" spans="1:13" ht="14.25" customHeight="1">
      <c r="A12" s="10">
        <v>5</v>
      </c>
      <c r="B12" s="10" t="s">
        <v>26</v>
      </c>
      <c r="C12" s="10" t="s">
        <v>27</v>
      </c>
      <c r="D12" s="10">
        <v>1985</v>
      </c>
      <c r="E12" s="11">
        <v>3.05</v>
      </c>
      <c r="F12" s="11">
        <v>0</v>
      </c>
      <c r="G12" s="11">
        <v>0</v>
      </c>
      <c r="H12" s="17">
        <v>0</v>
      </c>
      <c r="I12" s="13">
        <v>20.855</v>
      </c>
      <c r="J12" s="14">
        <v>51</v>
      </c>
      <c r="K12" s="14">
        <v>0</v>
      </c>
      <c r="L12" s="15">
        <v>55</v>
      </c>
      <c r="M12" s="11">
        <f t="shared" si="0"/>
        <v>129.905</v>
      </c>
    </row>
    <row r="13" spans="1:13" ht="14.25" customHeight="1">
      <c r="A13" s="10">
        <v>6</v>
      </c>
      <c r="B13" s="10" t="s">
        <v>28</v>
      </c>
      <c r="C13" s="10" t="s">
        <v>29</v>
      </c>
      <c r="D13" s="10">
        <v>2000</v>
      </c>
      <c r="E13" s="11">
        <v>0</v>
      </c>
      <c r="F13" s="11">
        <v>0</v>
      </c>
      <c r="G13" s="11">
        <v>0</v>
      </c>
      <c r="H13" s="17">
        <v>0</v>
      </c>
      <c r="I13" s="13">
        <v>10.67</v>
      </c>
      <c r="J13" s="14">
        <v>6.5</v>
      </c>
      <c r="K13" s="13">
        <v>52.25</v>
      </c>
      <c r="L13" s="15">
        <v>65</v>
      </c>
      <c r="M13" s="11">
        <f t="shared" si="0"/>
        <v>127.92</v>
      </c>
    </row>
    <row r="14" spans="1:13" ht="14.25" customHeight="1">
      <c r="A14" s="10">
        <v>7</v>
      </c>
      <c r="B14" s="16" t="s">
        <v>30</v>
      </c>
      <c r="C14" s="16" t="s">
        <v>31</v>
      </c>
      <c r="D14" s="16">
        <v>1998</v>
      </c>
      <c r="E14" s="11">
        <v>0</v>
      </c>
      <c r="F14" s="11">
        <v>0</v>
      </c>
      <c r="G14" s="11">
        <v>0</v>
      </c>
      <c r="H14" s="12">
        <v>1.5</v>
      </c>
      <c r="I14" s="13">
        <v>26.675</v>
      </c>
      <c r="J14" s="13">
        <v>0</v>
      </c>
      <c r="K14" s="13">
        <v>44.65</v>
      </c>
      <c r="L14" s="15">
        <v>47</v>
      </c>
      <c r="M14" s="11">
        <f t="shared" si="0"/>
        <v>118.325</v>
      </c>
    </row>
    <row r="15" spans="1:13" ht="14.25" customHeight="1">
      <c r="A15" s="10">
        <v>8</v>
      </c>
      <c r="B15" s="16" t="s">
        <v>32</v>
      </c>
      <c r="C15" s="16" t="s">
        <v>31</v>
      </c>
      <c r="D15" s="16">
        <v>1999</v>
      </c>
      <c r="E15" s="11">
        <v>0</v>
      </c>
      <c r="F15" s="11">
        <v>0</v>
      </c>
      <c r="G15" s="11">
        <v>0</v>
      </c>
      <c r="H15" s="18">
        <v>13</v>
      </c>
      <c r="I15" s="13">
        <v>9.7</v>
      </c>
      <c r="J15" s="14">
        <v>40</v>
      </c>
      <c r="K15" s="13">
        <v>35.15</v>
      </c>
      <c r="L15" s="15">
        <v>28</v>
      </c>
      <c r="M15" s="11">
        <f t="shared" si="0"/>
        <v>103.15</v>
      </c>
    </row>
    <row r="16" spans="1:13" ht="14.25" customHeight="1">
      <c r="A16" s="10">
        <v>9</v>
      </c>
      <c r="B16" s="10" t="s">
        <v>33</v>
      </c>
      <c r="C16" s="10" t="s">
        <v>20</v>
      </c>
      <c r="D16" s="10">
        <v>1992</v>
      </c>
      <c r="E16" s="11">
        <v>0</v>
      </c>
      <c r="F16" s="11">
        <v>0</v>
      </c>
      <c r="G16" s="11">
        <v>0</v>
      </c>
      <c r="H16" s="12">
        <v>40</v>
      </c>
      <c r="I16" s="18">
        <v>14.3075</v>
      </c>
      <c r="J16" s="14">
        <v>5</v>
      </c>
      <c r="K16" s="13">
        <v>48.45</v>
      </c>
      <c r="L16" s="15">
        <v>10</v>
      </c>
      <c r="M16" s="11">
        <f t="shared" si="0"/>
        <v>102.75750000000001</v>
      </c>
    </row>
    <row r="17" spans="1:13" ht="14.25" customHeight="1">
      <c r="A17" s="10">
        <v>10</v>
      </c>
      <c r="B17" s="10" t="s">
        <v>34</v>
      </c>
      <c r="C17" s="10" t="s">
        <v>35</v>
      </c>
      <c r="D17" s="10">
        <v>1998</v>
      </c>
      <c r="E17" s="11">
        <v>0</v>
      </c>
      <c r="F17" s="11">
        <v>0</v>
      </c>
      <c r="G17" s="11">
        <v>0</v>
      </c>
      <c r="H17" s="18">
        <v>13</v>
      </c>
      <c r="I17" s="13">
        <v>31.525</v>
      </c>
      <c r="J17" s="14">
        <v>20</v>
      </c>
      <c r="K17" s="13">
        <v>15.2</v>
      </c>
      <c r="L17" s="15">
        <v>43</v>
      </c>
      <c r="M17" s="11">
        <f t="shared" si="0"/>
        <v>94.525</v>
      </c>
    </row>
    <row r="18" spans="1:13" ht="14.25" customHeight="1">
      <c r="A18" s="10">
        <v>11</v>
      </c>
      <c r="B18" s="10" t="s">
        <v>36</v>
      </c>
      <c r="C18" s="10" t="s">
        <v>20</v>
      </c>
      <c r="D18" s="10">
        <v>1996</v>
      </c>
      <c r="E18" s="11">
        <v>0</v>
      </c>
      <c r="F18" s="11">
        <v>0</v>
      </c>
      <c r="G18" s="11">
        <v>0</v>
      </c>
      <c r="H18" s="12">
        <v>10</v>
      </c>
      <c r="I18" s="13">
        <v>22.795</v>
      </c>
      <c r="J18" s="14">
        <v>32.5</v>
      </c>
      <c r="K18" s="13">
        <v>38</v>
      </c>
      <c r="L18" s="13">
        <v>0</v>
      </c>
      <c r="M18" s="11">
        <f t="shared" si="0"/>
        <v>93.295</v>
      </c>
    </row>
    <row r="19" spans="1:13" ht="14.25" customHeight="1">
      <c r="A19" s="10">
        <v>12</v>
      </c>
      <c r="B19" s="10" t="s">
        <v>37</v>
      </c>
      <c r="C19" s="10" t="s">
        <v>22</v>
      </c>
      <c r="D19" s="10">
        <v>1988</v>
      </c>
      <c r="E19" s="11">
        <v>0</v>
      </c>
      <c r="F19" s="11">
        <v>0</v>
      </c>
      <c r="G19" s="11">
        <v>0</v>
      </c>
      <c r="H19" s="12">
        <v>32.5</v>
      </c>
      <c r="I19" s="13">
        <v>24.735</v>
      </c>
      <c r="J19" s="14">
        <v>9</v>
      </c>
      <c r="K19" s="14">
        <v>0</v>
      </c>
      <c r="L19" s="15">
        <v>34</v>
      </c>
      <c r="M19" s="11">
        <f t="shared" si="0"/>
        <v>91.235</v>
      </c>
    </row>
    <row r="20" spans="1:13" ht="14.25" customHeight="1">
      <c r="A20" s="10">
        <v>13</v>
      </c>
      <c r="B20" s="10" t="s">
        <v>38</v>
      </c>
      <c r="C20" s="10" t="s">
        <v>39</v>
      </c>
      <c r="D20" s="10">
        <v>1985</v>
      </c>
      <c r="E20" s="11">
        <v>0</v>
      </c>
      <c r="F20" s="11">
        <v>0</v>
      </c>
      <c r="G20" s="11">
        <v>0</v>
      </c>
      <c r="H20" s="18">
        <v>16.25</v>
      </c>
      <c r="I20" s="18">
        <v>0</v>
      </c>
      <c r="J20" s="14">
        <v>47</v>
      </c>
      <c r="K20" s="13">
        <v>24.7</v>
      </c>
      <c r="L20" s="15">
        <v>2</v>
      </c>
      <c r="M20" s="11">
        <f t="shared" si="0"/>
        <v>87.95</v>
      </c>
    </row>
    <row r="21" spans="1:13" ht="14.25" customHeight="1">
      <c r="A21" s="10">
        <v>14</v>
      </c>
      <c r="B21" s="10" t="s">
        <v>40</v>
      </c>
      <c r="C21" s="10" t="s">
        <v>41</v>
      </c>
      <c r="D21" s="10">
        <v>1995</v>
      </c>
      <c r="E21" s="11">
        <v>0</v>
      </c>
      <c r="F21" s="11">
        <v>0</v>
      </c>
      <c r="G21" s="11">
        <v>3.2</v>
      </c>
      <c r="H21" s="12">
        <v>23.5</v>
      </c>
      <c r="I21" s="18">
        <v>0</v>
      </c>
      <c r="J21" s="14">
        <v>28</v>
      </c>
      <c r="K21" s="13">
        <v>32.3</v>
      </c>
      <c r="L21" s="13">
        <v>0</v>
      </c>
      <c r="M21" s="11">
        <f t="shared" si="0"/>
        <v>87</v>
      </c>
    </row>
    <row r="22" spans="1:13" ht="14.25" customHeight="1">
      <c r="A22" s="10">
        <v>15</v>
      </c>
      <c r="B22" s="10" t="s">
        <v>42</v>
      </c>
      <c r="C22" s="10" t="s">
        <v>41</v>
      </c>
      <c r="D22" s="10">
        <v>1989</v>
      </c>
      <c r="E22" s="11">
        <v>0</v>
      </c>
      <c r="F22" s="11">
        <v>0</v>
      </c>
      <c r="G22" s="11">
        <v>0</v>
      </c>
      <c r="H22" s="18">
        <v>16.25</v>
      </c>
      <c r="I22" s="13">
        <v>11.64</v>
      </c>
      <c r="J22" s="14">
        <v>55</v>
      </c>
      <c r="K22" s="14">
        <v>0</v>
      </c>
      <c r="L22" s="15">
        <v>14</v>
      </c>
      <c r="M22" s="11">
        <f t="shared" si="0"/>
        <v>85.25</v>
      </c>
    </row>
    <row r="23" spans="1:13" ht="14.25" customHeight="1">
      <c r="A23" s="10">
        <v>16</v>
      </c>
      <c r="B23" s="10" t="s">
        <v>43</v>
      </c>
      <c r="C23" s="10" t="s">
        <v>44</v>
      </c>
      <c r="D23" s="10">
        <v>2000</v>
      </c>
      <c r="E23" s="11">
        <v>0</v>
      </c>
      <c r="F23" s="11">
        <v>0</v>
      </c>
      <c r="G23" s="11">
        <v>0</v>
      </c>
      <c r="H23" s="18">
        <v>13</v>
      </c>
      <c r="I23" s="18">
        <v>3.6375</v>
      </c>
      <c r="J23" s="14">
        <v>37</v>
      </c>
      <c r="K23" s="14">
        <v>0</v>
      </c>
      <c r="L23" s="15">
        <v>26</v>
      </c>
      <c r="M23" s="11">
        <f t="shared" si="0"/>
        <v>76</v>
      </c>
    </row>
    <row r="24" spans="1:13" ht="14.25" customHeight="1">
      <c r="A24" s="10">
        <v>17</v>
      </c>
      <c r="B24" s="10" t="s">
        <v>45</v>
      </c>
      <c r="C24" s="10" t="s">
        <v>46</v>
      </c>
      <c r="D24" s="10">
        <v>1995</v>
      </c>
      <c r="E24" s="11">
        <v>0</v>
      </c>
      <c r="F24" s="11">
        <v>0</v>
      </c>
      <c r="G24" s="11">
        <v>0</v>
      </c>
      <c r="H24" s="17">
        <v>18.5</v>
      </c>
      <c r="I24" s="13">
        <v>12.61</v>
      </c>
      <c r="J24" s="11">
        <v>0</v>
      </c>
      <c r="K24" s="14">
        <v>0</v>
      </c>
      <c r="L24" s="15">
        <v>37</v>
      </c>
      <c r="M24" s="11">
        <f t="shared" si="0"/>
        <v>68.11</v>
      </c>
    </row>
    <row r="25" spans="1:13" ht="14.25" customHeight="1">
      <c r="A25" s="10">
        <v>18</v>
      </c>
      <c r="B25" s="10" t="s">
        <v>47</v>
      </c>
      <c r="C25" s="10" t="s">
        <v>41</v>
      </c>
      <c r="D25" s="10">
        <v>1986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4">
        <v>43</v>
      </c>
      <c r="K25" s="13">
        <v>22.8</v>
      </c>
      <c r="L25" s="13">
        <v>0</v>
      </c>
      <c r="M25" s="11">
        <f t="shared" si="0"/>
        <v>65.8</v>
      </c>
    </row>
    <row r="26" spans="1:13" ht="14.25" customHeight="1">
      <c r="A26" s="10">
        <v>19</v>
      </c>
      <c r="B26" s="10" t="s">
        <v>48</v>
      </c>
      <c r="C26" s="10" t="s">
        <v>31</v>
      </c>
      <c r="D26" s="10">
        <v>1996</v>
      </c>
      <c r="E26" s="11">
        <v>0</v>
      </c>
      <c r="F26" s="11">
        <v>0</v>
      </c>
      <c r="G26" s="11">
        <v>0</v>
      </c>
      <c r="H26" s="17">
        <v>0</v>
      </c>
      <c r="I26" s="18">
        <v>0</v>
      </c>
      <c r="J26" s="14">
        <v>65</v>
      </c>
      <c r="K26" s="14">
        <v>0</v>
      </c>
      <c r="L26" s="13">
        <v>0</v>
      </c>
      <c r="M26" s="11">
        <f t="shared" si="0"/>
        <v>65</v>
      </c>
    </row>
    <row r="27" spans="1:13" ht="14.25" customHeight="1">
      <c r="A27" s="10">
        <v>20</v>
      </c>
      <c r="B27" s="19" t="s">
        <v>49</v>
      </c>
      <c r="C27" s="10" t="s">
        <v>39</v>
      </c>
      <c r="D27" s="10">
        <v>2002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3">
        <v>61.75</v>
      </c>
      <c r="L27" s="13">
        <v>0</v>
      </c>
      <c r="M27" s="11">
        <f t="shared" si="0"/>
        <v>61.75</v>
      </c>
    </row>
    <row r="28" spans="1:13" ht="14.25" customHeight="1">
      <c r="A28" s="10">
        <v>21</v>
      </c>
      <c r="B28" s="10" t="s">
        <v>50</v>
      </c>
      <c r="C28" s="10" t="s">
        <v>31</v>
      </c>
      <c r="D28" s="10">
        <v>1992</v>
      </c>
      <c r="E28" s="11">
        <v>0</v>
      </c>
      <c r="F28" s="11">
        <v>0</v>
      </c>
      <c r="G28" s="11">
        <v>0</v>
      </c>
      <c r="H28" s="17">
        <v>0</v>
      </c>
      <c r="I28" s="13">
        <v>16.49</v>
      </c>
      <c r="J28" s="14">
        <v>32.5</v>
      </c>
      <c r="K28" s="14">
        <v>0</v>
      </c>
      <c r="L28" s="15">
        <v>6.5</v>
      </c>
      <c r="M28" s="11">
        <f t="shared" si="0"/>
        <v>55.489999999999995</v>
      </c>
    </row>
    <row r="29" spans="1:13" ht="14.25" customHeight="1">
      <c r="A29" s="10">
        <v>22</v>
      </c>
      <c r="B29" s="10" t="s">
        <v>51</v>
      </c>
      <c r="C29" s="10" t="s">
        <v>27</v>
      </c>
      <c r="D29" s="10">
        <v>1997</v>
      </c>
      <c r="E29" s="11">
        <v>0</v>
      </c>
      <c r="F29" s="11">
        <v>0</v>
      </c>
      <c r="G29" s="11">
        <v>0</v>
      </c>
      <c r="H29" s="12">
        <v>11</v>
      </c>
      <c r="I29" s="13">
        <v>6.79</v>
      </c>
      <c r="J29" s="14">
        <v>12</v>
      </c>
      <c r="K29" s="13">
        <v>9.5</v>
      </c>
      <c r="L29" s="15">
        <v>31</v>
      </c>
      <c r="M29" s="11">
        <f t="shared" si="0"/>
        <v>54</v>
      </c>
    </row>
    <row r="30" spans="1:13" ht="14.25" customHeight="1">
      <c r="A30" s="10">
        <v>23</v>
      </c>
      <c r="B30" s="10" t="s">
        <v>52</v>
      </c>
      <c r="C30" s="10" t="s">
        <v>41</v>
      </c>
      <c r="D30" s="10">
        <v>1994</v>
      </c>
      <c r="E30" s="11">
        <v>0</v>
      </c>
      <c r="F30" s="11">
        <v>0</v>
      </c>
      <c r="G30" s="11">
        <v>0</v>
      </c>
      <c r="H30" s="12">
        <v>6</v>
      </c>
      <c r="I30" s="13">
        <v>4.85</v>
      </c>
      <c r="J30" s="14">
        <v>26</v>
      </c>
      <c r="K30" s="13">
        <v>6.65</v>
      </c>
      <c r="L30" s="15">
        <v>16</v>
      </c>
      <c r="M30" s="11">
        <f t="shared" si="0"/>
        <v>48.65</v>
      </c>
    </row>
    <row r="31" spans="1:13" ht="14.25" customHeight="1">
      <c r="A31" s="10">
        <v>24</v>
      </c>
      <c r="B31" s="10" t="s">
        <v>53</v>
      </c>
      <c r="C31" s="10" t="s">
        <v>54</v>
      </c>
      <c r="D31" s="10">
        <v>1993</v>
      </c>
      <c r="E31" s="11">
        <v>0</v>
      </c>
      <c r="F31" s="11">
        <v>0</v>
      </c>
      <c r="G31" s="11">
        <v>0</v>
      </c>
      <c r="H31" s="12">
        <v>20</v>
      </c>
      <c r="I31" s="18">
        <v>14.3075</v>
      </c>
      <c r="J31" s="11">
        <v>0</v>
      </c>
      <c r="K31" s="14">
        <v>0</v>
      </c>
      <c r="L31" s="15">
        <v>8</v>
      </c>
      <c r="M31" s="11">
        <f t="shared" si="0"/>
        <v>42.3075</v>
      </c>
    </row>
    <row r="32" spans="1:13" ht="14.25" customHeight="1">
      <c r="A32" s="10">
        <v>25</v>
      </c>
      <c r="B32" s="10" t="s">
        <v>55</v>
      </c>
      <c r="C32" s="10" t="s">
        <v>41</v>
      </c>
      <c r="D32" s="10">
        <v>1988</v>
      </c>
      <c r="E32" s="11">
        <v>0</v>
      </c>
      <c r="F32" s="11">
        <v>0</v>
      </c>
      <c r="G32" s="11">
        <v>0</v>
      </c>
      <c r="H32" s="17">
        <v>0</v>
      </c>
      <c r="I32" s="13">
        <v>7.76</v>
      </c>
      <c r="J32" s="14">
        <v>10</v>
      </c>
      <c r="K32" s="14">
        <v>0</v>
      </c>
      <c r="L32" s="15">
        <v>18</v>
      </c>
      <c r="M32" s="11">
        <f t="shared" si="0"/>
        <v>35.76</v>
      </c>
    </row>
    <row r="33" spans="1:13" ht="14.25" customHeight="1">
      <c r="A33" s="10">
        <v>26</v>
      </c>
      <c r="B33" s="10" t="s">
        <v>56</v>
      </c>
      <c r="C33" s="10" t="s">
        <v>22</v>
      </c>
      <c r="D33" s="10">
        <v>2000</v>
      </c>
      <c r="E33" s="11">
        <v>0</v>
      </c>
      <c r="F33" s="11">
        <v>0</v>
      </c>
      <c r="G33" s="11">
        <v>0</v>
      </c>
      <c r="H33" s="12">
        <v>4</v>
      </c>
      <c r="I33" s="18">
        <v>0</v>
      </c>
      <c r="J33" s="14">
        <v>6.5</v>
      </c>
      <c r="K33" s="13">
        <v>3.8</v>
      </c>
      <c r="L33" s="15">
        <v>24</v>
      </c>
      <c r="M33" s="11">
        <f t="shared" si="0"/>
        <v>34.5</v>
      </c>
    </row>
    <row r="34" spans="1:13" ht="14.25" customHeight="1">
      <c r="A34" s="10">
        <v>27</v>
      </c>
      <c r="B34" s="10" t="s">
        <v>57</v>
      </c>
      <c r="C34" s="10" t="s">
        <v>39</v>
      </c>
      <c r="D34" s="10">
        <v>1987</v>
      </c>
      <c r="E34" s="11">
        <v>0</v>
      </c>
      <c r="F34" s="11">
        <v>0</v>
      </c>
      <c r="G34" s="11">
        <v>0</v>
      </c>
      <c r="H34" s="12">
        <v>3.5</v>
      </c>
      <c r="I34" s="13">
        <v>8.73</v>
      </c>
      <c r="J34" s="14">
        <v>20</v>
      </c>
      <c r="K34" s="14">
        <v>0</v>
      </c>
      <c r="L34" s="13">
        <v>0</v>
      </c>
      <c r="M34" s="11">
        <f t="shared" si="0"/>
        <v>32.230000000000004</v>
      </c>
    </row>
    <row r="35" spans="1:13" ht="14.25" customHeight="1">
      <c r="A35" s="10">
        <v>28</v>
      </c>
      <c r="B35" s="19" t="s">
        <v>58</v>
      </c>
      <c r="C35" s="10" t="s">
        <v>39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3">
        <v>20.9</v>
      </c>
      <c r="L35" s="15">
        <v>9</v>
      </c>
      <c r="M35" s="11">
        <f t="shared" si="0"/>
        <v>29.9</v>
      </c>
    </row>
    <row r="36" spans="1:13" ht="14.25" customHeight="1">
      <c r="A36" s="10">
        <v>29</v>
      </c>
      <c r="B36" s="10" t="s">
        <v>59</v>
      </c>
      <c r="C36" s="10" t="s">
        <v>20</v>
      </c>
      <c r="D36" s="10">
        <v>1981</v>
      </c>
      <c r="E36" s="11">
        <v>0</v>
      </c>
      <c r="F36" s="11">
        <v>0</v>
      </c>
      <c r="G36" s="11">
        <v>0</v>
      </c>
      <c r="H36" s="17">
        <v>0</v>
      </c>
      <c r="I36" s="18">
        <v>0.97</v>
      </c>
      <c r="J36" s="11">
        <v>0</v>
      </c>
      <c r="K36" s="13">
        <v>26.6</v>
      </c>
      <c r="L36" s="13">
        <v>0</v>
      </c>
      <c r="M36" s="11">
        <f t="shared" si="0"/>
        <v>27.57</v>
      </c>
    </row>
    <row r="37" spans="1:13" ht="14.25" customHeight="1">
      <c r="A37" s="10">
        <v>30</v>
      </c>
      <c r="B37" s="10" t="s">
        <v>60</v>
      </c>
      <c r="C37" s="10" t="s">
        <v>41</v>
      </c>
      <c r="D37" s="10">
        <v>2000</v>
      </c>
      <c r="E37" s="11">
        <v>0</v>
      </c>
      <c r="F37" s="11">
        <v>0</v>
      </c>
      <c r="G37" s="11">
        <v>0</v>
      </c>
      <c r="H37" s="17">
        <v>5</v>
      </c>
      <c r="I37" s="18">
        <v>0</v>
      </c>
      <c r="J37" s="14">
        <v>2.5</v>
      </c>
      <c r="K37" s="13">
        <v>17.1</v>
      </c>
      <c r="L37" s="15">
        <v>3.5</v>
      </c>
      <c r="M37" s="11">
        <f t="shared" si="0"/>
        <v>25.6</v>
      </c>
    </row>
    <row r="38" spans="1:13" ht="14.25" customHeight="1">
      <c r="A38" s="10">
        <v>31</v>
      </c>
      <c r="B38" s="10" t="s">
        <v>61</v>
      </c>
      <c r="C38" s="10" t="s">
        <v>39</v>
      </c>
      <c r="D38" s="10">
        <v>1995</v>
      </c>
      <c r="E38" s="11">
        <v>0</v>
      </c>
      <c r="F38" s="11">
        <v>0</v>
      </c>
      <c r="G38" s="11">
        <v>0</v>
      </c>
      <c r="H38" s="12">
        <v>1.5</v>
      </c>
      <c r="I38" s="18">
        <v>0</v>
      </c>
      <c r="J38" s="14">
        <v>4</v>
      </c>
      <c r="K38" s="14">
        <v>0</v>
      </c>
      <c r="L38" s="20">
        <v>20</v>
      </c>
      <c r="M38" s="11">
        <f t="shared" si="0"/>
        <v>25.5</v>
      </c>
    </row>
    <row r="39" spans="1:13" ht="14.25" customHeight="1">
      <c r="A39" s="10">
        <v>32</v>
      </c>
      <c r="B39" s="10" t="s">
        <v>62</v>
      </c>
      <c r="C39" s="10" t="s">
        <v>46</v>
      </c>
      <c r="D39" s="10">
        <v>1990</v>
      </c>
      <c r="E39" s="11">
        <v>0</v>
      </c>
      <c r="F39" s="11">
        <v>0</v>
      </c>
      <c r="G39" s="11">
        <v>0</v>
      </c>
      <c r="H39" s="17">
        <v>0</v>
      </c>
      <c r="I39" s="18">
        <v>0</v>
      </c>
      <c r="J39" s="14">
        <v>24</v>
      </c>
      <c r="K39" s="14">
        <v>0</v>
      </c>
      <c r="L39" s="13">
        <v>0</v>
      </c>
      <c r="M39" s="11">
        <f t="shared" si="0"/>
        <v>24</v>
      </c>
    </row>
    <row r="40" spans="1:13" ht="14.25" customHeight="1">
      <c r="A40" s="10">
        <v>33</v>
      </c>
      <c r="B40" s="19" t="s">
        <v>63</v>
      </c>
      <c r="C40" s="10" t="s">
        <v>64</v>
      </c>
      <c r="D40" s="10">
        <v>2002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5">
        <v>22</v>
      </c>
      <c r="M40" s="11">
        <f t="shared" si="0"/>
        <v>22</v>
      </c>
    </row>
    <row r="41" spans="1:13" ht="14.25" customHeight="1">
      <c r="A41" s="10">
        <v>34</v>
      </c>
      <c r="B41" s="10" t="s">
        <v>65</v>
      </c>
      <c r="C41" s="10" t="s">
        <v>31</v>
      </c>
      <c r="D41" s="10">
        <v>1987</v>
      </c>
      <c r="E41" s="11">
        <v>0</v>
      </c>
      <c r="F41" s="11">
        <v>0</v>
      </c>
      <c r="G41" s="11">
        <v>0</v>
      </c>
      <c r="H41" s="17">
        <v>0</v>
      </c>
      <c r="I41" s="13">
        <v>5.82</v>
      </c>
      <c r="J41" s="11">
        <v>0</v>
      </c>
      <c r="K41" s="13">
        <v>2.85</v>
      </c>
      <c r="L41" s="15">
        <v>12</v>
      </c>
      <c r="M41" s="11">
        <f t="shared" si="0"/>
        <v>20.67</v>
      </c>
    </row>
    <row r="42" spans="1:13" ht="14.25" customHeight="1">
      <c r="A42" s="10">
        <v>35</v>
      </c>
      <c r="B42" s="10" t="s">
        <v>66</v>
      </c>
      <c r="C42" s="10" t="s">
        <v>27</v>
      </c>
      <c r="D42" s="10">
        <v>1994</v>
      </c>
      <c r="E42" s="11">
        <v>0</v>
      </c>
      <c r="F42" s="11">
        <v>0</v>
      </c>
      <c r="G42" s="11">
        <v>0</v>
      </c>
      <c r="H42" s="17">
        <v>0</v>
      </c>
      <c r="I42" s="18">
        <v>0</v>
      </c>
      <c r="J42" s="11">
        <v>0</v>
      </c>
      <c r="K42" s="13">
        <v>19</v>
      </c>
      <c r="L42" s="13">
        <v>0</v>
      </c>
      <c r="M42" s="11">
        <f t="shared" si="0"/>
        <v>19</v>
      </c>
    </row>
    <row r="43" spans="1:13" ht="14.25" customHeight="1">
      <c r="A43" s="10">
        <v>36</v>
      </c>
      <c r="B43" s="10" t="s">
        <v>67</v>
      </c>
      <c r="C43" s="10" t="s">
        <v>68</v>
      </c>
      <c r="D43" s="10">
        <v>1997</v>
      </c>
      <c r="E43" s="11">
        <v>0</v>
      </c>
      <c r="F43" s="11">
        <v>0</v>
      </c>
      <c r="G43" s="11">
        <v>0</v>
      </c>
      <c r="H43" s="12">
        <v>4.5</v>
      </c>
      <c r="I43" s="18">
        <v>0</v>
      </c>
      <c r="J43" s="11">
        <v>0</v>
      </c>
      <c r="K43" s="13">
        <v>13.3</v>
      </c>
      <c r="L43" s="13">
        <v>0</v>
      </c>
      <c r="M43" s="11">
        <f t="shared" si="0"/>
        <v>17.8</v>
      </c>
    </row>
    <row r="44" spans="1:13" ht="14.25" customHeight="1">
      <c r="A44" s="10">
        <v>37</v>
      </c>
      <c r="B44" s="10" t="s">
        <v>69</v>
      </c>
      <c r="C44" s="10" t="s">
        <v>41</v>
      </c>
      <c r="D44" s="10">
        <v>2000</v>
      </c>
      <c r="E44" s="11">
        <v>0</v>
      </c>
      <c r="F44" s="11">
        <v>0</v>
      </c>
      <c r="G44" s="11">
        <v>0</v>
      </c>
      <c r="H44" s="12">
        <v>1.5</v>
      </c>
      <c r="I44" s="18">
        <v>0</v>
      </c>
      <c r="J44" s="11">
        <v>0</v>
      </c>
      <c r="K44" s="13">
        <v>11.4</v>
      </c>
      <c r="L44" s="15">
        <v>3.5</v>
      </c>
      <c r="M44" s="11">
        <f t="shared" si="0"/>
        <v>16.4</v>
      </c>
    </row>
    <row r="45" spans="1:13" ht="14.25" customHeight="1">
      <c r="A45" s="10">
        <v>38</v>
      </c>
      <c r="B45" s="10" t="s">
        <v>70</v>
      </c>
      <c r="C45" s="10" t="s">
        <v>20</v>
      </c>
      <c r="D45" s="10">
        <v>1992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4">
        <v>16</v>
      </c>
      <c r="K45" s="14">
        <v>0</v>
      </c>
      <c r="L45" s="13">
        <v>0</v>
      </c>
      <c r="M45" s="11">
        <f t="shared" si="0"/>
        <v>16</v>
      </c>
    </row>
    <row r="46" spans="1:13" ht="14.25" customHeight="1">
      <c r="A46" s="10">
        <v>39</v>
      </c>
      <c r="B46" s="10" t="s">
        <v>71</v>
      </c>
      <c r="C46" s="10" t="s">
        <v>72</v>
      </c>
      <c r="D46" s="10">
        <v>1989</v>
      </c>
      <c r="E46" s="11">
        <v>0</v>
      </c>
      <c r="F46" s="11">
        <v>0</v>
      </c>
      <c r="G46" s="11">
        <v>0</v>
      </c>
      <c r="H46" s="12">
        <v>8</v>
      </c>
      <c r="I46" s="18">
        <v>0</v>
      </c>
      <c r="J46" s="11">
        <v>0</v>
      </c>
      <c r="K46" s="13">
        <v>7.6</v>
      </c>
      <c r="L46" s="13">
        <v>0</v>
      </c>
      <c r="M46" s="11">
        <f t="shared" si="0"/>
        <v>15.6</v>
      </c>
    </row>
    <row r="47" spans="1:13" ht="14.25" customHeight="1">
      <c r="A47" s="10">
        <v>40</v>
      </c>
      <c r="B47" s="10" t="s">
        <v>73</v>
      </c>
      <c r="C47" s="10" t="s">
        <v>44</v>
      </c>
      <c r="D47" s="10">
        <v>2000</v>
      </c>
      <c r="E47" s="11">
        <v>0</v>
      </c>
      <c r="F47" s="11">
        <v>0</v>
      </c>
      <c r="G47" s="11">
        <v>0</v>
      </c>
      <c r="H47" s="17">
        <v>0</v>
      </c>
      <c r="I47" s="18">
        <v>0</v>
      </c>
      <c r="J47" s="14">
        <v>14</v>
      </c>
      <c r="K47" s="14">
        <v>0</v>
      </c>
      <c r="L47" s="13">
        <v>0</v>
      </c>
      <c r="M47" s="11">
        <f t="shared" si="0"/>
        <v>14</v>
      </c>
    </row>
    <row r="48" spans="1:13" ht="14.25" customHeight="1">
      <c r="A48" s="10">
        <v>41</v>
      </c>
      <c r="B48" s="10" t="s">
        <v>74</v>
      </c>
      <c r="C48" s="10" t="s">
        <v>20</v>
      </c>
      <c r="D48" s="10">
        <v>1996</v>
      </c>
      <c r="E48" s="11">
        <v>0</v>
      </c>
      <c r="F48" s="11">
        <v>0</v>
      </c>
      <c r="G48" s="11">
        <v>0</v>
      </c>
      <c r="H48" s="12">
        <v>9</v>
      </c>
      <c r="I48" s="18">
        <v>0</v>
      </c>
      <c r="J48" s="11">
        <v>0</v>
      </c>
      <c r="K48" s="13">
        <v>4.75</v>
      </c>
      <c r="L48" s="13">
        <v>0</v>
      </c>
      <c r="M48" s="11">
        <f t="shared" si="0"/>
        <v>13.75</v>
      </c>
    </row>
    <row r="49" spans="1:13" ht="14.25" customHeight="1">
      <c r="A49" s="10">
        <v>42</v>
      </c>
      <c r="B49" s="10" t="s">
        <v>75</v>
      </c>
      <c r="C49" s="10" t="s">
        <v>39</v>
      </c>
      <c r="D49" s="10">
        <v>1996</v>
      </c>
      <c r="E49" s="11">
        <v>0</v>
      </c>
      <c r="F49" s="11">
        <v>0</v>
      </c>
      <c r="G49" s="11">
        <v>0</v>
      </c>
      <c r="H49" s="12">
        <v>7</v>
      </c>
      <c r="I49" s="18">
        <v>0</v>
      </c>
      <c r="J49" s="11">
        <v>0</v>
      </c>
      <c r="K49" s="13">
        <v>5.7</v>
      </c>
      <c r="L49" s="13">
        <v>0</v>
      </c>
      <c r="M49" s="11">
        <f t="shared" si="0"/>
        <v>12.7</v>
      </c>
    </row>
    <row r="50" spans="1:13" ht="14.25" customHeight="1">
      <c r="A50" s="10">
        <v>43</v>
      </c>
      <c r="B50" s="10" t="s">
        <v>76</v>
      </c>
      <c r="C50" s="10" t="s">
        <v>31</v>
      </c>
      <c r="D50" s="10">
        <v>1988</v>
      </c>
      <c r="E50" s="11">
        <v>0</v>
      </c>
      <c r="F50" s="11">
        <v>5.65</v>
      </c>
      <c r="G50" s="11">
        <v>0</v>
      </c>
      <c r="H50" s="11">
        <v>0</v>
      </c>
      <c r="I50" s="13">
        <v>0</v>
      </c>
      <c r="J50" s="11">
        <v>0</v>
      </c>
      <c r="K50" s="14">
        <v>0</v>
      </c>
      <c r="L50" s="13">
        <v>0</v>
      </c>
      <c r="M50" s="11">
        <f t="shared" si="0"/>
        <v>5.65</v>
      </c>
    </row>
    <row r="51" spans="1:13" ht="14.25" customHeight="1">
      <c r="A51" s="10">
        <v>44</v>
      </c>
      <c r="B51" s="10" t="s">
        <v>77</v>
      </c>
      <c r="C51" s="10" t="s">
        <v>41</v>
      </c>
      <c r="D51" s="10">
        <v>1995</v>
      </c>
      <c r="E51" s="11">
        <v>0</v>
      </c>
      <c r="F51" s="11">
        <v>0</v>
      </c>
      <c r="G51" s="11">
        <v>0</v>
      </c>
      <c r="H51" s="17">
        <v>0</v>
      </c>
      <c r="I51" s="13">
        <v>2.91</v>
      </c>
      <c r="J51" s="14">
        <v>8</v>
      </c>
      <c r="K51" s="14">
        <v>0</v>
      </c>
      <c r="L51" s="13">
        <v>0</v>
      </c>
      <c r="M51" s="11">
        <f t="shared" si="0"/>
        <v>10.91</v>
      </c>
    </row>
    <row r="52" spans="1:13" ht="14.25" customHeight="1">
      <c r="A52" s="10">
        <v>45</v>
      </c>
      <c r="B52" s="19" t="s">
        <v>78</v>
      </c>
      <c r="C52" s="10" t="s">
        <v>31</v>
      </c>
      <c r="D52" s="10">
        <v>2001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3">
        <v>8.55</v>
      </c>
      <c r="L52" s="13">
        <v>0</v>
      </c>
      <c r="M52" s="11">
        <f t="shared" si="0"/>
        <v>8.55</v>
      </c>
    </row>
    <row r="53" spans="1:13" ht="14.25" customHeight="1">
      <c r="A53" s="10">
        <v>46</v>
      </c>
      <c r="B53" s="19" t="s">
        <v>79</v>
      </c>
      <c r="C53" s="10" t="s">
        <v>22</v>
      </c>
      <c r="D53" s="10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3">
        <v>1.9</v>
      </c>
      <c r="L53" s="15">
        <v>6.5</v>
      </c>
      <c r="M53" s="11">
        <f t="shared" si="0"/>
        <v>8.4</v>
      </c>
    </row>
    <row r="54" spans="1:13" ht="14.25" customHeight="1">
      <c r="A54" s="10">
        <v>47</v>
      </c>
      <c r="B54" s="19" t="s">
        <v>80</v>
      </c>
      <c r="C54" s="10" t="s">
        <v>81</v>
      </c>
      <c r="D54" s="10">
        <v>1988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5">
        <v>7</v>
      </c>
      <c r="M54" s="11">
        <f t="shared" si="0"/>
        <v>7</v>
      </c>
    </row>
    <row r="55" spans="1:13" ht="14.25" customHeight="1">
      <c r="A55" s="10">
        <v>48</v>
      </c>
      <c r="B55" s="10" t="s">
        <v>82</v>
      </c>
      <c r="C55" s="10" t="s">
        <v>31</v>
      </c>
      <c r="D55" s="10">
        <v>1982</v>
      </c>
      <c r="E55" s="11">
        <v>0</v>
      </c>
      <c r="F55" s="11">
        <v>0</v>
      </c>
      <c r="G55" s="11">
        <v>0</v>
      </c>
      <c r="H55" s="12">
        <v>2.5</v>
      </c>
      <c r="I55" s="13">
        <v>4.365</v>
      </c>
      <c r="J55" s="11">
        <v>0</v>
      </c>
      <c r="K55" s="14">
        <v>0</v>
      </c>
      <c r="L55" s="13">
        <v>0</v>
      </c>
      <c r="M55" s="11">
        <f t="shared" si="0"/>
        <v>6.865</v>
      </c>
    </row>
    <row r="56" spans="1:13" ht="14.25" customHeight="1">
      <c r="A56" s="10">
        <v>49</v>
      </c>
      <c r="B56" s="10" t="s">
        <v>83</v>
      </c>
      <c r="C56" s="10" t="s">
        <v>64</v>
      </c>
      <c r="D56" s="10">
        <v>2000</v>
      </c>
      <c r="E56" s="11">
        <v>0</v>
      </c>
      <c r="F56" s="11">
        <v>0</v>
      </c>
      <c r="G56" s="11">
        <v>0</v>
      </c>
      <c r="H56" s="12">
        <v>0</v>
      </c>
      <c r="I56" s="18">
        <v>3.6375</v>
      </c>
      <c r="J56" s="14">
        <v>1</v>
      </c>
      <c r="K56" s="14">
        <v>0</v>
      </c>
      <c r="L56" s="13">
        <v>0</v>
      </c>
      <c r="M56" s="11">
        <f t="shared" si="0"/>
        <v>4.6375</v>
      </c>
    </row>
    <row r="57" spans="1:13" ht="14.25" customHeight="1">
      <c r="A57" s="10">
        <v>50</v>
      </c>
      <c r="B57" s="10" t="s">
        <v>84</v>
      </c>
      <c r="C57" s="10" t="s">
        <v>68</v>
      </c>
      <c r="D57" s="10">
        <v>1994</v>
      </c>
      <c r="E57" s="11">
        <v>0</v>
      </c>
      <c r="F57" s="11">
        <v>0</v>
      </c>
      <c r="G57" s="11">
        <v>0</v>
      </c>
      <c r="H57" s="12">
        <v>3</v>
      </c>
      <c r="I57" s="18">
        <v>0</v>
      </c>
      <c r="J57" s="11">
        <v>0</v>
      </c>
      <c r="K57" s="14">
        <v>0</v>
      </c>
      <c r="L57" s="13">
        <v>0</v>
      </c>
      <c r="M57" s="11">
        <f t="shared" si="0"/>
        <v>3</v>
      </c>
    </row>
    <row r="58" spans="1:13" ht="14.25" customHeight="1">
      <c r="A58" s="10">
        <v>51</v>
      </c>
      <c r="B58" s="10" t="s">
        <v>85</v>
      </c>
      <c r="C58" s="10" t="s">
        <v>20</v>
      </c>
      <c r="D58" s="10">
        <v>1997</v>
      </c>
      <c r="E58" s="11">
        <v>0</v>
      </c>
      <c r="F58" s="11">
        <v>0</v>
      </c>
      <c r="G58" s="11">
        <v>0</v>
      </c>
      <c r="H58" s="17">
        <v>0</v>
      </c>
      <c r="I58" s="13">
        <v>2.425</v>
      </c>
      <c r="J58" s="11">
        <v>0</v>
      </c>
      <c r="K58" s="14">
        <v>0</v>
      </c>
      <c r="L58" s="13">
        <v>0</v>
      </c>
      <c r="M58" s="11">
        <f t="shared" si="0"/>
        <v>2.425</v>
      </c>
    </row>
    <row r="59" spans="1:13" ht="14.25" customHeight="1">
      <c r="A59" s="10">
        <v>52</v>
      </c>
      <c r="B59" s="10" t="s">
        <v>86</v>
      </c>
      <c r="C59" s="10" t="s">
        <v>87</v>
      </c>
      <c r="D59" s="10">
        <v>1997</v>
      </c>
      <c r="E59" s="11">
        <v>0</v>
      </c>
      <c r="F59" s="11">
        <v>0</v>
      </c>
      <c r="G59" s="11">
        <v>0</v>
      </c>
      <c r="H59" s="17">
        <v>0</v>
      </c>
      <c r="I59" s="13">
        <v>1.94</v>
      </c>
      <c r="J59" s="11">
        <v>0</v>
      </c>
      <c r="K59" s="14">
        <v>0</v>
      </c>
      <c r="L59" s="13">
        <v>0</v>
      </c>
      <c r="M59" s="11">
        <f t="shared" si="0"/>
        <v>1.94</v>
      </c>
    </row>
    <row r="60" spans="1:13" ht="14.25" customHeight="1">
      <c r="A60" s="10">
        <v>53</v>
      </c>
      <c r="B60" s="10" t="s">
        <v>88</v>
      </c>
      <c r="C60" s="10" t="s">
        <v>87</v>
      </c>
      <c r="D60" s="10">
        <v>1999</v>
      </c>
      <c r="E60" s="11">
        <v>0</v>
      </c>
      <c r="F60" s="11">
        <v>0</v>
      </c>
      <c r="G60" s="11">
        <v>0</v>
      </c>
      <c r="H60" s="12">
        <v>0</v>
      </c>
      <c r="I60" s="13">
        <v>1.455</v>
      </c>
      <c r="J60" s="11">
        <v>0</v>
      </c>
      <c r="K60" s="14">
        <v>0</v>
      </c>
      <c r="L60" s="13">
        <v>0</v>
      </c>
      <c r="M60" s="11">
        <f t="shared" si="0"/>
        <v>1.455</v>
      </c>
    </row>
    <row r="61" spans="1:13" ht="14.25" customHeight="1">
      <c r="A61" s="10">
        <v>54</v>
      </c>
      <c r="B61" s="19" t="s">
        <v>89</v>
      </c>
      <c r="C61" s="10" t="s">
        <v>20</v>
      </c>
      <c r="D61" s="10">
        <v>1994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5">
        <v>1</v>
      </c>
      <c r="M61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G5"/>
    <mergeCell ref="H5:L5"/>
    <mergeCell ref="M5:M7"/>
    <mergeCell ref="E6:F6"/>
    <mergeCell ref="H6:I6"/>
    <mergeCell ref="J6:L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6" width="11.421875" style="1" customWidth="1"/>
    <col min="17" max="17" width="12.140625" style="1" customWidth="1"/>
    <col min="18" max="18" width="16.00390625" style="21" customWidth="1"/>
    <col min="19" max="19" width="13.421875" style="21" customWidth="1"/>
    <col min="20" max="20" width="10.7109375" style="21" customWidth="1"/>
    <col min="21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90</v>
      </c>
    </row>
    <row r="4" ht="14.25" customHeight="1"/>
    <row r="5" spans="1:21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22" t="s">
        <v>6</v>
      </c>
      <c r="Q5" s="22"/>
      <c r="R5" s="22"/>
      <c r="S5" s="22"/>
      <c r="T5" s="22"/>
      <c r="U5" s="23" t="s">
        <v>8</v>
      </c>
    </row>
    <row r="6" spans="1:21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6" t="s">
        <v>10</v>
      </c>
      <c r="K6" s="6"/>
      <c r="L6" s="6"/>
      <c r="M6" s="6"/>
      <c r="N6" s="6"/>
      <c r="O6" s="6"/>
      <c r="P6" s="7" t="s">
        <v>9</v>
      </c>
      <c r="Q6" s="7"/>
      <c r="R6" s="22" t="s">
        <v>10</v>
      </c>
      <c r="S6" s="22"/>
      <c r="T6" s="22"/>
      <c r="U6" s="23"/>
    </row>
    <row r="7" spans="1:21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91</v>
      </c>
      <c r="F7" s="6" t="s">
        <v>12</v>
      </c>
      <c r="G7" s="6" t="s">
        <v>92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97</v>
      </c>
      <c r="M7" s="6" t="s">
        <v>13</v>
      </c>
      <c r="N7" s="24" t="s">
        <v>98</v>
      </c>
      <c r="O7" s="24" t="s">
        <v>99</v>
      </c>
      <c r="P7" s="6" t="s">
        <v>14</v>
      </c>
      <c r="Q7" s="6" t="s">
        <v>100</v>
      </c>
      <c r="R7" s="6" t="s">
        <v>101</v>
      </c>
      <c r="S7" s="6" t="s">
        <v>102</v>
      </c>
      <c r="T7" s="6" t="s">
        <v>18</v>
      </c>
      <c r="U7" s="23"/>
    </row>
    <row r="8" spans="1:21" ht="14.25" customHeight="1">
      <c r="A8" s="10">
        <v>1</v>
      </c>
      <c r="B8" s="10" t="s">
        <v>103</v>
      </c>
      <c r="C8" s="10" t="s">
        <v>104</v>
      </c>
      <c r="D8" s="10">
        <v>1992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8.88</v>
      </c>
      <c r="K8" s="11">
        <v>26.64</v>
      </c>
      <c r="L8" s="11">
        <v>18</v>
      </c>
      <c r="M8" s="11">
        <v>9.84</v>
      </c>
      <c r="N8" s="11">
        <v>0</v>
      </c>
      <c r="O8" s="11">
        <v>0</v>
      </c>
      <c r="P8" s="11">
        <v>0</v>
      </c>
      <c r="Q8" s="25">
        <v>49</v>
      </c>
      <c r="R8" s="14">
        <v>95</v>
      </c>
      <c r="S8" s="26">
        <v>80</v>
      </c>
      <c r="T8" s="15">
        <v>100</v>
      </c>
      <c r="U8" s="11">
        <f aca="true" t="shared" si="0" ref="U8:U62">LARGE(P8:T8,1)+LARGE(P8:T8,2)+LARGE(P8:T8,3)+LARGE(E8:O8,1)+LARGE(E8:O8,2)</f>
        <v>319.64</v>
      </c>
    </row>
    <row r="9" spans="1:21" ht="14.25" customHeight="1">
      <c r="A9" s="10">
        <v>2</v>
      </c>
      <c r="B9" s="16" t="s">
        <v>105</v>
      </c>
      <c r="C9" s="16" t="s">
        <v>41</v>
      </c>
      <c r="D9" s="16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3">
        <v>4.2</v>
      </c>
      <c r="O9" s="11">
        <v>5.04</v>
      </c>
      <c r="P9" s="26">
        <v>40</v>
      </c>
      <c r="Q9" s="13">
        <v>25.97</v>
      </c>
      <c r="R9" s="13">
        <v>40.85</v>
      </c>
      <c r="S9" s="26">
        <v>100</v>
      </c>
      <c r="T9" s="15">
        <v>65</v>
      </c>
      <c r="U9" s="11">
        <f t="shared" si="0"/>
        <v>215.08999999999997</v>
      </c>
    </row>
    <row r="10" spans="1:21" ht="14.25" customHeight="1">
      <c r="A10" s="10">
        <v>3</v>
      </c>
      <c r="B10" s="16" t="s">
        <v>106</v>
      </c>
      <c r="C10" s="16" t="s">
        <v>41</v>
      </c>
      <c r="D10" s="16">
        <v>2000</v>
      </c>
      <c r="E10" s="11">
        <v>0</v>
      </c>
      <c r="F10" s="11">
        <v>0</v>
      </c>
      <c r="G10" s="11">
        <v>0</v>
      </c>
      <c r="H10" s="27">
        <v>9.36</v>
      </c>
      <c r="I10" s="11">
        <v>0</v>
      </c>
      <c r="J10" s="11">
        <v>0</v>
      </c>
      <c r="K10" s="11">
        <v>0</v>
      </c>
      <c r="L10" s="11">
        <v>0</v>
      </c>
      <c r="M10" s="11">
        <v>4.92</v>
      </c>
      <c r="N10" s="11">
        <v>0</v>
      </c>
      <c r="O10" s="11">
        <v>0</v>
      </c>
      <c r="P10" s="26">
        <v>50</v>
      </c>
      <c r="Q10" s="13">
        <v>14.455</v>
      </c>
      <c r="R10" s="14">
        <v>76</v>
      </c>
      <c r="S10" s="26">
        <v>55</v>
      </c>
      <c r="T10" s="15">
        <v>55</v>
      </c>
      <c r="U10" s="11">
        <f t="shared" si="0"/>
        <v>200.28</v>
      </c>
    </row>
    <row r="11" spans="1:21" ht="14.25" customHeight="1">
      <c r="A11" s="10">
        <v>4</v>
      </c>
      <c r="B11" s="10" t="s">
        <v>107</v>
      </c>
      <c r="C11" s="10" t="s">
        <v>27</v>
      </c>
      <c r="D11" s="10">
        <v>1987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26">
        <v>32.5</v>
      </c>
      <c r="Q11" s="13">
        <v>14.455</v>
      </c>
      <c r="R11" s="13">
        <v>44.65</v>
      </c>
      <c r="S11" s="26">
        <v>65</v>
      </c>
      <c r="T11" s="15">
        <v>10</v>
      </c>
      <c r="U11" s="11">
        <f t="shared" si="0"/>
        <v>142.15</v>
      </c>
    </row>
    <row r="12" spans="1:21" ht="14.25" customHeight="1">
      <c r="A12" s="10">
        <v>5</v>
      </c>
      <c r="B12" s="10" t="s">
        <v>108</v>
      </c>
      <c r="C12" s="10" t="s">
        <v>20</v>
      </c>
      <c r="D12" s="10">
        <v>1989</v>
      </c>
      <c r="E12" s="11">
        <v>3.4</v>
      </c>
      <c r="F12" s="11">
        <v>0</v>
      </c>
      <c r="G12" s="11">
        <v>0</v>
      </c>
      <c r="H12" s="11">
        <v>0</v>
      </c>
      <c r="I12" s="11">
        <v>8.6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5.88</v>
      </c>
      <c r="P12" s="26">
        <v>25.5</v>
      </c>
      <c r="Q12" s="13">
        <v>0</v>
      </c>
      <c r="R12" s="14">
        <v>61.75</v>
      </c>
      <c r="S12" s="26">
        <v>37</v>
      </c>
      <c r="T12" s="26">
        <v>0</v>
      </c>
      <c r="U12" s="11">
        <f t="shared" si="0"/>
        <v>138.73</v>
      </c>
    </row>
    <row r="13" spans="1:21" ht="14.25" customHeight="1">
      <c r="A13" s="10">
        <v>6</v>
      </c>
      <c r="B13" s="10" t="s">
        <v>109</v>
      </c>
      <c r="C13" s="10" t="s">
        <v>20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26">
        <v>17.75</v>
      </c>
      <c r="Q13" s="25">
        <v>31.85</v>
      </c>
      <c r="R13" s="13">
        <v>52.25</v>
      </c>
      <c r="S13" s="26">
        <v>40</v>
      </c>
      <c r="T13" s="26">
        <v>0</v>
      </c>
      <c r="U13" s="11">
        <f t="shared" si="0"/>
        <v>124.1</v>
      </c>
    </row>
    <row r="14" spans="1:21" ht="14.25" customHeight="1">
      <c r="A14" s="10">
        <v>7</v>
      </c>
      <c r="B14" s="16" t="s">
        <v>110</v>
      </c>
      <c r="C14" s="16" t="s">
        <v>104</v>
      </c>
      <c r="D14" s="16">
        <v>2000</v>
      </c>
      <c r="E14" s="11">
        <v>0</v>
      </c>
      <c r="F14" s="11">
        <v>0</v>
      </c>
      <c r="G14" s="11">
        <v>1.75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3">
        <v>0</v>
      </c>
      <c r="R14" s="26">
        <v>0</v>
      </c>
      <c r="S14" s="28">
        <v>34</v>
      </c>
      <c r="T14" s="29">
        <v>80</v>
      </c>
      <c r="U14" s="11">
        <f t="shared" si="0"/>
        <v>115.75</v>
      </c>
    </row>
    <row r="15" spans="1:21" ht="14.25" customHeight="1">
      <c r="A15" s="10">
        <v>8</v>
      </c>
      <c r="B15" s="19" t="s">
        <v>111</v>
      </c>
      <c r="C15" s="10" t="s">
        <v>39</v>
      </c>
      <c r="D15" s="10">
        <v>2002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26">
        <v>51</v>
      </c>
      <c r="T15" s="15">
        <v>51</v>
      </c>
      <c r="U15" s="11">
        <f t="shared" si="0"/>
        <v>102</v>
      </c>
    </row>
    <row r="16" spans="1:21" ht="14.25" customHeight="1">
      <c r="A16" s="10">
        <v>9</v>
      </c>
      <c r="B16" s="10" t="s">
        <v>112</v>
      </c>
      <c r="C16" s="10" t="s">
        <v>20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26">
        <v>13</v>
      </c>
      <c r="Q16" s="25">
        <v>39.2</v>
      </c>
      <c r="R16" s="13">
        <v>38</v>
      </c>
      <c r="S16" s="26">
        <v>24</v>
      </c>
      <c r="T16" s="15">
        <v>24</v>
      </c>
      <c r="U16" s="11">
        <f t="shared" si="0"/>
        <v>101.2</v>
      </c>
    </row>
    <row r="17" spans="1:21" ht="14.25" customHeight="1">
      <c r="A17" s="10">
        <v>10</v>
      </c>
      <c r="B17" s="10" t="s">
        <v>113</v>
      </c>
      <c r="C17" s="10" t="s">
        <v>39</v>
      </c>
      <c r="D17" s="10">
        <v>1989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26">
        <v>20</v>
      </c>
      <c r="Q17" s="13">
        <v>25.97</v>
      </c>
      <c r="R17" s="13">
        <v>35.15</v>
      </c>
      <c r="S17" s="26">
        <v>26</v>
      </c>
      <c r="T17" s="15">
        <v>37</v>
      </c>
      <c r="U17" s="11">
        <f t="shared" si="0"/>
        <v>98.15</v>
      </c>
    </row>
    <row r="18" spans="1:21" ht="14.25" customHeight="1">
      <c r="A18" s="10">
        <v>11</v>
      </c>
      <c r="B18" s="10" t="s">
        <v>114</v>
      </c>
      <c r="C18" s="10" t="s">
        <v>41</v>
      </c>
      <c r="D18" s="10">
        <v>1997</v>
      </c>
      <c r="E18" s="11">
        <v>0</v>
      </c>
      <c r="F18" s="11">
        <v>1.035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26">
        <v>23.5</v>
      </c>
      <c r="Q18" s="25">
        <v>19.6</v>
      </c>
      <c r="R18" s="26">
        <v>0</v>
      </c>
      <c r="S18" s="26">
        <v>22</v>
      </c>
      <c r="T18" s="15">
        <v>47</v>
      </c>
      <c r="U18" s="11">
        <f t="shared" si="0"/>
        <v>93.535</v>
      </c>
    </row>
    <row r="19" spans="1:21" ht="14.25" customHeight="1">
      <c r="A19" s="10">
        <v>12</v>
      </c>
      <c r="B19" s="16" t="s">
        <v>115</v>
      </c>
      <c r="C19" s="16" t="s">
        <v>64</v>
      </c>
      <c r="D19" s="16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26">
        <v>27.5</v>
      </c>
      <c r="Q19" s="13">
        <v>12.74</v>
      </c>
      <c r="R19" s="26">
        <v>0</v>
      </c>
      <c r="S19" s="26">
        <v>43</v>
      </c>
      <c r="T19" s="26">
        <v>0</v>
      </c>
      <c r="U19" s="11">
        <f t="shared" si="0"/>
        <v>83.24</v>
      </c>
    </row>
    <row r="20" spans="1:21" ht="14.25" customHeight="1">
      <c r="A20" s="10">
        <v>13</v>
      </c>
      <c r="B20" s="19" t="s">
        <v>116</v>
      </c>
      <c r="C20" s="10" t="s">
        <v>20</v>
      </c>
      <c r="D20" s="10">
        <v>2002</v>
      </c>
      <c r="E20" s="11">
        <v>0</v>
      </c>
      <c r="F20" s="26">
        <v>0</v>
      </c>
      <c r="G20" s="11">
        <v>0</v>
      </c>
      <c r="H20" s="26">
        <v>0</v>
      </c>
      <c r="I20" s="11">
        <v>0</v>
      </c>
      <c r="J20" s="26">
        <v>0</v>
      </c>
      <c r="K20" s="11">
        <v>0</v>
      </c>
      <c r="L20" s="26">
        <v>0</v>
      </c>
      <c r="M20" s="11">
        <v>0</v>
      </c>
      <c r="N20" s="11">
        <v>0</v>
      </c>
      <c r="O20" s="11">
        <v>0</v>
      </c>
      <c r="P20" s="11">
        <v>0</v>
      </c>
      <c r="Q20" s="26">
        <v>0</v>
      </c>
      <c r="R20" s="11">
        <v>0</v>
      </c>
      <c r="S20" s="26">
        <v>47</v>
      </c>
      <c r="T20" s="15">
        <v>32.5</v>
      </c>
      <c r="U20" s="11">
        <f t="shared" si="0"/>
        <v>79.5</v>
      </c>
    </row>
    <row r="21" spans="1:21" ht="14.25" customHeight="1">
      <c r="A21" s="10">
        <v>14</v>
      </c>
      <c r="B21" s="10" t="s">
        <v>117</v>
      </c>
      <c r="C21" s="10" t="s">
        <v>20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26">
        <v>2</v>
      </c>
      <c r="Q21" s="25">
        <v>16.66</v>
      </c>
      <c r="R21" s="26">
        <v>0</v>
      </c>
      <c r="S21" s="26">
        <v>18</v>
      </c>
      <c r="T21" s="15">
        <v>43</v>
      </c>
      <c r="U21" s="11">
        <f t="shared" si="0"/>
        <v>77.66</v>
      </c>
    </row>
    <row r="22" spans="1:21" ht="14.25" customHeight="1">
      <c r="A22" s="10">
        <v>15</v>
      </c>
      <c r="B22" s="16" t="s">
        <v>118</v>
      </c>
      <c r="C22" s="16" t="s">
        <v>39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26">
        <v>4.5</v>
      </c>
      <c r="Q22" s="25">
        <v>23.03</v>
      </c>
      <c r="R22" s="13">
        <v>32.3</v>
      </c>
      <c r="S22" s="26">
        <v>16</v>
      </c>
      <c r="T22" s="15">
        <v>20</v>
      </c>
      <c r="U22" s="11">
        <f t="shared" si="0"/>
        <v>75.33</v>
      </c>
    </row>
    <row r="23" spans="1:21" ht="14.25" customHeight="1">
      <c r="A23" s="10">
        <v>16</v>
      </c>
      <c r="B23" s="10" t="s">
        <v>119</v>
      </c>
      <c r="C23" s="10" t="s">
        <v>120</v>
      </c>
      <c r="D23" s="10">
        <v>1987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26">
        <v>14</v>
      </c>
      <c r="Q23" s="25">
        <v>21.07</v>
      </c>
      <c r="R23" s="13">
        <v>29.45</v>
      </c>
      <c r="S23" s="26">
        <v>20</v>
      </c>
      <c r="T23" s="15">
        <v>18</v>
      </c>
      <c r="U23" s="11">
        <f t="shared" si="0"/>
        <v>70.52</v>
      </c>
    </row>
    <row r="24" spans="1:21" ht="14.25" customHeight="1">
      <c r="A24" s="10">
        <v>17</v>
      </c>
      <c r="B24" s="10" t="s">
        <v>121</v>
      </c>
      <c r="C24" s="10" t="s">
        <v>31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26">
        <v>17.75</v>
      </c>
      <c r="Q24" s="25">
        <v>10.78</v>
      </c>
      <c r="R24" s="13">
        <v>17.099999999999998</v>
      </c>
      <c r="S24" s="26">
        <v>31</v>
      </c>
      <c r="T24" s="26">
        <v>0</v>
      </c>
      <c r="U24" s="11">
        <f t="shared" si="0"/>
        <v>65.85</v>
      </c>
    </row>
    <row r="25" spans="1:21" ht="14.25" customHeight="1">
      <c r="A25" s="10">
        <v>18</v>
      </c>
      <c r="B25" s="30" t="s">
        <v>122</v>
      </c>
      <c r="C25" s="30" t="s">
        <v>123</v>
      </c>
      <c r="D25" s="31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1">
        <v>0</v>
      </c>
      <c r="O25" s="11">
        <v>0</v>
      </c>
      <c r="P25" s="26">
        <v>0</v>
      </c>
      <c r="Q25" s="26">
        <v>0</v>
      </c>
      <c r="R25" s="13">
        <v>22.799999999999997</v>
      </c>
      <c r="S25" s="26">
        <v>9</v>
      </c>
      <c r="T25" s="15">
        <v>32.5</v>
      </c>
      <c r="U25" s="11">
        <f t="shared" si="0"/>
        <v>64.3</v>
      </c>
    </row>
    <row r="26" spans="1:21" ht="14.25" customHeight="1">
      <c r="A26" s="10">
        <v>19</v>
      </c>
      <c r="B26" s="10" t="s">
        <v>124</v>
      </c>
      <c r="C26" s="10" t="s">
        <v>31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26">
        <v>11</v>
      </c>
      <c r="Q26" s="25">
        <v>9.8</v>
      </c>
      <c r="R26" s="13">
        <v>26.6</v>
      </c>
      <c r="S26" s="26">
        <v>8</v>
      </c>
      <c r="T26" s="15">
        <v>22</v>
      </c>
      <c r="U26" s="11">
        <f t="shared" si="0"/>
        <v>59.6</v>
      </c>
    </row>
    <row r="27" spans="1:21" ht="14.25" customHeight="1">
      <c r="A27" s="10">
        <v>20</v>
      </c>
      <c r="B27" s="10" t="s">
        <v>125</v>
      </c>
      <c r="C27" s="10" t="s">
        <v>20</v>
      </c>
      <c r="D27" s="10">
        <v>2000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26">
        <v>7</v>
      </c>
      <c r="Q27" s="13">
        <v>0</v>
      </c>
      <c r="R27" s="13">
        <v>48.45</v>
      </c>
      <c r="S27" s="13">
        <v>0</v>
      </c>
      <c r="T27" s="26">
        <v>0</v>
      </c>
      <c r="U27" s="11">
        <f t="shared" si="0"/>
        <v>55.45</v>
      </c>
    </row>
    <row r="28" spans="1:21" ht="14.25" customHeight="1">
      <c r="A28" s="10">
        <v>21</v>
      </c>
      <c r="B28" s="10" t="s">
        <v>126</v>
      </c>
      <c r="C28" s="10" t="s">
        <v>39</v>
      </c>
      <c r="D28" s="10">
        <v>2001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26">
        <v>4</v>
      </c>
      <c r="Q28" s="13">
        <v>0</v>
      </c>
      <c r="R28" s="26">
        <v>0</v>
      </c>
      <c r="S28" s="26">
        <v>7</v>
      </c>
      <c r="T28" s="15">
        <v>40</v>
      </c>
      <c r="U28" s="11">
        <f t="shared" si="0"/>
        <v>51</v>
      </c>
    </row>
    <row r="29" spans="1:21" ht="14.25" customHeight="1">
      <c r="A29" s="10">
        <v>22</v>
      </c>
      <c r="B29" s="10" t="s">
        <v>127</v>
      </c>
      <c r="C29" s="10" t="s">
        <v>41</v>
      </c>
      <c r="D29" s="10">
        <v>1992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26">
        <v>21.5</v>
      </c>
      <c r="Q29" s="25">
        <v>18.13</v>
      </c>
      <c r="R29" s="13">
        <v>4.75</v>
      </c>
      <c r="S29" s="13">
        <v>0</v>
      </c>
      <c r="T29" s="15">
        <v>9</v>
      </c>
      <c r="U29" s="11">
        <f t="shared" si="0"/>
        <v>48.629999999999995</v>
      </c>
    </row>
    <row r="30" spans="1:21" ht="14.25" customHeight="1">
      <c r="A30" s="10">
        <v>23</v>
      </c>
      <c r="B30" s="10" t="s">
        <v>128</v>
      </c>
      <c r="C30" s="10" t="s">
        <v>64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>
        <v>11.76</v>
      </c>
      <c r="R30" s="13">
        <v>24.7</v>
      </c>
      <c r="S30" s="26">
        <v>12</v>
      </c>
      <c r="T30" s="15">
        <v>7</v>
      </c>
      <c r="U30" s="11">
        <f t="shared" si="0"/>
        <v>48.46</v>
      </c>
    </row>
    <row r="31" spans="1:21" ht="14.25" customHeight="1">
      <c r="A31" s="10">
        <v>24</v>
      </c>
      <c r="B31" s="16" t="s">
        <v>129</v>
      </c>
      <c r="C31" s="16" t="s">
        <v>41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3">
        <v>0</v>
      </c>
      <c r="Q31" s="25">
        <v>8.82</v>
      </c>
      <c r="R31" s="13">
        <v>20.9</v>
      </c>
      <c r="S31" s="13">
        <v>0</v>
      </c>
      <c r="T31" s="15">
        <v>6</v>
      </c>
      <c r="U31" s="11">
        <f t="shared" si="0"/>
        <v>35.72</v>
      </c>
    </row>
    <row r="32" spans="1:21" ht="14.25" customHeight="1">
      <c r="A32" s="10">
        <v>25</v>
      </c>
      <c r="B32" s="10" t="s">
        <v>130</v>
      </c>
      <c r="C32" s="10" t="s">
        <v>87</v>
      </c>
      <c r="D32" s="10">
        <v>1993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26">
        <v>8</v>
      </c>
      <c r="Q32" s="25">
        <v>4.41</v>
      </c>
      <c r="R32" s="13">
        <v>9.5</v>
      </c>
      <c r="S32" s="26">
        <v>10</v>
      </c>
      <c r="T32" s="15">
        <v>14</v>
      </c>
      <c r="U32" s="11">
        <f t="shared" si="0"/>
        <v>33.5</v>
      </c>
    </row>
    <row r="33" spans="1:21" ht="14.25" customHeight="1">
      <c r="A33" s="10">
        <v>26</v>
      </c>
      <c r="B33" s="16" t="s">
        <v>131</v>
      </c>
      <c r="C33" s="16" t="s">
        <v>46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26">
        <v>3.5</v>
      </c>
      <c r="Q33" s="25">
        <v>6.86</v>
      </c>
      <c r="R33" s="13">
        <v>8.549999999999999</v>
      </c>
      <c r="S33" s="13">
        <v>0</v>
      </c>
      <c r="T33" s="15">
        <v>16</v>
      </c>
      <c r="U33" s="11">
        <f t="shared" si="0"/>
        <v>31.409999999999997</v>
      </c>
    </row>
    <row r="34" spans="1:21" ht="14.25" customHeight="1">
      <c r="A34" s="10">
        <v>27</v>
      </c>
      <c r="B34" s="10" t="s">
        <v>132</v>
      </c>
      <c r="C34" s="10" t="s">
        <v>35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26">
        <v>1</v>
      </c>
      <c r="Q34" s="25">
        <v>1.96</v>
      </c>
      <c r="R34" s="26">
        <v>0</v>
      </c>
      <c r="S34" s="13">
        <v>0</v>
      </c>
      <c r="T34" s="15">
        <v>28</v>
      </c>
      <c r="U34" s="11">
        <f t="shared" si="0"/>
        <v>30.96</v>
      </c>
    </row>
    <row r="35" spans="1:21" ht="14.25" customHeight="1">
      <c r="A35" s="10">
        <v>28</v>
      </c>
      <c r="B35" s="19" t="s">
        <v>133</v>
      </c>
      <c r="C35" s="19" t="s">
        <v>22</v>
      </c>
      <c r="D35" s="10">
        <v>2002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26">
        <v>28</v>
      </c>
      <c r="T35" s="26">
        <v>0</v>
      </c>
      <c r="U35" s="11">
        <f t="shared" si="0"/>
        <v>28</v>
      </c>
    </row>
    <row r="36" spans="1:21" ht="14.25" customHeight="1">
      <c r="A36" s="10">
        <v>29</v>
      </c>
      <c r="B36" s="10" t="s">
        <v>134</v>
      </c>
      <c r="C36" s="10" t="s">
        <v>39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26">
        <v>0</v>
      </c>
      <c r="Q36" s="25">
        <v>0.98</v>
      </c>
      <c r="R36" s="26">
        <v>0</v>
      </c>
      <c r="S36" s="26">
        <v>14</v>
      </c>
      <c r="T36" s="15">
        <v>12</v>
      </c>
      <c r="U36" s="11">
        <f t="shared" si="0"/>
        <v>26.98</v>
      </c>
    </row>
    <row r="37" spans="1:21" ht="14.25" customHeight="1">
      <c r="A37" s="10">
        <v>30</v>
      </c>
      <c r="B37" s="32" t="s">
        <v>135</v>
      </c>
      <c r="C37" s="33" t="s">
        <v>39</v>
      </c>
      <c r="D37" s="34">
        <v>2002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5">
        <v>26</v>
      </c>
      <c r="U37" s="11">
        <f t="shared" si="0"/>
        <v>26</v>
      </c>
    </row>
    <row r="38" spans="1:21" ht="14.25" customHeight="1">
      <c r="A38" s="10">
        <v>31</v>
      </c>
      <c r="B38" s="10" t="s">
        <v>136</v>
      </c>
      <c r="C38" s="10" t="s">
        <v>64</v>
      </c>
      <c r="D38" s="10">
        <v>1999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26">
        <v>3</v>
      </c>
      <c r="Q38" s="25">
        <v>3.92</v>
      </c>
      <c r="R38" s="13">
        <v>19</v>
      </c>
      <c r="S38" s="13">
        <v>0</v>
      </c>
      <c r="T38" s="26">
        <v>0</v>
      </c>
      <c r="U38" s="11">
        <f t="shared" si="0"/>
        <v>25.92</v>
      </c>
    </row>
    <row r="39" spans="1:21" ht="14.25" customHeight="1">
      <c r="A39" s="10">
        <v>32</v>
      </c>
      <c r="B39" s="10" t="s">
        <v>137</v>
      </c>
      <c r="C39" s="10" t="s">
        <v>41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13.3</v>
      </c>
      <c r="S39" s="13">
        <v>0</v>
      </c>
      <c r="T39" s="15">
        <v>8</v>
      </c>
      <c r="U39" s="11">
        <f t="shared" si="0"/>
        <v>21.3</v>
      </c>
    </row>
    <row r="40" spans="1:21" ht="14.25" customHeight="1">
      <c r="A40" s="10">
        <v>33</v>
      </c>
      <c r="B40" s="10" t="s">
        <v>138</v>
      </c>
      <c r="C40" s="10" t="s">
        <v>31</v>
      </c>
      <c r="D40" s="10">
        <v>1996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26">
        <v>0</v>
      </c>
      <c r="Q40" s="25">
        <v>3.43</v>
      </c>
      <c r="R40" s="13">
        <v>15.2</v>
      </c>
      <c r="S40" s="13">
        <v>0</v>
      </c>
      <c r="T40" s="26">
        <v>0</v>
      </c>
      <c r="U40" s="11">
        <f t="shared" si="0"/>
        <v>18.63</v>
      </c>
    </row>
    <row r="41" spans="1:21" ht="14.25" customHeight="1">
      <c r="A41" s="10">
        <v>34</v>
      </c>
      <c r="B41" s="10" t="s">
        <v>139</v>
      </c>
      <c r="C41" s="10" t="s">
        <v>140</v>
      </c>
      <c r="D41" s="10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26">
        <v>5</v>
      </c>
      <c r="Q41" s="13">
        <v>0</v>
      </c>
      <c r="R41" s="13">
        <v>6.65</v>
      </c>
      <c r="S41" s="13">
        <v>0</v>
      </c>
      <c r="T41" s="15">
        <v>4</v>
      </c>
      <c r="U41" s="11">
        <f t="shared" si="0"/>
        <v>15.65</v>
      </c>
    </row>
    <row r="42" spans="1:21" ht="14.25" customHeight="1">
      <c r="A42" s="10">
        <v>35</v>
      </c>
      <c r="B42" s="16" t="s">
        <v>141</v>
      </c>
      <c r="C42" s="16" t="s">
        <v>104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26">
        <v>15.5</v>
      </c>
      <c r="Q42" s="13">
        <v>0</v>
      </c>
      <c r="R42" s="26">
        <v>0</v>
      </c>
      <c r="S42" s="13">
        <v>0</v>
      </c>
      <c r="T42" s="26">
        <v>0</v>
      </c>
      <c r="U42" s="11">
        <f t="shared" si="0"/>
        <v>15.5</v>
      </c>
    </row>
    <row r="43" spans="1:21" ht="14.25" customHeight="1">
      <c r="A43" s="10">
        <v>36</v>
      </c>
      <c r="B43" s="16" t="s">
        <v>142</v>
      </c>
      <c r="C43" s="16" t="s">
        <v>68</v>
      </c>
      <c r="D43" s="16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26">
        <v>2.5</v>
      </c>
      <c r="Q43" s="25">
        <v>5.88</v>
      </c>
      <c r="R43" s="13">
        <v>5.699999999999999</v>
      </c>
      <c r="S43" s="13">
        <v>0</v>
      </c>
      <c r="T43" s="26">
        <v>0</v>
      </c>
      <c r="U43" s="11">
        <f t="shared" si="0"/>
        <v>14.079999999999998</v>
      </c>
    </row>
    <row r="44" spans="1:21" ht="14.25" customHeight="1">
      <c r="A44" s="10">
        <v>37</v>
      </c>
      <c r="B44" s="10" t="s">
        <v>143</v>
      </c>
      <c r="C44" s="10" t="s">
        <v>39</v>
      </c>
      <c r="D44" s="10">
        <v>1990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26">
        <v>12</v>
      </c>
      <c r="Q44" s="13">
        <v>0</v>
      </c>
      <c r="R44" s="26">
        <v>0</v>
      </c>
      <c r="S44" s="13">
        <v>0</v>
      </c>
      <c r="T44" s="26">
        <v>0</v>
      </c>
      <c r="U44" s="11">
        <f t="shared" si="0"/>
        <v>12</v>
      </c>
    </row>
    <row r="45" spans="1:21" ht="14.25" customHeight="1">
      <c r="A45" s="10">
        <v>38</v>
      </c>
      <c r="B45" s="10" t="s">
        <v>144</v>
      </c>
      <c r="C45" s="10" t="s">
        <v>39</v>
      </c>
      <c r="D45" s="10">
        <v>1993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25">
        <v>7.84</v>
      </c>
      <c r="R45" s="26">
        <v>0</v>
      </c>
      <c r="S45" s="26">
        <v>4</v>
      </c>
      <c r="T45" s="26">
        <v>0</v>
      </c>
      <c r="U45" s="11">
        <f t="shared" si="0"/>
        <v>11.84</v>
      </c>
    </row>
    <row r="46" spans="1:21" ht="14.25" customHeight="1">
      <c r="A46" s="10">
        <v>39</v>
      </c>
      <c r="B46" s="16" t="s">
        <v>145</v>
      </c>
      <c r="C46" s="16" t="s">
        <v>27</v>
      </c>
      <c r="D46" s="16">
        <v>1998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26">
        <v>10</v>
      </c>
      <c r="Q46" s="25">
        <v>1.47</v>
      </c>
      <c r="R46" s="26">
        <v>0</v>
      </c>
      <c r="S46" s="13">
        <v>0</v>
      </c>
      <c r="T46" s="26">
        <v>0</v>
      </c>
      <c r="U46" s="11">
        <f t="shared" si="0"/>
        <v>11.47</v>
      </c>
    </row>
    <row r="47" spans="1:21" ht="14.25" customHeight="1">
      <c r="A47" s="10">
        <v>40</v>
      </c>
      <c r="B47" s="35" t="s">
        <v>146</v>
      </c>
      <c r="C47" s="33" t="s">
        <v>20</v>
      </c>
      <c r="D47" s="31">
        <v>1998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11">
        <v>0</v>
      </c>
      <c r="O47" s="11">
        <v>0</v>
      </c>
      <c r="P47" s="26">
        <v>0</v>
      </c>
      <c r="Q47" s="26">
        <v>0</v>
      </c>
      <c r="R47" s="13">
        <v>11.399999999999999</v>
      </c>
      <c r="S47" s="13">
        <v>0</v>
      </c>
      <c r="T47" s="26">
        <v>0</v>
      </c>
      <c r="U47" s="11">
        <f t="shared" si="0"/>
        <v>11.399999999999999</v>
      </c>
    </row>
    <row r="48" spans="1:21" ht="14.25" customHeight="1">
      <c r="A48" s="10">
        <v>41</v>
      </c>
      <c r="B48" s="10" t="s">
        <v>147</v>
      </c>
      <c r="C48" s="10" t="s">
        <v>20</v>
      </c>
      <c r="D48" s="10">
        <v>1995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26">
        <v>6</v>
      </c>
      <c r="Q48" s="13">
        <v>0</v>
      </c>
      <c r="R48" s="26">
        <v>0</v>
      </c>
      <c r="S48" s="26">
        <v>2</v>
      </c>
      <c r="T48" s="15">
        <v>3</v>
      </c>
      <c r="U48" s="11">
        <f t="shared" si="0"/>
        <v>11</v>
      </c>
    </row>
    <row r="49" spans="1:21" ht="14.25" customHeight="1">
      <c r="A49" s="10">
        <v>42</v>
      </c>
      <c r="B49" s="10" t="s">
        <v>148</v>
      </c>
      <c r="C49" s="10" t="s">
        <v>41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26">
        <v>9</v>
      </c>
      <c r="Q49" s="13">
        <v>0</v>
      </c>
      <c r="R49" s="26">
        <v>0</v>
      </c>
      <c r="S49" s="13">
        <v>0</v>
      </c>
      <c r="T49" s="26">
        <v>0</v>
      </c>
      <c r="U49" s="11">
        <f t="shared" si="0"/>
        <v>9</v>
      </c>
    </row>
    <row r="50" spans="1:21" ht="14.25" customHeight="1">
      <c r="A50" s="10">
        <v>43</v>
      </c>
      <c r="B50" s="16" t="s">
        <v>149</v>
      </c>
      <c r="C50" s="10" t="s">
        <v>68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3">
        <v>0</v>
      </c>
      <c r="Q50" s="13">
        <v>0</v>
      </c>
      <c r="R50" s="13">
        <v>7.6</v>
      </c>
      <c r="S50" s="13">
        <v>0</v>
      </c>
      <c r="T50" s="26">
        <v>0</v>
      </c>
      <c r="U50" s="11">
        <f t="shared" si="0"/>
        <v>7.6</v>
      </c>
    </row>
    <row r="51" spans="1:21" ht="14.25" customHeight="1">
      <c r="A51" s="10">
        <v>44</v>
      </c>
      <c r="B51" s="19" t="s">
        <v>150</v>
      </c>
      <c r="C51" s="19" t="s">
        <v>27</v>
      </c>
      <c r="D51" s="10">
        <v>2001</v>
      </c>
      <c r="E51" s="11">
        <v>0</v>
      </c>
      <c r="F51" s="26">
        <v>0</v>
      </c>
      <c r="G51" s="11">
        <v>0</v>
      </c>
      <c r="H51" s="26">
        <v>0</v>
      </c>
      <c r="I51" s="11">
        <v>0</v>
      </c>
      <c r="J51" s="26">
        <v>0</v>
      </c>
      <c r="K51" s="11">
        <v>0</v>
      </c>
      <c r="L51" s="26">
        <v>0</v>
      </c>
      <c r="M51" s="11">
        <v>0</v>
      </c>
      <c r="N51" s="11">
        <v>0</v>
      </c>
      <c r="O51" s="11">
        <v>0</v>
      </c>
      <c r="P51" s="11">
        <v>0</v>
      </c>
      <c r="Q51" s="26">
        <v>0</v>
      </c>
      <c r="R51" s="11">
        <v>0</v>
      </c>
      <c r="S51" s="26">
        <v>6</v>
      </c>
      <c r="T51" s="26">
        <v>0</v>
      </c>
      <c r="U51" s="11">
        <f t="shared" si="0"/>
        <v>6</v>
      </c>
    </row>
    <row r="52" spans="1:21" ht="14.25" customHeight="1">
      <c r="A52" s="10">
        <v>45</v>
      </c>
      <c r="B52" s="19" t="s">
        <v>151</v>
      </c>
      <c r="C52" s="19" t="s">
        <v>27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26">
        <v>5</v>
      </c>
      <c r="T52" s="26">
        <v>0</v>
      </c>
      <c r="U52" s="11">
        <f t="shared" si="0"/>
        <v>5</v>
      </c>
    </row>
    <row r="53" spans="1:21" ht="14.25" customHeight="1">
      <c r="A53" s="10">
        <v>45</v>
      </c>
      <c r="B53" s="32" t="s">
        <v>152</v>
      </c>
      <c r="C53" s="33" t="s">
        <v>123</v>
      </c>
      <c r="D53" s="34">
        <v>2000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5">
        <v>5</v>
      </c>
      <c r="U53" s="11">
        <f t="shared" si="0"/>
        <v>5</v>
      </c>
    </row>
    <row r="54" spans="1:21" ht="14.25" customHeight="1">
      <c r="A54" s="10">
        <v>47</v>
      </c>
      <c r="B54" s="10" t="s">
        <v>153</v>
      </c>
      <c r="C54" s="10" t="s">
        <v>41</v>
      </c>
      <c r="D54" s="10">
        <v>1992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25">
        <v>4.9</v>
      </c>
      <c r="R54" s="26">
        <v>0</v>
      </c>
      <c r="S54" s="13">
        <v>0</v>
      </c>
      <c r="T54" s="26">
        <v>0</v>
      </c>
      <c r="U54" s="11">
        <f t="shared" si="0"/>
        <v>4.9</v>
      </c>
    </row>
    <row r="55" spans="1:21" ht="14.25" customHeight="1">
      <c r="A55" s="10">
        <v>48</v>
      </c>
      <c r="B55" s="35" t="s">
        <v>154</v>
      </c>
      <c r="C55" s="10" t="s">
        <v>39</v>
      </c>
      <c r="D55" s="31">
        <v>2001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1">
        <v>0</v>
      </c>
      <c r="O55" s="11">
        <v>0</v>
      </c>
      <c r="P55" s="26">
        <v>0</v>
      </c>
      <c r="Q55" s="26">
        <v>0</v>
      </c>
      <c r="R55" s="18">
        <v>3.8</v>
      </c>
      <c r="S55" s="13">
        <v>0</v>
      </c>
      <c r="T55" s="26">
        <v>0</v>
      </c>
      <c r="U55" s="11">
        <f t="shared" si="0"/>
        <v>3.8</v>
      </c>
    </row>
    <row r="56" spans="1:21" ht="14.25" customHeight="1">
      <c r="A56" s="10">
        <v>49</v>
      </c>
      <c r="B56" s="19" t="s">
        <v>155</v>
      </c>
      <c r="C56" s="19" t="s">
        <v>64</v>
      </c>
      <c r="D56" s="10">
        <v>2002</v>
      </c>
      <c r="E56" s="11">
        <v>0</v>
      </c>
      <c r="F56" s="26">
        <v>0</v>
      </c>
      <c r="G56" s="11">
        <v>0</v>
      </c>
      <c r="H56" s="26">
        <v>0</v>
      </c>
      <c r="I56" s="11">
        <v>0</v>
      </c>
      <c r="J56" s="26">
        <v>0</v>
      </c>
      <c r="K56" s="11">
        <v>0</v>
      </c>
      <c r="L56" s="26">
        <v>0</v>
      </c>
      <c r="M56" s="11">
        <v>0</v>
      </c>
      <c r="N56" s="11">
        <v>0</v>
      </c>
      <c r="O56" s="11">
        <v>0</v>
      </c>
      <c r="P56" s="11">
        <v>0</v>
      </c>
      <c r="Q56" s="26">
        <v>0</v>
      </c>
      <c r="R56" s="11">
        <v>0</v>
      </c>
      <c r="S56" s="26">
        <v>3</v>
      </c>
      <c r="T56" s="26">
        <v>0</v>
      </c>
      <c r="U56" s="11">
        <f t="shared" si="0"/>
        <v>3</v>
      </c>
    </row>
    <row r="57" spans="1:21" ht="14.25" customHeight="1">
      <c r="A57" s="10">
        <v>50</v>
      </c>
      <c r="B57" s="10" t="s">
        <v>156</v>
      </c>
      <c r="C57" s="10" t="s">
        <v>39</v>
      </c>
      <c r="D57" s="10">
        <v>1999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26">
        <v>0</v>
      </c>
      <c r="Q57" s="25">
        <v>2.94</v>
      </c>
      <c r="R57" s="26">
        <v>0</v>
      </c>
      <c r="S57" s="13">
        <v>0</v>
      </c>
      <c r="T57" s="26">
        <v>0</v>
      </c>
      <c r="U57" s="11">
        <f t="shared" si="0"/>
        <v>2.94</v>
      </c>
    </row>
    <row r="58" spans="1:21" ht="14.25" customHeight="1">
      <c r="A58" s="10">
        <v>51</v>
      </c>
      <c r="B58" s="16" t="s">
        <v>157</v>
      </c>
      <c r="C58" s="16" t="s">
        <v>41</v>
      </c>
      <c r="D58" s="16">
        <v>2000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3">
        <v>0</v>
      </c>
      <c r="Q58" s="25">
        <v>2.45</v>
      </c>
      <c r="R58" s="36">
        <v>0</v>
      </c>
      <c r="S58" s="13">
        <v>0</v>
      </c>
      <c r="T58" s="26">
        <v>0</v>
      </c>
      <c r="U58" s="11">
        <f t="shared" si="0"/>
        <v>2.45</v>
      </c>
    </row>
    <row r="59" spans="1:21" ht="14.25" customHeight="1">
      <c r="A59" s="10">
        <v>52</v>
      </c>
      <c r="B59" s="10" t="s">
        <v>158</v>
      </c>
      <c r="C59" s="10" t="s">
        <v>20</v>
      </c>
      <c r="D59" s="10">
        <v>1997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5">
        <v>2</v>
      </c>
      <c r="U59" s="11">
        <f t="shared" si="0"/>
        <v>2</v>
      </c>
    </row>
    <row r="60" spans="1:21" ht="14.25" customHeight="1">
      <c r="A60" s="10">
        <v>53</v>
      </c>
      <c r="B60" s="10" t="s">
        <v>159</v>
      </c>
      <c r="C60" s="10" t="s">
        <v>87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26">
        <v>1.5</v>
      </c>
      <c r="Q60" s="13">
        <v>0</v>
      </c>
      <c r="R60" s="26">
        <v>0</v>
      </c>
      <c r="S60" s="13">
        <v>0</v>
      </c>
      <c r="T60" s="26">
        <v>0</v>
      </c>
      <c r="U60" s="11">
        <f t="shared" si="0"/>
        <v>1.5</v>
      </c>
    </row>
    <row r="61" spans="1:21" ht="14.25" customHeight="1">
      <c r="A61" s="10">
        <v>54</v>
      </c>
      <c r="B61" s="19" t="s">
        <v>160</v>
      </c>
      <c r="C61" s="19" t="s">
        <v>31</v>
      </c>
      <c r="D61" s="10">
        <v>2002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26">
        <v>1</v>
      </c>
      <c r="T61" s="26">
        <v>0</v>
      </c>
      <c r="U61" s="11">
        <f t="shared" si="0"/>
        <v>1</v>
      </c>
    </row>
    <row r="62" spans="1:21" ht="14.25" customHeight="1">
      <c r="A62" s="10">
        <v>54</v>
      </c>
      <c r="B62" s="32" t="s">
        <v>161</v>
      </c>
      <c r="C62" s="10" t="s">
        <v>39</v>
      </c>
      <c r="D62" s="34">
        <v>2002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5">
        <v>1</v>
      </c>
      <c r="U62" s="11">
        <f t="shared" si="0"/>
        <v>1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T5"/>
    <mergeCell ref="U5:U7"/>
    <mergeCell ref="E6:I6"/>
    <mergeCell ref="J6:O6"/>
    <mergeCell ref="P6:Q6"/>
    <mergeCell ref="R6:T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9.8515625" style="1" customWidth="1"/>
    <col min="7" max="9" width="10.00390625" style="1" customWidth="1"/>
    <col min="10" max="10" width="10.140625" style="1" customWidth="1"/>
    <col min="11" max="11" width="11.57421875" style="1" customWidth="1"/>
    <col min="12" max="12" width="10.421875" style="1" customWidth="1"/>
    <col min="13" max="14" width="10.140625" style="1" customWidth="1"/>
    <col min="15" max="15" width="10.8515625" style="1" customWidth="1"/>
    <col min="16" max="16" width="9.8515625" style="1" customWidth="1"/>
    <col min="17" max="20" width="11.57421875" style="1" customWidth="1"/>
    <col min="21" max="21" width="10.140625" style="1" customWidth="1"/>
    <col min="22" max="22" width="15.57421875" style="1" customWidth="1"/>
    <col min="23" max="23" width="13.7109375" style="1" customWidth="1"/>
    <col min="24" max="24" width="11.28125" style="1" customWidth="1"/>
    <col min="25" max="25" width="11.57421875" style="1" customWidth="1"/>
    <col min="26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162</v>
      </c>
    </row>
    <row r="5" spans="1:26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7</v>
      </c>
      <c r="U5" s="22"/>
      <c r="V5" s="22"/>
      <c r="W5" s="22"/>
      <c r="X5" s="22"/>
      <c r="Y5" s="22"/>
      <c r="Z5" s="23" t="s">
        <v>8</v>
      </c>
    </row>
    <row r="6" spans="1:26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7"/>
      <c r="L6" s="7"/>
      <c r="M6" s="6" t="s">
        <v>10</v>
      </c>
      <c r="N6" s="6"/>
      <c r="O6" s="6"/>
      <c r="P6" s="6"/>
      <c r="Q6" s="6"/>
      <c r="R6" s="6"/>
      <c r="S6" s="6"/>
      <c r="T6" s="7" t="s">
        <v>9</v>
      </c>
      <c r="U6" s="7"/>
      <c r="V6" s="22" t="s">
        <v>10</v>
      </c>
      <c r="W6" s="22"/>
      <c r="X6" s="22"/>
      <c r="Y6" s="22"/>
      <c r="Z6" s="23"/>
    </row>
    <row r="7" spans="1:26" s="8" customFormat="1" ht="46.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163</v>
      </c>
      <c r="F7" s="6" t="s">
        <v>164</v>
      </c>
      <c r="G7" s="6" t="s">
        <v>165</v>
      </c>
      <c r="H7" s="6" t="s">
        <v>166</v>
      </c>
      <c r="I7" s="6" t="s">
        <v>167</v>
      </c>
      <c r="J7" s="6" t="s">
        <v>168</v>
      </c>
      <c r="K7" s="6" t="s">
        <v>169</v>
      </c>
      <c r="L7" s="6" t="s">
        <v>170</v>
      </c>
      <c r="M7" s="6" t="s">
        <v>171</v>
      </c>
      <c r="N7" s="6" t="s">
        <v>172</v>
      </c>
      <c r="O7" s="24" t="s">
        <v>173</v>
      </c>
      <c r="P7" s="24" t="s">
        <v>174</v>
      </c>
      <c r="Q7" s="24" t="s">
        <v>175</v>
      </c>
      <c r="R7" s="24" t="s">
        <v>176</v>
      </c>
      <c r="S7" s="6" t="s">
        <v>177</v>
      </c>
      <c r="T7" s="6" t="s">
        <v>178</v>
      </c>
      <c r="U7" s="6" t="s">
        <v>179</v>
      </c>
      <c r="V7" s="6" t="s">
        <v>180</v>
      </c>
      <c r="W7" s="6" t="s">
        <v>181</v>
      </c>
      <c r="X7" s="6" t="s">
        <v>182</v>
      </c>
      <c r="Y7" s="6" t="s">
        <v>183</v>
      </c>
      <c r="Z7" s="23"/>
    </row>
    <row r="8" spans="1:26" ht="14.25" customHeight="1">
      <c r="A8" s="10">
        <v>1</v>
      </c>
      <c r="B8" s="10" t="s">
        <v>76</v>
      </c>
      <c r="C8" s="10" t="s">
        <v>31</v>
      </c>
      <c r="D8" s="10">
        <v>1988</v>
      </c>
      <c r="E8" s="37">
        <v>37.2</v>
      </c>
      <c r="F8" s="37">
        <v>29.25</v>
      </c>
      <c r="G8" s="25">
        <v>3.22</v>
      </c>
      <c r="H8" s="25">
        <v>45</v>
      </c>
      <c r="I8" s="25">
        <v>17.6</v>
      </c>
      <c r="J8" s="25">
        <v>21.78</v>
      </c>
      <c r="K8" s="25">
        <v>22.75</v>
      </c>
      <c r="L8" s="25">
        <v>15.13</v>
      </c>
      <c r="M8" s="25">
        <v>57.85</v>
      </c>
      <c r="N8" s="25">
        <v>44.37</v>
      </c>
      <c r="O8" s="25">
        <v>53.95</v>
      </c>
      <c r="P8" s="25">
        <v>24.84</v>
      </c>
      <c r="Q8" s="25">
        <v>44.4</v>
      </c>
      <c r="R8" s="25">
        <v>31.08</v>
      </c>
      <c r="S8" s="25">
        <v>21.62</v>
      </c>
      <c r="T8" s="13">
        <v>0</v>
      </c>
      <c r="U8" s="18">
        <v>0</v>
      </c>
      <c r="V8" s="18">
        <v>0</v>
      </c>
      <c r="W8" s="13">
        <v>90</v>
      </c>
      <c r="X8" s="26">
        <v>51</v>
      </c>
      <c r="Y8" s="26">
        <v>0</v>
      </c>
      <c r="Z8" s="13">
        <f aca="true" t="shared" si="0" ref="Z8:Z68">LARGE(T8:Y8,1)+LARGE(T8:Y8,2)+LARGE(T8:Y8,3)+LARGE(E8:S8,1)+LARGE(E8:S8,2)</f>
        <v>252.8</v>
      </c>
    </row>
    <row r="9" spans="1:26" ht="14.25" customHeight="1">
      <c r="A9" s="10">
        <v>2</v>
      </c>
      <c r="B9" s="10" t="s">
        <v>36</v>
      </c>
      <c r="C9" s="10" t="s">
        <v>20</v>
      </c>
      <c r="D9" s="10">
        <v>1996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3">
        <v>11.04</v>
      </c>
      <c r="U9" s="18">
        <v>32.5</v>
      </c>
      <c r="V9" s="14">
        <v>85</v>
      </c>
      <c r="W9" s="13">
        <v>49.5</v>
      </c>
      <c r="X9" s="26">
        <v>100</v>
      </c>
      <c r="Y9" s="26">
        <v>0</v>
      </c>
      <c r="Z9" s="13">
        <f t="shared" si="0"/>
        <v>234.5</v>
      </c>
    </row>
    <row r="10" spans="1:26" ht="14.25" customHeight="1">
      <c r="A10" s="10">
        <v>3</v>
      </c>
      <c r="B10" s="10" t="s">
        <v>70</v>
      </c>
      <c r="C10" s="10" t="s">
        <v>20</v>
      </c>
      <c r="D10" s="10">
        <v>1992</v>
      </c>
      <c r="E10" s="11">
        <v>0</v>
      </c>
      <c r="F10" s="11">
        <v>5.4</v>
      </c>
      <c r="G10" s="11">
        <v>15.64</v>
      </c>
      <c r="H10" s="11">
        <v>0</v>
      </c>
      <c r="I10" s="11">
        <v>0</v>
      </c>
      <c r="J10" s="11">
        <v>8.04</v>
      </c>
      <c r="K10" s="11">
        <v>0</v>
      </c>
      <c r="L10" s="11">
        <v>11.57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3">
        <v>18.4</v>
      </c>
      <c r="U10" s="18">
        <v>27.5</v>
      </c>
      <c r="V10" s="13">
        <v>46.75</v>
      </c>
      <c r="W10" s="13">
        <v>72</v>
      </c>
      <c r="X10" s="13">
        <v>0</v>
      </c>
      <c r="Y10" s="26">
        <v>0</v>
      </c>
      <c r="Z10" s="13">
        <f t="shared" si="0"/>
        <v>173.45999999999998</v>
      </c>
    </row>
    <row r="11" spans="1:26" ht="14.25" customHeight="1">
      <c r="A11" s="10">
        <v>4</v>
      </c>
      <c r="B11" s="10" t="s">
        <v>47</v>
      </c>
      <c r="C11" s="10" t="s">
        <v>41</v>
      </c>
      <c r="D11" s="10">
        <v>1986</v>
      </c>
      <c r="E11" s="11">
        <v>11.16</v>
      </c>
      <c r="F11" s="11">
        <v>3.15</v>
      </c>
      <c r="G11" s="11">
        <v>0</v>
      </c>
      <c r="H11" s="11">
        <v>0</v>
      </c>
      <c r="I11" s="11">
        <v>0</v>
      </c>
      <c r="J11" s="11">
        <v>11.39</v>
      </c>
      <c r="K11" s="11">
        <v>0</v>
      </c>
      <c r="L11" s="11">
        <v>2.655</v>
      </c>
      <c r="M11" s="11">
        <v>2.67</v>
      </c>
      <c r="N11" s="11">
        <v>0</v>
      </c>
      <c r="O11" s="11">
        <v>0</v>
      </c>
      <c r="P11" s="11">
        <v>0</v>
      </c>
      <c r="Q11" s="13">
        <v>7.8</v>
      </c>
      <c r="R11" s="11">
        <v>0</v>
      </c>
      <c r="S11" s="11">
        <v>5.64</v>
      </c>
      <c r="T11" s="13">
        <v>23.46</v>
      </c>
      <c r="U11" s="18">
        <v>50</v>
      </c>
      <c r="V11" s="18">
        <v>0</v>
      </c>
      <c r="W11" s="18">
        <v>0</v>
      </c>
      <c r="X11" s="12">
        <v>55</v>
      </c>
      <c r="Y11" s="26">
        <v>0</v>
      </c>
      <c r="Z11" s="13">
        <f t="shared" si="0"/>
        <v>151.01000000000002</v>
      </c>
    </row>
    <row r="12" spans="1:26" ht="14.25" customHeight="1">
      <c r="A12" s="10">
        <v>5</v>
      </c>
      <c r="B12" s="10" t="s">
        <v>40</v>
      </c>
      <c r="C12" s="10" t="s">
        <v>41</v>
      </c>
      <c r="D12" s="10">
        <v>1995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7.08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3">
        <v>8.28</v>
      </c>
      <c r="U12" s="18">
        <v>40</v>
      </c>
      <c r="V12" s="13">
        <v>34</v>
      </c>
      <c r="W12" s="13">
        <v>36</v>
      </c>
      <c r="X12" s="26">
        <v>65</v>
      </c>
      <c r="Y12" s="26">
        <v>0</v>
      </c>
      <c r="Z12" s="13">
        <f t="shared" si="0"/>
        <v>148.08</v>
      </c>
    </row>
    <row r="13" spans="1:26" ht="14.25" customHeight="1">
      <c r="A13" s="10">
        <v>6</v>
      </c>
      <c r="B13" s="10" t="s">
        <v>55</v>
      </c>
      <c r="C13" s="10" t="s">
        <v>41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26">
        <v>36.8</v>
      </c>
      <c r="U13" s="18">
        <v>8</v>
      </c>
      <c r="V13" s="14">
        <v>68</v>
      </c>
      <c r="W13" s="13">
        <v>16.2</v>
      </c>
      <c r="X13" s="26">
        <v>40</v>
      </c>
      <c r="Y13" s="15">
        <v>28.05</v>
      </c>
      <c r="Z13" s="13">
        <f t="shared" si="0"/>
        <v>144.8</v>
      </c>
    </row>
    <row r="14" spans="1:26" ht="14.25" customHeight="1">
      <c r="A14" s="10">
        <v>7</v>
      </c>
      <c r="B14" s="10" t="s">
        <v>48</v>
      </c>
      <c r="C14" s="10" t="s">
        <v>31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3">
        <v>6.44</v>
      </c>
      <c r="U14" s="18">
        <v>23.5</v>
      </c>
      <c r="V14" s="13">
        <v>31.45</v>
      </c>
      <c r="W14" s="13">
        <v>30.6</v>
      </c>
      <c r="X14" s="26">
        <v>80</v>
      </c>
      <c r="Y14" s="26">
        <v>0</v>
      </c>
      <c r="Z14" s="13">
        <f t="shared" si="0"/>
        <v>142.05</v>
      </c>
    </row>
    <row r="15" spans="1:26" ht="14.25" customHeight="1">
      <c r="A15" s="10">
        <v>8</v>
      </c>
      <c r="B15" s="16" t="s">
        <v>56</v>
      </c>
      <c r="C15" s="16" t="s">
        <v>22</v>
      </c>
      <c r="D15" s="16">
        <v>2000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38">
        <v>0</v>
      </c>
      <c r="U15" s="38">
        <v>0</v>
      </c>
      <c r="V15" s="18">
        <v>39.95</v>
      </c>
      <c r="W15" s="13">
        <v>23.4</v>
      </c>
      <c r="X15" s="26">
        <v>47</v>
      </c>
      <c r="Y15" s="15">
        <v>51</v>
      </c>
      <c r="Z15" s="13">
        <f t="shared" si="0"/>
        <v>137.95</v>
      </c>
    </row>
    <row r="16" spans="1:26" ht="14.25" customHeight="1">
      <c r="A16" s="10">
        <v>9</v>
      </c>
      <c r="B16" s="10" t="s">
        <v>57</v>
      </c>
      <c r="C16" s="10" t="s">
        <v>39</v>
      </c>
      <c r="D16" s="10">
        <v>1987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26">
        <v>46</v>
      </c>
      <c r="U16" s="18">
        <v>0</v>
      </c>
      <c r="V16" s="14">
        <v>55.25</v>
      </c>
      <c r="W16" s="13">
        <v>7.2</v>
      </c>
      <c r="X16" s="13">
        <v>0</v>
      </c>
      <c r="Y16" s="26">
        <v>0</v>
      </c>
      <c r="Z16" s="13">
        <f t="shared" si="0"/>
        <v>108.45</v>
      </c>
    </row>
    <row r="17" spans="1:26" ht="14.25" customHeight="1">
      <c r="A17" s="10">
        <v>10</v>
      </c>
      <c r="B17" s="10" t="s">
        <v>184</v>
      </c>
      <c r="C17" s="10" t="s">
        <v>31</v>
      </c>
      <c r="D17" s="10">
        <v>1991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3">
        <v>12.88</v>
      </c>
      <c r="U17" s="18">
        <v>9</v>
      </c>
      <c r="V17" s="13">
        <v>28.9</v>
      </c>
      <c r="W17" s="13">
        <v>42.3</v>
      </c>
      <c r="X17" s="26">
        <v>34</v>
      </c>
      <c r="Y17" s="26">
        <v>0</v>
      </c>
      <c r="Z17" s="13">
        <f t="shared" si="0"/>
        <v>105.19999999999999</v>
      </c>
    </row>
    <row r="18" spans="1:26" ht="14.25" customHeight="1">
      <c r="A18" s="10">
        <v>11</v>
      </c>
      <c r="B18" s="10" t="s">
        <v>185</v>
      </c>
      <c r="C18" s="10" t="s">
        <v>20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3">
        <v>0</v>
      </c>
      <c r="U18" s="18">
        <v>10</v>
      </c>
      <c r="V18" s="13">
        <v>15.3</v>
      </c>
      <c r="W18" s="13">
        <v>58.5</v>
      </c>
      <c r="X18" s="26">
        <v>26</v>
      </c>
      <c r="Y18" s="15">
        <v>17.34</v>
      </c>
      <c r="Z18" s="13">
        <f t="shared" si="0"/>
        <v>101.84</v>
      </c>
    </row>
    <row r="19" spans="1:26" ht="14.25" customHeight="1">
      <c r="A19" s="10">
        <v>12</v>
      </c>
      <c r="B19" s="10" t="s">
        <v>50</v>
      </c>
      <c r="C19" s="10" t="s">
        <v>31</v>
      </c>
      <c r="D19" s="10">
        <v>1992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3">
        <v>25.3</v>
      </c>
      <c r="U19" s="18">
        <v>14</v>
      </c>
      <c r="V19" s="13">
        <v>22.1</v>
      </c>
      <c r="W19" s="13">
        <v>45.9</v>
      </c>
      <c r="X19" s="26">
        <v>28</v>
      </c>
      <c r="Y19" s="15">
        <v>18.87</v>
      </c>
      <c r="Z19" s="13">
        <f t="shared" si="0"/>
        <v>99.2</v>
      </c>
    </row>
    <row r="20" spans="1:26" ht="14.25" customHeight="1">
      <c r="A20" s="10">
        <v>13</v>
      </c>
      <c r="B20" s="10" t="s">
        <v>71</v>
      </c>
      <c r="C20" s="10" t="s">
        <v>72</v>
      </c>
      <c r="D20" s="10">
        <v>1989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26">
        <v>29.9</v>
      </c>
      <c r="U20" s="18">
        <v>12</v>
      </c>
      <c r="V20" s="13">
        <v>20.4</v>
      </c>
      <c r="W20" s="13">
        <v>25.2</v>
      </c>
      <c r="X20" s="26">
        <v>22</v>
      </c>
      <c r="Y20" s="15">
        <v>40.8</v>
      </c>
      <c r="Z20" s="13">
        <f t="shared" si="0"/>
        <v>95.89999999999999</v>
      </c>
    </row>
    <row r="21" spans="1:26" ht="14.25" customHeight="1">
      <c r="A21" s="10">
        <v>14</v>
      </c>
      <c r="B21" s="10" t="s">
        <v>21</v>
      </c>
      <c r="C21" s="10" t="s">
        <v>22</v>
      </c>
      <c r="D21" s="10">
        <v>1997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3">
        <v>17.02</v>
      </c>
      <c r="U21" s="18">
        <v>4.5</v>
      </c>
      <c r="V21" s="13">
        <v>36.55</v>
      </c>
      <c r="W21" s="13">
        <v>33.300000000000004</v>
      </c>
      <c r="X21" s="26">
        <v>18</v>
      </c>
      <c r="Y21" s="15">
        <v>10.2</v>
      </c>
      <c r="Z21" s="13">
        <f t="shared" si="0"/>
        <v>87.85</v>
      </c>
    </row>
    <row r="22" spans="1:26" ht="14.25" customHeight="1">
      <c r="A22" s="10">
        <v>15</v>
      </c>
      <c r="B22" s="16" t="s">
        <v>32</v>
      </c>
      <c r="C22" s="16" t="s">
        <v>31</v>
      </c>
      <c r="D22" s="16">
        <v>1999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3">
        <v>21.62</v>
      </c>
      <c r="U22" s="18">
        <v>0</v>
      </c>
      <c r="V22" s="13">
        <v>26.35</v>
      </c>
      <c r="W22" s="13">
        <v>38.7</v>
      </c>
      <c r="X22" s="26">
        <v>20</v>
      </c>
      <c r="Y22" s="15">
        <v>21.93</v>
      </c>
      <c r="Z22" s="13">
        <f t="shared" si="0"/>
        <v>86.98000000000002</v>
      </c>
    </row>
    <row r="23" spans="1:26" ht="14.25" customHeight="1">
      <c r="A23" s="10">
        <v>16</v>
      </c>
      <c r="B23" s="10" t="s">
        <v>186</v>
      </c>
      <c r="C23" s="10" t="s">
        <v>39</v>
      </c>
      <c r="D23" s="10">
        <v>1990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3">
        <v>0</v>
      </c>
      <c r="U23" s="18">
        <v>25.5</v>
      </c>
      <c r="V23" s="13">
        <v>43.35</v>
      </c>
      <c r="W23" s="13">
        <v>18</v>
      </c>
      <c r="X23" s="13">
        <v>0</v>
      </c>
      <c r="Y23" s="26">
        <v>0</v>
      </c>
      <c r="Z23" s="13">
        <f t="shared" si="0"/>
        <v>86.85</v>
      </c>
    </row>
    <row r="24" spans="1:26" ht="14.25" customHeight="1">
      <c r="A24" s="10">
        <v>17</v>
      </c>
      <c r="B24" s="10" t="s">
        <v>19</v>
      </c>
      <c r="C24" s="10" t="s">
        <v>20</v>
      </c>
      <c r="D24" s="10">
        <v>1994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3">
        <v>10.12</v>
      </c>
      <c r="U24" s="18">
        <v>21.5</v>
      </c>
      <c r="V24" s="18">
        <v>0</v>
      </c>
      <c r="W24" s="18">
        <v>0</v>
      </c>
      <c r="X24" s="12">
        <v>43</v>
      </c>
      <c r="Y24" s="26">
        <v>0</v>
      </c>
      <c r="Z24" s="13">
        <f t="shared" si="0"/>
        <v>74.62</v>
      </c>
    </row>
    <row r="25" spans="1:26" ht="14.25" customHeight="1">
      <c r="A25" s="10">
        <v>18</v>
      </c>
      <c r="B25" s="16" t="s">
        <v>30</v>
      </c>
      <c r="C25" s="16" t="s">
        <v>31</v>
      </c>
      <c r="D25" s="16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3">
        <v>15.64</v>
      </c>
      <c r="U25" s="18">
        <v>11</v>
      </c>
      <c r="V25" s="18">
        <v>0</v>
      </c>
      <c r="W25" s="13">
        <v>19.8</v>
      </c>
      <c r="X25" s="26">
        <v>37</v>
      </c>
      <c r="Y25" s="26">
        <v>0</v>
      </c>
      <c r="Z25" s="13">
        <f t="shared" si="0"/>
        <v>72.44</v>
      </c>
    </row>
    <row r="26" spans="1:26" ht="14.25" customHeight="1">
      <c r="A26" s="10">
        <v>19</v>
      </c>
      <c r="B26" s="16" t="s">
        <v>28</v>
      </c>
      <c r="C26" s="16" t="s">
        <v>29</v>
      </c>
      <c r="D26" s="16">
        <v>2000</v>
      </c>
      <c r="E26" s="38">
        <v>0</v>
      </c>
      <c r="F26" s="38">
        <v>0</v>
      </c>
      <c r="G26" s="38">
        <v>0</v>
      </c>
      <c r="H26" s="38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38">
        <v>0</v>
      </c>
      <c r="U26" s="18">
        <v>17</v>
      </c>
      <c r="V26" s="13">
        <v>13.6</v>
      </c>
      <c r="W26" s="13">
        <v>0</v>
      </c>
      <c r="X26" s="26">
        <v>31</v>
      </c>
      <c r="Y26" s="15">
        <v>20.4</v>
      </c>
      <c r="Z26" s="13">
        <f t="shared" si="0"/>
        <v>68.4</v>
      </c>
    </row>
    <row r="27" spans="1:26" ht="14.25" customHeight="1">
      <c r="A27" s="10">
        <v>20</v>
      </c>
      <c r="B27" s="10" t="s">
        <v>25</v>
      </c>
      <c r="C27" s="10" t="s">
        <v>22</v>
      </c>
      <c r="D27" s="10">
        <v>1991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3">
        <v>11.96</v>
      </c>
      <c r="U27" s="18">
        <v>20</v>
      </c>
      <c r="V27" s="13">
        <v>23.8</v>
      </c>
      <c r="W27" s="18">
        <v>0</v>
      </c>
      <c r="X27" s="12">
        <v>24</v>
      </c>
      <c r="Y27" s="26">
        <v>0</v>
      </c>
      <c r="Z27" s="13">
        <f t="shared" si="0"/>
        <v>67.8</v>
      </c>
    </row>
    <row r="28" spans="1:26" ht="14.25" customHeight="1">
      <c r="A28" s="10">
        <v>21</v>
      </c>
      <c r="B28" s="10" t="s">
        <v>84</v>
      </c>
      <c r="C28" s="10" t="s">
        <v>68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3">
        <v>14.26</v>
      </c>
      <c r="U28" s="18">
        <v>5</v>
      </c>
      <c r="V28" s="13">
        <v>18.7</v>
      </c>
      <c r="W28" s="13">
        <v>27.9</v>
      </c>
      <c r="X28" s="13">
        <v>0</v>
      </c>
      <c r="Y28" s="26">
        <v>0</v>
      </c>
      <c r="Z28" s="13">
        <f t="shared" si="0"/>
        <v>60.85999999999999</v>
      </c>
    </row>
    <row r="29" spans="1:26" ht="14.25" customHeight="1">
      <c r="A29" s="10">
        <v>22</v>
      </c>
      <c r="B29" s="10" t="s">
        <v>45</v>
      </c>
      <c r="C29" s="10" t="s">
        <v>46</v>
      </c>
      <c r="D29" s="10">
        <v>1995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3">
        <v>2.76</v>
      </c>
      <c r="U29" s="18">
        <v>15.5</v>
      </c>
      <c r="V29" s="13">
        <v>17</v>
      </c>
      <c r="W29" s="18">
        <v>0</v>
      </c>
      <c r="X29" s="13">
        <v>0</v>
      </c>
      <c r="Y29" s="15">
        <v>15.81</v>
      </c>
      <c r="Z29" s="13">
        <f t="shared" si="0"/>
        <v>48.31</v>
      </c>
    </row>
    <row r="30" spans="1:26" ht="14.25" customHeight="1">
      <c r="A30" s="10">
        <v>23</v>
      </c>
      <c r="B30" s="10" t="s">
        <v>51</v>
      </c>
      <c r="C30" s="10" t="s">
        <v>27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3">
        <v>3.22</v>
      </c>
      <c r="U30" s="18">
        <v>1.5</v>
      </c>
      <c r="V30" s="13">
        <v>5.1</v>
      </c>
      <c r="W30" s="13">
        <v>21.6</v>
      </c>
      <c r="X30" s="26">
        <v>6</v>
      </c>
      <c r="Y30" s="15">
        <v>14.28</v>
      </c>
      <c r="Z30" s="13">
        <f t="shared" si="0"/>
        <v>41.88</v>
      </c>
    </row>
    <row r="31" spans="1:26" ht="14.25" customHeight="1">
      <c r="A31" s="10">
        <v>24</v>
      </c>
      <c r="B31" s="10" t="s">
        <v>65</v>
      </c>
      <c r="C31" s="10" t="s">
        <v>31</v>
      </c>
      <c r="D31" s="10">
        <v>1987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3">
        <v>4.6</v>
      </c>
      <c r="U31" s="18">
        <v>0</v>
      </c>
      <c r="V31" s="18">
        <v>0</v>
      </c>
      <c r="W31" s="18">
        <v>0</v>
      </c>
      <c r="X31" s="13">
        <v>0</v>
      </c>
      <c r="Y31" s="15">
        <v>33.15</v>
      </c>
      <c r="Z31" s="13">
        <f t="shared" si="0"/>
        <v>37.75</v>
      </c>
    </row>
    <row r="32" spans="1:26" ht="14.25" customHeight="1">
      <c r="A32" s="10">
        <v>25</v>
      </c>
      <c r="B32" s="10" t="s">
        <v>187</v>
      </c>
      <c r="C32" s="10" t="s">
        <v>140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3">
        <v>4.14</v>
      </c>
      <c r="U32" s="18">
        <v>18.5</v>
      </c>
      <c r="V32" s="13">
        <v>10.2</v>
      </c>
      <c r="W32" s="13">
        <v>9</v>
      </c>
      <c r="X32" s="13">
        <v>0</v>
      </c>
      <c r="Y32" s="26">
        <v>0</v>
      </c>
      <c r="Z32" s="13">
        <f t="shared" si="0"/>
        <v>37.7</v>
      </c>
    </row>
    <row r="33" spans="1:26" ht="14.25" customHeight="1">
      <c r="A33" s="10">
        <v>26</v>
      </c>
      <c r="B33" s="10" t="s">
        <v>188</v>
      </c>
      <c r="C33" s="10" t="s">
        <v>120</v>
      </c>
      <c r="D33" s="10">
        <v>1990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3">
        <v>36.8</v>
      </c>
      <c r="U33" s="18">
        <v>0</v>
      </c>
      <c r="V33" s="18">
        <v>0</v>
      </c>
      <c r="W33" s="18">
        <v>0</v>
      </c>
      <c r="X33" s="13">
        <v>0</v>
      </c>
      <c r="Y33" s="26">
        <v>0</v>
      </c>
      <c r="Z33" s="13">
        <f t="shared" si="0"/>
        <v>36.8</v>
      </c>
    </row>
    <row r="34" spans="1:26" ht="14.25" customHeight="1">
      <c r="A34" s="10">
        <v>27</v>
      </c>
      <c r="B34" s="19" t="s">
        <v>89</v>
      </c>
      <c r="C34" s="10" t="s">
        <v>20</v>
      </c>
      <c r="D34" s="10">
        <v>1994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2">
        <v>10</v>
      </c>
      <c r="Y34" s="39">
        <v>26.01</v>
      </c>
      <c r="Z34" s="13">
        <f t="shared" si="0"/>
        <v>36.010000000000005</v>
      </c>
    </row>
    <row r="35" spans="1:26" ht="14.25" customHeight="1">
      <c r="A35" s="10">
        <v>28</v>
      </c>
      <c r="B35" s="10" t="s">
        <v>58</v>
      </c>
      <c r="C35" s="10" t="s">
        <v>39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3">
        <v>0</v>
      </c>
      <c r="U35" s="18">
        <v>1</v>
      </c>
      <c r="V35" s="13">
        <v>11.9</v>
      </c>
      <c r="W35" s="18">
        <v>0</v>
      </c>
      <c r="X35" s="12">
        <v>8</v>
      </c>
      <c r="Y35" s="39">
        <v>13.26</v>
      </c>
      <c r="Z35" s="13">
        <f t="shared" si="0"/>
        <v>33.16</v>
      </c>
    </row>
    <row r="36" spans="1:26" ht="14.25" customHeight="1">
      <c r="A36" s="10">
        <v>29</v>
      </c>
      <c r="B36" s="10" t="s">
        <v>52</v>
      </c>
      <c r="C36" s="10" t="s">
        <v>41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3">
        <v>0</v>
      </c>
      <c r="U36" s="18">
        <v>0</v>
      </c>
      <c r="V36" s="13">
        <v>8.5</v>
      </c>
      <c r="W36" s="13">
        <v>10.8</v>
      </c>
      <c r="X36" s="26">
        <v>9</v>
      </c>
      <c r="Y36" s="15">
        <v>12.24</v>
      </c>
      <c r="Z36" s="13">
        <f t="shared" si="0"/>
        <v>32.04</v>
      </c>
    </row>
    <row r="37" spans="1:26" ht="14.25" customHeight="1">
      <c r="A37" s="10">
        <v>30</v>
      </c>
      <c r="B37" s="19" t="s">
        <v>80</v>
      </c>
      <c r="C37" s="10" t="s">
        <v>81</v>
      </c>
      <c r="D37" s="10">
        <v>1988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2">
        <v>16</v>
      </c>
      <c r="Y37" s="39">
        <v>11.22</v>
      </c>
      <c r="Z37" s="13">
        <f t="shared" si="0"/>
        <v>27.22</v>
      </c>
    </row>
    <row r="38" spans="1:26" ht="14.25" customHeight="1">
      <c r="A38" s="10">
        <v>31</v>
      </c>
      <c r="B38" s="10" t="s">
        <v>34</v>
      </c>
      <c r="C38" s="10" t="s">
        <v>35</v>
      </c>
      <c r="D38" s="10">
        <v>1998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15">
        <v>23.97</v>
      </c>
      <c r="Z38" s="13">
        <f t="shared" si="0"/>
        <v>23.97</v>
      </c>
    </row>
    <row r="39" spans="1:26" ht="14.25" customHeight="1">
      <c r="A39" s="10">
        <v>32</v>
      </c>
      <c r="B39" s="10" t="s">
        <v>67</v>
      </c>
      <c r="C39" s="10" t="s">
        <v>68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3">
        <v>19.78</v>
      </c>
      <c r="U39" s="18">
        <v>0</v>
      </c>
      <c r="V39" s="18">
        <v>0</v>
      </c>
      <c r="W39" s="13">
        <v>2.7</v>
      </c>
      <c r="X39" s="13">
        <v>0</v>
      </c>
      <c r="Y39" s="26">
        <v>0</v>
      </c>
      <c r="Z39" s="13">
        <f t="shared" si="0"/>
        <v>22.48</v>
      </c>
    </row>
    <row r="40" spans="1:26" ht="14.25" customHeight="1">
      <c r="A40" s="10">
        <v>33</v>
      </c>
      <c r="B40" s="16" t="s">
        <v>73</v>
      </c>
      <c r="C40" s="16" t="s">
        <v>44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3">
        <v>0</v>
      </c>
      <c r="U40" s="18">
        <v>0</v>
      </c>
      <c r="V40" s="18">
        <v>0</v>
      </c>
      <c r="W40" s="13">
        <v>4.5</v>
      </c>
      <c r="X40" s="26">
        <v>12</v>
      </c>
      <c r="Y40" s="26">
        <v>0</v>
      </c>
      <c r="Z40" s="13">
        <f t="shared" si="0"/>
        <v>16.5</v>
      </c>
    </row>
    <row r="41" spans="1:26" ht="14.25" customHeight="1">
      <c r="A41" s="10">
        <v>34</v>
      </c>
      <c r="B41" s="10" t="s">
        <v>189</v>
      </c>
      <c r="C41" s="10" t="s">
        <v>31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3">
        <v>0</v>
      </c>
      <c r="U41" s="18">
        <v>0</v>
      </c>
      <c r="V41" s="18">
        <v>0</v>
      </c>
      <c r="W41" s="13">
        <v>14.4</v>
      </c>
      <c r="X41" s="26">
        <v>1</v>
      </c>
      <c r="Y41" s="26">
        <v>0</v>
      </c>
      <c r="Z41" s="13">
        <f t="shared" si="0"/>
        <v>15.4</v>
      </c>
    </row>
    <row r="42" spans="1:26" ht="14.25" customHeight="1">
      <c r="A42" s="10">
        <v>35</v>
      </c>
      <c r="B42" s="16" t="s">
        <v>23</v>
      </c>
      <c r="C42" s="16" t="s">
        <v>24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3">
        <v>0</v>
      </c>
      <c r="U42" s="18">
        <v>0</v>
      </c>
      <c r="V42" s="13">
        <v>2.55</v>
      </c>
      <c r="W42" s="13">
        <v>12.6</v>
      </c>
      <c r="X42" s="13">
        <v>0</v>
      </c>
      <c r="Y42" s="26">
        <v>0</v>
      </c>
      <c r="Z42" s="13">
        <f t="shared" si="0"/>
        <v>15.149999999999999</v>
      </c>
    </row>
    <row r="43" spans="1:26" ht="14.25" customHeight="1">
      <c r="A43" s="10">
        <v>36</v>
      </c>
      <c r="B43" s="10" t="s">
        <v>26</v>
      </c>
      <c r="C43" s="10" t="s">
        <v>27</v>
      </c>
      <c r="D43" s="10">
        <v>1985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3">
        <v>1.84</v>
      </c>
      <c r="U43" s="18">
        <v>13</v>
      </c>
      <c r="V43" s="18">
        <v>0</v>
      </c>
      <c r="W43" s="18">
        <v>0</v>
      </c>
      <c r="X43" s="13">
        <v>0</v>
      </c>
      <c r="Y43" s="26">
        <v>0</v>
      </c>
      <c r="Z43" s="13">
        <f t="shared" si="0"/>
        <v>14.84</v>
      </c>
    </row>
    <row r="44" spans="1:26" ht="14.25" customHeight="1">
      <c r="A44" s="10">
        <v>37</v>
      </c>
      <c r="B44" s="10" t="s">
        <v>75</v>
      </c>
      <c r="C44" s="10" t="s">
        <v>39</v>
      </c>
      <c r="D44" s="10">
        <v>1996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3">
        <v>9.2</v>
      </c>
      <c r="U44" s="18">
        <v>0</v>
      </c>
      <c r="V44" s="18">
        <v>0</v>
      </c>
      <c r="W44" s="18">
        <v>0</v>
      </c>
      <c r="X44" s="12">
        <v>5</v>
      </c>
      <c r="Y44" s="26">
        <v>0</v>
      </c>
      <c r="Z44" s="13">
        <f t="shared" si="0"/>
        <v>14.2</v>
      </c>
    </row>
    <row r="45" spans="1:26" ht="14.25" customHeight="1">
      <c r="A45" s="10">
        <v>38</v>
      </c>
      <c r="B45" s="10" t="s">
        <v>42</v>
      </c>
      <c r="C45" s="10" t="s">
        <v>41</v>
      </c>
      <c r="D45" s="10">
        <v>1989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38">
        <v>0</v>
      </c>
      <c r="U45" s="38">
        <v>0</v>
      </c>
      <c r="V45" s="18">
        <v>5.95</v>
      </c>
      <c r="W45" s="18">
        <v>0</v>
      </c>
      <c r="X45" s="13">
        <v>0</v>
      </c>
      <c r="Y45" s="15">
        <v>8.16</v>
      </c>
      <c r="Z45" s="13">
        <f t="shared" si="0"/>
        <v>14.11</v>
      </c>
    </row>
    <row r="46" spans="1:26" ht="14.25" customHeight="1">
      <c r="A46" s="10">
        <v>39</v>
      </c>
      <c r="B46" s="19" t="s">
        <v>38</v>
      </c>
      <c r="C46" s="10" t="s">
        <v>39</v>
      </c>
      <c r="D46" s="10">
        <v>1985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38">
        <v>0</v>
      </c>
      <c r="U46" s="38">
        <v>0</v>
      </c>
      <c r="V46" s="38">
        <v>0</v>
      </c>
      <c r="W46" s="38">
        <v>0</v>
      </c>
      <c r="X46" s="12">
        <v>14</v>
      </c>
      <c r="Y46" s="26">
        <v>0</v>
      </c>
      <c r="Z46" s="13">
        <f t="shared" si="0"/>
        <v>14</v>
      </c>
    </row>
    <row r="47" spans="1:26" ht="14.25" customHeight="1">
      <c r="A47" s="10">
        <v>40</v>
      </c>
      <c r="B47" s="10" t="s">
        <v>61</v>
      </c>
      <c r="C47" s="10" t="s">
        <v>39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3">
        <v>5.52</v>
      </c>
      <c r="U47" s="18">
        <v>2.5</v>
      </c>
      <c r="V47" s="13">
        <v>4.25</v>
      </c>
      <c r="W47" s="18">
        <v>0</v>
      </c>
      <c r="X47" s="13">
        <v>0</v>
      </c>
      <c r="Y47" s="26">
        <v>0</v>
      </c>
      <c r="Z47" s="13">
        <f t="shared" si="0"/>
        <v>12.27</v>
      </c>
    </row>
    <row r="48" spans="1:26" ht="14.25" customHeight="1">
      <c r="A48" s="10">
        <v>41</v>
      </c>
      <c r="B48" s="19" t="s">
        <v>49</v>
      </c>
      <c r="C48" s="10" t="s">
        <v>39</v>
      </c>
      <c r="D48" s="10">
        <v>2002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38">
        <v>0</v>
      </c>
      <c r="U48" s="38">
        <v>0</v>
      </c>
      <c r="V48" s="38">
        <v>0</v>
      </c>
      <c r="W48" s="38">
        <v>0</v>
      </c>
      <c r="X48" s="12">
        <v>2</v>
      </c>
      <c r="Y48" s="39">
        <v>9.18</v>
      </c>
      <c r="Z48" s="13">
        <f t="shared" si="0"/>
        <v>11.18</v>
      </c>
    </row>
    <row r="49" spans="1:26" ht="14.25" customHeight="1">
      <c r="A49" s="10">
        <v>42</v>
      </c>
      <c r="B49" s="10" t="s">
        <v>74</v>
      </c>
      <c r="C49" s="10" t="s">
        <v>20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3">
        <v>1.38</v>
      </c>
      <c r="U49" s="18">
        <v>2</v>
      </c>
      <c r="V49" s="18">
        <v>0</v>
      </c>
      <c r="W49" s="18">
        <v>0</v>
      </c>
      <c r="X49" s="12">
        <v>7</v>
      </c>
      <c r="Y49" s="26">
        <v>0</v>
      </c>
      <c r="Z49" s="13">
        <f t="shared" si="0"/>
        <v>10.379999999999999</v>
      </c>
    </row>
    <row r="50" spans="1:26" ht="14.25" customHeight="1">
      <c r="A50" s="10">
        <v>43</v>
      </c>
      <c r="B50" s="10" t="s">
        <v>69</v>
      </c>
      <c r="C50" s="10" t="s">
        <v>41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3">
        <v>0</v>
      </c>
      <c r="U50" s="18">
        <v>0</v>
      </c>
      <c r="V50" s="18">
        <v>0</v>
      </c>
      <c r="W50" s="18">
        <v>0</v>
      </c>
      <c r="X50" s="18">
        <v>3.5</v>
      </c>
      <c r="Y50" s="39">
        <v>6.12</v>
      </c>
      <c r="Z50" s="13">
        <f t="shared" si="0"/>
        <v>9.620000000000001</v>
      </c>
    </row>
    <row r="51" spans="1:26" ht="14.25" customHeight="1">
      <c r="A51" s="10">
        <v>44</v>
      </c>
      <c r="B51" s="16" t="s">
        <v>190</v>
      </c>
      <c r="C51" s="16" t="s">
        <v>20</v>
      </c>
      <c r="D51" s="16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3">
        <v>0</v>
      </c>
      <c r="U51" s="18">
        <v>0</v>
      </c>
      <c r="V51" s="18">
        <v>0</v>
      </c>
      <c r="W51" s="13">
        <v>8.1</v>
      </c>
      <c r="X51" s="13">
        <v>0</v>
      </c>
      <c r="Y51" s="26">
        <v>0</v>
      </c>
      <c r="Z51" s="13">
        <f t="shared" si="0"/>
        <v>8.1</v>
      </c>
    </row>
    <row r="52" spans="1:26" ht="14.25" customHeight="1">
      <c r="A52" s="10">
        <v>45</v>
      </c>
      <c r="B52" s="16" t="s">
        <v>60</v>
      </c>
      <c r="C52" s="16" t="s">
        <v>41</v>
      </c>
      <c r="D52" s="16">
        <v>2000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3">
        <v>0</v>
      </c>
      <c r="U52" s="18">
        <v>0</v>
      </c>
      <c r="V52" s="18">
        <v>1.7000000000000002</v>
      </c>
      <c r="W52" s="13">
        <v>6.3</v>
      </c>
      <c r="X52" s="13">
        <v>0</v>
      </c>
      <c r="Y52" s="26">
        <v>0</v>
      </c>
      <c r="Z52" s="13">
        <f t="shared" si="0"/>
        <v>8</v>
      </c>
    </row>
    <row r="53" spans="1:26" ht="14.25" customHeight="1">
      <c r="A53" s="10">
        <v>46</v>
      </c>
      <c r="B53" s="10" t="s">
        <v>33</v>
      </c>
      <c r="C53" s="10" t="s">
        <v>20</v>
      </c>
      <c r="D53" s="10">
        <v>1992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3">
        <v>7.36</v>
      </c>
      <c r="U53" s="18">
        <v>0</v>
      </c>
      <c r="V53" s="18">
        <v>0</v>
      </c>
      <c r="W53" s="18">
        <v>0</v>
      </c>
      <c r="X53" s="13">
        <v>0</v>
      </c>
      <c r="Y53" s="26">
        <v>0</v>
      </c>
      <c r="Z53" s="13">
        <f t="shared" si="0"/>
        <v>7.36</v>
      </c>
    </row>
    <row r="54" spans="1:26" ht="14.25" customHeight="1">
      <c r="A54" s="10">
        <v>47</v>
      </c>
      <c r="B54" s="10" t="s">
        <v>191</v>
      </c>
      <c r="C54" s="10" t="s">
        <v>31</v>
      </c>
      <c r="D54" s="10">
        <v>1987</v>
      </c>
      <c r="E54" s="11">
        <v>0</v>
      </c>
      <c r="F54" s="11">
        <v>4.05</v>
      </c>
      <c r="G54" s="11">
        <v>3.22</v>
      </c>
      <c r="H54" s="11">
        <v>1.35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3">
        <v>0</v>
      </c>
      <c r="U54" s="18">
        <v>0</v>
      </c>
      <c r="V54" s="18">
        <v>0</v>
      </c>
      <c r="W54" s="18">
        <v>0</v>
      </c>
      <c r="X54" s="13">
        <v>0</v>
      </c>
      <c r="Y54" s="26">
        <v>0</v>
      </c>
      <c r="Z54" s="13">
        <f t="shared" si="0"/>
        <v>7.27</v>
      </c>
    </row>
    <row r="55" spans="1:26" ht="14.25" customHeight="1">
      <c r="A55" s="10">
        <v>48</v>
      </c>
      <c r="B55" s="10" t="s">
        <v>82</v>
      </c>
      <c r="C55" s="10" t="s">
        <v>31</v>
      </c>
      <c r="D55" s="10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3">
        <v>0</v>
      </c>
      <c r="U55" s="18">
        <v>0</v>
      </c>
      <c r="V55" s="13">
        <v>7.225</v>
      </c>
      <c r="W55" s="18">
        <v>0</v>
      </c>
      <c r="X55" s="13">
        <v>0</v>
      </c>
      <c r="Y55" s="26">
        <v>0</v>
      </c>
      <c r="Z55" s="13">
        <f t="shared" si="0"/>
        <v>7.225</v>
      </c>
    </row>
    <row r="56" spans="1:26" ht="14.25" customHeight="1">
      <c r="A56" s="10">
        <v>48</v>
      </c>
      <c r="B56" s="35" t="s">
        <v>192</v>
      </c>
      <c r="C56" s="10" t="s">
        <v>193</v>
      </c>
      <c r="D56" s="10">
        <v>1992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38">
        <v>0</v>
      </c>
      <c r="U56" s="38">
        <v>0</v>
      </c>
      <c r="V56" s="13">
        <v>7.225</v>
      </c>
      <c r="W56" s="18">
        <v>0</v>
      </c>
      <c r="X56" s="13">
        <v>0</v>
      </c>
      <c r="Y56" s="26">
        <v>0</v>
      </c>
      <c r="Z56" s="13">
        <f t="shared" si="0"/>
        <v>7.225</v>
      </c>
    </row>
    <row r="57" spans="1:26" ht="14.25" customHeight="1">
      <c r="A57" s="10">
        <v>50</v>
      </c>
      <c r="B57" s="19" t="s">
        <v>194</v>
      </c>
      <c r="C57" s="10" t="s">
        <v>31</v>
      </c>
      <c r="D57" s="10">
        <v>1997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15">
        <v>7.14</v>
      </c>
      <c r="Z57" s="13">
        <f t="shared" si="0"/>
        <v>7.14</v>
      </c>
    </row>
    <row r="58" spans="1:26" ht="14.25" customHeight="1">
      <c r="A58" s="10">
        <v>51</v>
      </c>
      <c r="B58" s="10" t="s">
        <v>195</v>
      </c>
      <c r="C58" s="10" t="s">
        <v>31</v>
      </c>
      <c r="D58" s="10">
        <v>1991</v>
      </c>
      <c r="E58" s="38">
        <v>0</v>
      </c>
      <c r="F58" s="38">
        <v>0</v>
      </c>
      <c r="G58" s="38">
        <v>0</v>
      </c>
      <c r="H58" s="38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38">
        <v>0</v>
      </c>
      <c r="U58" s="18">
        <v>7</v>
      </c>
      <c r="V58" s="18">
        <v>0</v>
      </c>
      <c r="W58" s="18">
        <v>0</v>
      </c>
      <c r="X58" s="13">
        <v>0</v>
      </c>
      <c r="Y58" s="26">
        <v>0</v>
      </c>
      <c r="Z58" s="13">
        <f t="shared" si="0"/>
        <v>7</v>
      </c>
    </row>
    <row r="59" spans="1:26" ht="14.25" customHeight="1">
      <c r="A59" s="10">
        <v>52</v>
      </c>
      <c r="B59" s="10" t="s">
        <v>196</v>
      </c>
      <c r="C59" s="10" t="s">
        <v>31</v>
      </c>
      <c r="D59" s="10">
        <v>1991</v>
      </c>
      <c r="E59" s="38">
        <v>0</v>
      </c>
      <c r="F59" s="38">
        <v>0</v>
      </c>
      <c r="G59" s="38">
        <v>0</v>
      </c>
      <c r="H59" s="38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38">
        <v>0</v>
      </c>
      <c r="U59" s="18">
        <v>6</v>
      </c>
      <c r="V59" s="18">
        <v>0</v>
      </c>
      <c r="W59" s="18">
        <v>0</v>
      </c>
      <c r="X59" s="13">
        <v>0</v>
      </c>
      <c r="Y59" s="26">
        <v>0</v>
      </c>
      <c r="Z59" s="13">
        <f t="shared" si="0"/>
        <v>6</v>
      </c>
    </row>
    <row r="60" spans="1:26" ht="14.25" customHeight="1">
      <c r="A60" s="10">
        <v>53</v>
      </c>
      <c r="B60" s="10" t="s">
        <v>197</v>
      </c>
      <c r="C60" s="10" t="s">
        <v>198</v>
      </c>
      <c r="D60" s="10">
        <v>1994</v>
      </c>
      <c r="E60" s="38">
        <v>0</v>
      </c>
      <c r="F60" s="38">
        <v>0</v>
      </c>
      <c r="G60" s="38">
        <v>0</v>
      </c>
      <c r="H60" s="38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38">
        <v>0</v>
      </c>
      <c r="U60" s="18">
        <v>4</v>
      </c>
      <c r="V60" s="18">
        <v>0</v>
      </c>
      <c r="W60" s="40">
        <v>1.8</v>
      </c>
      <c r="X60" s="13">
        <v>0</v>
      </c>
      <c r="Y60" s="26">
        <v>0</v>
      </c>
      <c r="Z60" s="13">
        <f t="shared" si="0"/>
        <v>5.8</v>
      </c>
    </row>
    <row r="61" spans="1:26" ht="14.25" customHeight="1">
      <c r="A61" s="10">
        <v>54</v>
      </c>
      <c r="B61" s="41" t="s">
        <v>199</v>
      </c>
      <c r="C61" s="41" t="s">
        <v>29</v>
      </c>
      <c r="D61" s="42">
        <v>1988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38">
        <v>0</v>
      </c>
      <c r="U61" s="38">
        <v>0</v>
      </c>
      <c r="V61" s="18">
        <v>0</v>
      </c>
      <c r="W61" s="40">
        <v>5.4</v>
      </c>
      <c r="X61" s="13">
        <v>0</v>
      </c>
      <c r="Y61" s="26">
        <v>0</v>
      </c>
      <c r="Z61" s="13">
        <f t="shared" si="0"/>
        <v>5.4</v>
      </c>
    </row>
    <row r="62" spans="1:26" ht="14.25" customHeight="1">
      <c r="A62" s="10">
        <v>55</v>
      </c>
      <c r="B62" s="10" t="s">
        <v>200</v>
      </c>
      <c r="C62" s="10" t="s">
        <v>41</v>
      </c>
      <c r="D62" s="10">
        <v>1999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3">
        <v>3.68</v>
      </c>
      <c r="U62" s="18">
        <v>0</v>
      </c>
      <c r="V62" s="18">
        <v>0</v>
      </c>
      <c r="W62" s="18">
        <v>0</v>
      </c>
      <c r="X62" s="13">
        <v>0</v>
      </c>
      <c r="Y62" s="26">
        <v>0</v>
      </c>
      <c r="Z62" s="13">
        <f t="shared" si="0"/>
        <v>3.68</v>
      </c>
    </row>
    <row r="63" spans="1:26" ht="14.25" customHeight="1">
      <c r="A63" s="10">
        <v>56</v>
      </c>
      <c r="B63" s="41" t="s">
        <v>201</v>
      </c>
      <c r="C63" s="41" t="s">
        <v>27</v>
      </c>
      <c r="D63" s="42">
        <v>1998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38">
        <v>0</v>
      </c>
      <c r="U63" s="38">
        <v>0</v>
      </c>
      <c r="V63" s="18">
        <v>0</v>
      </c>
      <c r="W63" s="40">
        <v>3.6</v>
      </c>
      <c r="X63" s="13">
        <v>0</v>
      </c>
      <c r="Y63" s="26">
        <v>0</v>
      </c>
      <c r="Z63" s="13">
        <f t="shared" si="0"/>
        <v>3.6</v>
      </c>
    </row>
    <row r="64" spans="1:26" ht="14.25" customHeight="1">
      <c r="A64" s="10">
        <v>57</v>
      </c>
      <c r="B64" s="10" t="s">
        <v>202</v>
      </c>
      <c r="C64" s="10" t="s">
        <v>64</v>
      </c>
      <c r="D64" s="10">
        <v>1993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3">
        <v>0</v>
      </c>
      <c r="U64" s="18">
        <v>0</v>
      </c>
      <c r="V64" s="18">
        <v>0</v>
      </c>
      <c r="W64" s="18">
        <v>0</v>
      </c>
      <c r="X64" s="18">
        <v>3.5</v>
      </c>
      <c r="Y64" s="26">
        <v>0</v>
      </c>
      <c r="Z64" s="13">
        <f t="shared" si="0"/>
        <v>3.5</v>
      </c>
    </row>
    <row r="65" spans="1:26" ht="14.25" customHeight="1">
      <c r="A65" s="10">
        <v>57</v>
      </c>
      <c r="B65" s="10" t="s">
        <v>85</v>
      </c>
      <c r="C65" s="10" t="s">
        <v>20</v>
      </c>
      <c r="D65" s="10">
        <v>1997</v>
      </c>
      <c r="E65" s="38">
        <v>0</v>
      </c>
      <c r="F65" s="38">
        <v>0</v>
      </c>
      <c r="G65" s="38">
        <v>0</v>
      </c>
      <c r="H65" s="38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38">
        <v>0</v>
      </c>
      <c r="U65" s="18">
        <v>3.5</v>
      </c>
      <c r="V65" s="18">
        <v>0</v>
      </c>
      <c r="W65" s="18">
        <v>0</v>
      </c>
      <c r="X65" s="13">
        <v>0</v>
      </c>
      <c r="Y65" s="26">
        <v>0</v>
      </c>
      <c r="Z65" s="13">
        <f t="shared" si="0"/>
        <v>3.5</v>
      </c>
    </row>
    <row r="66" spans="1:26" ht="14.25" customHeight="1">
      <c r="A66" s="10">
        <v>59</v>
      </c>
      <c r="B66" s="10" t="s">
        <v>203</v>
      </c>
      <c r="C66" s="10" t="s">
        <v>41</v>
      </c>
      <c r="D66" s="10">
        <v>1996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38">
        <v>0</v>
      </c>
      <c r="U66" s="38">
        <v>0</v>
      </c>
      <c r="V66" s="18">
        <v>3.4</v>
      </c>
      <c r="W66" s="18">
        <v>0</v>
      </c>
      <c r="X66" s="13">
        <v>0</v>
      </c>
      <c r="Y66" s="26">
        <v>0</v>
      </c>
      <c r="Z66" s="13">
        <f t="shared" si="0"/>
        <v>3.4</v>
      </c>
    </row>
    <row r="67" spans="1:26" ht="14.25" customHeight="1">
      <c r="A67" s="10">
        <v>60</v>
      </c>
      <c r="B67" s="10" t="s">
        <v>83</v>
      </c>
      <c r="C67" s="10" t="s">
        <v>64</v>
      </c>
      <c r="D67" s="10">
        <v>2000</v>
      </c>
      <c r="E67" s="38">
        <v>0</v>
      </c>
      <c r="F67" s="38">
        <v>0</v>
      </c>
      <c r="G67" s="38">
        <v>0</v>
      </c>
      <c r="H67" s="38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38">
        <v>0</v>
      </c>
      <c r="U67" s="18">
        <v>3</v>
      </c>
      <c r="V67" s="18">
        <v>0</v>
      </c>
      <c r="W67" s="18">
        <v>0</v>
      </c>
      <c r="X67" s="13">
        <v>0</v>
      </c>
      <c r="Y67" s="26">
        <v>0</v>
      </c>
      <c r="Z67" s="13">
        <f t="shared" si="0"/>
        <v>3</v>
      </c>
    </row>
    <row r="68" spans="1:26" ht="14.25" customHeight="1">
      <c r="A68" s="10">
        <v>61</v>
      </c>
      <c r="B68" s="10" t="s">
        <v>86</v>
      </c>
      <c r="C68" s="10" t="s">
        <v>87</v>
      </c>
      <c r="D68" s="10">
        <v>1997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3">
        <v>2.3</v>
      </c>
      <c r="U68" s="18">
        <v>0</v>
      </c>
      <c r="V68" s="18">
        <v>0</v>
      </c>
      <c r="W68" s="18">
        <v>0</v>
      </c>
      <c r="X68" s="13">
        <v>0</v>
      </c>
      <c r="Y68" s="26">
        <v>0</v>
      </c>
      <c r="Z68" s="13">
        <f t="shared" si="0"/>
        <v>2.3</v>
      </c>
    </row>
  </sheetData>
  <sheetProtection selectLockedCells="1" selectUnlockedCells="1"/>
  <mergeCells count="11">
    <mergeCell ref="A5:A7"/>
    <mergeCell ref="B5:B7"/>
    <mergeCell ref="C5:C7"/>
    <mergeCell ref="D5:D7"/>
    <mergeCell ref="E5:R5"/>
    <mergeCell ref="T5:Y5"/>
    <mergeCell ref="Z5:Z7"/>
    <mergeCell ref="E6:L6"/>
    <mergeCell ref="M6:R6"/>
    <mergeCell ref="T6:U6"/>
    <mergeCell ref="V6: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8515625" style="1" customWidth="1"/>
    <col min="7" max="7" width="10.28125" style="1" customWidth="1"/>
    <col min="8" max="8" width="11.00390625" style="1" customWidth="1"/>
    <col min="9" max="9" width="11.421875" style="1" customWidth="1"/>
    <col min="10" max="10" width="10.8515625" style="1" customWidth="1"/>
    <col min="11" max="13" width="11.57421875" style="1" customWidth="1"/>
    <col min="14" max="14" width="10.00390625" style="1" customWidth="1"/>
    <col min="15" max="15" width="15.140625" style="1" customWidth="1"/>
    <col min="16" max="16" width="14.00390625" style="1" customWidth="1"/>
    <col min="17" max="17" width="13.00390625" style="1" customWidth="1"/>
    <col min="18" max="18" width="10.421875" style="1" customWidth="1"/>
    <col min="19" max="16384" width="9.00390625" style="1" customWidth="1"/>
  </cols>
  <sheetData>
    <row r="1" spans="1:5" s="2" customFormat="1" ht="21.75" customHeight="1">
      <c r="A1" s="2" t="s">
        <v>0</v>
      </c>
      <c r="E1" s="3"/>
    </row>
    <row r="3" s="4" customFormat="1" ht="16.5" customHeight="1">
      <c r="A3" s="4" t="s">
        <v>204</v>
      </c>
    </row>
    <row r="5" spans="1:19" s="8" customFormat="1" ht="16.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 t="s">
        <v>7</v>
      </c>
      <c r="N5" s="22"/>
      <c r="O5" s="22"/>
      <c r="P5" s="22"/>
      <c r="Q5" s="22"/>
      <c r="R5" s="22"/>
      <c r="S5" s="23" t="s">
        <v>8</v>
      </c>
    </row>
    <row r="6" spans="1:19" s="8" customFormat="1" ht="16.5" customHeight="1">
      <c r="A6" s="6"/>
      <c r="B6" s="6"/>
      <c r="C6" s="6"/>
      <c r="D6" s="6"/>
      <c r="E6" s="9" t="s">
        <v>9</v>
      </c>
      <c r="F6" s="9"/>
      <c r="G6" s="9"/>
      <c r="H6" s="6" t="s">
        <v>10</v>
      </c>
      <c r="I6" s="6"/>
      <c r="J6" s="6"/>
      <c r="K6" s="6"/>
      <c r="L6" s="6"/>
      <c r="M6" s="7" t="s">
        <v>9</v>
      </c>
      <c r="N6" s="7"/>
      <c r="O6" s="22" t="s">
        <v>10</v>
      </c>
      <c r="P6" s="22"/>
      <c r="Q6" s="22"/>
      <c r="R6" s="22"/>
      <c r="S6" s="23"/>
    </row>
    <row r="7" spans="1:19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164</v>
      </c>
      <c r="F7" s="6" t="s">
        <v>168</v>
      </c>
      <c r="G7" s="6" t="s">
        <v>170</v>
      </c>
      <c r="H7" s="6" t="s">
        <v>172</v>
      </c>
      <c r="I7" s="24" t="s">
        <v>173</v>
      </c>
      <c r="J7" s="24" t="s">
        <v>174</v>
      </c>
      <c r="K7" s="6" t="s">
        <v>175</v>
      </c>
      <c r="L7" s="6" t="s">
        <v>177</v>
      </c>
      <c r="M7" s="6" t="s">
        <v>205</v>
      </c>
      <c r="N7" s="6" t="s">
        <v>179</v>
      </c>
      <c r="O7" s="6" t="s">
        <v>206</v>
      </c>
      <c r="P7" s="6" t="s">
        <v>207</v>
      </c>
      <c r="Q7" s="6" t="s">
        <v>182</v>
      </c>
      <c r="R7" s="6" t="s">
        <v>208</v>
      </c>
      <c r="S7" s="23"/>
    </row>
    <row r="8" spans="1:19" ht="16.5" customHeight="1">
      <c r="A8" s="10">
        <v>1</v>
      </c>
      <c r="B8" s="10" t="s">
        <v>108</v>
      </c>
      <c r="C8" s="10" t="s">
        <v>20</v>
      </c>
      <c r="D8" s="10">
        <v>1989</v>
      </c>
      <c r="E8" s="11">
        <v>0</v>
      </c>
      <c r="F8" s="11">
        <v>6.93</v>
      </c>
      <c r="G8" s="11">
        <v>20.65</v>
      </c>
      <c r="H8" s="11">
        <v>6.93</v>
      </c>
      <c r="I8" s="11">
        <v>27.5</v>
      </c>
      <c r="J8" s="11">
        <v>21.08</v>
      </c>
      <c r="K8" s="13">
        <v>48.8</v>
      </c>
      <c r="L8" s="13">
        <v>36.66</v>
      </c>
      <c r="M8" s="26">
        <v>32.5</v>
      </c>
      <c r="N8" s="13">
        <v>50</v>
      </c>
      <c r="O8" s="14">
        <v>97</v>
      </c>
      <c r="P8" s="13">
        <v>97</v>
      </c>
      <c r="Q8" s="26">
        <v>80</v>
      </c>
      <c r="R8" s="26">
        <v>0</v>
      </c>
      <c r="S8" s="11">
        <f aca="true" t="shared" si="0" ref="S8:S64">LARGE(M8:R8,1)+LARGE(M8:R8,2)+LARGE(M8:R8,3)+LARGE(E8:L8,1)+LARGE(E8:L8,2)</f>
        <v>359.46000000000004</v>
      </c>
    </row>
    <row r="9" spans="1:19" ht="16.5" customHeight="1">
      <c r="A9" s="16">
        <v>2</v>
      </c>
      <c r="B9" s="16" t="s">
        <v>106</v>
      </c>
      <c r="C9" s="16" t="s">
        <v>41</v>
      </c>
      <c r="D9" s="16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26">
        <v>17</v>
      </c>
      <c r="N9" s="13">
        <v>14</v>
      </c>
      <c r="O9" s="13">
        <v>25.22</v>
      </c>
      <c r="P9" s="13">
        <v>77.6</v>
      </c>
      <c r="Q9" s="26">
        <v>100</v>
      </c>
      <c r="R9" s="15">
        <v>42.33</v>
      </c>
      <c r="S9" s="11">
        <f t="shared" si="0"/>
        <v>219.93</v>
      </c>
    </row>
    <row r="10" spans="1:19" ht="16.5" customHeight="1">
      <c r="A10" s="10">
        <v>3</v>
      </c>
      <c r="B10" s="16" t="s">
        <v>105</v>
      </c>
      <c r="C10" s="16" t="s">
        <v>41</v>
      </c>
      <c r="D10" s="16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24.8</v>
      </c>
      <c r="K10" s="13">
        <v>13.5</v>
      </c>
      <c r="L10" s="11">
        <v>0</v>
      </c>
      <c r="M10" s="26">
        <v>25.5</v>
      </c>
      <c r="N10" s="13">
        <v>15.5</v>
      </c>
      <c r="O10" s="13">
        <v>49.47</v>
      </c>
      <c r="P10" s="13">
        <v>21.34</v>
      </c>
      <c r="Q10" s="26">
        <v>47</v>
      </c>
      <c r="R10" s="15">
        <v>53.95</v>
      </c>
      <c r="S10" s="11">
        <f t="shared" si="0"/>
        <v>188.72000000000003</v>
      </c>
    </row>
    <row r="11" spans="1:19" ht="16.5" customHeight="1">
      <c r="A11" s="16">
        <v>4</v>
      </c>
      <c r="B11" s="10" t="s">
        <v>114</v>
      </c>
      <c r="C11" s="10" t="s">
        <v>41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7.02</v>
      </c>
      <c r="M11" s="26">
        <v>23.5</v>
      </c>
      <c r="N11" s="13">
        <v>27.5</v>
      </c>
      <c r="O11" s="14">
        <v>63.05</v>
      </c>
      <c r="P11" s="13">
        <v>32.98</v>
      </c>
      <c r="Q11" s="26">
        <v>34</v>
      </c>
      <c r="R11" s="15">
        <v>83</v>
      </c>
      <c r="S11" s="11">
        <f t="shared" si="0"/>
        <v>187.07000000000002</v>
      </c>
    </row>
    <row r="12" spans="1:19" ht="16.5" customHeight="1">
      <c r="A12" s="10">
        <v>5</v>
      </c>
      <c r="B12" s="16" t="s">
        <v>115</v>
      </c>
      <c r="C12" s="16" t="s">
        <v>64</v>
      </c>
      <c r="D12" s="16">
        <v>2000</v>
      </c>
      <c r="E12" s="11">
        <v>0</v>
      </c>
      <c r="F12" s="11">
        <v>0</v>
      </c>
      <c r="G12" s="11">
        <v>0</v>
      </c>
      <c r="H12" s="11">
        <v>9.24</v>
      </c>
      <c r="I12" s="11">
        <v>0</v>
      </c>
      <c r="J12" s="11">
        <v>0</v>
      </c>
      <c r="K12" s="11">
        <v>0</v>
      </c>
      <c r="L12" s="11">
        <v>0</v>
      </c>
      <c r="M12" s="26">
        <v>50</v>
      </c>
      <c r="N12" s="13">
        <v>11</v>
      </c>
      <c r="O12" s="14">
        <v>77.6</v>
      </c>
      <c r="P12" s="13">
        <v>41.71</v>
      </c>
      <c r="Q12" s="26">
        <v>43</v>
      </c>
      <c r="R12" s="26">
        <v>0</v>
      </c>
      <c r="S12" s="11">
        <f t="shared" si="0"/>
        <v>179.84</v>
      </c>
    </row>
    <row r="13" spans="1:19" ht="16.5" customHeight="1">
      <c r="A13" s="16">
        <v>6</v>
      </c>
      <c r="B13" s="10" t="s">
        <v>109</v>
      </c>
      <c r="C13" s="10" t="s">
        <v>20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26">
        <v>21.5</v>
      </c>
      <c r="N13" s="13">
        <v>25.5</v>
      </c>
      <c r="O13" s="13">
        <v>38.8</v>
      </c>
      <c r="P13" s="13">
        <v>63.05</v>
      </c>
      <c r="Q13" s="26">
        <v>55</v>
      </c>
      <c r="R13" s="15">
        <v>35.69</v>
      </c>
      <c r="S13" s="11">
        <f t="shared" si="0"/>
        <v>156.85</v>
      </c>
    </row>
    <row r="14" spans="1:19" ht="16.5" customHeight="1">
      <c r="A14" s="10">
        <v>7</v>
      </c>
      <c r="B14" s="10" t="s">
        <v>119</v>
      </c>
      <c r="C14" s="10" t="s">
        <v>120</v>
      </c>
      <c r="D14" s="10">
        <v>1987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26">
        <v>15.5</v>
      </c>
      <c r="N14" s="13">
        <v>32.5</v>
      </c>
      <c r="O14" s="13">
        <v>53.35</v>
      </c>
      <c r="P14" s="13">
        <v>45.59</v>
      </c>
      <c r="Q14" s="26">
        <v>37</v>
      </c>
      <c r="R14" s="15">
        <v>45.65</v>
      </c>
      <c r="S14" s="11">
        <f t="shared" si="0"/>
        <v>144.59</v>
      </c>
    </row>
    <row r="15" spans="1:19" ht="16.5" customHeight="1">
      <c r="A15" s="16">
        <v>8</v>
      </c>
      <c r="B15" s="10" t="s">
        <v>124</v>
      </c>
      <c r="C15" s="10" t="s">
        <v>31</v>
      </c>
      <c r="D15" s="10">
        <v>1996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6">
        <v>40</v>
      </c>
      <c r="N15" s="13">
        <v>40</v>
      </c>
      <c r="O15" s="13">
        <v>41.71</v>
      </c>
      <c r="P15" s="13">
        <v>53.35</v>
      </c>
      <c r="Q15" s="26">
        <v>16</v>
      </c>
      <c r="R15" s="15">
        <v>23.24</v>
      </c>
      <c r="S15" s="11">
        <f t="shared" si="0"/>
        <v>135.06</v>
      </c>
    </row>
    <row r="16" spans="1:19" ht="16.5" customHeight="1">
      <c r="A16" s="10">
        <v>9</v>
      </c>
      <c r="B16" s="16" t="s">
        <v>117</v>
      </c>
      <c r="C16" s="16" t="s">
        <v>20</v>
      </c>
      <c r="D16" s="16">
        <v>2001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6">
        <v>18.5</v>
      </c>
      <c r="N16" s="13">
        <v>0</v>
      </c>
      <c r="O16" s="13">
        <v>0</v>
      </c>
      <c r="P16" s="13">
        <v>25.22</v>
      </c>
      <c r="Q16" s="26">
        <v>65</v>
      </c>
      <c r="R16" s="15">
        <v>33.2</v>
      </c>
      <c r="S16" s="11">
        <f t="shared" si="0"/>
        <v>123.42</v>
      </c>
    </row>
    <row r="17" spans="1:19" ht="16.5" customHeight="1">
      <c r="A17" s="16">
        <v>10</v>
      </c>
      <c r="B17" s="10" t="s">
        <v>127</v>
      </c>
      <c r="C17" s="10" t="s">
        <v>41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26">
        <v>20</v>
      </c>
      <c r="N17" s="13">
        <v>12.5</v>
      </c>
      <c r="O17" s="13">
        <v>45.59</v>
      </c>
      <c r="P17" s="13">
        <v>49.47</v>
      </c>
      <c r="Q17" s="13">
        <v>0</v>
      </c>
      <c r="R17" s="15">
        <v>21.58</v>
      </c>
      <c r="S17" s="11">
        <f t="shared" si="0"/>
        <v>116.64</v>
      </c>
    </row>
    <row r="18" spans="1:19" ht="16.5" customHeight="1">
      <c r="A18" s="10">
        <v>11</v>
      </c>
      <c r="B18" s="10" t="s">
        <v>112</v>
      </c>
      <c r="C18" s="10" t="s">
        <v>20</v>
      </c>
      <c r="D18" s="10">
        <v>1996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6">
        <v>9</v>
      </c>
      <c r="N18" s="13">
        <v>17</v>
      </c>
      <c r="O18" s="13">
        <v>27.16</v>
      </c>
      <c r="P18" s="13">
        <v>35.89</v>
      </c>
      <c r="Q18" s="26">
        <v>51</v>
      </c>
      <c r="R18" s="15">
        <v>28.22</v>
      </c>
      <c r="S18" s="11">
        <f t="shared" si="0"/>
        <v>115.11</v>
      </c>
    </row>
    <row r="19" spans="1:19" ht="16.5" customHeight="1">
      <c r="A19" s="16">
        <v>12</v>
      </c>
      <c r="B19" s="10" t="s">
        <v>134</v>
      </c>
      <c r="C19" s="10" t="s">
        <v>39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26">
        <v>11</v>
      </c>
      <c r="N19" s="13">
        <v>20</v>
      </c>
      <c r="O19" s="13">
        <v>30.07</v>
      </c>
      <c r="P19" s="13">
        <v>38.8</v>
      </c>
      <c r="Q19" s="26">
        <v>40</v>
      </c>
      <c r="R19" s="15">
        <v>25.73</v>
      </c>
      <c r="S19" s="11">
        <f t="shared" si="0"/>
        <v>108.87</v>
      </c>
    </row>
    <row r="20" spans="1:19" ht="16.5" customHeight="1">
      <c r="A20" s="10">
        <v>13</v>
      </c>
      <c r="B20" s="16" t="s">
        <v>110</v>
      </c>
      <c r="C20" s="16" t="s">
        <v>104</v>
      </c>
      <c r="D20" s="16">
        <v>2000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3">
        <v>0</v>
      </c>
      <c r="O20" s="13">
        <v>0</v>
      </c>
      <c r="P20" s="13">
        <v>0</v>
      </c>
      <c r="Q20" s="26">
        <v>28</v>
      </c>
      <c r="R20" s="15">
        <v>66.4</v>
      </c>
      <c r="S20" s="11">
        <f t="shared" si="0"/>
        <v>94.4</v>
      </c>
    </row>
    <row r="21" spans="1:19" ht="16.5" customHeight="1">
      <c r="A21" s="16">
        <v>14</v>
      </c>
      <c r="B21" s="10" t="s">
        <v>103</v>
      </c>
      <c r="C21" s="10" t="s">
        <v>104</v>
      </c>
      <c r="D21" s="10">
        <v>1992</v>
      </c>
      <c r="E21" s="13">
        <v>0</v>
      </c>
      <c r="F21" s="13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3">
        <v>0</v>
      </c>
      <c r="N21" s="13">
        <v>0</v>
      </c>
      <c r="O21" s="13">
        <v>32.98</v>
      </c>
      <c r="P21" s="13">
        <v>30.07</v>
      </c>
      <c r="Q21" s="26">
        <v>10</v>
      </c>
      <c r="R21" s="15">
        <v>30.71</v>
      </c>
      <c r="S21" s="11">
        <f t="shared" si="0"/>
        <v>93.75999999999999</v>
      </c>
    </row>
    <row r="22" spans="1:19" ht="16.5" customHeight="1">
      <c r="A22" s="10">
        <v>15</v>
      </c>
      <c r="B22" s="16" t="s">
        <v>118</v>
      </c>
      <c r="C22" s="16" t="s">
        <v>39</v>
      </c>
      <c r="D22" s="16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26">
        <v>13</v>
      </c>
      <c r="N22" s="13">
        <v>23.5</v>
      </c>
      <c r="O22" s="13">
        <v>35.89</v>
      </c>
      <c r="P22" s="13">
        <v>8.73</v>
      </c>
      <c r="Q22" s="26">
        <v>9</v>
      </c>
      <c r="R22" s="15">
        <v>8.3</v>
      </c>
      <c r="S22" s="11">
        <f t="shared" si="0"/>
        <v>72.39</v>
      </c>
    </row>
    <row r="23" spans="1:19" ht="16.5" customHeight="1">
      <c r="A23" s="16">
        <v>16</v>
      </c>
      <c r="B23" s="10" t="s">
        <v>138</v>
      </c>
      <c r="C23" s="10" t="s">
        <v>31</v>
      </c>
      <c r="D23" s="10">
        <v>1996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3">
        <v>8</v>
      </c>
      <c r="O23" s="13">
        <v>23.28</v>
      </c>
      <c r="P23" s="13">
        <v>6.79</v>
      </c>
      <c r="Q23" s="26">
        <v>5</v>
      </c>
      <c r="R23" s="15">
        <v>39.01</v>
      </c>
      <c r="S23" s="11">
        <f t="shared" si="0"/>
        <v>70.28999999999999</v>
      </c>
    </row>
    <row r="24" spans="1:19" ht="16.5" customHeight="1">
      <c r="A24" s="10">
        <v>17</v>
      </c>
      <c r="B24" s="10" t="s">
        <v>144</v>
      </c>
      <c r="C24" s="10" t="s">
        <v>39</v>
      </c>
      <c r="D24" s="10">
        <v>1993</v>
      </c>
      <c r="E24" s="11">
        <v>1.11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3">
        <v>21.5</v>
      </c>
      <c r="O24" s="13">
        <v>0</v>
      </c>
      <c r="P24" s="13">
        <v>11.64</v>
      </c>
      <c r="Q24" s="26">
        <v>31</v>
      </c>
      <c r="R24" s="26">
        <v>0</v>
      </c>
      <c r="S24" s="11">
        <f t="shared" si="0"/>
        <v>65.25</v>
      </c>
    </row>
    <row r="25" spans="1:19" ht="16.5" customHeight="1">
      <c r="A25" s="16">
        <v>18</v>
      </c>
      <c r="B25" s="10" t="s">
        <v>113</v>
      </c>
      <c r="C25" s="10" t="s">
        <v>39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26">
        <v>14</v>
      </c>
      <c r="N25" s="13">
        <v>12.5</v>
      </c>
      <c r="O25" s="13">
        <v>13.58</v>
      </c>
      <c r="P25" s="13">
        <v>0</v>
      </c>
      <c r="Q25" s="26">
        <v>26</v>
      </c>
      <c r="R25" s="15">
        <v>19.92</v>
      </c>
      <c r="S25" s="11">
        <f t="shared" si="0"/>
        <v>59.92</v>
      </c>
    </row>
    <row r="26" spans="1:19" ht="16.5" customHeight="1">
      <c r="A26" s="10">
        <v>19</v>
      </c>
      <c r="B26" s="10" t="s">
        <v>130</v>
      </c>
      <c r="C26" s="10" t="s">
        <v>87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6">
        <v>1.5</v>
      </c>
      <c r="N26" s="13">
        <v>5</v>
      </c>
      <c r="O26" s="13">
        <v>21.34</v>
      </c>
      <c r="P26" s="13">
        <v>7.76</v>
      </c>
      <c r="Q26" s="26">
        <v>20</v>
      </c>
      <c r="R26" s="15">
        <v>13.28</v>
      </c>
      <c r="S26" s="11">
        <f t="shared" si="0"/>
        <v>54.620000000000005</v>
      </c>
    </row>
    <row r="27" spans="1:19" ht="16.5" customHeight="1">
      <c r="A27" s="16">
        <v>20</v>
      </c>
      <c r="B27" s="10" t="s">
        <v>128</v>
      </c>
      <c r="C27" s="10" t="s">
        <v>64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3">
        <v>4.5</v>
      </c>
      <c r="O27" s="13">
        <v>19.4</v>
      </c>
      <c r="P27" s="13">
        <v>0</v>
      </c>
      <c r="Q27" s="26">
        <v>22</v>
      </c>
      <c r="R27" s="15">
        <v>9.96</v>
      </c>
      <c r="S27" s="11">
        <f t="shared" si="0"/>
        <v>51.36</v>
      </c>
    </row>
    <row r="28" spans="1:19" ht="16.5" customHeight="1">
      <c r="A28" s="10">
        <v>21</v>
      </c>
      <c r="B28" s="10" t="s">
        <v>209</v>
      </c>
      <c r="C28" s="10" t="s">
        <v>120</v>
      </c>
      <c r="D28" s="10">
        <v>1983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6">
        <v>27.5</v>
      </c>
      <c r="N28" s="13">
        <v>18.5</v>
      </c>
      <c r="O28" s="13">
        <v>0</v>
      </c>
      <c r="P28" s="13">
        <v>0</v>
      </c>
      <c r="Q28" s="13">
        <v>0</v>
      </c>
      <c r="R28" s="26">
        <v>0</v>
      </c>
      <c r="S28" s="11">
        <f t="shared" si="0"/>
        <v>46</v>
      </c>
    </row>
    <row r="29" spans="1:19" ht="16.5" customHeight="1">
      <c r="A29" s="16">
        <v>22</v>
      </c>
      <c r="B29" s="10" t="s">
        <v>121</v>
      </c>
      <c r="C29" s="10" t="s">
        <v>31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26">
        <v>10</v>
      </c>
      <c r="N29" s="13">
        <v>10</v>
      </c>
      <c r="O29" s="13">
        <v>0</v>
      </c>
      <c r="P29" s="13">
        <v>17.46</v>
      </c>
      <c r="Q29" s="26">
        <v>14</v>
      </c>
      <c r="R29" s="26">
        <v>0</v>
      </c>
      <c r="S29" s="11">
        <f t="shared" si="0"/>
        <v>41.46</v>
      </c>
    </row>
    <row r="30" spans="1:19" ht="16.5" customHeight="1">
      <c r="A30" s="10">
        <v>23</v>
      </c>
      <c r="B30" s="16" t="s">
        <v>139</v>
      </c>
      <c r="C30" s="16" t="s">
        <v>140</v>
      </c>
      <c r="D30" s="16">
        <v>2000</v>
      </c>
      <c r="E30" s="13">
        <v>0</v>
      </c>
      <c r="F30" s="13">
        <v>0</v>
      </c>
      <c r="G30" s="13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3">
        <v>0</v>
      </c>
      <c r="N30" s="13">
        <v>0</v>
      </c>
      <c r="O30" s="13">
        <v>3.395</v>
      </c>
      <c r="P30" s="13">
        <v>9.7</v>
      </c>
      <c r="Q30" s="26">
        <v>24</v>
      </c>
      <c r="R30" s="15">
        <v>4.15</v>
      </c>
      <c r="S30" s="11">
        <f t="shared" si="0"/>
        <v>37.85</v>
      </c>
    </row>
    <row r="31" spans="1:19" ht="16.5" customHeight="1">
      <c r="A31" s="16">
        <v>24</v>
      </c>
      <c r="B31" s="10" t="s">
        <v>158</v>
      </c>
      <c r="C31" s="10" t="s">
        <v>20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8">
        <v>3.75</v>
      </c>
      <c r="N31" s="13">
        <v>2</v>
      </c>
      <c r="O31" s="13">
        <v>0</v>
      </c>
      <c r="P31" s="13">
        <v>13.58</v>
      </c>
      <c r="Q31" s="13">
        <v>0</v>
      </c>
      <c r="R31" s="15">
        <v>16.6</v>
      </c>
      <c r="S31" s="11">
        <f t="shared" si="0"/>
        <v>33.93</v>
      </c>
    </row>
    <row r="32" spans="1:19" ht="16.5" customHeight="1">
      <c r="A32" s="10">
        <v>25</v>
      </c>
      <c r="B32" s="19" t="s">
        <v>111</v>
      </c>
      <c r="C32" s="10" t="s">
        <v>39</v>
      </c>
      <c r="D32" s="10">
        <v>2002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6">
        <v>18</v>
      </c>
      <c r="R32" s="15">
        <v>11.62</v>
      </c>
      <c r="S32" s="11">
        <f t="shared" si="0"/>
        <v>29.619999999999997</v>
      </c>
    </row>
    <row r="33" spans="1:19" ht="16.5" customHeight="1">
      <c r="A33" s="16">
        <v>26</v>
      </c>
      <c r="B33" s="16" t="s">
        <v>156</v>
      </c>
      <c r="C33" s="16" t="s">
        <v>39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26">
        <v>2.5</v>
      </c>
      <c r="N33" s="13">
        <v>7</v>
      </c>
      <c r="O33" s="13">
        <v>1.94</v>
      </c>
      <c r="P33" s="13">
        <v>19.4</v>
      </c>
      <c r="Q33" s="13">
        <v>0</v>
      </c>
      <c r="R33" s="15">
        <v>2.49</v>
      </c>
      <c r="S33" s="11">
        <f t="shared" si="0"/>
        <v>28.9</v>
      </c>
    </row>
    <row r="34" spans="1:19" ht="16.5" customHeight="1">
      <c r="A34" s="10">
        <v>27</v>
      </c>
      <c r="B34" s="10" t="s">
        <v>210</v>
      </c>
      <c r="C34" s="10" t="s">
        <v>31</v>
      </c>
      <c r="D34" s="10">
        <v>1987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3">
        <v>0</v>
      </c>
      <c r="O34" s="13">
        <v>0</v>
      </c>
      <c r="P34" s="13">
        <v>27.16</v>
      </c>
      <c r="Q34" s="13">
        <v>0</v>
      </c>
      <c r="R34" s="26">
        <v>0</v>
      </c>
      <c r="S34" s="11">
        <f t="shared" si="0"/>
        <v>27.16</v>
      </c>
    </row>
    <row r="35" spans="1:19" ht="16.5" customHeight="1">
      <c r="A35" s="16">
        <v>28</v>
      </c>
      <c r="B35" s="30" t="s">
        <v>122</v>
      </c>
      <c r="C35" s="30" t="s">
        <v>123</v>
      </c>
      <c r="D35" s="31">
        <v>2001</v>
      </c>
      <c r="E35" s="13">
        <v>0</v>
      </c>
      <c r="F35" s="13">
        <v>0</v>
      </c>
      <c r="G35" s="13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3">
        <v>0</v>
      </c>
      <c r="N35" s="13">
        <v>0</v>
      </c>
      <c r="O35" s="13">
        <v>8.73</v>
      </c>
      <c r="P35" s="13">
        <v>0</v>
      </c>
      <c r="Q35" s="13">
        <v>0</v>
      </c>
      <c r="R35" s="15">
        <v>18.26</v>
      </c>
      <c r="S35" s="11">
        <f t="shared" si="0"/>
        <v>26.990000000000002</v>
      </c>
    </row>
    <row r="36" spans="1:19" ht="16.5" customHeight="1">
      <c r="A36" s="10">
        <v>29</v>
      </c>
      <c r="B36" s="19" t="s">
        <v>161</v>
      </c>
      <c r="C36" s="10" t="s">
        <v>39</v>
      </c>
      <c r="D36" s="10">
        <v>2002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6">
        <v>12</v>
      </c>
      <c r="R36" s="15">
        <v>14.94</v>
      </c>
      <c r="S36" s="11">
        <f t="shared" si="0"/>
        <v>26.939999999999998</v>
      </c>
    </row>
    <row r="37" spans="1:19" ht="16.5" customHeight="1">
      <c r="A37" s="16">
        <v>30</v>
      </c>
      <c r="B37" s="16" t="s">
        <v>142</v>
      </c>
      <c r="C37" s="16" t="s">
        <v>68</v>
      </c>
      <c r="D37" s="16">
        <v>1998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3">
        <v>2.75</v>
      </c>
      <c r="O37" s="13">
        <v>17.46</v>
      </c>
      <c r="P37" s="13">
        <v>5.82</v>
      </c>
      <c r="Q37" s="13">
        <v>0</v>
      </c>
      <c r="R37" s="26">
        <v>0</v>
      </c>
      <c r="S37" s="11">
        <f t="shared" si="0"/>
        <v>26.03</v>
      </c>
    </row>
    <row r="38" spans="1:19" ht="16.5" customHeight="1">
      <c r="A38" s="10">
        <v>31</v>
      </c>
      <c r="B38" s="41" t="s">
        <v>211</v>
      </c>
      <c r="C38" s="41" t="s">
        <v>31</v>
      </c>
      <c r="D38" s="42">
        <v>1996</v>
      </c>
      <c r="E38" s="13">
        <v>0</v>
      </c>
      <c r="F38" s="13">
        <v>0</v>
      </c>
      <c r="G38" s="13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3">
        <v>0</v>
      </c>
      <c r="N38" s="13">
        <v>0</v>
      </c>
      <c r="O38" s="13">
        <v>0</v>
      </c>
      <c r="P38" s="40">
        <v>23.28</v>
      </c>
      <c r="Q38" s="18">
        <v>2</v>
      </c>
      <c r="R38" s="26">
        <v>0</v>
      </c>
      <c r="S38" s="11">
        <f t="shared" si="0"/>
        <v>25.28</v>
      </c>
    </row>
    <row r="39" spans="1:19" ht="16.5" customHeight="1">
      <c r="A39" s="16">
        <v>32</v>
      </c>
      <c r="B39" s="16" t="s">
        <v>125</v>
      </c>
      <c r="C39" s="16" t="s">
        <v>20</v>
      </c>
      <c r="D39" s="16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6">
        <v>2</v>
      </c>
      <c r="N39" s="13">
        <v>6</v>
      </c>
      <c r="O39" s="13">
        <v>15.52</v>
      </c>
      <c r="P39" s="13">
        <v>0</v>
      </c>
      <c r="Q39" s="13">
        <v>0</v>
      </c>
      <c r="R39" s="26">
        <v>0</v>
      </c>
      <c r="S39" s="11">
        <f t="shared" si="0"/>
        <v>23.52</v>
      </c>
    </row>
    <row r="40" spans="1:19" ht="16.5" customHeight="1">
      <c r="A40" s="10">
        <v>33</v>
      </c>
      <c r="B40" s="16" t="s">
        <v>212</v>
      </c>
      <c r="C40" s="16" t="s">
        <v>20</v>
      </c>
      <c r="D40" s="16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3">
        <v>3.75</v>
      </c>
      <c r="O40" s="13">
        <v>9.7</v>
      </c>
      <c r="P40" s="13">
        <v>0</v>
      </c>
      <c r="Q40" s="26">
        <v>7</v>
      </c>
      <c r="R40" s="26">
        <v>0</v>
      </c>
      <c r="S40" s="11">
        <f t="shared" si="0"/>
        <v>20.45</v>
      </c>
    </row>
    <row r="41" spans="1:19" ht="16.5" customHeight="1">
      <c r="A41" s="16">
        <v>34</v>
      </c>
      <c r="B41" s="16" t="s">
        <v>129</v>
      </c>
      <c r="C41" s="16" t="s">
        <v>41</v>
      </c>
      <c r="D41" s="16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6">
        <v>4.5</v>
      </c>
      <c r="N41" s="13">
        <v>0.75</v>
      </c>
      <c r="O41" s="13">
        <v>11.64</v>
      </c>
      <c r="P41" s="13">
        <v>2.91</v>
      </c>
      <c r="Q41" s="13">
        <v>0</v>
      </c>
      <c r="R41" s="15">
        <v>1.245</v>
      </c>
      <c r="S41" s="11">
        <f t="shared" si="0"/>
        <v>19.05</v>
      </c>
    </row>
    <row r="42" spans="1:19" ht="16.5" customHeight="1">
      <c r="A42" s="10">
        <v>35</v>
      </c>
      <c r="B42" s="16" t="s">
        <v>145</v>
      </c>
      <c r="C42" s="16" t="s">
        <v>27</v>
      </c>
      <c r="D42" s="16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3">
        <v>0</v>
      </c>
      <c r="O42" s="13">
        <v>0</v>
      </c>
      <c r="P42" s="13">
        <v>15.52</v>
      </c>
      <c r="Q42" s="13">
        <v>0</v>
      </c>
      <c r="R42" s="26">
        <v>0</v>
      </c>
      <c r="S42" s="11">
        <f t="shared" si="0"/>
        <v>15.52</v>
      </c>
    </row>
    <row r="43" spans="1:19" ht="16.5" customHeight="1">
      <c r="A43" s="16">
        <v>36</v>
      </c>
      <c r="B43" s="10" t="s">
        <v>147</v>
      </c>
      <c r="C43" s="10" t="s">
        <v>20</v>
      </c>
      <c r="D43" s="10">
        <v>1995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26">
        <v>8</v>
      </c>
      <c r="N43" s="13">
        <v>0</v>
      </c>
      <c r="O43" s="13">
        <v>0</v>
      </c>
      <c r="P43" s="13">
        <v>3.88</v>
      </c>
      <c r="Q43" s="13">
        <v>0</v>
      </c>
      <c r="R43" s="15">
        <v>3.32</v>
      </c>
      <c r="S43" s="11">
        <f t="shared" si="0"/>
        <v>15.2</v>
      </c>
    </row>
    <row r="44" spans="1:19" ht="16.5" customHeight="1">
      <c r="A44" s="10">
        <v>37</v>
      </c>
      <c r="B44" s="10" t="s">
        <v>213</v>
      </c>
      <c r="C44" s="10" t="s">
        <v>31</v>
      </c>
      <c r="D44" s="10">
        <v>1985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3">
        <v>9</v>
      </c>
      <c r="O44" s="13">
        <v>0</v>
      </c>
      <c r="P44" s="13">
        <v>4.85</v>
      </c>
      <c r="Q44" s="13">
        <v>0</v>
      </c>
      <c r="R44" s="26">
        <v>0</v>
      </c>
      <c r="S44" s="11">
        <f t="shared" si="0"/>
        <v>13.85</v>
      </c>
    </row>
    <row r="45" spans="1:19" ht="16.5" customHeight="1">
      <c r="A45" s="16">
        <v>38</v>
      </c>
      <c r="B45" s="10" t="s">
        <v>214</v>
      </c>
      <c r="C45" s="10" t="s">
        <v>64</v>
      </c>
      <c r="D45" s="10">
        <v>1983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26">
        <v>6</v>
      </c>
      <c r="N45" s="13">
        <v>0</v>
      </c>
      <c r="O45" s="13">
        <v>0</v>
      </c>
      <c r="P45" s="13">
        <v>0</v>
      </c>
      <c r="Q45" s="13">
        <v>0</v>
      </c>
      <c r="R45" s="15">
        <v>7.47</v>
      </c>
      <c r="S45" s="11">
        <f t="shared" si="0"/>
        <v>13.469999999999999</v>
      </c>
    </row>
    <row r="46" spans="1:19" ht="16.5" customHeight="1">
      <c r="A46" s="10">
        <v>39</v>
      </c>
      <c r="B46" s="10" t="s">
        <v>148</v>
      </c>
      <c r="C46" s="10" t="s">
        <v>41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6">
        <v>12</v>
      </c>
      <c r="N46" s="13">
        <v>0</v>
      </c>
      <c r="O46" s="13">
        <v>0</v>
      </c>
      <c r="P46" s="13">
        <v>0</v>
      </c>
      <c r="Q46" s="13">
        <v>0</v>
      </c>
      <c r="R46" s="15">
        <v>1.245</v>
      </c>
      <c r="S46" s="11">
        <f t="shared" si="0"/>
        <v>13.245000000000001</v>
      </c>
    </row>
    <row r="47" spans="1:19" ht="16.5" customHeight="1">
      <c r="A47" s="16">
        <v>40</v>
      </c>
      <c r="B47" s="19" t="s">
        <v>126</v>
      </c>
      <c r="C47" s="10" t="s">
        <v>39</v>
      </c>
      <c r="D47" s="10">
        <v>2001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26">
        <v>8</v>
      </c>
      <c r="R47" s="15">
        <v>4.98</v>
      </c>
      <c r="S47" s="11">
        <f t="shared" si="0"/>
        <v>12.98</v>
      </c>
    </row>
    <row r="48" spans="1:19" ht="16.5" customHeight="1">
      <c r="A48" s="10">
        <v>41</v>
      </c>
      <c r="B48" s="10" t="s">
        <v>137</v>
      </c>
      <c r="C48" s="10" t="s">
        <v>41</v>
      </c>
      <c r="D48" s="10">
        <v>1996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3">
        <v>3.75</v>
      </c>
      <c r="O48" s="13">
        <v>0</v>
      </c>
      <c r="P48" s="13">
        <v>0</v>
      </c>
      <c r="Q48" s="13">
        <v>0</v>
      </c>
      <c r="R48" s="15">
        <v>5.81</v>
      </c>
      <c r="S48" s="11">
        <f t="shared" si="0"/>
        <v>9.559999999999999</v>
      </c>
    </row>
    <row r="49" spans="1:19" ht="16.5" customHeight="1">
      <c r="A49" s="16">
        <v>42</v>
      </c>
      <c r="B49" s="16" t="s">
        <v>131</v>
      </c>
      <c r="C49" s="16" t="s">
        <v>46</v>
      </c>
      <c r="D49" s="16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8">
        <v>3.75</v>
      </c>
      <c r="N49" s="13">
        <v>0</v>
      </c>
      <c r="O49" s="13">
        <v>4.85</v>
      </c>
      <c r="P49" s="13">
        <v>0</v>
      </c>
      <c r="Q49" s="13">
        <v>0</v>
      </c>
      <c r="R49" s="26">
        <v>0</v>
      </c>
      <c r="S49" s="11">
        <f t="shared" si="0"/>
        <v>8.6</v>
      </c>
    </row>
    <row r="50" spans="1:19" ht="16.5" customHeight="1">
      <c r="A50" s="10">
        <v>43</v>
      </c>
      <c r="B50" s="10" t="s">
        <v>215</v>
      </c>
      <c r="C50" s="10" t="s">
        <v>20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3">
        <v>0</v>
      </c>
      <c r="O50" s="13">
        <v>7.76</v>
      </c>
      <c r="P50" s="13">
        <v>0</v>
      </c>
      <c r="Q50" s="13">
        <v>0</v>
      </c>
      <c r="R50" s="26">
        <v>0</v>
      </c>
      <c r="S50" s="11">
        <f t="shared" si="0"/>
        <v>7.76</v>
      </c>
    </row>
    <row r="51" spans="1:19" ht="16.5" customHeight="1">
      <c r="A51" s="16">
        <v>43</v>
      </c>
      <c r="B51" s="10" t="s">
        <v>216</v>
      </c>
      <c r="C51" s="10" t="s">
        <v>140</v>
      </c>
      <c r="D51" s="10">
        <v>1981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26">
        <v>5</v>
      </c>
      <c r="N51" s="13">
        <v>2.75</v>
      </c>
      <c r="O51" s="13">
        <v>0</v>
      </c>
      <c r="P51" s="13">
        <v>0</v>
      </c>
      <c r="Q51" s="13">
        <v>0</v>
      </c>
      <c r="R51" s="26">
        <v>0</v>
      </c>
      <c r="S51" s="11">
        <f t="shared" si="0"/>
        <v>7.75</v>
      </c>
    </row>
    <row r="52" spans="1:19" ht="16.5" customHeight="1">
      <c r="A52" s="10">
        <v>45</v>
      </c>
      <c r="B52" s="10" t="s">
        <v>141</v>
      </c>
      <c r="C52" s="10" t="s">
        <v>104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26">
        <v>7</v>
      </c>
      <c r="N52" s="13">
        <v>0</v>
      </c>
      <c r="O52" s="13">
        <v>0</v>
      </c>
      <c r="P52" s="13">
        <v>0</v>
      </c>
      <c r="Q52" s="13">
        <v>0</v>
      </c>
      <c r="R52" s="26">
        <v>0</v>
      </c>
      <c r="S52" s="11">
        <f t="shared" si="0"/>
        <v>7</v>
      </c>
    </row>
    <row r="53" spans="1:19" ht="16.5" customHeight="1">
      <c r="A53" s="16">
        <v>46</v>
      </c>
      <c r="B53" s="10" t="s">
        <v>217</v>
      </c>
      <c r="C53" s="10" t="s">
        <v>87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3">
        <v>0</v>
      </c>
      <c r="O53" s="13">
        <v>6.79</v>
      </c>
      <c r="P53" s="13">
        <v>0</v>
      </c>
      <c r="Q53" s="13">
        <v>0</v>
      </c>
      <c r="R53" s="26">
        <v>0</v>
      </c>
      <c r="S53" s="11">
        <f t="shared" si="0"/>
        <v>6.79</v>
      </c>
    </row>
    <row r="54" spans="1:19" ht="16.5" customHeight="1">
      <c r="A54" s="10">
        <v>47</v>
      </c>
      <c r="B54" s="19" t="s">
        <v>218</v>
      </c>
      <c r="C54" s="10" t="s">
        <v>41</v>
      </c>
      <c r="D54" s="1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5">
        <v>6.64</v>
      </c>
      <c r="S54" s="11">
        <f t="shared" si="0"/>
        <v>6.64</v>
      </c>
    </row>
    <row r="55" spans="1:19" ht="16.5" customHeight="1">
      <c r="A55" s="16">
        <v>48</v>
      </c>
      <c r="B55" s="10" t="s">
        <v>219</v>
      </c>
      <c r="C55" s="10" t="s">
        <v>220</v>
      </c>
      <c r="D55" s="10">
        <v>1988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3">
        <v>0</v>
      </c>
      <c r="O55" s="13">
        <v>0</v>
      </c>
      <c r="P55" s="13">
        <v>0</v>
      </c>
      <c r="Q55" s="26">
        <v>6</v>
      </c>
      <c r="R55" s="26">
        <v>0</v>
      </c>
      <c r="S55" s="11">
        <f t="shared" si="0"/>
        <v>6</v>
      </c>
    </row>
    <row r="56" spans="1:19" ht="16.5" customHeight="1">
      <c r="A56" s="10">
        <v>49</v>
      </c>
      <c r="B56" s="35" t="s">
        <v>146</v>
      </c>
      <c r="C56" s="33" t="s">
        <v>20</v>
      </c>
      <c r="D56" s="31">
        <v>1998</v>
      </c>
      <c r="E56" s="13">
        <v>0</v>
      </c>
      <c r="F56" s="13">
        <v>0</v>
      </c>
      <c r="G56" s="13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3">
        <v>0</v>
      </c>
      <c r="N56" s="13">
        <v>0</v>
      </c>
      <c r="O56" s="13">
        <v>5.82</v>
      </c>
      <c r="P56" s="13">
        <v>0</v>
      </c>
      <c r="Q56" s="13">
        <v>0</v>
      </c>
      <c r="R56" s="26">
        <v>0</v>
      </c>
      <c r="S56" s="11">
        <f t="shared" si="0"/>
        <v>5.82</v>
      </c>
    </row>
    <row r="57" spans="1:19" ht="16.5" customHeight="1">
      <c r="A57" s="16">
        <v>50</v>
      </c>
      <c r="B57" s="19" t="s">
        <v>133</v>
      </c>
      <c r="C57" s="19" t="s">
        <v>22</v>
      </c>
      <c r="D57" s="10">
        <v>2002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26">
        <v>4</v>
      </c>
      <c r="R57" s="26">
        <v>0</v>
      </c>
      <c r="S57" s="11">
        <f t="shared" si="0"/>
        <v>4</v>
      </c>
    </row>
    <row r="58" spans="1:19" ht="16.5" customHeight="1">
      <c r="A58" s="10">
        <v>51</v>
      </c>
      <c r="B58" s="35" t="s">
        <v>221</v>
      </c>
      <c r="C58" s="16" t="s">
        <v>41</v>
      </c>
      <c r="D58" s="31">
        <v>2001</v>
      </c>
      <c r="E58" s="13">
        <v>0</v>
      </c>
      <c r="F58" s="13">
        <v>0</v>
      </c>
      <c r="G58" s="13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3">
        <v>0</v>
      </c>
      <c r="N58" s="13">
        <v>0</v>
      </c>
      <c r="O58" s="13">
        <v>3.395</v>
      </c>
      <c r="P58" s="13">
        <v>0</v>
      </c>
      <c r="Q58" s="13">
        <v>0</v>
      </c>
      <c r="R58" s="26">
        <v>0</v>
      </c>
      <c r="S58" s="11">
        <f t="shared" si="0"/>
        <v>3.395</v>
      </c>
    </row>
    <row r="59" spans="1:19" ht="16.5" customHeight="1">
      <c r="A59" s="16">
        <v>52</v>
      </c>
      <c r="B59" s="10" t="s">
        <v>222</v>
      </c>
      <c r="C59" s="10" t="s">
        <v>20</v>
      </c>
      <c r="D59" s="10">
        <v>1988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26">
        <v>3</v>
      </c>
      <c r="N59" s="13">
        <v>0</v>
      </c>
      <c r="O59" s="13">
        <v>0</v>
      </c>
      <c r="P59" s="13">
        <v>0</v>
      </c>
      <c r="Q59" s="13">
        <v>0</v>
      </c>
      <c r="R59" s="26">
        <v>0</v>
      </c>
      <c r="S59" s="11">
        <f t="shared" si="0"/>
        <v>3</v>
      </c>
    </row>
    <row r="60" spans="1:19" ht="16.5" customHeight="1">
      <c r="A60" s="10">
        <v>53</v>
      </c>
      <c r="B60" s="19" t="s">
        <v>223</v>
      </c>
      <c r="C60" s="19" t="s">
        <v>224</v>
      </c>
      <c r="D60" s="10">
        <v>2002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3">
        <v>2</v>
      </c>
      <c r="R60" s="26">
        <v>0</v>
      </c>
      <c r="S60" s="11">
        <f t="shared" si="0"/>
        <v>2</v>
      </c>
    </row>
    <row r="61" spans="1:19" ht="16.5" customHeight="1">
      <c r="A61" s="16">
        <v>53</v>
      </c>
      <c r="B61" s="19" t="s">
        <v>225</v>
      </c>
      <c r="C61" s="19" t="s">
        <v>20</v>
      </c>
      <c r="D61" s="10">
        <v>1999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3">
        <v>2</v>
      </c>
      <c r="R61" s="26">
        <v>0</v>
      </c>
      <c r="S61" s="11">
        <f t="shared" si="0"/>
        <v>2</v>
      </c>
    </row>
    <row r="62" spans="1:19" ht="16.5" customHeight="1">
      <c r="A62" s="10">
        <v>55</v>
      </c>
      <c r="B62" s="10" t="s">
        <v>226</v>
      </c>
      <c r="C62" s="10" t="s">
        <v>41</v>
      </c>
      <c r="D62" s="10">
        <v>1995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3">
        <v>0</v>
      </c>
      <c r="N62" s="13">
        <v>0</v>
      </c>
      <c r="O62" s="13">
        <v>0</v>
      </c>
      <c r="P62" s="43">
        <v>1.94</v>
      </c>
      <c r="Q62" s="13">
        <v>0</v>
      </c>
      <c r="R62" s="26">
        <v>0</v>
      </c>
      <c r="S62" s="11">
        <f t="shared" si="0"/>
        <v>1.94</v>
      </c>
    </row>
    <row r="63" spans="1:19" ht="16.5" customHeight="1">
      <c r="A63" s="16">
        <v>56</v>
      </c>
      <c r="B63" s="10" t="s">
        <v>227</v>
      </c>
      <c r="C63" s="10" t="s">
        <v>120</v>
      </c>
      <c r="D63" s="10">
        <v>1983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1.5</v>
      </c>
      <c r="O63" s="13">
        <v>0</v>
      </c>
      <c r="P63" s="13">
        <v>0</v>
      </c>
      <c r="Q63" s="13">
        <v>0</v>
      </c>
      <c r="R63" s="26">
        <v>0</v>
      </c>
      <c r="S63" s="11">
        <f t="shared" si="0"/>
        <v>1.5</v>
      </c>
    </row>
    <row r="64" spans="1:19" ht="16.5" customHeight="1">
      <c r="A64" s="10">
        <v>57</v>
      </c>
      <c r="B64" s="10" t="s">
        <v>228</v>
      </c>
      <c r="C64" s="10" t="s">
        <v>41</v>
      </c>
      <c r="D64" s="10">
        <v>1995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6">
        <v>1</v>
      </c>
      <c r="N64" s="13">
        <v>0</v>
      </c>
      <c r="O64" s="13">
        <v>0</v>
      </c>
      <c r="P64" s="13">
        <v>0</v>
      </c>
      <c r="Q64" s="13">
        <v>0</v>
      </c>
      <c r="R64" s="26">
        <v>0</v>
      </c>
      <c r="S64" s="11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L5"/>
    <mergeCell ref="M5:R5"/>
    <mergeCell ref="S5:S7"/>
    <mergeCell ref="E6:G6"/>
    <mergeCell ref="H6:L6"/>
    <mergeCell ref="M6:N6"/>
    <mergeCell ref="O6:Q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3.140625" style="1" customWidth="1"/>
    <col min="8" max="8" width="10.140625" style="1" customWidth="1"/>
    <col min="9" max="9" width="11.00390625" style="1" customWidth="1"/>
    <col min="10" max="11" width="10.421875" style="1" customWidth="1"/>
    <col min="12" max="12" width="10.140625" style="1" customWidth="1"/>
    <col min="13" max="13" width="10.421875" style="1" customWidth="1"/>
    <col min="14" max="14" width="9.8515625" style="1" customWidth="1"/>
    <col min="15" max="15" width="11.8515625" style="1" customWidth="1"/>
    <col min="16" max="16" width="10.00390625" style="1" customWidth="1"/>
    <col min="17" max="20" width="11.57421875" style="1" customWidth="1"/>
    <col min="21" max="21" width="10.140625" style="44" customWidth="1"/>
    <col min="22" max="22" width="15.00390625" style="44" customWidth="1"/>
    <col min="23" max="23" width="11.7109375" style="45" customWidth="1"/>
    <col min="24" max="24" width="10.57421875" style="45" customWidth="1"/>
    <col min="25" max="16384" width="9.00390625" style="1" customWidth="1"/>
  </cols>
  <sheetData>
    <row r="1" spans="1:5" s="2" customFormat="1" ht="21.75" customHeight="1">
      <c r="A1" s="2" t="s">
        <v>0</v>
      </c>
      <c r="E1" s="3"/>
    </row>
    <row r="3" spans="1:24" s="4" customFormat="1" ht="16.5" customHeight="1">
      <c r="A3" s="4" t="s">
        <v>229</v>
      </c>
      <c r="U3" s="46"/>
      <c r="V3" s="46"/>
      <c r="W3" s="45"/>
      <c r="X3" s="45"/>
    </row>
    <row r="4" ht="14.25" customHeight="1"/>
    <row r="5" spans="1:2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47" t="s">
        <v>7</v>
      </c>
      <c r="U5" s="47"/>
      <c r="V5" s="47"/>
      <c r="W5" s="47"/>
      <c r="X5" s="47"/>
      <c r="Y5" s="23" t="s">
        <v>8</v>
      </c>
    </row>
    <row r="6" spans="1:25" s="8" customFormat="1" ht="1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6" t="s">
        <v>10</v>
      </c>
      <c r="L6" s="6"/>
      <c r="M6" s="6"/>
      <c r="N6" s="6"/>
      <c r="O6" s="6"/>
      <c r="P6" s="6"/>
      <c r="Q6" s="6"/>
      <c r="R6" s="6"/>
      <c r="S6" s="6"/>
      <c r="T6" s="7" t="s">
        <v>9</v>
      </c>
      <c r="U6" s="7"/>
      <c r="V6" s="6" t="s">
        <v>10</v>
      </c>
      <c r="W6" s="6"/>
      <c r="X6" s="6"/>
      <c r="Y6" s="23"/>
    </row>
    <row r="7" spans="1:25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164</v>
      </c>
      <c r="F7" s="6" t="s">
        <v>165</v>
      </c>
      <c r="G7" s="6" t="s">
        <v>91</v>
      </c>
      <c r="H7" s="6" t="s">
        <v>12</v>
      </c>
      <c r="I7" s="6" t="s">
        <v>230</v>
      </c>
      <c r="J7" s="6" t="s">
        <v>94</v>
      </c>
      <c r="K7" s="6" t="s">
        <v>95</v>
      </c>
      <c r="L7" s="6" t="s">
        <v>96</v>
      </c>
      <c r="M7" s="6" t="s">
        <v>97</v>
      </c>
      <c r="N7" s="6" t="s">
        <v>172</v>
      </c>
      <c r="O7" s="24" t="s">
        <v>173</v>
      </c>
      <c r="P7" s="24" t="s">
        <v>174</v>
      </c>
      <c r="Q7" s="24" t="s">
        <v>98</v>
      </c>
      <c r="R7" s="24" t="s">
        <v>99</v>
      </c>
      <c r="S7" s="24" t="s">
        <v>231</v>
      </c>
      <c r="T7" s="6" t="s">
        <v>14</v>
      </c>
      <c r="U7" s="6" t="s">
        <v>232</v>
      </c>
      <c r="V7" s="6" t="s">
        <v>233</v>
      </c>
      <c r="W7" s="24" t="s">
        <v>17</v>
      </c>
      <c r="X7" s="6" t="s">
        <v>18</v>
      </c>
      <c r="Y7" s="23"/>
    </row>
    <row r="8" spans="1:25" ht="14.25" customHeight="1">
      <c r="A8" s="10">
        <v>1</v>
      </c>
      <c r="B8" s="10" t="s">
        <v>67</v>
      </c>
      <c r="C8" s="10" t="s">
        <v>68</v>
      </c>
      <c r="D8" s="10">
        <v>1997</v>
      </c>
      <c r="E8" s="11">
        <v>17.85</v>
      </c>
      <c r="F8" s="11">
        <v>28.8</v>
      </c>
      <c r="G8" s="13">
        <v>21.675</v>
      </c>
      <c r="H8" s="13">
        <v>7.8</v>
      </c>
      <c r="I8" s="13">
        <v>19.035</v>
      </c>
      <c r="J8" s="13">
        <v>9.49</v>
      </c>
      <c r="K8" s="13">
        <v>25.85</v>
      </c>
      <c r="L8" s="13">
        <v>67</v>
      </c>
      <c r="M8" s="13">
        <v>19.44</v>
      </c>
      <c r="N8" s="13">
        <v>16.08</v>
      </c>
      <c r="O8" s="13">
        <v>37.6</v>
      </c>
      <c r="P8" s="13">
        <v>29.97</v>
      </c>
      <c r="Q8" s="13">
        <v>65</v>
      </c>
      <c r="R8" s="13">
        <v>16.56</v>
      </c>
      <c r="S8" s="13">
        <v>25.16</v>
      </c>
      <c r="T8" s="26">
        <v>50</v>
      </c>
      <c r="U8" s="12">
        <v>0</v>
      </c>
      <c r="V8" s="12">
        <v>0</v>
      </c>
      <c r="W8" s="48">
        <v>48.45</v>
      </c>
      <c r="X8" s="12">
        <v>80</v>
      </c>
      <c r="Y8" s="13">
        <f aca="true" t="shared" si="0" ref="Y8:Y60">LARGE(T8:X8,1)+LARGE(T8:X8,2)+LARGE(T8:X8,3)+LARGE(E8:S8,1)+LARGE(E8:S8,2)</f>
        <v>310.45</v>
      </c>
    </row>
    <row r="9" spans="1:25" ht="14.25" customHeight="1">
      <c r="A9" s="10">
        <v>2</v>
      </c>
      <c r="B9" s="10" t="s">
        <v>234</v>
      </c>
      <c r="C9" s="10" t="s">
        <v>41</v>
      </c>
      <c r="D9" s="10">
        <v>1994</v>
      </c>
      <c r="E9" s="11">
        <v>35</v>
      </c>
      <c r="F9" s="11">
        <v>23.4</v>
      </c>
      <c r="G9" s="13">
        <v>17</v>
      </c>
      <c r="H9" s="13">
        <v>19.5</v>
      </c>
      <c r="I9" s="11">
        <v>0</v>
      </c>
      <c r="J9" s="11">
        <v>36.5</v>
      </c>
      <c r="K9" s="11">
        <v>18.8</v>
      </c>
      <c r="L9" s="11">
        <v>26.8</v>
      </c>
      <c r="M9" s="11">
        <v>81</v>
      </c>
      <c r="N9" s="11">
        <v>53.6</v>
      </c>
      <c r="O9" s="11">
        <v>16</v>
      </c>
      <c r="P9" s="11">
        <v>7.29</v>
      </c>
      <c r="Q9" s="12">
        <v>0</v>
      </c>
      <c r="R9" s="12">
        <v>0</v>
      </c>
      <c r="S9" s="12">
        <v>34.68</v>
      </c>
      <c r="T9" s="26">
        <v>27.5</v>
      </c>
      <c r="U9" s="12">
        <v>0</v>
      </c>
      <c r="V9" s="14">
        <v>90</v>
      </c>
      <c r="W9" s="49">
        <v>38</v>
      </c>
      <c r="X9" s="26">
        <v>40</v>
      </c>
      <c r="Y9" s="13">
        <f t="shared" si="0"/>
        <v>302.6</v>
      </c>
    </row>
    <row r="10" spans="1:25" ht="14.25" customHeight="1">
      <c r="A10" s="10">
        <v>3</v>
      </c>
      <c r="B10" s="10" t="s">
        <v>235</v>
      </c>
      <c r="C10" s="10" t="s">
        <v>68</v>
      </c>
      <c r="D10" s="10">
        <v>1994</v>
      </c>
      <c r="E10" s="11">
        <v>7.7</v>
      </c>
      <c r="F10" s="11">
        <v>13.32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28.81</v>
      </c>
      <c r="M10" s="11">
        <v>22.68</v>
      </c>
      <c r="N10" s="11">
        <v>0</v>
      </c>
      <c r="O10" s="11">
        <v>25.6</v>
      </c>
      <c r="P10" s="11">
        <v>27.54</v>
      </c>
      <c r="Q10" s="11">
        <v>52</v>
      </c>
      <c r="R10" s="11">
        <v>35.19</v>
      </c>
      <c r="S10" s="11">
        <v>54.4</v>
      </c>
      <c r="T10" s="26">
        <v>21.5</v>
      </c>
      <c r="U10" s="18">
        <v>14.025</v>
      </c>
      <c r="V10" s="12">
        <v>0</v>
      </c>
      <c r="W10" s="48">
        <v>95</v>
      </c>
      <c r="X10" s="12">
        <v>55</v>
      </c>
      <c r="Y10" s="13">
        <f t="shared" si="0"/>
        <v>277.9</v>
      </c>
    </row>
    <row r="11" spans="1:25" ht="14.25" customHeight="1">
      <c r="A11" s="10">
        <v>4</v>
      </c>
      <c r="B11" s="10" t="s">
        <v>236</v>
      </c>
      <c r="C11" s="33" t="s">
        <v>140</v>
      </c>
      <c r="D11" s="10">
        <v>1993</v>
      </c>
      <c r="E11" s="11">
        <v>0</v>
      </c>
      <c r="F11" s="11">
        <v>0</v>
      </c>
      <c r="G11" s="13">
        <v>18.275</v>
      </c>
      <c r="H11" s="13">
        <v>6.6</v>
      </c>
      <c r="I11" s="11">
        <v>0</v>
      </c>
      <c r="J11" s="11">
        <v>7.3</v>
      </c>
      <c r="K11" s="11">
        <v>0</v>
      </c>
      <c r="L11" s="11">
        <v>34.17</v>
      </c>
      <c r="M11" s="11">
        <v>41.31</v>
      </c>
      <c r="N11" s="11">
        <v>14.74</v>
      </c>
      <c r="O11" s="11">
        <v>80</v>
      </c>
      <c r="P11" s="11">
        <v>52.65</v>
      </c>
      <c r="Q11" s="11">
        <v>20.15</v>
      </c>
      <c r="R11" s="11">
        <v>55.2</v>
      </c>
      <c r="S11" s="11">
        <v>37.4</v>
      </c>
      <c r="T11" s="11">
        <v>0</v>
      </c>
      <c r="U11" s="12">
        <v>0</v>
      </c>
      <c r="V11" s="13">
        <v>18</v>
      </c>
      <c r="W11" s="49">
        <v>20.9</v>
      </c>
      <c r="X11" s="26">
        <v>65</v>
      </c>
      <c r="Y11" s="13">
        <f t="shared" si="0"/>
        <v>239.10000000000002</v>
      </c>
    </row>
    <row r="12" spans="1:25" ht="14.25" customHeight="1">
      <c r="A12" s="10">
        <v>5</v>
      </c>
      <c r="B12" s="10" t="s">
        <v>237</v>
      </c>
      <c r="C12" s="10" t="s">
        <v>68</v>
      </c>
      <c r="D12" s="10">
        <v>1990</v>
      </c>
      <c r="E12" s="11">
        <v>28</v>
      </c>
      <c r="F12" s="11">
        <v>9.36</v>
      </c>
      <c r="G12" s="13">
        <v>27.625</v>
      </c>
      <c r="H12" s="13">
        <v>24</v>
      </c>
      <c r="I12" s="13">
        <v>26.325</v>
      </c>
      <c r="J12" s="13">
        <v>13.505</v>
      </c>
      <c r="K12" s="13">
        <v>37.6</v>
      </c>
      <c r="L12" s="13">
        <v>18.76</v>
      </c>
      <c r="M12" s="13">
        <v>17.82</v>
      </c>
      <c r="N12" s="13">
        <v>20.77</v>
      </c>
      <c r="O12" s="13">
        <v>32</v>
      </c>
      <c r="P12" s="13">
        <v>41.31</v>
      </c>
      <c r="Q12" s="13">
        <v>18.2</v>
      </c>
      <c r="R12" s="13">
        <v>17.94</v>
      </c>
      <c r="S12" s="13">
        <v>23.12</v>
      </c>
      <c r="T12" s="26">
        <v>40</v>
      </c>
      <c r="U12" s="12">
        <v>0</v>
      </c>
      <c r="V12" s="12">
        <v>0</v>
      </c>
      <c r="W12" s="48">
        <v>0</v>
      </c>
      <c r="X12" s="12">
        <v>100</v>
      </c>
      <c r="Y12" s="13">
        <f t="shared" si="0"/>
        <v>218.91</v>
      </c>
    </row>
    <row r="13" spans="1:25" ht="14.25" customHeight="1">
      <c r="A13" s="10">
        <v>6</v>
      </c>
      <c r="B13" s="10" t="s">
        <v>238</v>
      </c>
      <c r="C13" s="10" t="s">
        <v>87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7.37</v>
      </c>
      <c r="O13" s="11">
        <v>4</v>
      </c>
      <c r="P13" s="11">
        <v>14.58</v>
      </c>
      <c r="Q13" s="12">
        <v>0</v>
      </c>
      <c r="R13" s="11">
        <v>5.52</v>
      </c>
      <c r="S13" s="11">
        <v>10.88</v>
      </c>
      <c r="T13" s="26">
        <v>11</v>
      </c>
      <c r="U13" s="12">
        <v>17.875</v>
      </c>
      <c r="V13" s="14">
        <v>58.5</v>
      </c>
      <c r="W13" s="49">
        <v>52.25</v>
      </c>
      <c r="X13" s="26">
        <v>51</v>
      </c>
      <c r="Y13" s="13">
        <f t="shared" si="0"/>
        <v>187.21</v>
      </c>
    </row>
    <row r="14" spans="1:25" ht="14.25" customHeight="1">
      <c r="A14" s="10">
        <v>7</v>
      </c>
      <c r="B14" s="10" t="s">
        <v>239</v>
      </c>
      <c r="C14" s="10" t="s">
        <v>27</v>
      </c>
      <c r="D14" s="10">
        <v>1995</v>
      </c>
      <c r="E14" s="11">
        <v>9.1</v>
      </c>
      <c r="F14" s="11">
        <v>11.16</v>
      </c>
      <c r="G14" s="11">
        <v>0</v>
      </c>
      <c r="H14" s="11">
        <v>4.2</v>
      </c>
      <c r="I14" s="11">
        <v>0</v>
      </c>
      <c r="J14" s="11">
        <v>11.315</v>
      </c>
      <c r="K14" s="11">
        <v>0</v>
      </c>
      <c r="L14" s="11">
        <v>0</v>
      </c>
      <c r="M14" s="11">
        <v>27.54</v>
      </c>
      <c r="N14" s="11">
        <v>0</v>
      </c>
      <c r="O14" s="11">
        <v>19.2</v>
      </c>
      <c r="P14" s="11">
        <v>16.2</v>
      </c>
      <c r="Q14" s="11">
        <v>1.3</v>
      </c>
      <c r="R14" s="11">
        <v>11.73</v>
      </c>
      <c r="S14" s="11">
        <v>0</v>
      </c>
      <c r="T14" s="26">
        <v>13</v>
      </c>
      <c r="U14" s="12">
        <v>22</v>
      </c>
      <c r="V14" s="13">
        <v>30.6</v>
      </c>
      <c r="W14" s="49">
        <v>44.65</v>
      </c>
      <c r="X14" s="26">
        <v>43</v>
      </c>
      <c r="Y14" s="13">
        <f t="shared" si="0"/>
        <v>164.98999999999998</v>
      </c>
    </row>
    <row r="15" spans="1:25" ht="14.25" customHeight="1">
      <c r="A15" s="10">
        <v>8</v>
      </c>
      <c r="B15" s="16" t="s">
        <v>240</v>
      </c>
      <c r="C15" s="16" t="s">
        <v>41</v>
      </c>
      <c r="D15" s="16">
        <v>1998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4.02</v>
      </c>
      <c r="O15" s="11">
        <v>0</v>
      </c>
      <c r="P15" s="11">
        <v>0</v>
      </c>
      <c r="Q15" s="11">
        <v>13</v>
      </c>
      <c r="R15" s="11">
        <v>4.83</v>
      </c>
      <c r="S15" s="11">
        <v>16.32</v>
      </c>
      <c r="T15" s="26">
        <v>32.5</v>
      </c>
      <c r="U15" s="12">
        <v>0</v>
      </c>
      <c r="V15" s="13">
        <v>45.9</v>
      </c>
      <c r="W15" s="49">
        <v>40.85</v>
      </c>
      <c r="X15" s="26">
        <v>20</v>
      </c>
      <c r="Y15" s="13">
        <f t="shared" si="0"/>
        <v>148.57</v>
      </c>
    </row>
    <row r="16" spans="1:25" ht="14.25" customHeight="1">
      <c r="A16" s="10">
        <v>9</v>
      </c>
      <c r="B16" s="10" t="s">
        <v>241</v>
      </c>
      <c r="C16" s="10" t="s">
        <v>87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6.03</v>
      </c>
      <c r="O16" s="11">
        <v>0</v>
      </c>
      <c r="P16" s="11">
        <v>0</v>
      </c>
      <c r="Q16" s="11">
        <v>3.9</v>
      </c>
      <c r="R16" s="12">
        <v>0</v>
      </c>
      <c r="S16" s="11">
        <v>0</v>
      </c>
      <c r="T16" s="26">
        <v>25.5</v>
      </c>
      <c r="U16" s="12">
        <v>27.5</v>
      </c>
      <c r="V16" s="14">
        <v>72</v>
      </c>
      <c r="W16" s="49">
        <v>32.3</v>
      </c>
      <c r="X16" s="26">
        <v>34</v>
      </c>
      <c r="Y16" s="13">
        <f t="shared" si="0"/>
        <v>148.23000000000002</v>
      </c>
    </row>
    <row r="17" spans="1:25" ht="14.25" customHeight="1">
      <c r="A17" s="10">
        <v>10</v>
      </c>
      <c r="B17" s="10" t="s">
        <v>203</v>
      </c>
      <c r="C17" s="10" t="s">
        <v>41</v>
      </c>
      <c r="D17" s="10">
        <v>1996</v>
      </c>
      <c r="E17" s="11">
        <v>11.9</v>
      </c>
      <c r="F17" s="11">
        <v>10.08</v>
      </c>
      <c r="G17" s="11">
        <v>0</v>
      </c>
      <c r="H17" s="11">
        <v>12</v>
      </c>
      <c r="I17" s="11">
        <v>0</v>
      </c>
      <c r="J17" s="11">
        <v>0</v>
      </c>
      <c r="K17" s="11">
        <v>0</v>
      </c>
      <c r="L17" s="11">
        <v>5.36</v>
      </c>
      <c r="M17" s="11">
        <v>14.58</v>
      </c>
      <c r="N17" s="11">
        <v>0</v>
      </c>
      <c r="O17" s="11">
        <v>0</v>
      </c>
      <c r="P17" s="11">
        <v>0</v>
      </c>
      <c r="Q17" s="12">
        <v>0</v>
      </c>
      <c r="R17" s="12">
        <v>0</v>
      </c>
      <c r="S17" s="11">
        <v>0</v>
      </c>
      <c r="T17" s="26">
        <v>20</v>
      </c>
      <c r="U17" s="18">
        <v>15.125</v>
      </c>
      <c r="V17" s="13">
        <v>23.4</v>
      </c>
      <c r="W17" s="49">
        <v>35.15</v>
      </c>
      <c r="X17" s="26">
        <v>37</v>
      </c>
      <c r="Y17" s="13">
        <f t="shared" si="0"/>
        <v>122.13000000000001</v>
      </c>
    </row>
    <row r="18" spans="1:25" ht="14.25" customHeight="1">
      <c r="A18" s="10">
        <v>11</v>
      </c>
      <c r="B18" s="10" t="s">
        <v>242</v>
      </c>
      <c r="C18" s="10" t="s">
        <v>68</v>
      </c>
      <c r="D18" s="10">
        <v>2000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2">
        <v>0</v>
      </c>
      <c r="R18" s="12">
        <v>0</v>
      </c>
      <c r="S18" s="11">
        <v>0</v>
      </c>
      <c r="T18" s="26">
        <v>10</v>
      </c>
      <c r="U18" s="18">
        <v>11.825</v>
      </c>
      <c r="V18" s="13">
        <v>19.8</v>
      </c>
      <c r="W18" s="49">
        <v>76</v>
      </c>
      <c r="X18" s="26">
        <v>24</v>
      </c>
      <c r="Y18" s="13">
        <f t="shared" si="0"/>
        <v>119.8</v>
      </c>
    </row>
    <row r="19" spans="1:25" ht="14.25" customHeight="1">
      <c r="A19" s="10">
        <v>12</v>
      </c>
      <c r="B19" s="10" t="s">
        <v>243</v>
      </c>
      <c r="C19" s="10" t="s">
        <v>244</v>
      </c>
      <c r="D19" s="10">
        <v>2000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3.35</v>
      </c>
      <c r="O19" s="11">
        <v>0</v>
      </c>
      <c r="P19" s="11">
        <v>0</v>
      </c>
      <c r="Q19" s="12">
        <v>0</v>
      </c>
      <c r="R19" s="12">
        <v>0</v>
      </c>
      <c r="S19" s="11">
        <v>0</v>
      </c>
      <c r="T19" s="13">
        <v>0</v>
      </c>
      <c r="U19" s="12">
        <v>0</v>
      </c>
      <c r="V19" s="12">
        <v>0</v>
      </c>
      <c r="W19" s="48">
        <v>61.75</v>
      </c>
      <c r="X19" s="12">
        <v>47</v>
      </c>
      <c r="Y19" s="13">
        <f t="shared" si="0"/>
        <v>112.1</v>
      </c>
    </row>
    <row r="20" spans="1:25" ht="14.25" customHeight="1">
      <c r="A20" s="10">
        <v>13</v>
      </c>
      <c r="B20" s="10" t="s">
        <v>40</v>
      </c>
      <c r="C20" s="10" t="s">
        <v>27</v>
      </c>
      <c r="D20" s="10">
        <v>1995</v>
      </c>
      <c r="E20" s="11">
        <v>0</v>
      </c>
      <c r="F20" s="11">
        <v>0</v>
      </c>
      <c r="G20" s="13">
        <v>15.725</v>
      </c>
      <c r="H20" s="13">
        <v>14.1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2">
        <v>0</v>
      </c>
      <c r="R20" s="12">
        <v>0</v>
      </c>
      <c r="S20" s="11">
        <v>0</v>
      </c>
      <c r="T20" s="26">
        <v>23.5</v>
      </c>
      <c r="U20" s="18">
        <v>7.15</v>
      </c>
      <c r="V20" s="13">
        <v>33.300000000000004</v>
      </c>
      <c r="W20" s="49">
        <v>19</v>
      </c>
      <c r="X20" s="49">
        <v>0</v>
      </c>
      <c r="Y20" s="13">
        <f t="shared" si="0"/>
        <v>105.625</v>
      </c>
    </row>
    <row r="21" spans="1:25" ht="14.25" customHeight="1">
      <c r="A21" s="10">
        <v>14</v>
      </c>
      <c r="B21" s="10" t="s">
        <v>245</v>
      </c>
      <c r="C21" s="10" t="s">
        <v>87</v>
      </c>
      <c r="D21" s="10">
        <v>2001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2">
        <v>0</v>
      </c>
      <c r="R21" s="12">
        <v>0</v>
      </c>
      <c r="S21" s="11">
        <v>0</v>
      </c>
      <c r="T21" s="26">
        <v>1</v>
      </c>
      <c r="U21" s="12">
        <v>0</v>
      </c>
      <c r="V21" s="13">
        <v>42.3</v>
      </c>
      <c r="W21" s="49">
        <v>26.6</v>
      </c>
      <c r="X21" s="15">
        <v>7.5</v>
      </c>
      <c r="Y21" s="13">
        <f t="shared" si="0"/>
        <v>76.4</v>
      </c>
    </row>
    <row r="22" spans="1:25" ht="14.25" customHeight="1">
      <c r="A22" s="10">
        <v>15</v>
      </c>
      <c r="B22" s="10" t="s">
        <v>246</v>
      </c>
      <c r="C22" s="10" t="s">
        <v>20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>
        <v>0</v>
      </c>
      <c r="R22" s="12">
        <v>0</v>
      </c>
      <c r="S22" s="11">
        <v>0</v>
      </c>
      <c r="T22" s="26">
        <v>3</v>
      </c>
      <c r="U22" s="18">
        <v>12.925</v>
      </c>
      <c r="V22" s="13">
        <v>27.9</v>
      </c>
      <c r="W22" s="49">
        <v>24.7</v>
      </c>
      <c r="X22" s="26">
        <v>22</v>
      </c>
      <c r="Y22" s="13">
        <f t="shared" si="0"/>
        <v>74.6</v>
      </c>
    </row>
    <row r="23" spans="1:25" ht="14.25" customHeight="1">
      <c r="A23" s="10">
        <v>16</v>
      </c>
      <c r="B23" s="10" t="s">
        <v>84</v>
      </c>
      <c r="C23" s="10" t="s">
        <v>68</v>
      </c>
      <c r="D23" s="10">
        <v>1994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>
        <v>0</v>
      </c>
      <c r="R23" s="12">
        <v>0</v>
      </c>
      <c r="S23" s="11">
        <v>0</v>
      </c>
      <c r="T23" s="26">
        <v>17</v>
      </c>
      <c r="U23" s="18">
        <v>4.95</v>
      </c>
      <c r="V23" s="13">
        <v>36</v>
      </c>
      <c r="W23" s="13">
        <v>3.8</v>
      </c>
      <c r="X23" s="49">
        <v>0</v>
      </c>
      <c r="Y23" s="13">
        <f t="shared" si="0"/>
        <v>57.95</v>
      </c>
    </row>
    <row r="24" spans="1:25" ht="14.25" customHeight="1">
      <c r="A24" s="10">
        <v>17</v>
      </c>
      <c r="B24" s="10" t="s">
        <v>247</v>
      </c>
      <c r="C24" s="10" t="s">
        <v>68</v>
      </c>
      <c r="D24" s="10">
        <v>2000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2">
        <v>0</v>
      </c>
      <c r="R24" s="12">
        <v>0</v>
      </c>
      <c r="S24" s="11">
        <v>0</v>
      </c>
      <c r="T24" s="26">
        <v>14</v>
      </c>
      <c r="U24" s="18">
        <v>9.35</v>
      </c>
      <c r="V24" s="13">
        <v>14.4</v>
      </c>
      <c r="W24" s="49">
        <v>15.2</v>
      </c>
      <c r="X24" s="26">
        <v>28</v>
      </c>
      <c r="Y24" s="13">
        <f t="shared" si="0"/>
        <v>57.6</v>
      </c>
    </row>
    <row r="25" spans="1:25" ht="14.25" customHeight="1">
      <c r="A25" s="10">
        <v>18</v>
      </c>
      <c r="B25" s="16" t="s">
        <v>248</v>
      </c>
      <c r="C25" s="16" t="s">
        <v>39</v>
      </c>
      <c r="D25" s="16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>
        <v>0</v>
      </c>
      <c r="R25" s="12">
        <v>0</v>
      </c>
      <c r="S25" s="11">
        <v>0</v>
      </c>
      <c r="T25" s="26">
        <v>15.5</v>
      </c>
      <c r="U25" s="18">
        <v>11</v>
      </c>
      <c r="V25" s="13">
        <v>6.75</v>
      </c>
      <c r="W25" s="48">
        <v>0</v>
      </c>
      <c r="X25" s="12">
        <v>31</v>
      </c>
      <c r="Y25" s="13">
        <f t="shared" si="0"/>
        <v>57.5</v>
      </c>
    </row>
    <row r="26" spans="1:25" ht="14.25" customHeight="1">
      <c r="A26" s="10">
        <v>19</v>
      </c>
      <c r="B26" s="10" t="s">
        <v>249</v>
      </c>
      <c r="C26" s="10" t="s">
        <v>64</v>
      </c>
      <c r="D26" s="10">
        <v>2000</v>
      </c>
      <c r="E26" s="11">
        <v>0</v>
      </c>
      <c r="F26" s="11">
        <v>0</v>
      </c>
      <c r="G26" s="13">
        <v>10.2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2">
        <v>0</v>
      </c>
      <c r="R26" s="12">
        <v>0</v>
      </c>
      <c r="S26" s="11">
        <v>0</v>
      </c>
      <c r="T26" s="26">
        <v>5</v>
      </c>
      <c r="U26" s="12">
        <v>0</v>
      </c>
      <c r="V26" s="13">
        <v>11.7</v>
      </c>
      <c r="W26" s="49">
        <v>22.8</v>
      </c>
      <c r="X26" s="26">
        <v>12</v>
      </c>
      <c r="Y26" s="13">
        <f t="shared" si="0"/>
        <v>56.7</v>
      </c>
    </row>
    <row r="27" spans="1:25" ht="14.25" customHeight="1">
      <c r="A27" s="10">
        <v>20</v>
      </c>
      <c r="B27" s="10" t="s">
        <v>250</v>
      </c>
      <c r="C27" s="10" t="s">
        <v>87</v>
      </c>
      <c r="D27" s="10">
        <v>2001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>
        <v>0</v>
      </c>
      <c r="R27" s="12">
        <v>0</v>
      </c>
      <c r="S27" s="11">
        <v>0</v>
      </c>
      <c r="T27" s="26">
        <v>4.75</v>
      </c>
      <c r="U27" s="18">
        <v>10.175</v>
      </c>
      <c r="V27" s="13">
        <v>25.2</v>
      </c>
      <c r="W27" s="49">
        <v>13.3</v>
      </c>
      <c r="X27" s="26">
        <v>18</v>
      </c>
      <c r="Y27" s="13">
        <f t="shared" si="0"/>
        <v>56.5</v>
      </c>
    </row>
    <row r="28" spans="1:25" ht="14.25" customHeight="1">
      <c r="A28" s="10">
        <v>21</v>
      </c>
      <c r="B28" s="10" t="s">
        <v>251</v>
      </c>
      <c r="C28" s="10" t="s">
        <v>64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>
        <v>0</v>
      </c>
      <c r="R28" s="12">
        <v>0</v>
      </c>
      <c r="S28" s="11">
        <v>0</v>
      </c>
      <c r="T28" s="26">
        <v>18.5</v>
      </c>
      <c r="U28" s="12">
        <v>0</v>
      </c>
      <c r="V28" s="13">
        <v>11.7</v>
      </c>
      <c r="W28" s="49">
        <v>7.6</v>
      </c>
      <c r="X28" s="26">
        <v>26</v>
      </c>
      <c r="Y28" s="13">
        <f t="shared" si="0"/>
        <v>56.2</v>
      </c>
    </row>
    <row r="29" spans="1:25" ht="14.25" customHeight="1">
      <c r="A29" s="10">
        <v>22</v>
      </c>
      <c r="B29" s="35" t="s">
        <v>200</v>
      </c>
      <c r="C29" s="10" t="s">
        <v>41</v>
      </c>
      <c r="D29" s="16">
        <v>1999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1">
        <v>0</v>
      </c>
      <c r="O29" s="11">
        <v>0</v>
      </c>
      <c r="P29" s="11">
        <v>0</v>
      </c>
      <c r="Q29" s="12">
        <v>0</v>
      </c>
      <c r="R29" s="12">
        <v>0</v>
      </c>
      <c r="S29" s="11">
        <v>0</v>
      </c>
      <c r="T29" s="26">
        <v>0</v>
      </c>
      <c r="U29" s="26">
        <v>0</v>
      </c>
      <c r="V29" s="18">
        <v>49.5</v>
      </c>
      <c r="W29" s="48">
        <v>0</v>
      </c>
      <c r="X29" s="49">
        <v>0</v>
      </c>
      <c r="Y29" s="13">
        <f t="shared" si="0"/>
        <v>49.5</v>
      </c>
    </row>
    <row r="30" spans="1:25" ht="14.25" customHeight="1">
      <c r="A30" s="10">
        <v>23</v>
      </c>
      <c r="B30" s="35" t="s">
        <v>252</v>
      </c>
      <c r="C30" s="16" t="s">
        <v>20</v>
      </c>
      <c r="D30" s="10">
        <v>1997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1">
        <v>0</v>
      </c>
      <c r="O30" s="11">
        <v>0</v>
      </c>
      <c r="P30" s="11">
        <v>0</v>
      </c>
      <c r="Q30" s="12">
        <v>0</v>
      </c>
      <c r="R30" s="12">
        <v>0</v>
      </c>
      <c r="S30" s="11">
        <v>0</v>
      </c>
      <c r="T30" s="12">
        <v>0</v>
      </c>
      <c r="U30" s="12">
        <v>0</v>
      </c>
      <c r="V30" s="18">
        <v>38.7</v>
      </c>
      <c r="W30" s="48">
        <v>0</v>
      </c>
      <c r="X30" s="49">
        <v>0</v>
      </c>
      <c r="Y30" s="13">
        <f t="shared" si="0"/>
        <v>38.7</v>
      </c>
    </row>
    <row r="31" spans="1:25" ht="14.25" customHeight="1">
      <c r="A31" s="10">
        <v>24</v>
      </c>
      <c r="B31" s="16" t="s">
        <v>253</v>
      </c>
      <c r="C31" s="16" t="s">
        <v>64</v>
      </c>
      <c r="D31" s="16">
        <v>1998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2">
        <v>0</v>
      </c>
      <c r="R31" s="12">
        <v>0</v>
      </c>
      <c r="S31" s="11">
        <v>0</v>
      </c>
      <c r="T31" s="26">
        <v>1.5</v>
      </c>
      <c r="U31" s="12">
        <v>0</v>
      </c>
      <c r="V31" s="12">
        <v>0</v>
      </c>
      <c r="W31" s="48">
        <v>29.45</v>
      </c>
      <c r="X31" s="12">
        <v>1</v>
      </c>
      <c r="Y31" s="13">
        <f t="shared" si="0"/>
        <v>31.95</v>
      </c>
    </row>
    <row r="32" spans="1:25" ht="14.25" customHeight="1">
      <c r="A32" s="10">
        <v>25</v>
      </c>
      <c r="B32" s="10" t="s">
        <v>254</v>
      </c>
      <c r="C32" s="10" t="s">
        <v>87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4.69</v>
      </c>
      <c r="O32" s="11">
        <v>0</v>
      </c>
      <c r="P32" s="11">
        <v>0</v>
      </c>
      <c r="Q32" s="12">
        <v>0</v>
      </c>
      <c r="R32" s="12">
        <v>0</v>
      </c>
      <c r="S32" s="11">
        <v>0</v>
      </c>
      <c r="T32" s="26">
        <v>6.5</v>
      </c>
      <c r="U32" s="18">
        <v>7.7</v>
      </c>
      <c r="V32" s="13">
        <v>8.1</v>
      </c>
      <c r="W32" s="48">
        <v>0</v>
      </c>
      <c r="X32" s="12">
        <v>6</v>
      </c>
      <c r="Y32" s="13">
        <f t="shared" si="0"/>
        <v>26.990000000000002</v>
      </c>
    </row>
    <row r="33" spans="1:25" ht="14.25" customHeight="1">
      <c r="A33" s="10">
        <v>26</v>
      </c>
      <c r="B33" s="16" t="s">
        <v>32</v>
      </c>
      <c r="C33" s="16" t="s">
        <v>31</v>
      </c>
      <c r="D33" s="16">
        <v>1999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2">
        <v>0</v>
      </c>
      <c r="R33" s="12">
        <v>0</v>
      </c>
      <c r="S33" s="11">
        <v>0</v>
      </c>
      <c r="T33" s="26">
        <v>4.75</v>
      </c>
      <c r="U33" s="18">
        <v>5.5</v>
      </c>
      <c r="V33" s="12">
        <v>0</v>
      </c>
      <c r="W33" s="48">
        <v>11.4</v>
      </c>
      <c r="X33" s="12">
        <v>10</v>
      </c>
      <c r="Y33" s="13">
        <f t="shared" si="0"/>
        <v>26.9</v>
      </c>
    </row>
    <row r="34" spans="1:25" ht="14.25" customHeight="1">
      <c r="A34" s="10">
        <v>27</v>
      </c>
      <c r="B34" s="16" t="s">
        <v>255</v>
      </c>
      <c r="C34" s="16" t="s">
        <v>41</v>
      </c>
      <c r="D34" s="16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2">
        <v>0</v>
      </c>
      <c r="R34" s="12">
        <v>0</v>
      </c>
      <c r="S34" s="11">
        <v>0</v>
      </c>
      <c r="T34" s="26">
        <v>6.5</v>
      </c>
      <c r="U34" s="18">
        <v>6.05</v>
      </c>
      <c r="V34" s="12">
        <v>0</v>
      </c>
      <c r="W34" s="48">
        <v>5.225</v>
      </c>
      <c r="X34" s="12">
        <v>14</v>
      </c>
      <c r="Y34" s="13">
        <f t="shared" si="0"/>
        <v>26.55</v>
      </c>
    </row>
    <row r="35" spans="1:25" ht="14.25" customHeight="1">
      <c r="A35" s="10">
        <v>28</v>
      </c>
      <c r="B35" s="16" t="s">
        <v>256</v>
      </c>
      <c r="C35" s="16" t="s">
        <v>20</v>
      </c>
      <c r="D35" s="16">
        <v>1999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2">
        <v>0</v>
      </c>
      <c r="R35" s="12">
        <v>0</v>
      </c>
      <c r="S35" s="11">
        <v>0</v>
      </c>
      <c r="T35" s="26">
        <v>2</v>
      </c>
      <c r="U35" s="12">
        <v>0</v>
      </c>
      <c r="V35" s="13">
        <v>3.6</v>
      </c>
      <c r="W35" s="49">
        <v>6.65</v>
      </c>
      <c r="X35" s="26">
        <v>16</v>
      </c>
      <c r="Y35" s="13">
        <f t="shared" si="0"/>
        <v>26.25</v>
      </c>
    </row>
    <row r="36" spans="1:25" ht="14.25" customHeight="1">
      <c r="A36" s="10">
        <v>29</v>
      </c>
      <c r="B36" s="35" t="s">
        <v>257</v>
      </c>
      <c r="C36" s="10" t="s">
        <v>39</v>
      </c>
      <c r="D36" s="10">
        <v>1992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0</v>
      </c>
      <c r="O36" s="11">
        <v>0</v>
      </c>
      <c r="P36" s="11">
        <v>0</v>
      </c>
      <c r="Q36" s="12">
        <v>0</v>
      </c>
      <c r="R36" s="12">
        <v>0</v>
      </c>
      <c r="S36" s="11">
        <v>0</v>
      </c>
      <c r="T36" s="12">
        <v>0</v>
      </c>
      <c r="U36" s="12">
        <v>0</v>
      </c>
      <c r="V36" s="18">
        <v>21.6</v>
      </c>
      <c r="W36" s="48">
        <v>0</v>
      </c>
      <c r="X36" s="49">
        <v>0</v>
      </c>
      <c r="Y36" s="13">
        <f t="shared" si="0"/>
        <v>21.6</v>
      </c>
    </row>
    <row r="37" spans="1:25" ht="14.25" customHeight="1">
      <c r="A37" s="10">
        <v>30</v>
      </c>
      <c r="B37" s="10" t="s">
        <v>258</v>
      </c>
      <c r="C37" s="10" t="s">
        <v>64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2">
        <v>0</v>
      </c>
      <c r="R37" s="12">
        <v>0</v>
      </c>
      <c r="S37" s="11">
        <v>0</v>
      </c>
      <c r="T37" s="26">
        <v>8.5</v>
      </c>
      <c r="U37" s="18">
        <v>8.525</v>
      </c>
      <c r="V37" s="12">
        <v>0</v>
      </c>
      <c r="W37" s="48">
        <v>0</v>
      </c>
      <c r="X37" s="39">
        <v>4.5</v>
      </c>
      <c r="Y37" s="13">
        <f t="shared" si="0"/>
        <v>21.525</v>
      </c>
    </row>
    <row r="38" spans="1:25" ht="14.25" customHeight="1">
      <c r="A38" s="10">
        <v>31</v>
      </c>
      <c r="B38" s="10" t="s">
        <v>259</v>
      </c>
      <c r="C38" s="10" t="s">
        <v>39</v>
      </c>
      <c r="D38" s="10">
        <v>1987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2">
        <v>0</v>
      </c>
      <c r="R38" s="12">
        <v>0</v>
      </c>
      <c r="S38" s="11">
        <v>0</v>
      </c>
      <c r="T38" s="26">
        <v>3.5</v>
      </c>
      <c r="U38" s="12">
        <v>0</v>
      </c>
      <c r="V38" s="13">
        <v>16.2</v>
      </c>
      <c r="W38" s="48">
        <v>0</v>
      </c>
      <c r="X38" s="49">
        <v>0</v>
      </c>
      <c r="Y38" s="13">
        <f t="shared" si="0"/>
        <v>19.7</v>
      </c>
    </row>
    <row r="39" spans="1:25" ht="14.25" customHeight="1">
      <c r="A39" s="10">
        <v>32</v>
      </c>
      <c r="B39" s="19" t="s">
        <v>260</v>
      </c>
      <c r="C39" s="16" t="s">
        <v>31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2">
        <v>0</v>
      </c>
      <c r="R39" s="12">
        <v>0</v>
      </c>
      <c r="S39" s="11">
        <v>0</v>
      </c>
      <c r="T39" s="11">
        <v>0</v>
      </c>
      <c r="U39" s="11">
        <v>0</v>
      </c>
      <c r="V39" s="11">
        <v>0</v>
      </c>
      <c r="W39" s="48">
        <v>17.1</v>
      </c>
      <c r="X39" s="49">
        <v>0</v>
      </c>
      <c r="Y39" s="13">
        <f t="shared" si="0"/>
        <v>17.1</v>
      </c>
    </row>
    <row r="40" spans="1:25" ht="14.25" customHeight="1">
      <c r="A40" s="10">
        <v>33</v>
      </c>
      <c r="B40" s="10" t="s">
        <v>261</v>
      </c>
      <c r="C40" s="10" t="s">
        <v>68</v>
      </c>
      <c r="D40" s="10">
        <v>1997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2">
        <v>0</v>
      </c>
      <c r="R40" s="12">
        <v>0</v>
      </c>
      <c r="S40" s="11">
        <v>0</v>
      </c>
      <c r="T40" s="26">
        <v>12</v>
      </c>
      <c r="U40" s="12">
        <v>0</v>
      </c>
      <c r="V40" s="12">
        <v>0</v>
      </c>
      <c r="W40" s="48">
        <v>0</v>
      </c>
      <c r="X40" s="49">
        <v>0</v>
      </c>
      <c r="Y40" s="13">
        <f t="shared" si="0"/>
        <v>12</v>
      </c>
    </row>
    <row r="41" spans="1:25" ht="14.25" customHeight="1">
      <c r="A41" s="10">
        <v>33</v>
      </c>
      <c r="B41" s="16" t="s">
        <v>262</v>
      </c>
      <c r="C41" s="16" t="s">
        <v>68</v>
      </c>
      <c r="D41" s="16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2">
        <v>0</v>
      </c>
      <c r="R41" s="12">
        <v>0</v>
      </c>
      <c r="S41" s="11">
        <v>0</v>
      </c>
      <c r="T41" s="11">
        <v>0</v>
      </c>
      <c r="U41" s="12">
        <v>0</v>
      </c>
      <c r="V41" s="13">
        <v>6.75</v>
      </c>
      <c r="W41" s="49">
        <v>5.225</v>
      </c>
      <c r="X41" s="49">
        <v>0</v>
      </c>
      <c r="Y41" s="13">
        <f t="shared" si="0"/>
        <v>11.975</v>
      </c>
    </row>
    <row r="42" spans="1:25" ht="14.25" customHeight="1">
      <c r="A42" s="10">
        <v>35</v>
      </c>
      <c r="B42" s="19" t="s">
        <v>263</v>
      </c>
      <c r="C42" s="16" t="s">
        <v>27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2">
        <v>0</v>
      </c>
      <c r="R42" s="12">
        <v>0</v>
      </c>
      <c r="S42" s="11">
        <v>0</v>
      </c>
      <c r="T42" s="11">
        <v>0</v>
      </c>
      <c r="U42" s="11">
        <v>0</v>
      </c>
      <c r="V42" s="11">
        <v>0</v>
      </c>
      <c r="W42" s="48">
        <v>9.025</v>
      </c>
      <c r="X42" s="49">
        <v>0</v>
      </c>
      <c r="Y42" s="13">
        <f t="shared" si="0"/>
        <v>9.025</v>
      </c>
    </row>
    <row r="43" spans="1:25" ht="14.25" customHeight="1">
      <c r="A43" s="10">
        <v>35</v>
      </c>
      <c r="B43" s="19" t="s">
        <v>264</v>
      </c>
      <c r="C43" s="16" t="s">
        <v>27</v>
      </c>
      <c r="D43" s="10">
        <v>2000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2">
        <v>0</v>
      </c>
      <c r="R43" s="12">
        <v>0</v>
      </c>
      <c r="S43" s="11">
        <v>0</v>
      </c>
      <c r="T43" s="11">
        <v>0</v>
      </c>
      <c r="U43" s="11">
        <v>0</v>
      </c>
      <c r="V43" s="11">
        <v>0</v>
      </c>
      <c r="W43" s="48">
        <v>9.025</v>
      </c>
      <c r="X43" s="49">
        <v>0</v>
      </c>
      <c r="Y43" s="13">
        <f t="shared" si="0"/>
        <v>9.025</v>
      </c>
    </row>
    <row r="44" spans="1:25" ht="14.25" customHeight="1">
      <c r="A44" s="10">
        <v>35</v>
      </c>
      <c r="B44" s="10" t="s">
        <v>265</v>
      </c>
      <c r="C44" s="10" t="s">
        <v>64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2">
        <v>0</v>
      </c>
      <c r="R44" s="12">
        <v>0</v>
      </c>
      <c r="S44" s="11">
        <v>0</v>
      </c>
      <c r="T44" s="11">
        <v>0</v>
      </c>
      <c r="U44" s="12">
        <v>0</v>
      </c>
      <c r="V44" s="13">
        <v>9</v>
      </c>
      <c r="W44" s="48">
        <v>0</v>
      </c>
      <c r="X44" s="49">
        <v>0</v>
      </c>
      <c r="Y44" s="13">
        <f t="shared" si="0"/>
        <v>9</v>
      </c>
    </row>
    <row r="45" spans="1:25" ht="14.25" customHeight="1">
      <c r="A45" s="10">
        <v>35</v>
      </c>
      <c r="B45" s="19" t="s">
        <v>266</v>
      </c>
      <c r="C45" s="16" t="s">
        <v>64</v>
      </c>
      <c r="D45" s="10">
        <v>2001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2">
        <v>0</v>
      </c>
      <c r="R45" s="12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2">
        <v>9</v>
      </c>
      <c r="Y45" s="13">
        <f t="shared" si="0"/>
        <v>9</v>
      </c>
    </row>
    <row r="46" spans="1:25" ht="14.25" customHeight="1">
      <c r="A46" s="10">
        <v>39</v>
      </c>
      <c r="B46" s="10" t="s">
        <v>267</v>
      </c>
      <c r="C46" s="10" t="s">
        <v>244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2">
        <v>0</v>
      </c>
      <c r="R46" s="12">
        <v>0</v>
      </c>
      <c r="S46" s="11">
        <v>0</v>
      </c>
      <c r="T46" s="26">
        <v>8.5</v>
      </c>
      <c r="U46" s="12">
        <v>0</v>
      </c>
      <c r="V46" s="12">
        <v>0</v>
      </c>
      <c r="W46" s="48">
        <v>0</v>
      </c>
      <c r="X46" s="49">
        <v>0</v>
      </c>
      <c r="Y46" s="13">
        <f t="shared" si="0"/>
        <v>8.5</v>
      </c>
    </row>
    <row r="47" spans="1:25" ht="14.25" customHeight="1">
      <c r="A47" s="10">
        <v>40</v>
      </c>
      <c r="B47" s="19" t="s">
        <v>268</v>
      </c>
      <c r="C47" s="33" t="s">
        <v>39</v>
      </c>
      <c r="D47" s="10">
        <v>2002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2">
        <v>0</v>
      </c>
      <c r="R47" s="12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39">
        <v>7.5</v>
      </c>
      <c r="Y47" s="13">
        <f t="shared" si="0"/>
        <v>7.5</v>
      </c>
    </row>
    <row r="48" spans="1:25" ht="14.25" customHeight="1">
      <c r="A48" s="10">
        <v>41</v>
      </c>
      <c r="B48" s="10" t="s">
        <v>269</v>
      </c>
      <c r="C48" s="10" t="s">
        <v>87</v>
      </c>
      <c r="D48" s="10">
        <v>1998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2">
        <v>0</v>
      </c>
      <c r="R48" s="12">
        <v>0</v>
      </c>
      <c r="S48" s="11">
        <v>0</v>
      </c>
      <c r="T48" s="11">
        <v>0</v>
      </c>
      <c r="U48" s="18">
        <v>6.6</v>
      </c>
      <c r="V48" s="12">
        <v>0</v>
      </c>
      <c r="W48" s="48">
        <v>0</v>
      </c>
      <c r="X48" s="49">
        <v>0</v>
      </c>
      <c r="Y48" s="13">
        <f t="shared" si="0"/>
        <v>6.6</v>
      </c>
    </row>
    <row r="49" spans="1:25" ht="14.25" customHeight="1">
      <c r="A49" s="10">
        <v>42</v>
      </c>
      <c r="B49" s="10" t="s">
        <v>270</v>
      </c>
      <c r="C49" s="10" t="s">
        <v>64</v>
      </c>
      <c r="D49" s="10">
        <v>1998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2">
        <v>0</v>
      </c>
      <c r="R49" s="12">
        <v>0</v>
      </c>
      <c r="S49" s="11">
        <v>0</v>
      </c>
      <c r="T49" s="26">
        <v>2.5</v>
      </c>
      <c r="U49" s="18">
        <v>3.85</v>
      </c>
      <c r="V49" s="12">
        <v>0</v>
      </c>
      <c r="W49" s="48">
        <v>0</v>
      </c>
      <c r="X49" s="49">
        <v>0</v>
      </c>
      <c r="Y49" s="13">
        <f t="shared" si="0"/>
        <v>6.35</v>
      </c>
    </row>
    <row r="50" spans="1:25" ht="14.25" customHeight="1">
      <c r="A50" s="10">
        <v>43</v>
      </c>
      <c r="B50" s="35" t="s">
        <v>69</v>
      </c>
      <c r="C50" s="10" t="s">
        <v>41</v>
      </c>
      <c r="D50" s="10">
        <v>2000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1">
        <v>0</v>
      </c>
      <c r="O50" s="11">
        <v>0</v>
      </c>
      <c r="P50" s="11">
        <v>0</v>
      </c>
      <c r="Q50" s="12">
        <v>0</v>
      </c>
      <c r="R50" s="12">
        <v>0</v>
      </c>
      <c r="S50" s="11">
        <v>0</v>
      </c>
      <c r="T50" s="26">
        <v>0</v>
      </c>
      <c r="U50" s="26">
        <v>0</v>
      </c>
      <c r="V50" s="13">
        <v>5.4</v>
      </c>
      <c r="W50" s="48">
        <v>0</v>
      </c>
      <c r="X50" s="49">
        <v>0</v>
      </c>
      <c r="Y50" s="13">
        <f t="shared" si="0"/>
        <v>5.4</v>
      </c>
    </row>
    <row r="51" spans="1:25" ht="14.25" customHeight="1">
      <c r="A51" s="10">
        <v>44</v>
      </c>
      <c r="B51" s="35" t="s">
        <v>271</v>
      </c>
      <c r="C51" s="10" t="s">
        <v>41</v>
      </c>
      <c r="D51" s="10">
        <v>1999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1">
        <v>0</v>
      </c>
      <c r="O51" s="11">
        <v>0</v>
      </c>
      <c r="P51" s="11">
        <v>0</v>
      </c>
      <c r="Q51" s="12">
        <v>0</v>
      </c>
      <c r="R51" s="12">
        <v>0</v>
      </c>
      <c r="S51" s="11">
        <v>0</v>
      </c>
      <c r="T51" s="26">
        <v>0</v>
      </c>
      <c r="U51" s="26">
        <v>0</v>
      </c>
      <c r="V51" s="13">
        <v>4.5</v>
      </c>
      <c r="W51" s="48">
        <v>0</v>
      </c>
      <c r="X51" s="49">
        <v>0</v>
      </c>
      <c r="Y51" s="13">
        <f t="shared" si="0"/>
        <v>4.5</v>
      </c>
    </row>
    <row r="52" spans="1:25" ht="14.25" customHeight="1">
      <c r="A52" s="10">
        <v>44</v>
      </c>
      <c r="B52" s="19" t="s">
        <v>272</v>
      </c>
      <c r="C52" s="33" t="s">
        <v>68</v>
      </c>
      <c r="D52" s="10">
        <v>2002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2">
        <v>0</v>
      </c>
      <c r="R52" s="12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39">
        <v>4.5</v>
      </c>
      <c r="Y52" s="13">
        <f t="shared" si="0"/>
        <v>4.5</v>
      </c>
    </row>
    <row r="53" spans="1:25" ht="14.25" customHeight="1">
      <c r="A53" s="10">
        <v>46</v>
      </c>
      <c r="B53" s="10" t="s">
        <v>273</v>
      </c>
      <c r="C53" s="10" t="s">
        <v>244</v>
      </c>
      <c r="D53" s="10">
        <v>2001</v>
      </c>
      <c r="E53" s="12">
        <v>0</v>
      </c>
      <c r="F53" s="12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2">
        <v>0</v>
      </c>
      <c r="R53" s="12">
        <v>0</v>
      </c>
      <c r="S53" s="11">
        <v>0</v>
      </c>
      <c r="T53" s="12">
        <v>0</v>
      </c>
      <c r="U53" s="18">
        <v>4.4</v>
      </c>
      <c r="V53" s="12">
        <v>0</v>
      </c>
      <c r="W53" s="48">
        <v>0</v>
      </c>
      <c r="X53" s="49">
        <v>0</v>
      </c>
      <c r="Y53" s="13">
        <f t="shared" si="0"/>
        <v>4.4</v>
      </c>
    </row>
    <row r="54" spans="1:25" ht="14.25" customHeight="1">
      <c r="A54" s="10">
        <v>47</v>
      </c>
      <c r="B54" s="10" t="s">
        <v>86</v>
      </c>
      <c r="C54" s="10" t="s">
        <v>87</v>
      </c>
      <c r="D54" s="10">
        <v>1997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2">
        <v>0</v>
      </c>
      <c r="R54" s="12">
        <v>0</v>
      </c>
      <c r="S54" s="11">
        <v>0</v>
      </c>
      <c r="T54" s="11">
        <v>0</v>
      </c>
      <c r="U54" s="12">
        <v>3.3</v>
      </c>
      <c r="V54" s="12">
        <v>0</v>
      </c>
      <c r="W54" s="48">
        <v>0</v>
      </c>
      <c r="X54" s="49">
        <v>0</v>
      </c>
      <c r="Y54" s="13">
        <f t="shared" si="0"/>
        <v>3.3</v>
      </c>
    </row>
    <row r="55" spans="1:25" ht="14.25" customHeight="1">
      <c r="A55" s="10">
        <v>48</v>
      </c>
      <c r="B55" s="19" t="s">
        <v>274</v>
      </c>
      <c r="C55" s="33" t="s">
        <v>68</v>
      </c>
      <c r="D55" s="10">
        <v>1999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2">
        <v>0</v>
      </c>
      <c r="R55" s="12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2">
        <v>3</v>
      </c>
      <c r="Y55" s="13">
        <f t="shared" si="0"/>
        <v>3</v>
      </c>
    </row>
    <row r="56" spans="1:25" ht="14.25" customHeight="1">
      <c r="A56" s="10">
        <v>49</v>
      </c>
      <c r="B56" s="10" t="s">
        <v>52</v>
      </c>
      <c r="C56" s="10" t="s">
        <v>41</v>
      </c>
      <c r="D56" s="10">
        <v>1994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2">
        <v>0</v>
      </c>
      <c r="R56" s="12">
        <v>0</v>
      </c>
      <c r="S56" s="11">
        <v>0</v>
      </c>
      <c r="T56" s="11">
        <v>0</v>
      </c>
      <c r="U56" s="12">
        <v>0</v>
      </c>
      <c r="V56" s="12">
        <v>0</v>
      </c>
      <c r="W56" s="18">
        <v>2.85</v>
      </c>
      <c r="X56" s="49">
        <v>0</v>
      </c>
      <c r="Y56" s="13">
        <f t="shared" si="0"/>
        <v>2.85</v>
      </c>
    </row>
    <row r="57" spans="1:25" ht="14.25" customHeight="1">
      <c r="A57" s="10">
        <v>50</v>
      </c>
      <c r="B57" s="35" t="s">
        <v>275</v>
      </c>
      <c r="C57" s="33" t="s">
        <v>140</v>
      </c>
      <c r="D57" s="34">
        <v>2000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1">
        <v>0</v>
      </c>
      <c r="O57" s="11">
        <v>0</v>
      </c>
      <c r="P57" s="11">
        <v>0</v>
      </c>
      <c r="Q57" s="12">
        <v>0</v>
      </c>
      <c r="R57" s="12">
        <v>0</v>
      </c>
      <c r="S57" s="11">
        <v>0</v>
      </c>
      <c r="T57" s="26">
        <v>0</v>
      </c>
      <c r="U57" s="26">
        <v>0</v>
      </c>
      <c r="V57" s="13">
        <v>2.25</v>
      </c>
      <c r="W57" s="48">
        <v>0</v>
      </c>
      <c r="X57" s="49">
        <v>0</v>
      </c>
      <c r="Y57" s="13">
        <f t="shared" si="0"/>
        <v>2.25</v>
      </c>
    </row>
    <row r="58" spans="1:25" ht="14.25" customHeight="1">
      <c r="A58" s="10">
        <v>50</v>
      </c>
      <c r="B58" s="35" t="s">
        <v>276</v>
      </c>
      <c r="C58" s="33" t="s">
        <v>39</v>
      </c>
      <c r="D58" s="34">
        <v>2001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1">
        <v>0</v>
      </c>
      <c r="O58" s="11">
        <v>0</v>
      </c>
      <c r="P58" s="11">
        <v>0</v>
      </c>
      <c r="Q58" s="12">
        <v>0</v>
      </c>
      <c r="R58" s="12">
        <v>0</v>
      </c>
      <c r="S58" s="11">
        <v>0</v>
      </c>
      <c r="T58" s="26">
        <v>0</v>
      </c>
      <c r="U58" s="26">
        <v>0</v>
      </c>
      <c r="V58" s="13">
        <v>2.25</v>
      </c>
      <c r="W58" s="48">
        <v>0</v>
      </c>
      <c r="X58" s="49">
        <v>0</v>
      </c>
      <c r="Y58" s="13">
        <f t="shared" si="0"/>
        <v>2.25</v>
      </c>
    </row>
    <row r="59" spans="1:25" ht="14.25" customHeight="1">
      <c r="A59" s="10">
        <v>52</v>
      </c>
      <c r="B59" s="19" t="s">
        <v>277</v>
      </c>
      <c r="C59" s="33" t="s">
        <v>68</v>
      </c>
      <c r="D59" s="10">
        <v>2002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2">
        <v>0</v>
      </c>
      <c r="R59" s="12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2">
        <v>2</v>
      </c>
      <c r="Y59" s="13">
        <f t="shared" si="0"/>
        <v>2</v>
      </c>
    </row>
    <row r="60" spans="1:25" ht="14.25" customHeight="1">
      <c r="A60" s="10">
        <v>53</v>
      </c>
      <c r="B60" s="19" t="s">
        <v>278</v>
      </c>
      <c r="C60" s="16" t="s">
        <v>64</v>
      </c>
      <c r="D60" s="10">
        <v>2001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2">
        <v>0</v>
      </c>
      <c r="R60" s="12">
        <v>0</v>
      </c>
      <c r="S60" s="11">
        <v>0</v>
      </c>
      <c r="T60" s="11">
        <v>0</v>
      </c>
      <c r="U60" s="11">
        <v>0</v>
      </c>
      <c r="V60" s="11">
        <v>0</v>
      </c>
      <c r="W60" s="18">
        <v>1.9</v>
      </c>
      <c r="X60" s="49">
        <v>0</v>
      </c>
      <c r="Y60" s="13">
        <f t="shared" si="0"/>
        <v>1.9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X5"/>
    <mergeCell ref="Y5:Y7"/>
    <mergeCell ref="E6:J6"/>
    <mergeCell ref="K6:S6"/>
    <mergeCell ref="T6:U6"/>
    <mergeCell ref="V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6" width="10.7109375" style="1" customWidth="1"/>
    <col min="7" max="7" width="12.7109375" style="1" customWidth="1"/>
    <col min="8" max="8" width="10.28125" style="1" customWidth="1"/>
    <col min="9" max="9" width="11.8515625" style="1" customWidth="1"/>
    <col min="10" max="10" width="10.421875" style="1" customWidth="1"/>
    <col min="11" max="14" width="9.00390625" style="1" customWidth="1"/>
    <col min="15" max="15" width="10.7109375" style="1" customWidth="1"/>
    <col min="16" max="16" width="11.140625" style="1" customWidth="1"/>
    <col min="17" max="20" width="10.8515625" style="1" customWidth="1"/>
    <col min="21" max="21" width="10.140625" style="44" customWidth="1"/>
    <col min="22" max="22" width="15.57421875" style="50" customWidth="1"/>
    <col min="23" max="23" width="11.57421875" style="45" customWidth="1"/>
    <col min="24" max="24" width="10.7109375" style="45" customWidth="1"/>
    <col min="25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24" s="4" customFormat="1" ht="18.75" customHeight="1">
      <c r="A3" s="4" t="s">
        <v>279</v>
      </c>
      <c r="U3" s="46"/>
      <c r="V3" s="46"/>
      <c r="W3" s="45"/>
      <c r="X3" s="45"/>
    </row>
    <row r="5" spans="1:25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22" t="s">
        <v>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 t="s">
        <v>7</v>
      </c>
      <c r="U5" s="22"/>
      <c r="V5" s="22"/>
      <c r="W5" s="22"/>
      <c r="X5" s="22"/>
      <c r="Y5" s="23" t="s">
        <v>8</v>
      </c>
    </row>
    <row r="6" spans="1:25" s="8" customFormat="1" ht="14.2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7" t="s">
        <v>10</v>
      </c>
      <c r="L6" s="7"/>
      <c r="M6" s="7"/>
      <c r="N6" s="7"/>
      <c r="O6" s="7"/>
      <c r="P6" s="7"/>
      <c r="Q6" s="7"/>
      <c r="R6" s="7"/>
      <c r="S6" s="7"/>
      <c r="T6" s="7" t="s">
        <v>9</v>
      </c>
      <c r="U6" s="7"/>
      <c r="V6" s="6" t="s">
        <v>10</v>
      </c>
      <c r="W6" s="6"/>
      <c r="X6" s="6"/>
      <c r="Y6" s="23"/>
    </row>
    <row r="7" spans="1:25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164</v>
      </c>
      <c r="F7" s="6" t="s">
        <v>165</v>
      </c>
      <c r="G7" s="6" t="s">
        <v>280</v>
      </c>
      <c r="H7" s="6" t="s">
        <v>12</v>
      </c>
      <c r="I7" s="6" t="s">
        <v>281</v>
      </c>
      <c r="J7" s="6" t="s">
        <v>94</v>
      </c>
      <c r="K7" s="6" t="s">
        <v>95</v>
      </c>
      <c r="L7" s="6" t="s">
        <v>96</v>
      </c>
      <c r="M7" s="6" t="s">
        <v>97</v>
      </c>
      <c r="N7" s="6" t="s">
        <v>172</v>
      </c>
      <c r="O7" s="24" t="s">
        <v>173</v>
      </c>
      <c r="P7" s="24" t="s">
        <v>174</v>
      </c>
      <c r="Q7" s="24" t="s">
        <v>98</v>
      </c>
      <c r="R7" s="24" t="s">
        <v>99</v>
      </c>
      <c r="S7" s="24" t="s">
        <v>231</v>
      </c>
      <c r="T7" s="6" t="s">
        <v>14</v>
      </c>
      <c r="U7" s="6" t="s">
        <v>282</v>
      </c>
      <c r="V7" s="6" t="s">
        <v>283</v>
      </c>
      <c r="W7" s="24" t="s">
        <v>284</v>
      </c>
      <c r="X7" s="6" t="s">
        <v>18</v>
      </c>
      <c r="Y7" s="23"/>
    </row>
    <row r="8" spans="1:25" ht="14.25" customHeight="1">
      <c r="A8" s="10">
        <v>1</v>
      </c>
      <c r="B8" s="10" t="s">
        <v>137</v>
      </c>
      <c r="C8" s="10" t="s">
        <v>41</v>
      </c>
      <c r="D8" s="10">
        <v>1996</v>
      </c>
      <c r="E8" s="11">
        <v>11.18</v>
      </c>
      <c r="F8" s="11">
        <v>11.4</v>
      </c>
      <c r="G8" s="26">
        <v>25.5</v>
      </c>
      <c r="H8" s="26">
        <v>2.4</v>
      </c>
      <c r="I8" s="11">
        <v>0</v>
      </c>
      <c r="J8" s="11">
        <v>8.64</v>
      </c>
      <c r="K8" s="11">
        <v>0</v>
      </c>
      <c r="L8" s="11">
        <v>14</v>
      </c>
      <c r="M8" s="11">
        <v>30.4</v>
      </c>
      <c r="N8" s="11">
        <v>58.5</v>
      </c>
      <c r="O8" s="11">
        <v>64.8</v>
      </c>
      <c r="P8" s="11">
        <v>19.2</v>
      </c>
      <c r="Q8" s="11">
        <v>12.24</v>
      </c>
      <c r="R8" s="11">
        <v>14.2</v>
      </c>
      <c r="S8" s="11">
        <v>24</v>
      </c>
      <c r="T8" s="26">
        <v>27.5</v>
      </c>
      <c r="U8" s="12">
        <v>21.6</v>
      </c>
      <c r="V8" s="14">
        <v>67</v>
      </c>
      <c r="W8" s="49">
        <v>94</v>
      </c>
      <c r="X8" s="26">
        <v>55</v>
      </c>
      <c r="Y8" s="11">
        <f aca="true" t="shared" si="0" ref="Y8:Y61">LARGE(T8:X8,1)+LARGE(T8:X8,2)+LARGE(T8:X8,3)+LARGE(E8:S8,1)+LARGE(E8:S8,2)</f>
        <v>339.3</v>
      </c>
    </row>
    <row r="9" spans="1:25" ht="14.25" customHeight="1">
      <c r="A9" s="10">
        <v>2</v>
      </c>
      <c r="B9" s="10" t="s">
        <v>285</v>
      </c>
      <c r="C9" s="10" t="s">
        <v>68</v>
      </c>
      <c r="D9" s="10">
        <v>1993</v>
      </c>
      <c r="E9" s="11">
        <v>26</v>
      </c>
      <c r="F9" s="11">
        <v>28.5</v>
      </c>
      <c r="G9" s="26">
        <v>50</v>
      </c>
      <c r="H9" s="26">
        <v>32</v>
      </c>
      <c r="I9" s="26">
        <v>45.5</v>
      </c>
      <c r="J9" s="26">
        <v>28.8</v>
      </c>
      <c r="K9" s="26">
        <v>37.7</v>
      </c>
      <c r="L9" s="26">
        <v>70</v>
      </c>
      <c r="M9" s="11">
        <v>0</v>
      </c>
      <c r="N9" s="11">
        <v>72</v>
      </c>
      <c r="O9" s="11">
        <v>16.2</v>
      </c>
      <c r="P9" s="11">
        <v>16</v>
      </c>
      <c r="Q9" s="11">
        <v>29.24</v>
      </c>
      <c r="R9" s="11">
        <v>18.46</v>
      </c>
      <c r="S9" s="11">
        <v>60</v>
      </c>
      <c r="T9" s="26">
        <v>50</v>
      </c>
      <c r="U9" s="12">
        <v>0</v>
      </c>
      <c r="V9" s="12">
        <v>0</v>
      </c>
      <c r="W9" s="48">
        <v>61.1</v>
      </c>
      <c r="X9" s="12">
        <v>80</v>
      </c>
      <c r="Y9" s="11">
        <f t="shared" si="0"/>
        <v>333.1</v>
      </c>
    </row>
    <row r="10" spans="1:25" ht="14.25" customHeight="1">
      <c r="A10" s="10">
        <v>3</v>
      </c>
      <c r="B10" s="10" t="s">
        <v>286</v>
      </c>
      <c r="C10" s="10" t="s">
        <v>68</v>
      </c>
      <c r="D10" s="10">
        <v>1990</v>
      </c>
      <c r="E10" s="11">
        <v>20.8</v>
      </c>
      <c r="F10" s="11">
        <v>22.8</v>
      </c>
      <c r="G10" s="26">
        <v>27.5</v>
      </c>
      <c r="H10" s="26">
        <v>26</v>
      </c>
      <c r="I10" s="26">
        <v>25.025</v>
      </c>
      <c r="J10" s="26">
        <v>11.16</v>
      </c>
      <c r="K10" s="26">
        <v>46.4</v>
      </c>
      <c r="L10" s="26">
        <v>32.9</v>
      </c>
      <c r="M10" s="26">
        <v>32.68</v>
      </c>
      <c r="N10" s="26">
        <v>45.9</v>
      </c>
      <c r="O10" s="26">
        <v>29.97</v>
      </c>
      <c r="P10" s="26">
        <v>34.4</v>
      </c>
      <c r="Q10" s="26">
        <v>44.2</v>
      </c>
      <c r="R10" s="26">
        <v>46.15</v>
      </c>
      <c r="S10" s="26">
        <v>48</v>
      </c>
      <c r="T10" s="26">
        <v>40</v>
      </c>
      <c r="U10" s="12">
        <v>0</v>
      </c>
      <c r="V10" s="12">
        <v>0</v>
      </c>
      <c r="W10" s="48">
        <v>0</v>
      </c>
      <c r="X10" s="12">
        <v>100</v>
      </c>
      <c r="Y10" s="11">
        <f t="shared" si="0"/>
        <v>234.4</v>
      </c>
    </row>
    <row r="11" spans="1:25" ht="14.25" customHeight="1">
      <c r="A11" s="10">
        <v>4</v>
      </c>
      <c r="B11" s="16" t="s">
        <v>139</v>
      </c>
      <c r="C11" s="16" t="s">
        <v>140</v>
      </c>
      <c r="D11" s="16">
        <v>2000</v>
      </c>
      <c r="E11" s="11">
        <v>0</v>
      </c>
      <c r="F11" s="11">
        <v>0</v>
      </c>
      <c r="G11" s="26">
        <v>32.5</v>
      </c>
      <c r="H11" s="26">
        <v>16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21.6</v>
      </c>
      <c r="O11" s="11">
        <v>38.07</v>
      </c>
      <c r="P11" s="11">
        <v>29.6</v>
      </c>
      <c r="Q11" s="11">
        <v>27.2</v>
      </c>
      <c r="R11" s="11">
        <v>33.37</v>
      </c>
      <c r="S11" s="11">
        <v>7.2</v>
      </c>
      <c r="T11" s="26">
        <v>32.5</v>
      </c>
      <c r="U11" s="12">
        <v>0</v>
      </c>
      <c r="V11" s="14">
        <v>53.6</v>
      </c>
      <c r="W11" s="49">
        <v>75.2</v>
      </c>
      <c r="X11" s="26">
        <v>26</v>
      </c>
      <c r="Y11" s="11">
        <f t="shared" si="0"/>
        <v>232.74</v>
      </c>
    </row>
    <row r="12" spans="1:25" ht="14.25" customHeight="1">
      <c r="A12" s="10">
        <v>5</v>
      </c>
      <c r="B12" s="10" t="s">
        <v>144</v>
      </c>
      <c r="C12" s="10" t="s">
        <v>39</v>
      </c>
      <c r="D12" s="10">
        <v>1993</v>
      </c>
      <c r="E12" s="11">
        <v>14.3</v>
      </c>
      <c r="F12" s="11">
        <v>15.675</v>
      </c>
      <c r="G12" s="26">
        <v>40</v>
      </c>
      <c r="H12" s="26">
        <v>20.4</v>
      </c>
      <c r="I12" s="26">
        <v>29.575</v>
      </c>
      <c r="J12" s="26">
        <v>23.4</v>
      </c>
      <c r="K12" s="11">
        <v>0</v>
      </c>
      <c r="L12" s="11">
        <v>28</v>
      </c>
      <c r="M12" s="11">
        <v>49.4</v>
      </c>
      <c r="N12" s="11">
        <v>38.7</v>
      </c>
      <c r="O12" s="11">
        <v>44.55</v>
      </c>
      <c r="P12" s="11">
        <v>37.6</v>
      </c>
      <c r="Q12" s="11">
        <v>0</v>
      </c>
      <c r="R12" s="11">
        <v>56.8</v>
      </c>
      <c r="S12" s="11">
        <v>0</v>
      </c>
      <c r="T12" s="26">
        <v>25.5</v>
      </c>
      <c r="U12" s="12">
        <v>0</v>
      </c>
      <c r="V12" s="12">
        <v>0</v>
      </c>
      <c r="W12" s="48">
        <v>51.7</v>
      </c>
      <c r="X12" s="48">
        <v>0</v>
      </c>
      <c r="Y12" s="11">
        <f t="shared" si="0"/>
        <v>183.4</v>
      </c>
    </row>
    <row r="13" spans="1:25" ht="14.25" customHeight="1">
      <c r="A13" s="10">
        <v>6</v>
      </c>
      <c r="B13" s="16" t="s">
        <v>142</v>
      </c>
      <c r="C13" s="16" t="s">
        <v>68</v>
      </c>
      <c r="D13" s="16">
        <v>1998</v>
      </c>
      <c r="E13" s="11">
        <v>0</v>
      </c>
      <c r="F13" s="11">
        <v>0</v>
      </c>
      <c r="G13" s="26">
        <v>12</v>
      </c>
      <c r="H13" s="26">
        <v>8</v>
      </c>
      <c r="I13" s="26">
        <v>21.385</v>
      </c>
      <c r="J13" s="11">
        <v>0</v>
      </c>
      <c r="K13" s="11">
        <v>0</v>
      </c>
      <c r="L13" s="11">
        <v>0</v>
      </c>
      <c r="M13" s="11">
        <v>0</v>
      </c>
      <c r="N13" s="11">
        <v>9</v>
      </c>
      <c r="O13" s="11">
        <v>4.05</v>
      </c>
      <c r="P13" s="11">
        <v>9.6</v>
      </c>
      <c r="Q13" s="11">
        <v>16.32</v>
      </c>
      <c r="R13" s="11">
        <v>7.1</v>
      </c>
      <c r="S13" s="11">
        <v>14.4</v>
      </c>
      <c r="T13" s="26">
        <v>11</v>
      </c>
      <c r="U13" s="12">
        <v>27</v>
      </c>
      <c r="V13" s="14">
        <v>43.55</v>
      </c>
      <c r="W13" s="49">
        <v>47.94</v>
      </c>
      <c r="X13" s="26">
        <v>51</v>
      </c>
      <c r="Y13" s="11">
        <f t="shared" si="0"/>
        <v>180.195</v>
      </c>
    </row>
    <row r="14" spans="1:25" ht="14.25" customHeight="1">
      <c r="A14" s="10">
        <v>7</v>
      </c>
      <c r="B14" s="16" t="s">
        <v>287</v>
      </c>
      <c r="C14" s="16" t="s">
        <v>41</v>
      </c>
      <c r="D14" s="16">
        <v>1999</v>
      </c>
      <c r="E14" s="11">
        <v>0</v>
      </c>
      <c r="F14" s="11">
        <v>0</v>
      </c>
      <c r="G14" s="26">
        <v>10</v>
      </c>
      <c r="H14" s="26">
        <v>22</v>
      </c>
      <c r="I14" s="26">
        <v>0</v>
      </c>
      <c r="J14" s="11">
        <v>0</v>
      </c>
      <c r="K14" s="11">
        <v>0</v>
      </c>
      <c r="L14" s="11">
        <v>45.5</v>
      </c>
      <c r="M14" s="11">
        <v>16.72</v>
      </c>
      <c r="N14" s="11">
        <v>30.6</v>
      </c>
      <c r="O14" s="11">
        <v>0</v>
      </c>
      <c r="P14" s="11">
        <v>0</v>
      </c>
      <c r="Q14" s="11">
        <v>21.08</v>
      </c>
      <c r="R14" s="11">
        <v>24.14</v>
      </c>
      <c r="S14" s="11">
        <v>0</v>
      </c>
      <c r="T14" s="26">
        <v>18.5</v>
      </c>
      <c r="U14" s="12">
        <v>17.55</v>
      </c>
      <c r="V14" s="13">
        <v>36.85</v>
      </c>
      <c r="W14" s="49">
        <v>20.68</v>
      </c>
      <c r="X14" s="26">
        <v>31</v>
      </c>
      <c r="Y14" s="11">
        <f t="shared" si="0"/>
        <v>164.63</v>
      </c>
    </row>
    <row r="15" spans="1:25" ht="14.25" customHeight="1">
      <c r="A15" s="10">
        <v>8</v>
      </c>
      <c r="B15" s="16" t="s">
        <v>149</v>
      </c>
      <c r="C15" s="10" t="s">
        <v>68</v>
      </c>
      <c r="D15" s="16">
        <v>1999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16.2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26">
        <v>20</v>
      </c>
      <c r="U15" s="12">
        <v>0</v>
      </c>
      <c r="V15" s="13">
        <v>34.17</v>
      </c>
      <c r="W15" s="49">
        <v>44.18</v>
      </c>
      <c r="X15" s="26">
        <v>34</v>
      </c>
      <c r="Y15" s="11">
        <f t="shared" si="0"/>
        <v>128.54999999999998</v>
      </c>
    </row>
    <row r="16" spans="1:25" ht="14.25" customHeight="1">
      <c r="A16" s="10">
        <v>9</v>
      </c>
      <c r="B16" s="10" t="s">
        <v>288</v>
      </c>
      <c r="C16" s="10" t="s">
        <v>64</v>
      </c>
      <c r="D16" s="16">
        <v>2001</v>
      </c>
      <c r="E16" s="11">
        <v>0</v>
      </c>
      <c r="F16" s="11">
        <v>0</v>
      </c>
      <c r="G16" s="26">
        <v>15.5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2">
        <v>0</v>
      </c>
      <c r="W16" s="48">
        <v>37.6</v>
      </c>
      <c r="X16" s="12">
        <v>65</v>
      </c>
      <c r="Y16" s="11">
        <f t="shared" si="0"/>
        <v>118.1</v>
      </c>
    </row>
    <row r="17" spans="1:25" ht="14.25" customHeight="1">
      <c r="A17" s="10">
        <v>10</v>
      </c>
      <c r="B17" s="10" t="s">
        <v>289</v>
      </c>
      <c r="C17" s="10" t="s">
        <v>140</v>
      </c>
      <c r="D17" s="10">
        <v>1992</v>
      </c>
      <c r="E17" s="11">
        <v>0</v>
      </c>
      <c r="F17" s="11">
        <v>0</v>
      </c>
      <c r="G17" s="11">
        <v>0</v>
      </c>
      <c r="H17" s="11">
        <v>9.6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26">
        <v>13</v>
      </c>
      <c r="U17" s="18">
        <v>5.94</v>
      </c>
      <c r="V17" s="13">
        <v>26.8</v>
      </c>
      <c r="W17" s="49">
        <v>22.56</v>
      </c>
      <c r="X17" s="26">
        <v>40</v>
      </c>
      <c r="Y17" s="11">
        <f t="shared" si="0"/>
        <v>98.96</v>
      </c>
    </row>
    <row r="18" spans="1:25" ht="14.25" customHeight="1">
      <c r="A18" s="10">
        <v>11</v>
      </c>
      <c r="B18" s="32" t="s">
        <v>290</v>
      </c>
      <c r="C18" s="33" t="s">
        <v>87</v>
      </c>
      <c r="D18" s="34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14.4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26">
        <v>0</v>
      </c>
      <c r="U18" s="26">
        <v>0</v>
      </c>
      <c r="V18" s="26">
        <v>0</v>
      </c>
      <c r="W18" s="48">
        <v>40.42</v>
      </c>
      <c r="X18" s="12">
        <v>43</v>
      </c>
      <c r="Y18" s="11">
        <f t="shared" si="0"/>
        <v>97.82000000000001</v>
      </c>
    </row>
    <row r="19" spans="1:25" ht="14.25" customHeight="1">
      <c r="A19" s="10">
        <v>12</v>
      </c>
      <c r="B19" s="16" t="s">
        <v>291</v>
      </c>
      <c r="C19" s="16" t="s">
        <v>140</v>
      </c>
      <c r="D19" s="16">
        <v>1999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3.6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26">
        <v>8.5</v>
      </c>
      <c r="U19" s="12">
        <v>0</v>
      </c>
      <c r="V19" s="13">
        <v>28.81</v>
      </c>
      <c r="W19" s="49">
        <v>34.78</v>
      </c>
      <c r="X19" s="15">
        <v>21</v>
      </c>
      <c r="Y19" s="11">
        <f t="shared" si="0"/>
        <v>88.19</v>
      </c>
    </row>
    <row r="20" spans="1:25" ht="14.25" customHeight="1">
      <c r="A20" s="10">
        <v>13</v>
      </c>
      <c r="B20" s="10" t="s">
        <v>121</v>
      </c>
      <c r="C20" s="10" t="s">
        <v>31</v>
      </c>
      <c r="D20" s="10">
        <v>1997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5.04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26">
        <v>23.5</v>
      </c>
      <c r="U20" s="18">
        <v>13.77</v>
      </c>
      <c r="V20" s="13">
        <v>31.49</v>
      </c>
      <c r="W20" s="49">
        <v>26.32</v>
      </c>
      <c r="X20" s="48">
        <v>0</v>
      </c>
      <c r="Y20" s="11">
        <f t="shared" si="0"/>
        <v>86.35000000000001</v>
      </c>
    </row>
    <row r="21" spans="1:25" ht="14.25" customHeight="1">
      <c r="A21" s="10">
        <v>14</v>
      </c>
      <c r="B21" s="10" t="s">
        <v>115</v>
      </c>
      <c r="C21" s="10" t="s">
        <v>64</v>
      </c>
      <c r="D21" s="10">
        <v>2000</v>
      </c>
      <c r="E21" s="11">
        <v>0</v>
      </c>
      <c r="F21" s="11">
        <v>0</v>
      </c>
      <c r="G21" s="26">
        <v>17</v>
      </c>
      <c r="H21" s="26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6.12</v>
      </c>
      <c r="R21" s="11">
        <v>4.97</v>
      </c>
      <c r="S21" s="11">
        <v>0</v>
      </c>
      <c r="T21" s="26">
        <v>15.5</v>
      </c>
      <c r="U21" s="18">
        <v>12.69</v>
      </c>
      <c r="V21" s="12">
        <v>0</v>
      </c>
      <c r="W21" s="48">
        <v>29.14</v>
      </c>
      <c r="X21" s="48">
        <v>0</v>
      </c>
      <c r="Y21" s="11">
        <f t="shared" si="0"/>
        <v>80.45</v>
      </c>
    </row>
    <row r="22" spans="1:25" ht="14.25" customHeight="1">
      <c r="A22" s="10">
        <v>15</v>
      </c>
      <c r="B22" s="10" t="s">
        <v>126</v>
      </c>
      <c r="C22" s="10" t="s">
        <v>39</v>
      </c>
      <c r="D22" s="10">
        <v>2001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12.6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26">
        <v>21.5</v>
      </c>
      <c r="U22" s="12">
        <v>0</v>
      </c>
      <c r="V22" s="12">
        <v>0</v>
      </c>
      <c r="W22" s="48">
        <v>18.8</v>
      </c>
      <c r="X22" s="39">
        <v>21</v>
      </c>
      <c r="Y22" s="11">
        <f t="shared" si="0"/>
        <v>73.89999999999999</v>
      </c>
    </row>
    <row r="23" spans="1:25" ht="14.25" customHeight="1">
      <c r="A23" s="10">
        <v>16</v>
      </c>
      <c r="B23" s="16" t="s">
        <v>105</v>
      </c>
      <c r="C23" s="16" t="s">
        <v>41</v>
      </c>
      <c r="D23" s="16">
        <v>1998</v>
      </c>
      <c r="E23" s="11">
        <v>6.24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3.24</v>
      </c>
      <c r="P23" s="11">
        <v>0</v>
      </c>
      <c r="Q23" s="11">
        <v>0</v>
      </c>
      <c r="R23" s="11">
        <v>0</v>
      </c>
      <c r="S23" s="11">
        <v>0</v>
      </c>
      <c r="T23" s="26">
        <v>10</v>
      </c>
      <c r="U23" s="18">
        <v>14.85</v>
      </c>
      <c r="V23" s="13">
        <v>22.78</v>
      </c>
      <c r="W23" s="13">
        <v>8.46</v>
      </c>
      <c r="X23" s="26">
        <v>9</v>
      </c>
      <c r="Y23" s="11">
        <f t="shared" si="0"/>
        <v>57.11000000000001</v>
      </c>
    </row>
    <row r="24" spans="1:25" ht="14.25" customHeight="1">
      <c r="A24" s="10">
        <v>17</v>
      </c>
      <c r="B24" s="10" t="s">
        <v>292</v>
      </c>
      <c r="C24" s="10" t="s">
        <v>39</v>
      </c>
      <c r="D24" s="10">
        <v>1996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26">
        <v>4.5</v>
      </c>
      <c r="U24" s="12">
        <v>0</v>
      </c>
      <c r="V24" s="13">
        <v>18.76</v>
      </c>
      <c r="W24" s="49">
        <v>24.44</v>
      </c>
      <c r="X24" s="15">
        <v>13</v>
      </c>
      <c r="Y24" s="11">
        <f t="shared" si="0"/>
        <v>56.2</v>
      </c>
    </row>
    <row r="25" spans="1:25" ht="14.25" customHeight="1">
      <c r="A25" s="10">
        <v>18</v>
      </c>
      <c r="B25" s="10" t="s">
        <v>293</v>
      </c>
      <c r="C25" s="10" t="s">
        <v>140</v>
      </c>
      <c r="D25" s="10">
        <v>1997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26">
        <v>3.5</v>
      </c>
      <c r="U25" s="18">
        <v>9.99</v>
      </c>
      <c r="V25" s="13">
        <v>20.77</v>
      </c>
      <c r="W25" s="48">
        <v>0</v>
      </c>
      <c r="X25" s="12">
        <v>24</v>
      </c>
      <c r="Y25" s="11">
        <f t="shared" si="0"/>
        <v>54.76</v>
      </c>
    </row>
    <row r="26" spans="1:25" ht="14.25" customHeight="1">
      <c r="A26" s="10">
        <v>19</v>
      </c>
      <c r="B26" s="10" t="s">
        <v>114</v>
      </c>
      <c r="C26" s="10" t="s">
        <v>27</v>
      </c>
      <c r="D26" s="10">
        <v>1997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26">
        <v>7</v>
      </c>
      <c r="U26" s="18">
        <v>6.48</v>
      </c>
      <c r="V26" s="12">
        <v>0</v>
      </c>
      <c r="W26" s="48">
        <v>0</v>
      </c>
      <c r="X26" s="12">
        <v>37</v>
      </c>
      <c r="Y26" s="11">
        <f t="shared" si="0"/>
        <v>50.480000000000004</v>
      </c>
    </row>
    <row r="27" spans="1:25" ht="14.25" customHeight="1">
      <c r="A27" s="10">
        <v>20</v>
      </c>
      <c r="B27" s="32" t="s">
        <v>294</v>
      </c>
      <c r="C27" s="33" t="s">
        <v>64</v>
      </c>
      <c r="D27" s="34">
        <v>2002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26">
        <v>0</v>
      </c>
      <c r="U27" s="26">
        <v>0</v>
      </c>
      <c r="V27" s="26">
        <v>0</v>
      </c>
      <c r="W27" s="48">
        <v>31.96</v>
      </c>
      <c r="X27" s="12">
        <v>16</v>
      </c>
      <c r="Y27" s="11">
        <f t="shared" si="0"/>
        <v>47.96</v>
      </c>
    </row>
    <row r="28" spans="1:25" ht="14.25" customHeight="1">
      <c r="A28" s="10">
        <v>21</v>
      </c>
      <c r="B28" s="32" t="s">
        <v>135</v>
      </c>
      <c r="C28" s="33" t="s">
        <v>39</v>
      </c>
      <c r="D28" s="34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26">
        <v>0</v>
      </c>
      <c r="U28" s="26">
        <v>0</v>
      </c>
      <c r="V28" s="26">
        <v>0</v>
      </c>
      <c r="W28" s="26">
        <v>0</v>
      </c>
      <c r="X28" s="12">
        <v>47</v>
      </c>
      <c r="Y28" s="11">
        <f t="shared" si="0"/>
        <v>47</v>
      </c>
    </row>
    <row r="29" spans="1:25" ht="14.25" customHeight="1">
      <c r="A29" s="10">
        <v>22</v>
      </c>
      <c r="B29" s="10" t="s">
        <v>295</v>
      </c>
      <c r="C29" s="10" t="s">
        <v>140</v>
      </c>
      <c r="D29" s="10">
        <v>2001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26">
        <v>8.5</v>
      </c>
      <c r="U29" s="18">
        <v>0</v>
      </c>
      <c r="V29" s="13">
        <v>24.790000000000003</v>
      </c>
      <c r="W29" s="48">
        <v>0</v>
      </c>
      <c r="X29" s="39">
        <v>13</v>
      </c>
      <c r="Y29" s="11">
        <f t="shared" si="0"/>
        <v>46.290000000000006</v>
      </c>
    </row>
    <row r="30" spans="1:25" ht="14.25" customHeight="1">
      <c r="A30" s="10">
        <v>23</v>
      </c>
      <c r="B30" s="10" t="s">
        <v>296</v>
      </c>
      <c r="C30" s="10" t="s">
        <v>87</v>
      </c>
      <c r="D30" s="10">
        <v>1998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26">
        <v>14</v>
      </c>
      <c r="U30" s="18">
        <v>10.8</v>
      </c>
      <c r="V30" s="13">
        <v>17.42</v>
      </c>
      <c r="W30" s="48">
        <v>0</v>
      </c>
      <c r="X30" s="48">
        <v>0</v>
      </c>
      <c r="Y30" s="11">
        <f t="shared" si="0"/>
        <v>42.22</v>
      </c>
    </row>
    <row r="31" spans="1:25" ht="14.25" customHeight="1">
      <c r="A31" s="10">
        <v>24</v>
      </c>
      <c r="B31" s="10" t="s">
        <v>297</v>
      </c>
      <c r="C31" s="10" t="s">
        <v>140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8">
        <v>11.61</v>
      </c>
      <c r="V31" s="13">
        <v>14.74</v>
      </c>
      <c r="W31" s="48">
        <v>0</v>
      </c>
      <c r="X31" s="12">
        <v>6</v>
      </c>
      <c r="Y31" s="11">
        <f t="shared" si="0"/>
        <v>32.35</v>
      </c>
    </row>
    <row r="32" spans="1:25" ht="14.25" customHeight="1">
      <c r="A32" s="10">
        <v>25</v>
      </c>
      <c r="B32" s="32" t="s">
        <v>161</v>
      </c>
      <c r="C32" s="10" t="s">
        <v>39</v>
      </c>
      <c r="D32" s="34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26">
        <v>0</v>
      </c>
      <c r="U32" s="26">
        <v>0</v>
      </c>
      <c r="V32" s="26">
        <v>0</v>
      </c>
      <c r="W32" s="18">
        <v>3.76</v>
      </c>
      <c r="X32" s="12">
        <v>28</v>
      </c>
      <c r="Y32" s="11">
        <f t="shared" si="0"/>
        <v>31.759999999999998</v>
      </c>
    </row>
    <row r="33" spans="1:25" ht="14.25" customHeight="1">
      <c r="A33" s="10">
        <v>26</v>
      </c>
      <c r="B33" s="10" t="s">
        <v>298</v>
      </c>
      <c r="C33" s="10" t="s">
        <v>20</v>
      </c>
      <c r="D33" s="10">
        <v>1994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26">
        <v>6</v>
      </c>
      <c r="U33" s="18">
        <v>9.18</v>
      </c>
      <c r="V33" s="13">
        <v>10.72</v>
      </c>
      <c r="W33" s="49">
        <v>10.34</v>
      </c>
      <c r="X33" s="48">
        <v>0</v>
      </c>
      <c r="Y33" s="11">
        <f t="shared" si="0"/>
        <v>30.240000000000002</v>
      </c>
    </row>
    <row r="34" spans="1:25" ht="14.25" customHeight="1">
      <c r="A34" s="10">
        <v>27</v>
      </c>
      <c r="B34" s="10" t="s">
        <v>129</v>
      </c>
      <c r="C34" s="10" t="s">
        <v>41</v>
      </c>
      <c r="D34" s="10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8">
        <v>8.37</v>
      </c>
      <c r="V34" s="13">
        <v>8.71</v>
      </c>
      <c r="W34" s="49">
        <v>13.16</v>
      </c>
      <c r="X34" s="26">
        <v>1</v>
      </c>
      <c r="Y34" s="11">
        <f t="shared" si="0"/>
        <v>30.240000000000002</v>
      </c>
    </row>
    <row r="35" spans="1:25" ht="14.25" customHeight="1">
      <c r="A35" s="10">
        <v>28</v>
      </c>
      <c r="B35" s="35" t="s">
        <v>221</v>
      </c>
      <c r="C35" s="51" t="s">
        <v>41</v>
      </c>
      <c r="D35" s="31">
        <v>2001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26">
        <v>0</v>
      </c>
      <c r="U35" s="26">
        <v>0</v>
      </c>
      <c r="V35" s="18">
        <v>5.7</v>
      </c>
      <c r="W35" s="48">
        <v>16.92</v>
      </c>
      <c r="X35" s="39">
        <v>3.5</v>
      </c>
      <c r="Y35" s="11">
        <f t="shared" si="0"/>
        <v>26.12</v>
      </c>
    </row>
    <row r="36" spans="1:25" ht="14.25" customHeight="1">
      <c r="A36" s="10">
        <v>29</v>
      </c>
      <c r="B36" s="10" t="s">
        <v>299</v>
      </c>
      <c r="C36" s="10" t="s">
        <v>68</v>
      </c>
      <c r="D36" s="10">
        <v>1996</v>
      </c>
      <c r="E36" s="11">
        <v>0</v>
      </c>
      <c r="F36" s="11">
        <v>0</v>
      </c>
      <c r="G36" s="26">
        <v>3</v>
      </c>
      <c r="H36" s="26">
        <v>8.8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26">
        <v>12</v>
      </c>
      <c r="U36" s="12">
        <v>0</v>
      </c>
      <c r="V36" s="12">
        <v>0</v>
      </c>
      <c r="W36" s="48">
        <v>0</v>
      </c>
      <c r="X36" s="48">
        <v>0</v>
      </c>
      <c r="Y36" s="11">
        <f t="shared" si="0"/>
        <v>23.8</v>
      </c>
    </row>
    <row r="37" spans="1:25" ht="14.25" customHeight="1">
      <c r="A37" s="10">
        <v>30</v>
      </c>
      <c r="B37" s="10" t="s">
        <v>130</v>
      </c>
      <c r="C37" s="10" t="s">
        <v>87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26">
        <v>1.75</v>
      </c>
      <c r="U37" s="18">
        <v>5.4</v>
      </c>
      <c r="V37" s="13">
        <v>4.0200000000000005</v>
      </c>
      <c r="W37" s="49">
        <v>10.34</v>
      </c>
      <c r="X37" s="26">
        <v>7</v>
      </c>
      <c r="Y37" s="11">
        <f t="shared" si="0"/>
        <v>22.740000000000002</v>
      </c>
    </row>
    <row r="38" spans="1:25" ht="14.25" customHeight="1">
      <c r="A38" s="10">
        <v>31</v>
      </c>
      <c r="B38" s="16" t="s">
        <v>118</v>
      </c>
      <c r="C38" s="16" t="s">
        <v>39</v>
      </c>
      <c r="D38" s="16">
        <v>1998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26">
        <v>0</v>
      </c>
      <c r="U38" s="26">
        <v>0</v>
      </c>
      <c r="V38" s="18">
        <v>16.08</v>
      </c>
      <c r="W38" s="48">
        <v>0</v>
      </c>
      <c r="X38" s="12">
        <v>5</v>
      </c>
      <c r="Y38" s="11">
        <f t="shared" si="0"/>
        <v>21.08</v>
      </c>
    </row>
    <row r="39" spans="1:25" ht="14.25" customHeight="1">
      <c r="A39" s="10">
        <v>32</v>
      </c>
      <c r="B39" s="10" t="s">
        <v>228</v>
      </c>
      <c r="C39" s="10" t="s">
        <v>41</v>
      </c>
      <c r="D39" s="10">
        <v>1995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26">
        <v>1</v>
      </c>
      <c r="U39" s="12">
        <v>0</v>
      </c>
      <c r="V39" s="13">
        <v>12.06</v>
      </c>
      <c r="W39" s="13">
        <v>2.82</v>
      </c>
      <c r="X39" s="15">
        <v>3.5</v>
      </c>
      <c r="Y39" s="11">
        <f t="shared" si="0"/>
        <v>18.38</v>
      </c>
    </row>
    <row r="40" spans="1:25" ht="14.25" customHeight="1">
      <c r="A40" s="10">
        <v>33</v>
      </c>
      <c r="B40" s="32" t="s">
        <v>300</v>
      </c>
      <c r="C40" s="33" t="s">
        <v>140</v>
      </c>
      <c r="D40" s="34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26">
        <v>0</v>
      </c>
      <c r="U40" s="26">
        <v>0</v>
      </c>
      <c r="V40" s="26">
        <v>0</v>
      </c>
      <c r="W40" s="26">
        <v>0</v>
      </c>
      <c r="X40" s="12">
        <v>18</v>
      </c>
      <c r="Y40" s="11">
        <f t="shared" si="0"/>
        <v>18</v>
      </c>
    </row>
    <row r="41" spans="1:25" ht="14.25" customHeight="1">
      <c r="A41" s="10">
        <v>34</v>
      </c>
      <c r="B41" s="10" t="s">
        <v>301</v>
      </c>
      <c r="C41" s="10" t="s">
        <v>41</v>
      </c>
      <c r="D41" s="10">
        <v>1997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26">
        <v>17</v>
      </c>
      <c r="U41" s="12">
        <v>0</v>
      </c>
      <c r="V41" s="12">
        <v>0</v>
      </c>
      <c r="W41" s="48">
        <v>0</v>
      </c>
      <c r="X41" s="48">
        <v>0</v>
      </c>
      <c r="Y41" s="11">
        <f t="shared" si="0"/>
        <v>17</v>
      </c>
    </row>
    <row r="42" spans="1:25" ht="14.25" customHeight="1">
      <c r="A42" s="10">
        <v>35</v>
      </c>
      <c r="B42" s="10" t="s">
        <v>110</v>
      </c>
      <c r="C42" s="10" t="s">
        <v>104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8">
        <v>0</v>
      </c>
      <c r="V42" s="12">
        <v>0</v>
      </c>
      <c r="W42" s="18">
        <v>6.58</v>
      </c>
      <c r="X42" s="12">
        <v>10</v>
      </c>
      <c r="Y42" s="11">
        <f t="shared" si="0"/>
        <v>16.58</v>
      </c>
    </row>
    <row r="43" spans="1:25" ht="14.25" customHeight="1">
      <c r="A43" s="10">
        <v>36</v>
      </c>
      <c r="B43" s="10" t="s">
        <v>302</v>
      </c>
      <c r="C43" s="10" t="s">
        <v>41</v>
      </c>
      <c r="D43" s="10">
        <v>1991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26">
        <v>3</v>
      </c>
      <c r="U43" s="18">
        <v>0</v>
      </c>
      <c r="V43" s="13">
        <v>13.4</v>
      </c>
      <c r="W43" s="48">
        <v>0</v>
      </c>
      <c r="X43" s="48">
        <v>0</v>
      </c>
      <c r="Y43" s="11">
        <f t="shared" si="0"/>
        <v>16.4</v>
      </c>
    </row>
    <row r="44" spans="1:25" ht="14.25" customHeight="1">
      <c r="A44" s="10">
        <v>37</v>
      </c>
      <c r="B44" s="32" t="s">
        <v>117</v>
      </c>
      <c r="C44" s="10" t="s">
        <v>20</v>
      </c>
      <c r="D44" s="34">
        <v>2001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26">
        <v>0</v>
      </c>
      <c r="U44" s="26">
        <v>0</v>
      </c>
      <c r="V44" s="26">
        <v>0</v>
      </c>
      <c r="W44" s="48">
        <v>15.04</v>
      </c>
      <c r="X44" s="48">
        <v>0</v>
      </c>
      <c r="Y44" s="11">
        <f t="shared" si="0"/>
        <v>15.04</v>
      </c>
    </row>
    <row r="45" spans="1:25" ht="14.25" customHeight="1">
      <c r="A45" s="10">
        <v>38</v>
      </c>
      <c r="B45" s="10" t="s">
        <v>125</v>
      </c>
      <c r="C45" s="10" t="s">
        <v>20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26">
        <v>5</v>
      </c>
      <c r="U45" s="18">
        <v>0</v>
      </c>
      <c r="V45" s="13">
        <v>8.71</v>
      </c>
      <c r="W45" s="48">
        <v>0</v>
      </c>
      <c r="X45" s="48">
        <v>0</v>
      </c>
      <c r="Y45" s="11">
        <f t="shared" si="0"/>
        <v>13.71</v>
      </c>
    </row>
    <row r="46" spans="1:25" ht="14.25" customHeight="1">
      <c r="A46" s="10">
        <v>39</v>
      </c>
      <c r="B46" s="10" t="s">
        <v>128</v>
      </c>
      <c r="C46" s="10" t="s">
        <v>64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8">
        <v>7.02</v>
      </c>
      <c r="V46" s="13">
        <v>5.695</v>
      </c>
      <c r="W46" s="48">
        <v>0</v>
      </c>
      <c r="X46" s="48">
        <v>0</v>
      </c>
      <c r="Y46" s="11">
        <f t="shared" si="0"/>
        <v>12.715</v>
      </c>
    </row>
    <row r="47" spans="1:25" ht="14.25" customHeight="1">
      <c r="A47" s="10">
        <v>40</v>
      </c>
      <c r="B47" s="35" t="s">
        <v>303</v>
      </c>
      <c r="C47" s="10" t="s">
        <v>27</v>
      </c>
      <c r="D47" s="16">
        <v>1995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2">
        <v>0</v>
      </c>
      <c r="U47" s="12">
        <v>0</v>
      </c>
      <c r="V47" s="18">
        <v>6.7</v>
      </c>
      <c r="W47" s="18">
        <v>4.7</v>
      </c>
      <c r="X47" s="48">
        <v>0</v>
      </c>
      <c r="Y47" s="11">
        <f t="shared" si="0"/>
        <v>11.4</v>
      </c>
    </row>
    <row r="48" spans="1:25" ht="14.25" customHeight="1">
      <c r="A48" s="10">
        <v>41</v>
      </c>
      <c r="B48" s="10" t="s">
        <v>106</v>
      </c>
      <c r="C48" s="10" t="s">
        <v>41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26">
        <v>2.5</v>
      </c>
      <c r="U48" s="18">
        <v>4.32</v>
      </c>
      <c r="V48" s="13">
        <v>2.68</v>
      </c>
      <c r="W48" s="48">
        <v>0</v>
      </c>
      <c r="X48" s="48">
        <v>0</v>
      </c>
      <c r="Y48" s="11">
        <f t="shared" si="0"/>
        <v>9.5</v>
      </c>
    </row>
    <row r="49" spans="1:25" ht="14.25" customHeight="1">
      <c r="A49" s="10">
        <v>42</v>
      </c>
      <c r="B49" s="32" t="s">
        <v>304</v>
      </c>
      <c r="C49" s="16" t="s">
        <v>41</v>
      </c>
      <c r="D49" s="34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26">
        <v>0</v>
      </c>
      <c r="U49" s="26">
        <v>0</v>
      </c>
      <c r="V49" s="26">
        <v>0</v>
      </c>
      <c r="W49" s="26">
        <v>0</v>
      </c>
      <c r="X49" s="12">
        <v>8</v>
      </c>
      <c r="Y49" s="11">
        <f t="shared" si="0"/>
        <v>8</v>
      </c>
    </row>
    <row r="50" spans="1:25" ht="14.25" customHeight="1">
      <c r="A50" s="10">
        <v>43</v>
      </c>
      <c r="B50" s="16" t="s">
        <v>156</v>
      </c>
      <c r="C50" s="16" t="s">
        <v>39</v>
      </c>
      <c r="D50" s="16">
        <v>1999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3">
        <v>0</v>
      </c>
      <c r="U50" s="18">
        <v>7.56</v>
      </c>
      <c r="V50" s="12">
        <v>0</v>
      </c>
      <c r="W50" s="48">
        <v>0</v>
      </c>
      <c r="X50" s="48">
        <v>0</v>
      </c>
      <c r="Y50" s="11">
        <f t="shared" si="0"/>
        <v>7.56</v>
      </c>
    </row>
    <row r="51" spans="1:25" ht="14.25" customHeight="1">
      <c r="A51" s="10">
        <v>44</v>
      </c>
      <c r="B51" s="10" t="s">
        <v>109</v>
      </c>
      <c r="C51" s="10" t="s">
        <v>20</v>
      </c>
      <c r="D51" s="10">
        <v>1993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8">
        <v>0</v>
      </c>
      <c r="V51" s="12">
        <v>0</v>
      </c>
      <c r="W51" s="18">
        <v>7.52</v>
      </c>
      <c r="X51" s="48">
        <v>0</v>
      </c>
      <c r="Y51" s="11">
        <f t="shared" si="0"/>
        <v>7.52</v>
      </c>
    </row>
    <row r="52" spans="1:25" ht="14.25" customHeight="1">
      <c r="A52" s="10">
        <v>45</v>
      </c>
      <c r="B52" s="10" t="s">
        <v>217</v>
      </c>
      <c r="C52" s="10" t="s">
        <v>87</v>
      </c>
      <c r="D52" s="10">
        <v>1996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2">
        <v>3.24</v>
      </c>
      <c r="V52" s="13">
        <v>3.35</v>
      </c>
      <c r="W52" s="48">
        <v>0</v>
      </c>
      <c r="X52" s="48">
        <v>0</v>
      </c>
      <c r="Y52" s="11">
        <f t="shared" si="0"/>
        <v>6.59</v>
      </c>
    </row>
    <row r="53" spans="1:25" ht="14.25" customHeight="1">
      <c r="A53" s="10">
        <v>46</v>
      </c>
      <c r="B53" s="10" t="s">
        <v>305</v>
      </c>
      <c r="C53" s="10" t="s">
        <v>27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26">
        <v>4</v>
      </c>
      <c r="U53" s="12">
        <v>0</v>
      </c>
      <c r="V53" s="12">
        <v>0</v>
      </c>
      <c r="W53" s="18">
        <v>1.88</v>
      </c>
      <c r="X53" s="48">
        <v>0</v>
      </c>
      <c r="Y53" s="11">
        <f t="shared" si="0"/>
        <v>5.88</v>
      </c>
    </row>
    <row r="54" spans="1:25" ht="14.25" customHeight="1">
      <c r="A54" s="10">
        <v>47</v>
      </c>
      <c r="B54" s="32" t="s">
        <v>151</v>
      </c>
      <c r="C54" s="10" t="s">
        <v>27</v>
      </c>
      <c r="D54" s="34">
        <v>2002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26">
        <v>0</v>
      </c>
      <c r="U54" s="26">
        <v>0</v>
      </c>
      <c r="V54" s="26">
        <v>0</v>
      </c>
      <c r="W54" s="18">
        <v>5.64</v>
      </c>
      <c r="X54" s="48">
        <v>0</v>
      </c>
      <c r="Y54" s="11">
        <f t="shared" si="0"/>
        <v>5.64</v>
      </c>
    </row>
    <row r="55" spans="1:25" ht="14.25" customHeight="1">
      <c r="A55" s="10">
        <v>48</v>
      </c>
      <c r="B55" s="10" t="s">
        <v>127</v>
      </c>
      <c r="C55" s="10" t="s">
        <v>41</v>
      </c>
      <c r="D55" s="10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8">
        <v>4.86</v>
      </c>
      <c r="V55" s="12">
        <v>0</v>
      </c>
      <c r="W55" s="48">
        <v>0</v>
      </c>
      <c r="X55" s="48">
        <v>0</v>
      </c>
      <c r="Y55" s="11">
        <f t="shared" si="0"/>
        <v>4.86</v>
      </c>
    </row>
    <row r="56" spans="1:25" ht="14.25" customHeight="1">
      <c r="A56" s="10">
        <v>49</v>
      </c>
      <c r="B56" s="10" t="s">
        <v>306</v>
      </c>
      <c r="C56" s="10" t="s">
        <v>41</v>
      </c>
      <c r="D56" s="10">
        <v>2000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8">
        <v>0</v>
      </c>
      <c r="V56" s="13">
        <v>4.69</v>
      </c>
      <c r="W56" s="48">
        <v>0</v>
      </c>
      <c r="X56" s="48">
        <v>0</v>
      </c>
      <c r="Y56" s="11">
        <f t="shared" si="0"/>
        <v>4.69</v>
      </c>
    </row>
    <row r="57" spans="1:25" ht="14.25" customHeight="1">
      <c r="A57" s="10">
        <v>50</v>
      </c>
      <c r="B57" s="10" t="s">
        <v>307</v>
      </c>
      <c r="C57" s="10" t="s">
        <v>87</v>
      </c>
      <c r="D57" s="10">
        <v>1997</v>
      </c>
      <c r="E57" s="17">
        <v>0</v>
      </c>
      <c r="F57" s="17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7">
        <v>0</v>
      </c>
      <c r="U57" s="18">
        <v>3.78</v>
      </c>
      <c r="V57" s="12">
        <v>0</v>
      </c>
      <c r="W57" s="48">
        <v>0</v>
      </c>
      <c r="X57" s="48">
        <v>0</v>
      </c>
      <c r="Y57" s="11">
        <f t="shared" si="0"/>
        <v>3.78</v>
      </c>
    </row>
    <row r="58" spans="1:25" ht="14.25" customHeight="1">
      <c r="A58" s="10">
        <v>51</v>
      </c>
      <c r="B58" s="35" t="s">
        <v>308</v>
      </c>
      <c r="C58" s="33" t="s">
        <v>309</v>
      </c>
      <c r="D58" s="34">
        <v>2000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26">
        <v>0</v>
      </c>
      <c r="U58" s="26">
        <v>0</v>
      </c>
      <c r="V58" s="18">
        <v>2.01</v>
      </c>
      <c r="W58" s="48">
        <v>0</v>
      </c>
      <c r="X58" s="48">
        <v>0</v>
      </c>
      <c r="Y58" s="11">
        <f t="shared" si="0"/>
        <v>2.01</v>
      </c>
    </row>
    <row r="59" spans="1:25" ht="14.25" customHeight="1">
      <c r="A59" s="10">
        <v>52</v>
      </c>
      <c r="B59" s="32" t="s">
        <v>310</v>
      </c>
      <c r="C59" s="16" t="s">
        <v>68</v>
      </c>
      <c r="D59" s="34">
        <v>2002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26">
        <v>0</v>
      </c>
      <c r="U59" s="26">
        <v>0</v>
      </c>
      <c r="V59" s="26">
        <v>0</v>
      </c>
      <c r="W59" s="26">
        <v>0</v>
      </c>
      <c r="X59" s="12">
        <v>2</v>
      </c>
      <c r="Y59" s="11">
        <f t="shared" si="0"/>
        <v>2</v>
      </c>
    </row>
    <row r="60" spans="1:25" ht="14.25" customHeight="1">
      <c r="A60" s="10">
        <v>53</v>
      </c>
      <c r="B60" s="10" t="s">
        <v>311</v>
      </c>
      <c r="C60" s="10" t="s">
        <v>244</v>
      </c>
      <c r="D60" s="10">
        <v>1998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26">
        <v>1.75</v>
      </c>
      <c r="U60" s="12">
        <v>0</v>
      </c>
      <c r="V60" s="12">
        <v>0</v>
      </c>
      <c r="W60" s="48">
        <v>0</v>
      </c>
      <c r="X60" s="48">
        <v>0</v>
      </c>
      <c r="Y60" s="11">
        <f t="shared" si="0"/>
        <v>1.75</v>
      </c>
    </row>
    <row r="61" spans="1:25" ht="14.25" customHeight="1">
      <c r="A61" s="10">
        <v>54</v>
      </c>
      <c r="B61" s="35" t="s">
        <v>154</v>
      </c>
      <c r="C61" s="33" t="s">
        <v>39</v>
      </c>
      <c r="D61" s="34">
        <v>2001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26">
        <v>0</v>
      </c>
      <c r="U61" s="26">
        <v>0</v>
      </c>
      <c r="V61" s="18">
        <v>1.34</v>
      </c>
      <c r="W61" s="48">
        <v>0</v>
      </c>
      <c r="X61" s="48">
        <v>0</v>
      </c>
      <c r="Y61" s="11">
        <f t="shared" si="0"/>
        <v>1.34</v>
      </c>
    </row>
  </sheetData>
  <sheetProtection selectLockedCells="1" selectUnlockedCells="1"/>
  <mergeCells count="11">
    <mergeCell ref="A5:A7"/>
    <mergeCell ref="B5:B7"/>
    <mergeCell ref="C5:C7"/>
    <mergeCell ref="D5:D7"/>
    <mergeCell ref="E5:S5"/>
    <mergeCell ref="T5:X5"/>
    <mergeCell ref="Y5:Y7"/>
    <mergeCell ref="E6:J6"/>
    <mergeCell ref="K6:S6"/>
    <mergeCell ref="T6:U6"/>
    <mergeCell ref="V6: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52" customWidth="1"/>
    <col min="6" max="6" width="12.00390625" style="52" customWidth="1"/>
    <col min="7" max="7" width="8.8515625" style="1" customWidth="1"/>
    <col min="8" max="16384" width="9.00390625" style="1" customWidth="1"/>
  </cols>
  <sheetData>
    <row r="1" spans="1:5" s="2" customFormat="1" ht="21.75" customHeight="1">
      <c r="A1" s="2" t="s">
        <v>0</v>
      </c>
      <c r="E1" s="3"/>
    </row>
    <row r="2" ht="16.5" customHeight="1"/>
    <row r="3" spans="1:6" s="4" customFormat="1" ht="16.5" customHeight="1">
      <c r="A3" s="4" t="s">
        <v>312</v>
      </c>
      <c r="E3" s="52"/>
      <c r="F3" s="52"/>
    </row>
    <row r="4" ht="12.75" customHeight="1"/>
    <row r="5" spans="1:7" s="8" customFormat="1" ht="12.75" customHeight="1">
      <c r="A5" s="6" t="s">
        <v>2</v>
      </c>
      <c r="B5" s="6" t="s">
        <v>3</v>
      </c>
      <c r="C5" s="6" t="s">
        <v>4</v>
      </c>
      <c r="D5" s="6" t="s">
        <v>5</v>
      </c>
      <c r="E5" s="53" t="s">
        <v>7</v>
      </c>
      <c r="F5" s="53"/>
      <c r="G5" s="6" t="s">
        <v>8</v>
      </c>
    </row>
    <row r="6" spans="1:7" s="8" customFormat="1" ht="12.75" customHeight="1">
      <c r="A6" s="6"/>
      <c r="B6" s="6"/>
      <c r="C6" s="6"/>
      <c r="D6" s="6"/>
      <c r="E6" s="24" t="s">
        <v>10</v>
      </c>
      <c r="F6" s="24"/>
      <c r="G6" s="6"/>
    </row>
    <row r="7" spans="1:7" s="8" customFormat="1" ht="36" customHeight="1">
      <c r="A7" s="6" t="s">
        <v>2</v>
      </c>
      <c r="B7" s="6" t="s">
        <v>3</v>
      </c>
      <c r="C7" s="6" t="s">
        <v>4</v>
      </c>
      <c r="D7" s="6" t="s">
        <v>5</v>
      </c>
      <c r="E7" s="24" t="s">
        <v>313</v>
      </c>
      <c r="F7" s="6" t="s">
        <v>314</v>
      </c>
      <c r="G7" s="6"/>
    </row>
    <row r="8" spans="1:7" ht="14.25" customHeight="1">
      <c r="A8" s="10">
        <v>1</v>
      </c>
      <c r="B8" s="19" t="s">
        <v>32</v>
      </c>
      <c r="C8" s="19" t="s">
        <v>31</v>
      </c>
      <c r="D8" s="54">
        <v>1999</v>
      </c>
      <c r="E8" s="55">
        <v>45.1</v>
      </c>
      <c r="F8" s="56">
        <v>40.8</v>
      </c>
      <c r="G8" s="11">
        <f aca="true" t="shared" si="0" ref="G8:G44">LARGE(E8:F8,1)+LARGE(E8:F8,2)</f>
        <v>85.9</v>
      </c>
    </row>
    <row r="9" spans="1:7" ht="14.25" customHeight="1">
      <c r="A9" s="10">
        <v>2</v>
      </c>
      <c r="B9" s="19" t="s">
        <v>19</v>
      </c>
      <c r="C9" s="19" t="s">
        <v>20</v>
      </c>
      <c r="D9" s="54">
        <v>1994</v>
      </c>
      <c r="E9" s="55">
        <v>82</v>
      </c>
      <c r="F9" s="55">
        <v>0</v>
      </c>
      <c r="G9" s="11">
        <f t="shared" si="0"/>
        <v>82</v>
      </c>
    </row>
    <row r="10" spans="1:7" ht="14.25" customHeight="1">
      <c r="A10" s="10">
        <v>3</v>
      </c>
      <c r="B10" s="19" t="s">
        <v>56</v>
      </c>
      <c r="C10" s="19" t="s">
        <v>22</v>
      </c>
      <c r="D10" s="54">
        <v>2000</v>
      </c>
      <c r="E10" s="55">
        <v>27.880000000000003</v>
      </c>
      <c r="F10" s="56">
        <v>51</v>
      </c>
      <c r="G10" s="11">
        <f t="shared" si="0"/>
        <v>78.88</v>
      </c>
    </row>
    <row r="11" spans="1:7" ht="14.25" customHeight="1">
      <c r="A11" s="10">
        <v>4</v>
      </c>
      <c r="B11" s="19" t="s">
        <v>21</v>
      </c>
      <c r="C11" s="19" t="s">
        <v>22</v>
      </c>
      <c r="D11" s="54">
        <v>1997</v>
      </c>
      <c r="E11" s="55">
        <v>41.82</v>
      </c>
      <c r="F11" s="56">
        <v>26.01</v>
      </c>
      <c r="G11" s="11">
        <f t="shared" si="0"/>
        <v>67.83</v>
      </c>
    </row>
    <row r="12" spans="1:7" ht="14.25" customHeight="1">
      <c r="A12" s="10">
        <v>5</v>
      </c>
      <c r="B12" s="19" t="s">
        <v>36</v>
      </c>
      <c r="C12" s="19" t="s">
        <v>20</v>
      </c>
      <c r="D12" s="54">
        <v>1996</v>
      </c>
      <c r="E12" s="55">
        <v>65.60000000000001</v>
      </c>
      <c r="F12" s="55">
        <v>0</v>
      </c>
      <c r="G12" s="11">
        <f t="shared" si="0"/>
        <v>65.60000000000001</v>
      </c>
    </row>
    <row r="13" spans="1:7" ht="14.25" customHeight="1">
      <c r="A13" s="10">
        <v>6</v>
      </c>
      <c r="B13" s="19" t="s">
        <v>315</v>
      </c>
      <c r="C13" s="19" t="s">
        <v>27</v>
      </c>
      <c r="D13" s="54">
        <v>1995</v>
      </c>
      <c r="E13" s="55">
        <v>53.3</v>
      </c>
      <c r="F13" s="55">
        <v>0</v>
      </c>
      <c r="G13" s="11">
        <f t="shared" si="0"/>
        <v>53.3</v>
      </c>
    </row>
    <row r="14" spans="1:7" ht="14.25" customHeight="1">
      <c r="A14" s="10">
        <v>7</v>
      </c>
      <c r="B14" s="19" t="s">
        <v>52</v>
      </c>
      <c r="C14" s="19" t="s">
        <v>41</v>
      </c>
      <c r="D14" s="54">
        <v>1994</v>
      </c>
      <c r="E14" s="55">
        <v>19.68</v>
      </c>
      <c r="F14" s="56">
        <v>23.97</v>
      </c>
      <c r="G14" s="11">
        <f t="shared" si="0"/>
        <v>43.65</v>
      </c>
    </row>
    <row r="15" spans="1:7" ht="14.25" customHeight="1">
      <c r="A15" s="10">
        <v>8</v>
      </c>
      <c r="B15" s="19" t="s">
        <v>247</v>
      </c>
      <c r="C15" s="19" t="s">
        <v>68</v>
      </c>
      <c r="D15" s="54">
        <v>2000</v>
      </c>
      <c r="E15" s="55">
        <v>11.48</v>
      </c>
      <c r="F15" s="56">
        <v>28.05</v>
      </c>
      <c r="G15" s="11">
        <f t="shared" si="0"/>
        <v>39.53</v>
      </c>
    </row>
    <row r="16" spans="1:7" ht="14.25" customHeight="1">
      <c r="A16" s="10">
        <v>9</v>
      </c>
      <c r="B16" s="19" t="s">
        <v>67</v>
      </c>
      <c r="C16" s="19" t="s">
        <v>68</v>
      </c>
      <c r="D16" s="54">
        <v>1997</v>
      </c>
      <c r="E16" s="55">
        <v>38.540000000000006</v>
      </c>
      <c r="F16" s="55">
        <v>0</v>
      </c>
      <c r="G16" s="11">
        <f t="shared" si="0"/>
        <v>38.540000000000006</v>
      </c>
    </row>
    <row r="17" spans="1:7" ht="14.25" customHeight="1">
      <c r="A17" s="10">
        <v>10</v>
      </c>
      <c r="B17" s="19" t="s">
        <v>203</v>
      </c>
      <c r="C17" s="19" t="s">
        <v>41</v>
      </c>
      <c r="D17" s="54">
        <v>1996</v>
      </c>
      <c r="E17" s="55">
        <v>21.32</v>
      </c>
      <c r="F17" s="56">
        <v>15.81</v>
      </c>
      <c r="G17" s="11">
        <f t="shared" si="0"/>
        <v>37.13</v>
      </c>
    </row>
    <row r="18" spans="1:7" ht="14.25" customHeight="1">
      <c r="A18" s="10">
        <v>11</v>
      </c>
      <c r="B18" s="19" t="s">
        <v>30</v>
      </c>
      <c r="C18" s="19" t="s">
        <v>31</v>
      </c>
      <c r="D18" s="54">
        <v>1996</v>
      </c>
      <c r="E18" s="55">
        <v>35.260000000000005</v>
      </c>
      <c r="F18" s="55">
        <v>0</v>
      </c>
      <c r="G18" s="11">
        <f t="shared" si="0"/>
        <v>35.260000000000005</v>
      </c>
    </row>
    <row r="19" spans="1:7" ht="14.25" customHeight="1">
      <c r="A19" s="10">
        <v>12</v>
      </c>
      <c r="B19" s="10" t="s">
        <v>55</v>
      </c>
      <c r="C19" s="10" t="s">
        <v>41</v>
      </c>
      <c r="D19" s="10">
        <v>1988</v>
      </c>
      <c r="E19" s="55">
        <v>0</v>
      </c>
      <c r="F19" s="56">
        <v>33.15</v>
      </c>
      <c r="G19" s="11">
        <f t="shared" si="0"/>
        <v>33.15</v>
      </c>
    </row>
    <row r="20" spans="1:7" ht="14.25" customHeight="1">
      <c r="A20" s="10">
        <v>13</v>
      </c>
      <c r="B20" s="19" t="s">
        <v>47</v>
      </c>
      <c r="C20" s="19" t="s">
        <v>41</v>
      </c>
      <c r="D20" s="54">
        <v>1986</v>
      </c>
      <c r="E20" s="55">
        <v>32.800000000000004</v>
      </c>
      <c r="F20" s="55">
        <v>0</v>
      </c>
      <c r="G20" s="11">
        <f t="shared" si="0"/>
        <v>32.800000000000004</v>
      </c>
    </row>
    <row r="21" spans="1:7" ht="14.25" customHeight="1">
      <c r="A21" s="10">
        <v>14</v>
      </c>
      <c r="B21" s="57" t="s">
        <v>28</v>
      </c>
      <c r="C21" s="57" t="s">
        <v>29</v>
      </c>
      <c r="D21" s="58">
        <v>2000</v>
      </c>
      <c r="E21" s="55">
        <v>30.340000000000003</v>
      </c>
      <c r="F21" s="55">
        <v>0</v>
      </c>
      <c r="G21" s="11">
        <f t="shared" si="0"/>
        <v>30.340000000000003</v>
      </c>
    </row>
    <row r="22" spans="1:7" ht="14.25" customHeight="1">
      <c r="A22" s="10">
        <v>15</v>
      </c>
      <c r="B22" s="19" t="s">
        <v>49</v>
      </c>
      <c r="C22" s="19" t="s">
        <v>39</v>
      </c>
      <c r="D22" s="54">
        <v>2002</v>
      </c>
      <c r="E22" s="55">
        <v>22.96</v>
      </c>
      <c r="F22" s="56">
        <v>7.14</v>
      </c>
      <c r="G22" s="11">
        <f t="shared" si="0"/>
        <v>30.1</v>
      </c>
    </row>
    <row r="23" spans="1:7" ht="14.25" customHeight="1">
      <c r="A23" s="10">
        <v>16</v>
      </c>
      <c r="B23" s="59" t="s">
        <v>69</v>
      </c>
      <c r="C23" s="59" t="s">
        <v>41</v>
      </c>
      <c r="D23" s="60">
        <v>2000</v>
      </c>
      <c r="E23" s="55">
        <v>16.400000000000002</v>
      </c>
      <c r="F23" s="56">
        <v>10.2</v>
      </c>
      <c r="G23" s="11">
        <f t="shared" si="0"/>
        <v>26.6</v>
      </c>
    </row>
    <row r="24" spans="1:7" ht="14.25" customHeight="1">
      <c r="A24" s="10">
        <v>17</v>
      </c>
      <c r="B24" s="57" t="s">
        <v>249</v>
      </c>
      <c r="C24" s="57" t="s">
        <v>64</v>
      </c>
      <c r="D24" s="58">
        <v>2000</v>
      </c>
      <c r="E24" s="55">
        <v>14.760000000000002</v>
      </c>
      <c r="F24" s="56">
        <v>11.22</v>
      </c>
      <c r="G24" s="11">
        <f t="shared" si="0"/>
        <v>25.980000000000004</v>
      </c>
    </row>
    <row r="25" spans="1:7" ht="14.25" customHeight="1">
      <c r="A25" s="10">
        <v>18</v>
      </c>
      <c r="B25" s="19" t="s">
        <v>25</v>
      </c>
      <c r="C25" s="19" t="s">
        <v>22</v>
      </c>
      <c r="D25" s="54">
        <v>1991</v>
      </c>
      <c r="E25" s="55">
        <v>25.42</v>
      </c>
      <c r="F25" s="55">
        <v>0</v>
      </c>
      <c r="G25" s="11">
        <f t="shared" si="0"/>
        <v>25.42</v>
      </c>
    </row>
    <row r="26" spans="1:7" ht="14.25" customHeight="1">
      <c r="A26" s="10">
        <v>19</v>
      </c>
      <c r="B26" s="19" t="s">
        <v>34</v>
      </c>
      <c r="C26" s="19" t="s">
        <v>35</v>
      </c>
      <c r="D26" s="54">
        <v>1998</v>
      </c>
      <c r="E26" s="55">
        <v>3.28</v>
      </c>
      <c r="F26" s="56">
        <v>20.4</v>
      </c>
      <c r="G26" s="11">
        <f t="shared" si="0"/>
        <v>23.68</v>
      </c>
    </row>
    <row r="27" spans="1:7" ht="14.25" customHeight="1">
      <c r="A27" s="10">
        <v>20</v>
      </c>
      <c r="B27" s="10" t="s">
        <v>65</v>
      </c>
      <c r="C27" s="10" t="s">
        <v>31</v>
      </c>
      <c r="D27" s="10">
        <v>1987</v>
      </c>
      <c r="E27" s="55">
        <v>0</v>
      </c>
      <c r="F27" s="56">
        <v>21.93</v>
      </c>
      <c r="G27" s="11">
        <f t="shared" si="0"/>
        <v>21.93</v>
      </c>
    </row>
    <row r="28" spans="1:7" ht="14.25" customHeight="1">
      <c r="A28" s="10">
        <v>21</v>
      </c>
      <c r="B28" s="19" t="s">
        <v>23</v>
      </c>
      <c r="C28" s="19" t="s">
        <v>31</v>
      </c>
      <c r="D28" s="54">
        <v>1997</v>
      </c>
      <c r="E28" s="55">
        <v>5.74</v>
      </c>
      <c r="F28" s="56">
        <v>14.28</v>
      </c>
      <c r="G28" s="11">
        <f t="shared" si="0"/>
        <v>20.02</v>
      </c>
    </row>
    <row r="29" spans="1:7" ht="14.25" customHeight="1">
      <c r="A29" s="10">
        <v>22</v>
      </c>
      <c r="B29" s="19" t="s">
        <v>50</v>
      </c>
      <c r="C29" s="19" t="s">
        <v>31</v>
      </c>
      <c r="D29" s="54">
        <v>1992</v>
      </c>
      <c r="E29" s="55">
        <v>9.84</v>
      </c>
      <c r="F29" s="56">
        <v>9.18</v>
      </c>
      <c r="G29" s="11">
        <f t="shared" si="0"/>
        <v>19.02</v>
      </c>
    </row>
    <row r="30" spans="1:7" ht="14.25" customHeight="1">
      <c r="A30" s="10">
        <v>23</v>
      </c>
      <c r="B30" s="10" t="s">
        <v>42</v>
      </c>
      <c r="C30" s="10" t="s">
        <v>41</v>
      </c>
      <c r="D30" s="10">
        <v>1989</v>
      </c>
      <c r="E30" s="55">
        <v>0</v>
      </c>
      <c r="F30" s="56">
        <v>18.87</v>
      </c>
      <c r="G30" s="11">
        <f t="shared" si="0"/>
        <v>18.87</v>
      </c>
    </row>
    <row r="31" spans="1:7" ht="14.25" customHeight="1">
      <c r="A31" s="10">
        <v>24</v>
      </c>
      <c r="B31" s="61" t="s">
        <v>243</v>
      </c>
      <c r="C31" s="61" t="s">
        <v>316</v>
      </c>
      <c r="D31" s="62">
        <v>2000</v>
      </c>
      <c r="E31" s="55">
        <v>18.040000000000003</v>
      </c>
      <c r="F31" s="55">
        <v>0</v>
      </c>
      <c r="G31" s="11">
        <f t="shared" si="0"/>
        <v>18.040000000000003</v>
      </c>
    </row>
    <row r="32" spans="1:7" ht="14.25" customHeight="1">
      <c r="A32" s="10">
        <v>25</v>
      </c>
      <c r="B32" s="19" t="s">
        <v>89</v>
      </c>
      <c r="C32" s="10" t="s">
        <v>20</v>
      </c>
      <c r="D32" s="10">
        <v>1994</v>
      </c>
      <c r="E32" s="55">
        <v>0</v>
      </c>
      <c r="F32" s="56">
        <v>17.34</v>
      </c>
      <c r="G32" s="11">
        <f t="shared" si="0"/>
        <v>17.34</v>
      </c>
    </row>
    <row r="33" spans="1:7" ht="14.25" customHeight="1">
      <c r="A33" s="10">
        <v>26</v>
      </c>
      <c r="B33" s="19" t="s">
        <v>51</v>
      </c>
      <c r="C33" s="19" t="s">
        <v>27</v>
      </c>
      <c r="D33" s="54">
        <v>1997</v>
      </c>
      <c r="E33" s="55">
        <v>4.1000000000000005</v>
      </c>
      <c r="F33" s="56">
        <v>12.24</v>
      </c>
      <c r="G33" s="11">
        <f t="shared" si="0"/>
        <v>16.34</v>
      </c>
    </row>
    <row r="34" spans="1:7" ht="14.25" customHeight="1">
      <c r="A34" s="10">
        <v>27</v>
      </c>
      <c r="B34" s="16" t="s">
        <v>248</v>
      </c>
      <c r="C34" s="16" t="s">
        <v>39</v>
      </c>
      <c r="D34" s="16">
        <v>2000</v>
      </c>
      <c r="E34" s="55">
        <v>0</v>
      </c>
      <c r="F34" s="56">
        <v>13.26</v>
      </c>
      <c r="G34" s="11">
        <f t="shared" si="0"/>
        <v>13.26</v>
      </c>
    </row>
    <row r="35" spans="1:7" ht="14.25" customHeight="1">
      <c r="A35" s="10">
        <v>28</v>
      </c>
      <c r="B35" s="19" t="s">
        <v>84</v>
      </c>
      <c r="C35" s="19" t="s">
        <v>68</v>
      </c>
      <c r="D35" s="54">
        <v>1994</v>
      </c>
      <c r="E35" s="55">
        <v>13.12</v>
      </c>
      <c r="F35" s="55">
        <v>0</v>
      </c>
      <c r="G35" s="11">
        <f t="shared" si="0"/>
        <v>13.12</v>
      </c>
    </row>
    <row r="36" spans="1:7" ht="14.25" customHeight="1">
      <c r="A36" s="10">
        <v>29</v>
      </c>
      <c r="B36" s="19" t="s">
        <v>38</v>
      </c>
      <c r="C36" s="19" t="s">
        <v>39</v>
      </c>
      <c r="D36" s="54">
        <v>1985</v>
      </c>
      <c r="E36" s="55">
        <v>8.200000000000001</v>
      </c>
      <c r="F36" s="55">
        <v>0</v>
      </c>
      <c r="G36" s="11">
        <f t="shared" si="0"/>
        <v>8.200000000000001</v>
      </c>
    </row>
    <row r="37" spans="1:7" ht="14.25" customHeight="1">
      <c r="A37" s="10">
        <v>29</v>
      </c>
      <c r="B37" s="10" t="s">
        <v>200</v>
      </c>
      <c r="C37" s="10" t="s">
        <v>41</v>
      </c>
      <c r="D37" s="10">
        <v>1999</v>
      </c>
      <c r="E37" s="55">
        <v>0</v>
      </c>
      <c r="F37" s="56">
        <v>8.16</v>
      </c>
      <c r="G37" s="11">
        <f t="shared" si="0"/>
        <v>8.16</v>
      </c>
    </row>
    <row r="38" spans="1:7" ht="14.25" customHeight="1">
      <c r="A38" s="10">
        <v>31</v>
      </c>
      <c r="B38" s="19" t="s">
        <v>71</v>
      </c>
      <c r="C38" s="19" t="s">
        <v>317</v>
      </c>
      <c r="D38" s="54">
        <v>1989</v>
      </c>
      <c r="E38" s="55">
        <v>7.380000000000001</v>
      </c>
      <c r="F38" s="55">
        <v>0</v>
      </c>
      <c r="G38" s="11">
        <f t="shared" si="0"/>
        <v>7.380000000000001</v>
      </c>
    </row>
    <row r="39" spans="1:7" ht="14.25" customHeight="1">
      <c r="A39" s="10">
        <v>32</v>
      </c>
      <c r="B39" s="19" t="s">
        <v>58</v>
      </c>
      <c r="C39" s="19" t="s">
        <v>39</v>
      </c>
      <c r="D39" s="54">
        <v>1995</v>
      </c>
      <c r="E39" s="55">
        <v>6.56</v>
      </c>
      <c r="F39" s="55">
        <v>0</v>
      </c>
      <c r="G39" s="11">
        <f t="shared" si="0"/>
        <v>6.56</v>
      </c>
    </row>
    <row r="40" spans="1:7" ht="14.25" customHeight="1">
      <c r="A40" s="10">
        <v>33</v>
      </c>
      <c r="B40" s="19" t="s">
        <v>318</v>
      </c>
      <c r="C40" s="10" t="s">
        <v>41</v>
      </c>
      <c r="D40" s="10">
        <v>1994</v>
      </c>
      <c r="E40" s="55">
        <v>0</v>
      </c>
      <c r="F40" s="56">
        <v>6.12</v>
      </c>
      <c r="G40" s="11">
        <f t="shared" si="0"/>
        <v>6.12</v>
      </c>
    </row>
    <row r="41" spans="1:7" ht="14.25" customHeight="1">
      <c r="A41" s="10">
        <v>34</v>
      </c>
      <c r="B41" s="19" t="s">
        <v>73</v>
      </c>
      <c r="C41" s="19" t="s">
        <v>44</v>
      </c>
      <c r="D41" s="54">
        <v>2000</v>
      </c>
      <c r="E41" s="55">
        <v>4.92</v>
      </c>
      <c r="F41" s="55">
        <v>0</v>
      </c>
      <c r="G41" s="11">
        <f t="shared" si="0"/>
        <v>4.92</v>
      </c>
    </row>
    <row r="42" spans="1:7" ht="14.25" customHeight="1">
      <c r="A42" s="10">
        <v>35</v>
      </c>
      <c r="B42" s="19" t="s">
        <v>60</v>
      </c>
      <c r="C42" s="19" t="s">
        <v>41</v>
      </c>
      <c r="D42" s="54">
        <v>2000</v>
      </c>
      <c r="E42" s="55">
        <v>2.46</v>
      </c>
      <c r="F42" s="55">
        <v>0</v>
      </c>
      <c r="G42" s="11">
        <f t="shared" si="0"/>
        <v>2.46</v>
      </c>
    </row>
    <row r="43" spans="1:7" ht="14.25" customHeight="1">
      <c r="A43" s="10">
        <v>36</v>
      </c>
      <c r="B43" s="19" t="s">
        <v>201</v>
      </c>
      <c r="C43" s="19" t="s">
        <v>27</v>
      </c>
      <c r="D43" s="54">
        <v>1998</v>
      </c>
      <c r="E43" s="55">
        <v>1.23</v>
      </c>
      <c r="F43" s="55">
        <v>0</v>
      </c>
      <c r="G43" s="11">
        <f t="shared" si="0"/>
        <v>1.23</v>
      </c>
    </row>
    <row r="44" spans="1:7" ht="14.25" customHeight="1">
      <c r="A44" s="10">
        <v>36</v>
      </c>
      <c r="B44" s="19" t="s">
        <v>75</v>
      </c>
      <c r="C44" s="19" t="s">
        <v>39</v>
      </c>
      <c r="D44" s="54">
        <v>1996</v>
      </c>
      <c r="E44" s="55">
        <v>1.23</v>
      </c>
      <c r="F44" s="55">
        <v>0</v>
      </c>
      <c r="G44" s="11">
        <f t="shared" si="0"/>
        <v>1.23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4" customWidth="1"/>
    <col min="5" max="5" width="12.57421875" style="21" customWidth="1"/>
    <col min="6" max="6" width="11.7109375" style="21" customWidth="1"/>
    <col min="7" max="16384" width="9.00390625" style="1" customWidth="1"/>
  </cols>
  <sheetData>
    <row r="1" spans="1:5" s="2" customFormat="1" ht="21.75" customHeight="1">
      <c r="A1" s="2" t="s">
        <v>319</v>
      </c>
      <c r="E1" s="3"/>
    </row>
    <row r="2" ht="14.25" customHeight="1"/>
    <row r="3" spans="1:4" s="4" customFormat="1" ht="18.75" customHeight="1">
      <c r="A3" s="4" t="s">
        <v>320</v>
      </c>
      <c r="D3" s="46"/>
    </row>
    <row r="4" ht="14.25" customHeight="1"/>
    <row r="5" spans="1:7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7</v>
      </c>
      <c r="F5" s="7"/>
      <c r="G5" s="23" t="s">
        <v>8</v>
      </c>
    </row>
    <row r="6" spans="1:7" s="8" customFormat="1" ht="14.25" customHeight="1">
      <c r="A6" s="6"/>
      <c r="B6" s="6"/>
      <c r="C6" s="6"/>
      <c r="D6" s="6"/>
      <c r="E6" s="22" t="s">
        <v>10</v>
      </c>
      <c r="F6" s="22"/>
      <c r="G6" s="23"/>
    </row>
    <row r="7" spans="1:7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321</v>
      </c>
      <c r="F7" s="6" t="s">
        <v>322</v>
      </c>
      <c r="G7" s="23"/>
    </row>
    <row r="8" spans="1:7" ht="14.25" customHeight="1">
      <c r="A8" s="16">
        <v>1</v>
      </c>
      <c r="B8" s="19" t="s">
        <v>105</v>
      </c>
      <c r="C8" s="19" t="s">
        <v>41</v>
      </c>
      <c r="D8" s="54">
        <v>1998</v>
      </c>
      <c r="E8" s="63">
        <v>98</v>
      </c>
      <c r="F8" s="56">
        <v>55.2</v>
      </c>
      <c r="G8" s="11">
        <f aca="true" t="shared" si="0" ref="G8:G46">LARGE(E8:F8,1)+LARGE(E8:F8,2)</f>
        <v>153.2</v>
      </c>
    </row>
    <row r="9" spans="1:7" ht="14.25" customHeight="1">
      <c r="A9" s="10">
        <v>2</v>
      </c>
      <c r="B9" s="64" t="s">
        <v>323</v>
      </c>
      <c r="C9" s="61" t="s">
        <v>27</v>
      </c>
      <c r="D9" s="62">
        <v>1997</v>
      </c>
      <c r="E9" s="63">
        <v>21.56</v>
      </c>
      <c r="F9" s="56">
        <v>69</v>
      </c>
      <c r="G9" s="11">
        <f t="shared" si="0"/>
        <v>90.56</v>
      </c>
    </row>
    <row r="10" spans="1:7" ht="14.25" customHeight="1">
      <c r="A10" s="16">
        <v>3</v>
      </c>
      <c r="B10" s="19" t="s">
        <v>106</v>
      </c>
      <c r="C10" s="19" t="s">
        <v>41</v>
      </c>
      <c r="D10" s="54">
        <v>2000</v>
      </c>
      <c r="E10" s="63">
        <v>46.06</v>
      </c>
      <c r="F10" s="56">
        <v>35.19</v>
      </c>
      <c r="G10" s="11">
        <f t="shared" si="0"/>
        <v>81.25</v>
      </c>
    </row>
    <row r="11" spans="1:7" ht="14.25" customHeight="1">
      <c r="A11" s="10">
        <v>4</v>
      </c>
      <c r="B11" s="19" t="s">
        <v>109</v>
      </c>
      <c r="C11" s="19" t="s">
        <v>20</v>
      </c>
      <c r="D11" s="54">
        <v>1993</v>
      </c>
      <c r="E11" s="63">
        <v>78.4</v>
      </c>
      <c r="F11" s="63">
        <v>0</v>
      </c>
      <c r="G11" s="11">
        <f t="shared" si="0"/>
        <v>78.4</v>
      </c>
    </row>
    <row r="12" spans="1:7" ht="14.25" customHeight="1">
      <c r="A12" s="16">
        <v>5</v>
      </c>
      <c r="B12" s="65" t="s">
        <v>110</v>
      </c>
      <c r="C12" s="19" t="s">
        <v>324</v>
      </c>
      <c r="D12" s="54">
        <v>2000</v>
      </c>
      <c r="E12" s="63">
        <v>30.38</v>
      </c>
      <c r="F12" s="56">
        <v>44.85</v>
      </c>
      <c r="G12" s="11">
        <f t="shared" si="0"/>
        <v>75.23</v>
      </c>
    </row>
    <row r="13" spans="1:7" ht="14.25" customHeight="1">
      <c r="A13" s="10">
        <v>6</v>
      </c>
      <c r="B13" s="19" t="s">
        <v>117</v>
      </c>
      <c r="C13" s="19" t="s">
        <v>20</v>
      </c>
      <c r="D13" s="54">
        <v>2001</v>
      </c>
      <c r="E13" s="63">
        <v>49.98</v>
      </c>
      <c r="F13" s="56">
        <v>19.32</v>
      </c>
      <c r="G13" s="11">
        <f t="shared" si="0"/>
        <v>69.3</v>
      </c>
    </row>
    <row r="14" spans="1:7" ht="14.25" customHeight="1">
      <c r="A14" s="16">
        <v>7</v>
      </c>
      <c r="B14" s="66" t="s">
        <v>139</v>
      </c>
      <c r="C14" s="57" t="s">
        <v>140</v>
      </c>
      <c r="D14" s="58">
        <v>2000</v>
      </c>
      <c r="E14" s="63">
        <v>36.26</v>
      </c>
      <c r="F14" s="56">
        <v>32.43</v>
      </c>
      <c r="G14" s="11">
        <f t="shared" si="0"/>
        <v>68.69</v>
      </c>
    </row>
    <row r="15" spans="1:7" ht="14.25" customHeight="1">
      <c r="A15" s="10">
        <v>8</v>
      </c>
      <c r="B15" s="65" t="s">
        <v>137</v>
      </c>
      <c r="C15" s="19" t="s">
        <v>41</v>
      </c>
      <c r="D15" s="54">
        <v>1996</v>
      </c>
      <c r="E15" s="63">
        <v>27.44</v>
      </c>
      <c r="F15" s="56">
        <v>37.95</v>
      </c>
      <c r="G15" s="11">
        <f t="shared" si="0"/>
        <v>65.39</v>
      </c>
    </row>
    <row r="16" spans="1:7" ht="14.25" customHeight="1">
      <c r="A16" s="16">
        <v>9</v>
      </c>
      <c r="B16" s="19" t="s">
        <v>144</v>
      </c>
      <c r="C16" s="19" t="s">
        <v>39</v>
      </c>
      <c r="D16" s="54">
        <v>1993</v>
      </c>
      <c r="E16" s="63">
        <v>63.7</v>
      </c>
      <c r="F16" s="63">
        <v>0</v>
      </c>
      <c r="G16" s="11">
        <f t="shared" si="0"/>
        <v>63.7</v>
      </c>
    </row>
    <row r="17" spans="1:7" ht="14.25" customHeight="1">
      <c r="A17" s="10">
        <v>10</v>
      </c>
      <c r="B17" s="19" t="s">
        <v>115</v>
      </c>
      <c r="C17" s="19" t="s">
        <v>64</v>
      </c>
      <c r="D17" s="54">
        <v>2000</v>
      </c>
      <c r="E17" s="63">
        <v>53.9</v>
      </c>
      <c r="F17" s="63">
        <v>0</v>
      </c>
      <c r="G17" s="11">
        <f t="shared" si="0"/>
        <v>53.9</v>
      </c>
    </row>
    <row r="18" spans="1:7" ht="14.25" customHeight="1">
      <c r="A18" s="16">
        <v>11</v>
      </c>
      <c r="B18" s="65" t="s">
        <v>111</v>
      </c>
      <c r="C18" s="19" t="s">
        <v>39</v>
      </c>
      <c r="D18" s="54">
        <v>2002</v>
      </c>
      <c r="E18" s="63">
        <v>25.48</v>
      </c>
      <c r="F18" s="56">
        <v>21.39</v>
      </c>
      <c r="G18" s="11">
        <f t="shared" si="0"/>
        <v>46.870000000000005</v>
      </c>
    </row>
    <row r="19" spans="1:7" ht="14.25" customHeight="1">
      <c r="A19" s="10">
        <v>12</v>
      </c>
      <c r="B19" s="66" t="s">
        <v>126</v>
      </c>
      <c r="C19" s="57" t="s">
        <v>39</v>
      </c>
      <c r="D19" s="58">
        <v>2001</v>
      </c>
      <c r="E19" s="63">
        <v>17.64</v>
      </c>
      <c r="F19" s="56">
        <v>25.53</v>
      </c>
      <c r="G19" s="11">
        <f t="shared" si="0"/>
        <v>43.17</v>
      </c>
    </row>
    <row r="20" spans="1:7" ht="14.25" customHeight="1">
      <c r="A20" s="16">
        <v>13</v>
      </c>
      <c r="B20" s="67" t="s">
        <v>108</v>
      </c>
      <c r="C20" s="68" t="s">
        <v>20</v>
      </c>
      <c r="D20" s="69">
        <v>1989</v>
      </c>
      <c r="E20" s="63">
        <v>42.14</v>
      </c>
      <c r="F20" s="63">
        <v>0</v>
      </c>
      <c r="G20" s="11">
        <f t="shared" si="0"/>
        <v>42.14</v>
      </c>
    </row>
    <row r="21" spans="1:7" ht="14.25" customHeight="1">
      <c r="A21" s="10">
        <v>14</v>
      </c>
      <c r="B21" s="59" t="s">
        <v>121</v>
      </c>
      <c r="C21" s="59" t="s">
        <v>31</v>
      </c>
      <c r="D21" s="60">
        <v>1997</v>
      </c>
      <c r="E21" s="63">
        <v>39.2</v>
      </c>
      <c r="F21" s="63">
        <v>0</v>
      </c>
      <c r="G21" s="11">
        <f t="shared" si="0"/>
        <v>39.2</v>
      </c>
    </row>
    <row r="22" spans="1:7" ht="14.25" customHeight="1">
      <c r="A22" s="16">
        <v>15</v>
      </c>
      <c r="B22" s="65" t="s">
        <v>119</v>
      </c>
      <c r="C22" s="19" t="s">
        <v>120</v>
      </c>
      <c r="D22" s="54">
        <v>1987</v>
      </c>
      <c r="E22" s="63">
        <v>13.72</v>
      </c>
      <c r="F22" s="56">
        <v>23.46</v>
      </c>
      <c r="G22" s="11">
        <f t="shared" si="0"/>
        <v>37.18</v>
      </c>
    </row>
    <row r="23" spans="1:7" ht="14.25" customHeight="1">
      <c r="A23" s="10">
        <v>16</v>
      </c>
      <c r="B23" s="59" t="s">
        <v>130</v>
      </c>
      <c r="C23" s="59" t="s">
        <v>325</v>
      </c>
      <c r="D23" s="60">
        <v>1993</v>
      </c>
      <c r="E23" s="63">
        <v>19.6</v>
      </c>
      <c r="F23" s="56">
        <v>15.18</v>
      </c>
      <c r="G23" s="11">
        <f t="shared" si="0"/>
        <v>34.78</v>
      </c>
    </row>
    <row r="24" spans="1:7" ht="14.25" customHeight="1">
      <c r="A24" s="16">
        <v>17</v>
      </c>
      <c r="B24" s="65" t="s">
        <v>103</v>
      </c>
      <c r="C24" s="19" t="s">
        <v>324</v>
      </c>
      <c r="D24" s="54">
        <v>1992</v>
      </c>
      <c r="E24" s="63">
        <v>33.32</v>
      </c>
      <c r="F24" s="63">
        <v>0</v>
      </c>
      <c r="G24" s="11">
        <f t="shared" si="0"/>
        <v>33.32</v>
      </c>
    </row>
    <row r="25" spans="1:7" ht="14.25" customHeight="1">
      <c r="A25" s="10">
        <v>18</v>
      </c>
      <c r="B25" s="65" t="s">
        <v>161</v>
      </c>
      <c r="C25" s="19" t="s">
        <v>39</v>
      </c>
      <c r="D25" s="54">
        <v>2002</v>
      </c>
      <c r="E25" s="63">
        <v>2.94</v>
      </c>
      <c r="F25" s="56">
        <v>27.6</v>
      </c>
      <c r="G25" s="11">
        <f t="shared" si="0"/>
        <v>30.540000000000003</v>
      </c>
    </row>
    <row r="26" spans="1:7" ht="14.25" customHeight="1">
      <c r="A26" s="16">
        <v>19</v>
      </c>
      <c r="B26" s="65" t="s">
        <v>113</v>
      </c>
      <c r="C26" s="19" t="s">
        <v>39</v>
      </c>
      <c r="D26" s="54">
        <v>1989</v>
      </c>
      <c r="E26" s="63">
        <v>11.76</v>
      </c>
      <c r="F26" s="56">
        <v>17.94</v>
      </c>
      <c r="G26" s="11">
        <f t="shared" si="0"/>
        <v>29.700000000000003</v>
      </c>
    </row>
    <row r="27" spans="1:7" ht="14.25" customHeight="1">
      <c r="A27" s="10">
        <v>19</v>
      </c>
      <c r="B27" s="10" t="s">
        <v>124</v>
      </c>
      <c r="C27" s="10" t="s">
        <v>31</v>
      </c>
      <c r="D27" s="10">
        <v>1996</v>
      </c>
      <c r="E27" s="63">
        <v>0</v>
      </c>
      <c r="F27" s="56">
        <v>29.67</v>
      </c>
      <c r="G27" s="11">
        <f t="shared" si="0"/>
        <v>29.67</v>
      </c>
    </row>
    <row r="28" spans="1:7" ht="14.25" customHeight="1">
      <c r="A28" s="16">
        <v>21</v>
      </c>
      <c r="B28" s="65" t="s">
        <v>112</v>
      </c>
      <c r="C28" s="19" t="s">
        <v>20</v>
      </c>
      <c r="D28" s="54">
        <v>1996</v>
      </c>
      <c r="E28" s="63">
        <v>23.52</v>
      </c>
      <c r="F28" s="63">
        <v>0</v>
      </c>
      <c r="G28" s="11">
        <f t="shared" si="0"/>
        <v>23.52</v>
      </c>
    </row>
    <row r="29" spans="1:7" ht="14.25" customHeight="1">
      <c r="A29" s="10">
        <v>22</v>
      </c>
      <c r="B29" s="65" t="s">
        <v>118</v>
      </c>
      <c r="C29" s="19" t="s">
        <v>39</v>
      </c>
      <c r="D29" s="54">
        <v>1998</v>
      </c>
      <c r="E29" s="63">
        <v>7.84</v>
      </c>
      <c r="F29" s="56">
        <v>13.8</v>
      </c>
      <c r="G29" s="11">
        <f t="shared" si="0"/>
        <v>21.64</v>
      </c>
    </row>
    <row r="30" spans="1:7" ht="14.25" customHeight="1">
      <c r="A30" s="16">
        <v>23</v>
      </c>
      <c r="B30" s="65" t="s">
        <v>134</v>
      </c>
      <c r="C30" s="19" t="s">
        <v>39</v>
      </c>
      <c r="D30" s="54">
        <v>1995</v>
      </c>
      <c r="E30" s="63">
        <v>8.82</v>
      </c>
      <c r="F30" s="56">
        <v>11.04</v>
      </c>
      <c r="G30" s="11">
        <f t="shared" si="0"/>
        <v>19.86</v>
      </c>
    </row>
    <row r="31" spans="1:7" ht="14.25" customHeight="1">
      <c r="A31" s="10">
        <v>24</v>
      </c>
      <c r="B31" s="10" t="s">
        <v>127</v>
      </c>
      <c r="C31" s="10" t="s">
        <v>41</v>
      </c>
      <c r="D31" s="10">
        <v>1992</v>
      </c>
      <c r="E31" s="63">
        <v>0</v>
      </c>
      <c r="F31" s="56">
        <v>16.56</v>
      </c>
      <c r="G31" s="11">
        <f t="shared" si="0"/>
        <v>16.56</v>
      </c>
    </row>
    <row r="32" spans="1:7" ht="14.25" customHeight="1">
      <c r="A32" s="16">
        <v>25</v>
      </c>
      <c r="B32" s="65" t="s">
        <v>128</v>
      </c>
      <c r="C32" s="19" t="s">
        <v>64</v>
      </c>
      <c r="D32" s="54">
        <v>1997</v>
      </c>
      <c r="E32" s="63">
        <v>9.8</v>
      </c>
      <c r="F32" s="56">
        <v>6.21</v>
      </c>
      <c r="G32" s="11">
        <f t="shared" si="0"/>
        <v>16.01</v>
      </c>
    </row>
    <row r="33" spans="1:7" ht="14.25" customHeight="1">
      <c r="A33" s="10">
        <v>26</v>
      </c>
      <c r="B33" s="65" t="s">
        <v>142</v>
      </c>
      <c r="C33" s="19" t="s">
        <v>68</v>
      </c>
      <c r="D33" s="54">
        <v>1998</v>
      </c>
      <c r="E33" s="63">
        <v>15.68</v>
      </c>
      <c r="F33" s="63">
        <v>0</v>
      </c>
      <c r="G33" s="11">
        <f t="shared" si="0"/>
        <v>15.68</v>
      </c>
    </row>
    <row r="34" spans="1:7" ht="14.25" customHeight="1">
      <c r="A34" s="16">
        <v>27</v>
      </c>
      <c r="B34" s="65" t="s">
        <v>129</v>
      </c>
      <c r="C34" s="19" t="s">
        <v>41</v>
      </c>
      <c r="D34" s="54">
        <v>1998</v>
      </c>
      <c r="E34" s="63">
        <v>6.86</v>
      </c>
      <c r="F34" s="56">
        <v>8.28</v>
      </c>
      <c r="G34" s="11">
        <f t="shared" si="0"/>
        <v>15.14</v>
      </c>
    </row>
    <row r="35" spans="1:7" ht="14.25" customHeight="1">
      <c r="A35" s="10">
        <v>28</v>
      </c>
      <c r="B35" s="30" t="s">
        <v>122</v>
      </c>
      <c r="C35" s="30" t="s">
        <v>123</v>
      </c>
      <c r="D35" s="31">
        <v>2001</v>
      </c>
      <c r="E35" s="63">
        <v>0</v>
      </c>
      <c r="F35" s="56">
        <v>12.42</v>
      </c>
      <c r="G35" s="11">
        <f t="shared" si="0"/>
        <v>12.42</v>
      </c>
    </row>
    <row r="36" spans="1:7" ht="14.25" customHeight="1">
      <c r="A36" s="16">
        <v>29</v>
      </c>
      <c r="B36" s="32" t="s">
        <v>290</v>
      </c>
      <c r="C36" s="33" t="s">
        <v>87</v>
      </c>
      <c r="D36" s="34">
        <v>2002</v>
      </c>
      <c r="E36" s="63">
        <v>0</v>
      </c>
      <c r="F36" s="56">
        <v>9.66</v>
      </c>
      <c r="G36" s="11">
        <f t="shared" si="0"/>
        <v>9.66</v>
      </c>
    </row>
    <row r="37" spans="1:7" ht="14.25" customHeight="1">
      <c r="A37" s="10">
        <v>30</v>
      </c>
      <c r="B37" s="10" t="s">
        <v>158</v>
      </c>
      <c r="C37" s="10" t="s">
        <v>20</v>
      </c>
      <c r="D37" s="10">
        <v>1997</v>
      </c>
      <c r="E37" s="63">
        <v>0</v>
      </c>
      <c r="F37" s="56">
        <v>6.9</v>
      </c>
      <c r="G37" s="11">
        <f t="shared" si="0"/>
        <v>6.9</v>
      </c>
    </row>
    <row r="38" spans="1:7" ht="14.25" customHeight="1">
      <c r="A38" s="16">
        <v>31</v>
      </c>
      <c r="B38" s="65" t="s">
        <v>149</v>
      </c>
      <c r="C38" s="19" t="s">
        <v>68</v>
      </c>
      <c r="D38" s="54">
        <v>1999</v>
      </c>
      <c r="E38" s="63">
        <v>5.88</v>
      </c>
      <c r="F38" s="63">
        <v>0</v>
      </c>
      <c r="G38" s="11">
        <f t="shared" si="0"/>
        <v>5.88</v>
      </c>
    </row>
    <row r="39" spans="1:7" ht="14.25" customHeight="1">
      <c r="A39" s="10">
        <v>32</v>
      </c>
      <c r="B39" s="10" t="s">
        <v>228</v>
      </c>
      <c r="C39" s="10" t="s">
        <v>41</v>
      </c>
      <c r="D39" s="10">
        <v>1995</v>
      </c>
      <c r="E39" s="63">
        <v>0</v>
      </c>
      <c r="F39" s="56">
        <v>5.52</v>
      </c>
      <c r="G39" s="11">
        <f t="shared" si="0"/>
        <v>5.52</v>
      </c>
    </row>
    <row r="40" spans="1:7" ht="14.25" customHeight="1">
      <c r="A40" s="16">
        <v>33</v>
      </c>
      <c r="B40" s="65" t="s">
        <v>133</v>
      </c>
      <c r="C40" s="19" t="s">
        <v>22</v>
      </c>
      <c r="D40" s="54">
        <v>2002</v>
      </c>
      <c r="E40" s="63">
        <v>4.9</v>
      </c>
      <c r="F40" s="63">
        <v>0</v>
      </c>
      <c r="G40" s="11">
        <f t="shared" si="0"/>
        <v>4.9</v>
      </c>
    </row>
    <row r="41" spans="1:7" ht="14.25" customHeight="1">
      <c r="A41" s="10">
        <v>34</v>
      </c>
      <c r="B41" s="16" t="s">
        <v>156</v>
      </c>
      <c r="C41" s="16" t="s">
        <v>39</v>
      </c>
      <c r="D41" s="16">
        <v>1999</v>
      </c>
      <c r="E41" s="63">
        <v>0</v>
      </c>
      <c r="F41" s="56">
        <v>4.83</v>
      </c>
      <c r="G41" s="11">
        <f t="shared" si="0"/>
        <v>4.83</v>
      </c>
    </row>
    <row r="42" spans="1:7" ht="14.25" customHeight="1">
      <c r="A42" s="16">
        <v>35</v>
      </c>
      <c r="B42" s="16" t="s">
        <v>131</v>
      </c>
      <c r="C42" s="16" t="s">
        <v>46</v>
      </c>
      <c r="D42" s="16">
        <v>1999</v>
      </c>
      <c r="E42" s="63">
        <v>0</v>
      </c>
      <c r="F42" s="56">
        <v>4.14</v>
      </c>
      <c r="G42" s="11">
        <f t="shared" si="0"/>
        <v>4.14</v>
      </c>
    </row>
    <row r="43" spans="1:7" ht="14.25" customHeight="1">
      <c r="A43" s="10">
        <v>36</v>
      </c>
      <c r="B43" s="65" t="s">
        <v>151</v>
      </c>
      <c r="C43" s="19" t="s">
        <v>27</v>
      </c>
      <c r="D43" s="54">
        <v>2002</v>
      </c>
      <c r="E43" s="63">
        <v>3.92</v>
      </c>
      <c r="F43" s="63">
        <v>0</v>
      </c>
      <c r="G43" s="11">
        <f t="shared" si="0"/>
        <v>3.92</v>
      </c>
    </row>
    <row r="44" spans="1:7" ht="14.25" customHeight="1">
      <c r="A44" s="16">
        <v>37</v>
      </c>
      <c r="B44" s="16" t="s">
        <v>326</v>
      </c>
      <c r="C44" s="16" t="s">
        <v>39</v>
      </c>
      <c r="D44" s="16">
        <v>1999</v>
      </c>
      <c r="E44" s="63">
        <v>0</v>
      </c>
      <c r="F44" s="56">
        <v>3.45</v>
      </c>
      <c r="G44" s="11">
        <f t="shared" si="0"/>
        <v>3.45</v>
      </c>
    </row>
    <row r="45" spans="1:7" ht="14.25" customHeight="1">
      <c r="A45" s="10">
        <v>38</v>
      </c>
      <c r="B45" s="35" t="s">
        <v>154</v>
      </c>
      <c r="C45" s="10" t="s">
        <v>39</v>
      </c>
      <c r="D45" s="31">
        <v>2001</v>
      </c>
      <c r="E45" s="63">
        <v>0</v>
      </c>
      <c r="F45" s="56">
        <v>2.76</v>
      </c>
      <c r="G45" s="11">
        <f t="shared" si="0"/>
        <v>2.76</v>
      </c>
    </row>
    <row r="46" spans="1:7" ht="14.25" customHeight="1">
      <c r="A46" s="16">
        <v>39</v>
      </c>
      <c r="B46" s="65" t="s">
        <v>150</v>
      </c>
      <c r="C46" s="19" t="s">
        <v>27</v>
      </c>
      <c r="D46" s="54">
        <v>2001</v>
      </c>
      <c r="E46" s="63">
        <v>1.96</v>
      </c>
      <c r="F46" s="63">
        <v>0</v>
      </c>
      <c r="G46" s="11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E5:F5"/>
    <mergeCell ref="G5:G7"/>
    <mergeCell ref="E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2018-08-30T15:18:47Z</dcterms:modified>
  <cp:category/>
  <cp:version/>
  <cp:contentType/>
  <cp:contentStatus/>
  <cp:revision>619</cp:revision>
</cp:coreProperties>
</file>