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<sst xmlns="http://schemas.openxmlformats.org/spreadsheetml/2006/main" count="1814" uniqueCount="670">
  <si>
    <t>Юношеский рейтинг скалолазов России на 15.04.18</t>
  </si>
  <si>
    <t>Юниорки. Трудность.</t>
  </si>
  <si>
    <t>Место</t>
  </si>
  <si>
    <t>Фамилия Имя</t>
  </si>
  <si>
    <t>Регион</t>
  </si>
  <si>
    <t>Год рожд.</t>
  </si>
  <si>
    <t>ПМ
10.09.2017</t>
  </si>
  <si>
    <r>
      <rPr>
        <sz val="8"/>
        <color indexed="8"/>
        <rFont val="arial"/>
        <family val="2"/>
      </rPr>
      <t xml:space="preserve">ПЕ
Пермь
</t>
    </r>
    <r>
      <rPr>
        <sz val="8"/>
        <color indexed="8"/>
        <rFont val="Arial"/>
        <family val="2"/>
      </rPr>
      <t>01.10.2017</t>
    </r>
  </si>
  <si>
    <t>Взросл. рейт.</t>
  </si>
  <si>
    <t>ВЮС
Красноярск
12.05.2017</t>
  </si>
  <si>
    <t>ВЮС
Тюмень
04.11.2017</t>
  </si>
  <si>
    <t>ВЮС
Калининград
30.03.2018</t>
  </si>
  <si>
    <t>Баллы</t>
  </si>
  <si>
    <t>1</t>
  </si>
  <si>
    <t>0,75</t>
  </si>
  <si>
    <t>1/1</t>
  </si>
  <si>
    <t>0,74/0,65</t>
  </si>
  <si>
    <t>0,64</t>
  </si>
  <si>
    <t>Мешкова Виктория</t>
  </si>
  <si>
    <t>Свердл. обл.</t>
  </si>
  <si>
    <t>Красовская Елена</t>
  </si>
  <si>
    <t>Челябинская обл.</t>
  </si>
  <si>
    <t>Емельева Луиза</t>
  </si>
  <si>
    <t>ЯНАО</t>
  </si>
  <si>
    <t>Просекова Олеся</t>
  </si>
  <si>
    <t>Новосибирская обл.</t>
  </si>
  <si>
    <t>Варик Ирина</t>
  </si>
  <si>
    <t>С.-Петербург</t>
  </si>
  <si>
    <t>Прокофьева Ксения</t>
  </si>
  <si>
    <t>Бут Варвара</t>
  </si>
  <si>
    <t>Иркутская обл.</t>
  </si>
  <si>
    <t>Басанец Майя</t>
  </si>
  <si>
    <t>Московская обл.</t>
  </si>
  <si>
    <t>Капитонова Анастасия</t>
  </si>
  <si>
    <t>Кемеровская обл.</t>
  </si>
  <si>
    <t>Богомолова Ксения</t>
  </si>
  <si>
    <t>Воронежская обл.</t>
  </si>
  <si>
    <t>Ремизова Елена</t>
  </si>
  <si>
    <t>Пермский кр.</t>
  </si>
  <si>
    <t>Юрина Мария</t>
  </si>
  <si>
    <t>Баращук Екатерина</t>
  </si>
  <si>
    <t>ХМАО</t>
  </si>
  <si>
    <t>Антоненко Валентина</t>
  </si>
  <si>
    <t>Красноярск. кр.</t>
  </si>
  <si>
    <t>Горшкова Ксения</t>
  </si>
  <si>
    <t>Свердловская обл.</t>
  </si>
  <si>
    <t>Баяндина Софья</t>
  </si>
  <si>
    <t>Кривошеева Ксения</t>
  </si>
  <si>
    <t>Ксенофонтова Василина</t>
  </si>
  <si>
    <t>Камчатский кр.</t>
  </si>
  <si>
    <t>Поплаухина Вероника</t>
  </si>
  <si>
    <t>Пинаева Елизавета</t>
  </si>
  <si>
    <t>Желтенко Полина</t>
  </si>
  <si>
    <t>Омская обл.</t>
  </si>
  <si>
    <t>Юниорки. Скорость.</t>
  </si>
  <si>
    <t>МКЕ Имст
27.08.2017</t>
  </si>
  <si>
    <t>0,5</t>
  </si>
  <si>
    <t>0,69/0,88</t>
  </si>
  <si>
    <t>0,65/0,57</t>
  </si>
  <si>
    <t>0,42</t>
  </si>
  <si>
    <t>Иванова Елизавета</t>
  </si>
  <si>
    <t>Челябинск. обл.</t>
  </si>
  <si>
    <t>Петрова Ксения</t>
  </si>
  <si>
    <t>Пермский край</t>
  </si>
  <si>
    <t>99</t>
  </si>
  <si>
    <t>Ройгбаум Анастасия</t>
  </si>
  <si>
    <t>Берендеева Владлена</t>
  </si>
  <si>
    <t>Тюменская обл.</t>
  </si>
  <si>
    <t>Матвеева Анастасия</t>
  </si>
  <si>
    <t>Арышева Кира</t>
  </si>
  <si>
    <t>Хабаровский край</t>
  </si>
  <si>
    <t>Антоненко Валерия</t>
  </si>
  <si>
    <t>Старшие девушки. Трудность.</t>
  </si>
  <si>
    <t>МКЕ
Имст
28.05.2017</t>
  </si>
  <si>
    <t>МКЕ
Дорнбирн
11.06.2017</t>
  </si>
  <si>
    <t>МКЕ Устер
25.06.2017</t>
  </si>
  <si>
    <t>МКЕ
Миттердорф
13.08.2017</t>
  </si>
  <si>
    <t>ВЮС Санкт-Петербург
09.01.2018</t>
  </si>
  <si>
    <t>ВЮС Тюмень
26.02.2018</t>
  </si>
  <si>
    <t>1/0,98</t>
  </si>
  <si>
    <t>0,65/0,86</t>
  </si>
  <si>
    <t>0,86</t>
  </si>
  <si>
    <t>0,99</t>
  </si>
  <si>
    <t>Трокина Елизавета</t>
  </si>
  <si>
    <t>Калининградск. обл.</t>
  </si>
  <si>
    <t>Фурманова Дарья</t>
  </si>
  <si>
    <t>Кессель София</t>
  </si>
  <si>
    <t>Евгеньева Анастасия</t>
  </si>
  <si>
    <t>Веретенина Дарья</t>
  </si>
  <si>
    <t>Аксенова Полина</t>
  </si>
  <si>
    <t>Сергеева Светлана</t>
  </si>
  <si>
    <t>Москва</t>
  </si>
  <si>
    <t>Овчинникова Юлия</t>
  </si>
  <si>
    <t>Гульстен Яна</t>
  </si>
  <si>
    <t>Хасанова Марина</t>
  </si>
  <si>
    <t>Акимова Мария</t>
  </si>
  <si>
    <t>Измайлова Софья</t>
  </si>
  <si>
    <t>Башкортостан</t>
  </si>
  <si>
    <t>Кулагина Полина</t>
  </si>
  <si>
    <t>Гусева Мария</t>
  </si>
  <si>
    <t>Санкт-Петербург</t>
  </si>
  <si>
    <t>Богданова Елизавета</t>
  </si>
  <si>
    <t>Субботина Серафима</t>
  </si>
  <si>
    <t>Нистратова Мария</t>
  </si>
  <si>
    <t>Слободчикова Валерия</t>
  </si>
  <si>
    <t>Гареева Карина</t>
  </si>
  <si>
    <t>Волочко Милена</t>
  </si>
  <si>
    <t>Гапеевцева Евгения</t>
  </si>
  <si>
    <t>Маламид Олеся</t>
  </si>
  <si>
    <t>Емкова Диана</t>
  </si>
  <si>
    <t>Чепрасова Анастасия</t>
  </si>
  <si>
    <t>Семухина Софья</t>
  </si>
  <si>
    <t>Буянова Мария</t>
  </si>
  <si>
    <t>Пашнина Алена</t>
  </si>
  <si>
    <t>Вологодская обл.</t>
  </si>
  <si>
    <t>Галаганова Дарина</t>
  </si>
  <si>
    <t>Троицкая Ксения</t>
  </si>
  <si>
    <t>Волочко Милана</t>
  </si>
  <si>
    <t>Панасина Варвара</t>
  </si>
  <si>
    <t>Ладыкина Елизавета</t>
  </si>
  <si>
    <t>Минаева Таисья</t>
  </si>
  <si>
    <t>Циренщикова Анна</t>
  </si>
  <si>
    <t>Удмуртская респ.</t>
  </si>
  <si>
    <t>Павленко Анастасия</t>
  </si>
  <si>
    <t>Севастополь</t>
  </si>
  <si>
    <t>Осипова Виталия</t>
  </si>
  <si>
    <t>Павлова Анастасия</t>
  </si>
  <si>
    <t>Кузнецова Дарья</t>
  </si>
  <si>
    <t>Миронова Александра</t>
  </si>
  <si>
    <t>Ростовская обл.</t>
  </si>
  <si>
    <t>Веселова Ольга</t>
  </si>
  <si>
    <t>Ручейкова Инна</t>
  </si>
  <si>
    <t>Кушаева Камилла</t>
  </si>
  <si>
    <t>Стихина Вероника</t>
  </si>
  <si>
    <t>Банных Полина</t>
  </si>
  <si>
    <t>Курмачева Анастасия</t>
  </si>
  <si>
    <t>Сучкова София</t>
  </si>
  <si>
    <t>Воробей Виктория</t>
  </si>
  <si>
    <t>Адыгея</t>
  </si>
  <si>
    <t>Панькова Олеся</t>
  </si>
  <si>
    <t>Лукашева Полина</t>
  </si>
  <si>
    <t>Гусарик Марьяна</t>
  </si>
  <si>
    <t>Юшкевич Анастасия</t>
  </si>
  <si>
    <t>Смоленская обл.</t>
  </si>
  <si>
    <t>Злобинская Людмила</t>
  </si>
  <si>
    <t>Гильманова Диана</t>
  </si>
  <si>
    <t>Какунина Александра</t>
  </si>
  <si>
    <t>Максимченко Анна</t>
  </si>
  <si>
    <t>Моденова Арина</t>
  </si>
  <si>
    <t>Старшие девушки. Скорость.</t>
  </si>
  <si>
    <t>МКЕ Болонья
17.06.2017</t>
  </si>
  <si>
    <t>0,88/1</t>
  </si>
  <si>
    <t>0,57/0,88</t>
  </si>
  <si>
    <t>0,83</t>
  </si>
  <si>
    <t>0,95</t>
  </si>
  <si>
    <t>Потапова Дарья</t>
  </si>
  <si>
    <t>Красноярский край</t>
  </si>
  <si>
    <t>Константинова Олеся</t>
  </si>
  <si>
    <t>Павлова Евгения</t>
  </si>
  <si>
    <t>Гаран Екатерина</t>
  </si>
  <si>
    <t>Короткова Валерия</t>
  </si>
  <si>
    <t>Гладких Виктория</t>
  </si>
  <si>
    <t>Бурцева Анастасия</t>
  </si>
  <si>
    <t>Петухова Александра</t>
  </si>
  <si>
    <t>Маринина Екатерина</t>
  </si>
  <si>
    <t>Солдатова Екатерина</t>
  </si>
  <si>
    <t>Путинцева Анастасия</t>
  </si>
  <si>
    <t>Младшие девушки. Трудность.</t>
  </si>
  <si>
    <t>0,98/0,91</t>
  </si>
  <si>
    <t>0,86/0,9</t>
  </si>
  <si>
    <t>0,92</t>
  </si>
  <si>
    <t>Волкова Анастасия</t>
  </si>
  <si>
    <t>Водилова Марта</t>
  </si>
  <si>
    <t>Гофман Елизавета</t>
  </si>
  <si>
    <t>Матяк-Яблучкина Елена</t>
  </si>
  <si>
    <t>Ившина Александра</t>
  </si>
  <si>
    <t>Звонарева Ксения</t>
  </si>
  <si>
    <t>Андриевская Полина</t>
  </si>
  <si>
    <t>Помыкалова Софья</t>
  </si>
  <si>
    <t>Пляскина Мария</t>
  </si>
  <si>
    <t>Алтайский край</t>
  </si>
  <si>
    <t>Распутько Галина</t>
  </si>
  <si>
    <t>Глотова Дарья</t>
  </si>
  <si>
    <t>Кировская обл.</t>
  </si>
  <si>
    <t>Царева Карина</t>
  </si>
  <si>
    <t>Измайлова Юлия</t>
  </si>
  <si>
    <t>Респ. Башкортостан</t>
  </si>
  <si>
    <t>Чередниченко Екатерина</t>
  </si>
  <si>
    <t>Калининградская обл.</t>
  </si>
  <si>
    <t>Гарькина Дарья</t>
  </si>
  <si>
    <t>Смирнова Виктория</t>
  </si>
  <si>
    <t>Ибраева Виолета</t>
  </si>
  <si>
    <t>Мезенцева Дарья</t>
  </si>
  <si>
    <t>Демехина Арина</t>
  </si>
  <si>
    <t>Копеина Маргарита</t>
  </si>
  <si>
    <t>Ширинкина Алена</t>
  </si>
  <si>
    <t>Прокушева Екатерина</t>
  </si>
  <si>
    <t>Васичкова Екатерина</t>
  </si>
  <si>
    <t>Ленинградская обл.</t>
  </si>
  <si>
    <t>Обицки Алиса</t>
  </si>
  <si>
    <t>Компаниец Дарья</t>
  </si>
  <si>
    <t>Сюткина Марина</t>
  </si>
  <si>
    <t>Тонкоглас Мария</t>
  </si>
  <si>
    <t>Фисейская Мария</t>
  </si>
  <si>
    <t>Пеунова Ника</t>
  </si>
  <si>
    <t>Мурманская обл.</t>
  </si>
  <si>
    <t>Смолина Евгения</t>
  </si>
  <si>
    <t>Бражкина Ульяна</t>
  </si>
  <si>
    <t>Респ. Татарстан</t>
  </si>
  <si>
    <t>Смыслова Светлана</t>
  </si>
  <si>
    <t>Устинова Анна</t>
  </si>
  <si>
    <t>Яшкова Евгения</t>
  </si>
  <si>
    <t>Шатова Анна</t>
  </si>
  <si>
    <t>Краснодарский край</t>
  </si>
  <si>
    <t>Терехова Полина</t>
  </si>
  <si>
    <t>Шебукова Мария</t>
  </si>
  <si>
    <t>Нижегородская обл.</t>
  </si>
  <si>
    <t>Симбирева Светлана</t>
  </si>
  <si>
    <t>Никрус Анастасия</t>
  </si>
  <si>
    <t>Полякова Виталия</t>
  </si>
  <si>
    <t>Лешкина Алиса</t>
  </si>
  <si>
    <t>Ленартович Олеся</t>
  </si>
  <si>
    <t>Старовойтова Ксения</t>
  </si>
  <si>
    <t>Крым</t>
  </si>
  <si>
    <t>Кондратьева Софья</t>
  </si>
  <si>
    <t>Вахрамова Полина</t>
  </si>
  <si>
    <t>Насибуллина Линара</t>
  </si>
  <si>
    <t>Младшие девушки. Скорость.</t>
  </si>
  <si>
    <t>1/0,91</t>
  </si>
  <si>
    <t>0,88/0,89</t>
  </si>
  <si>
    <t>0,89</t>
  </si>
  <si>
    <t>Кузакова София</t>
  </si>
  <si>
    <t>Панфилова Юлия</t>
  </si>
  <si>
    <t>Любимова Мария</t>
  </si>
  <si>
    <t>Бородина Виктория</t>
  </si>
  <si>
    <t>Иванова Екатерина</t>
  </si>
  <si>
    <t>Негробова Алиса</t>
  </si>
  <si>
    <t>Сакулина Елена</t>
  </si>
  <si>
    <t>Спиченок Ольга</t>
  </si>
  <si>
    <t>Павлюкова Екатерина</t>
  </si>
  <si>
    <t>Морозова Дарья</t>
  </si>
  <si>
    <t>Костромская обл.</t>
  </si>
  <si>
    <t>Гарькина Мария</t>
  </si>
  <si>
    <t>Митрофанова Ольга</t>
  </si>
  <si>
    <t>Сытова Татьяна</t>
  </si>
  <si>
    <t>Даренская Анастасия</t>
  </si>
  <si>
    <t>Седова Ксения</t>
  </si>
  <si>
    <t>Антипина Дарья</t>
  </si>
  <si>
    <t>Баширова Альбина</t>
  </si>
  <si>
    <t>Шаповалова Виктория</t>
  </si>
  <si>
    <t>Гамова Ульяна</t>
  </si>
  <si>
    <t>Зорина Ксения</t>
  </si>
  <si>
    <t>Баталова Александра</t>
  </si>
  <si>
    <t>Пензенская обл.</t>
  </si>
  <si>
    <t>Галиуллина Диана</t>
  </si>
  <si>
    <t>Горяшина Анна</t>
  </si>
  <si>
    <t>Телицына Александра</t>
  </si>
  <si>
    <t>Кособокова Софья</t>
  </si>
  <si>
    <t>Межецкая Елизавета</t>
  </si>
  <si>
    <t>Клевакина Дарья</t>
  </si>
  <si>
    <t>Подростки девочки. Трудность.</t>
  </si>
  <si>
    <t>0,91</t>
  </si>
  <si>
    <t>0,9</t>
  </si>
  <si>
    <t>0,96</t>
  </si>
  <si>
    <t>Чернега Ксения</t>
  </si>
  <si>
    <t>Завьялова Екатерина</t>
  </si>
  <si>
    <t>Сим Ин Ен</t>
  </si>
  <si>
    <t>Веретенина Валерия</t>
  </si>
  <si>
    <t>Кушанина Марина</t>
  </si>
  <si>
    <t>Сидорова Ярослава</t>
  </si>
  <si>
    <t>Вылегжанина Ольга</t>
  </si>
  <si>
    <t>Чистякова Яна</t>
  </si>
  <si>
    <t>Зайкова Анастасия</t>
  </si>
  <si>
    <t>Никитина Юлия</t>
  </si>
  <si>
    <t>Рябова Зоя</t>
  </si>
  <si>
    <t>Валеева Алиса</t>
  </si>
  <si>
    <t>Митрофанова Екатерина</t>
  </si>
  <si>
    <t>Коростелева Ева</t>
  </si>
  <si>
    <t>Краморова Екатерина</t>
  </si>
  <si>
    <t>Перминова Светлана</t>
  </si>
  <si>
    <t>Горинова Светлана</t>
  </si>
  <si>
    <t>Татарина Алина</t>
  </si>
  <si>
    <t>Колегова Арина</t>
  </si>
  <si>
    <t>Душкина Яна</t>
  </si>
  <si>
    <t>Бумина Вероника</t>
  </si>
  <si>
    <t>Сиворонова Екатерина</t>
  </si>
  <si>
    <t>Калачева Татьяна</t>
  </si>
  <si>
    <t>Селиванова Екатерина</t>
  </si>
  <si>
    <t>Ковалева Варвара</t>
  </si>
  <si>
    <t>Рафаевич Вита</t>
  </si>
  <si>
    <t>Гаврилова Софья</t>
  </si>
  <si>
    <t>Лисицкая Вероника</t>
  </si>
  <si>
    <t>Хорева Софья</t>
  </si>
  <si>
    <t>Некрасова Екатерина</t>
  </si>
  <si>
    <t>Осинцева Василина</t>
  </si>
  <si>
    <t>Разуваева Алина</t>
  </si>
  <si>
    <t>Иваненко Алина</t>
  </si>
  <si>
    <t>Хватова Татьяна</t>
  </si>
  <si>
    <t>Сухорученко Яна</t>
  </si>
  <si>
    <t>Бжеските Анастасия</t>
  </si>
  <si>
    <t>Барышникова Анастасия</t>
  </si>
  <si>
    <t>Коноплина Полина</t>
  </si>
  <si>
    <t>Рыжкова Юлия</t>
  </si>
  <si>
    <t>Новгородская обл.</t>
  </si>
  <si>
    <t>Огиенко Анастасия</t>
  </si>
  <si>
    <t>Чулпанова София</t>
  </si>
  <si>
    <t>Сизова Кристина</t>
  </si>
  <si>
    <t>Акопян Анна</t>
  </si>
  <si>
    <t>Подростки девочки. Скорость.</t>
  </si>
  <si>
    <t>0,93</t>
  </si>
  <si>
    <t>0,97</t>
  </si>
  <si>
    <t>Муравьева Алиса</t>
  </si>
  <si>
    <t>Лаврентьева Ксения</t>
  </si>
  <si>
    <t>Бешлиу Юлия</t>
  </si>
  <si>
    <t>Кульева Анжелика</t>
  </si>
  <si>
    <t>Петровец Василиса</t>
  </si>
  <si>
    <t>Федорова Полина</t>
  </si>
  <si>
    <t>Ермолина Ксения</t>
  </si>
  <si>
    <t>Московская область</t>
  </si>
  <si>
    <t>Торбина Ольга</t>
  </si>
  <si>
    <t>Тагинцева Анастасия</t>
  </si>
  <si>
    <t>Курмачева Мария</t>
  </si>
  <si>
    <t>Гуськова Лилия</t>
  </si>
  <si>
    <t>Карпушева Елизавета</t>
  </si>
  <si>
    <t>Крайнова Влада</t>
  </si>
  <si>
    <t>Михайлова Татьяна</t>
  </si>
  <si>
    <t>Талалуева Алина</t>
  </si>
  <si>
    <t>Быстрицкая Ирина</t>
  </si>
  <si>
    <t>Глячкова Маргарита</t>
  </si>
  <si>
    <t>Толомеева Алиса</t>
  </si>
  <si>
    <t>Плехова Юлия</t>
  </si>
  <si>
    <t>Епишина Екатерина</t>
  </si>
  <si>
    <t>Юниоры. Трудность.</t>
  </si>
  <si>
    <t>Год рожд</t>
  </si>
  <si>
    <t>0,53/0,76</t>
  </si>
  <si>
    <t>0,87</t>
  </si>
  <si>
    <t>Тюпышев Сергей</t>
  </si>
  <si>
    <t>Яриловец Николай</t>
  </si>
  <si>
    <t>Ширяев Даниил</t>
  </si>
  <si>
    <t>Мичуров Николай</t>
  </si>
  <si>
    <t>Дулуб Егор</t>
  </si>
  <si>
    <t>Калинингр.обл.</t>
  </si>
  <si>
    <t>Малов Павел</t>
  </si>
  <si>
    <t>Пестов Григорий</t>
  </si>
  <si>
    <t>Якушев Алексей</t>
  </si>
  <si>
    <t>Красноперов Вячеслав</t>
  </si>
  <si>
    <t>Полуднев Максим</t>
  </si>
  <si>
    <t>Пудриков Данил</t>
  </si>
  <si>
    <t>Зайцев Демьян</t>
  </si>
  <si>
    <t>Храмцов Александр</t>
  </si>
  <si>
    <t>Горленко Константин</t>
  </si>
  <si>
    <t>Морозов Георгий</t>
  </si>
  <si>
    <t>Муратов Тимур</t>
  </si>
  <si>
    <t>Земляков Петр</t>
  </si>
  <si>
    <t>Тюменск. обл.</t>
  </si>
  <si>
    <t>Серебренников Александр</t>
  </si>
  <si>
    <t>Волохин Михаил</t>
  </si>
  <si>
    <t>Сытов Георгий</t>
  </si>
  <si>
    <t>Попов Илья</t>
  </si>
  <si>
    <t>Бакин Артем</t>
  </si>
  <si>
    <t>Ситкин Илья</t>
  </si>
  <si>
    <t>Белобрыкин Никита</t>
  </si>
  <si>
    <t>Федосов Александр</t>
  </si>
  <si>
    <t>Насибуллин Тимур</t>
  </si>
  <si>
    <t>Тимофеев Дмитрий</t>
  </si>
  <si>
    <t>Ладыкин Николай</t>
  </si>
  <si>
    <t>Рукин Сергей</t>
  </si>
  <si>
    <t>Атепаев Антон</t>
  </si>
  <si>
    <t>Томская обл.</t>
  </si>
  <si>
    <t>Литвинов Владислав</t>
  </si>
  <si>
    <t>Склянов Михаил</t>
  </si>
  <si>
    <t>Мельник Владислав</t>
  </si>
  <si>
    <t>Гущин Андрей</t>
  </si>
  <si>
    <t>Романчук Даниил</t>
  </si>
  <si>
    <t>Такташкин Владислав</t>
  </si>
  <si>
    <t>Костылев Павел</t>
  </si>
  <si>
    <t>Рябов Федор</t>
  </si>
  <si>
    <t>Захаров Владимир</t>
  </si>
  <si>
    <t>Дьячков Денис</t>
  </si>
  <si>
    <t>Батищев Михаил</t>
  </si>
  <si>
    <t>Максимченко Юрий</t>
  </si>
  <si>
    <t>Скультецкий Марк</t>
  </si>
  <si>
    <t>Юниоры. Скорость.</t>
  </si>
  <si>
    <t>0,84/0,83</t>
  </si>
  <si>
    <t>0,65/0,77</t>
  </si>
  <si>
    <t>0,71</t>
  </si>
  <si>
    <t>Терлеев Владислав</t>
  </si>
  <si>
    <t>Загороднов Дмитрий</t>
  </si>
  <si>
    <t>Юшков Михаил</t>
  </si>
  <si>
    <t>Ямалиев Тимур</t>
  </si>
  <si>
    <t>Юровский Ярослав</t>
  </si>
  <si>
    <t>Семенищев Ярослав</t>
  </si>
  <si>
    <t>Казанцев Дмитрий</t>
  </si>
  <si>
    <t>Шмонин Артемий</t>
  </si>
  <si>
    <t>Васильев Андрей</t>
  </si>
  <si>
    <t>Попов Вадим</t>
  </si>
  <si>
    <t>Черепахин Николай</t>
  </si>
  <si>
    <t>Лесников Артем</t>
  </si>
  <si>
    <t>Пальцев Артем</t>
  </si>
  <si>
    <t>Шлык Евгений</t>
  </si>
  <si>
    <t>Дикий Евгений</t>
  </si>
  <si>
    <t>Старшие юноши. Трудность.</t>
  </si>
  <si>
    <t>1/0,94</t>
  </si>
  <si>
    <t>0,76/0,88</t>
  </si>
  <si>
    <t>Бобренев Игорь</t>
  </si>
  <si>
    <t>Овчинников Семен</t>
  </si>
  <si>
    <t>Юдин Кирилл</t>
  </si>
  <si>
    <t>Косков Артем</t>
  </si>
  <si>
    <t>Бушин Олег</t>
  </si>
  <si>
    <t>Данилин Илья</t>
  </si>
  <si>
    <t>Карпов Тимофей</t>
  </si>
  <si>
    <t>Краснодарск. кр.</t>
  </si>
  <si>
    <t>Волков Вячеслав</t>
  </si>
  <si>
    <t>Пономарев Елисей</t>
  </si>
  <si>
    <t>Каратунов Иван</t>
  </si>
  <si>
    <t>Старовойтов Максим</t>
  </si>
  <si>
    <t>Кряжев Макар</t>
  </si>
  <si>
    <t>Белоусов Артур</t>
  </si>
  <si>
    <t>Дербышев Артемий</t>
  </si>
  <si>
    <t>Пономарев Марк</t>
  </si>
  <si>
    <t>Невзоров Никита</t>
  </si>
  <si>
    <t>Погорелов Даниил</t>
  </si>
  <si>
    <t>Смирнов Валерий</t>
  </si>
  <si>
    <t>Травников Дмитрий</t>
  </si>
  <si>
    <t>Леко Андрей</t>
  </si>
  <si>
    <t>Батищев Павел</t>
  </si>
  <si>
    <t>Ростовская обл</t>
  </si>
  <si>
    <t>Суханов Илья</t>
  </si>
  <si>
    <t>Зарубин Тимофей</t>
  </si>
  <si>
    <t>Костин Дмитрий</t>
  </si>
  <si>
    <t>Хасанов Роман</t>
  </si>
  <si>
    <t>Шайдуров Александр</t>
  </si>
  <si>
    <t>Левченко Сергей</t>
  </si>
  <si>
    <t>Иванов Данил</t>
  </si>
  <si>
    <t>Щербаков Никита</t>
  </si>
  <si>
    <t>Смык Андрей</t>
  </si>
  <si>
    <t>Ковалев Андрей</t>
  </si>
  <si>
    <t>Яковлев Александр</t>
  </si>
  <si>
    <t>Республика Крым</t>
  </si>
  <si>
    <t>Бобылев Александр</t>
  </si>
  <si>
    <t>Бешкильцев Иван</t>
  </si>
  <si>
    <t>Бабичев Михаил</t>
  </si>
  <si>
    <t>Котиков Фёдор</t>
  </si>
  <si>
    <t>Нагаев Алмаз</t>
  </si>
  <si>
    <t>Житюк Олег</t>
  </si>
  <si>
    <t>Володин Илья</t>
  </si>
  <si>
    <t>Парпиходжаев Данил</t>
  </si>
  <si>
    <t>Иванов Андрей</t>
  </si>
  <si>
    <t>Дягтеренко Лев</t>
  </si>
  <si>
    <t>Респ. Карелия</t>
  </si>
  <si>
    <t>Урбанский Александр</t>
  </si>
  <si>
    <t>Баконин Денис</t>
  </si>
  <si>
    <t>Хусейнов Мухиб</t>
  </si>
  <si>
    <t>Кульба Антон</t>
  </si>
  <si>
    <t>Рудаков Кирилл</t>
  </si>
  <si>
    <t>Иванкин Александр</t>
  </si>
  <si>
    <t>Курская обл.</t>
  </si>
  <si>
    <t>Сахаров Алексей</t>
  </si>
  <si>
    <t>Бережков Даниил</t>
  </si>
  <si>
    <t>Атаман Данил</t>
  </si>
  <si>
    <t>Горбунов Алексей</t>
  </si>
  <si>
    <t>Уколов Данила</t>
  </si>
  <si>
    <t>Колосов Вячеслав</t>
  </si>
  <si>
    <t>Хайритдинов Андрей</t>
  </si>
  <si>
    <t>Старшие юноши. Скорость.</t>
  </si>
  <si>
    <t>0,83/0,98</t>
  </si>
  <si>
    <t>0,77/1</t>
  </si>
  <si>
    <t>Даукаев Эдуард</t>
  </si>
  <si>
    <t>Уколов Даниил</t>
  </si>
  <si>
    <t>Огородников Данил</t>
  </si>
  <si>
    <t>Обвинцев Виктор</t>
  </si>
  <si>
    <t>Пашков Ярослав</t>
  </si>
  <si>
    <t>Акимов Иван</t>
  </si>
  <si>
    <t>Божко Роман</t>
  </si>
  <si>
    <t>Мельник Илья</t>
  </si>
  <si>
    <t>Щербатенко Никита</t>
  </si>
  <si>
    <t>Гильманов Александр</t>
  </si>
  <si>
    <t>Зенков Михаил</t>
  </si>
  <si>
    <t>Можаев Дмитрий</t>
  </si>
  <si>
    <t>Урулев Вадим</t>
  </si>
  <si>
    <t>Квасов Даниил</t>
  </si>
  <si>
    <t>Гусев Артем</t>
  </si>
  <si>
    <t xml:space="preserve">Косков Артем </t>
  </si>
  <si>
    <t>Шленских Иван</t>
  </si>
  <si>
    <t>Попов Кирилл</t>
  </si>
  <si>
    <t>Дудин Михаил</t>
  </si>
  <si>
    <t>Черкасов Александр</t>
  </si>
  <si>
    <t>Толмачев Кирилл</t>
  </si>
  <si>
    <t>Волосников Павел</t>
  </si>
  <si>
    <t>Пастухович Арсений</t>
  </si>
  <si>
    <t>Трубицын Андрей</t>
  </si>
  <si>
    <t>Иванов Виталий</t>
  </si>
  <si>
    <t>Полковников Артемий</t>
  </si>
  <si>
    <t>Черных Дмитрий</t>
  </si>
  <si>
    <t>Шелковников Иван</t>
  </si>
  <si>
    <t>Устинов Арсений</t>
  </si>
  <si>
    <t>Миронов Алексей</t>
  </si>
  <si>
    <t>Бувака Вячеслав</t>
  </si>
  <si>
    <t>Мошков Никита</t>
  </si>
  <si>
    <t>Младшие юноши. Трудность.</t>
  </si>
  <si>
    <t>0,94/0,92</t>
  </si>
  <si>
    <t>0,88/0,98</t>
  </si>
  <si>
    <t>Зверев Алексей</t>
  </si>
  <si>
    <t>Кузин Евгений</t>
  </si>
  <si>
    <t>Белянкин Кирилл</t>
  </si>
  <si>
    <t>Шуневич Владислав</t>
  </si>
  <si>
    <t>Иванов Никита</t>
  </si>
  <si>
    <t>Бабичев Егор</t>
  </si>
  <si>
    <t>Туношенский Дмитрий</t>
  </si>
  <si>
    <t>Башкирцев Олег</t>
  </si>
  <si>
    <t>Горев Максим</t>
  </si>
  <si>
    <t>Копытов Егор</t>
  </si>
  <si>
    <t>Демидов Илья</t>
  </si>
  <si>
    <t>Рыжов Максим</t>
  </si>
  <si>
    <t>Ковалев Юрий</t>
  </si>
  <si>
    <t>Стулов Артем</t>
  </si>
  <si>
    <t>Курило Никита</t>
  </si>
  <si>
    <t>Алешин Даниил</t>
  </si>
  <si>
    <t>Сидельников Матвей</t>
  </si>
  <si>
    <t>Миллер Максим</t>
  </si>
  <si>
    <t>Подберезников Данил</t>
  </si>
  <si>
    <t>Красовский Михаил</t>
  </si>
  <si>
    <t>Яншев Егор</t>
  </si>
  <si>
    <t>Полевой Кирилл</t>
  </si>
  <si>
    <t>Голубцов Егор</t>
  </si>
  <si>
    <t>Шамазов Тимур</t>
  </si>
  <si>
    <t>Супрун Алексей</t>
  </si>
  <si>
    <t>Анашкин Никита</t>
  </si>
  <si>
    <t>Яценко Иван</t>
  </si>
  <si>
    <t>Респ. Адыгея</t>
  </si>
  <si>
    <t>Щербаков Лев</t>
  </si>
  <si>
    <t>Ипатов Вадим</t>
  </si>
  <si>
    <t>Индыков Дмитрий</t>
  </si>
  <si>
    <t>Ильиных Валерий</t>
  </si>
  <si>
    <t>Чибриков Александр</t>
  </si>
  <si>
    <t>Донцов Александр</t>
  </si>
  <si>
    <t>Кемеровская обл</t>
  </si>
  <si>
    <t>Абрамов Иван</t>
  </si>
  <si>
    <t>Дойбан Артем</t>
  </si>
  <si>
    <t>Малин Андрей</t>
  </si>
  <si>
    <t>Минеев Данил</t>
  </si>
  <si>
    <t>Дементьев Данила</t>
  </si>
  <si>
    <t>Нечипоренко Кирилл</t>
  </si>
  <si>
    <t>Голич Михаил</t>
  </si>
  <si>
    <t>Земляков Иван</t>
  </si>
  <si>
    <t>Литвинов Леонид</t>
  </si>
  <si>
    <t>Уткин Егор</t>
  </si>
  <si>
    <t>Сытов Андрей</t>
  </si>
  <si>
    <t>Фатеев Арсений</t>
  </si>
  <si>
    <t>Останин Семен</t>
  </si>
  <si>
    <t>Рожнов Никита</t>
  </si>
  <si>
    <t>Желудков Егор</t>
  </si>
  <si>
    <t>Гилимшин Роман</t>
  </si>
  <si>
    <t>Егоров Егор</t>
  </si>
  <si>
    <t>Керимов Камран</t>
  </si>
  <si>
    <t>Мусихин Савелий</t>
  </si>
  <si>
    <t>Хамаев Игорь</t>
  </si>
  <si>
    <t>Младшие юноши. Скорость.</t>
  </si>
  <si>
    <t>0,98/0,94</t>
  </si>
  <si>
    <t>1/0,88</t>
  </si>
  <si>
    <t>Екимов Сергей</t>
  </si>
  <si>
    <t>Ивощук Иван</t>
  </si>
  <si>
    <t>Хромыцких Александр</t>
  </si>
  <si>
    <t>Лисицин Владимир</t>
  </si>
  <si>
    <t>Мезяев Александр</t>
  </si>
  <si>
    <t>Головин Александр</t>
  </si>
  <si>
    <t>Яблоков Александр</t>
  </si>
  <si>
    <t>Пермяков Илья</t>
  </si>
  <si>
    <t>Султанов Вячеслав</t>
  </si>
  <si>
    <t>Шестаков Филипп</t>
  </si>
  <si>
    <t>Овсянников Владислав</t>
  </si>
  <si>
    <t>Сизов Даниил</t>
  </si>
  <si>
    <t>Кардаполов Иван</t>
  </si>
  <si>
    <t>Крайнов Вадим</t>
  </si>
  <si>
    <t>Шатов Егор</t>
  </si>
  <si>
    <t>Каменских Артем</t>
  </si>
  <si>
    <t>Малета Никита</t>
  </si>
  <si>
    <t>Чувашов Артем</t>
  </si>
  <si>
    <t>Степанчук Макар</t>
  </si>
  <si>
    <t>Галкин Федор</t>
  </si>
  <si>
    <t>Мотовилов Макар</t>
  </si>
  <si>
    <t>Батыршин Артем</t>
  </si>
  <si>
    <t>Семенец Александр</t>
  </si>
  <si>
    <t>Соседов Никита</t>
  </si>
  <si>
    <t>Дягилев Александр</t>
  </si>
  <si>
    <t>Мартынов Михаил</t>
  </si>
  <si>
    <t>Михайлов Михаил</t>
  </si>
  <si>
    <t>респ. Удмуртия</t>
  </si>
  <si>
    <t>Захватов Никита</t>
  </si>
  <si>
    <t>Валиуллин Роман</t>
  </si>
  <si>
    <t>Русин Денис</t>
  </si>
  <si>
    <t>Постников Макс</t>
  </si>
  <si>
    <t>Останин Анатолий</t>
  </si>
  <si>
    <t>Буянкин Никита</t>
  </si>
  <si>
    <t>Балбашов Сергей</t>
  </si>
  <si>
    <t>Ламбин Алексей</t>
  </si>
  <si>
    <t>Алешин Данил</t>
  </si>
  <si>
    <t>Корпусев Владислав</t>
  </si>
  <si>
    <t>Сычев Вадим</t>
  </si>
  <si>
    <t>Подростки мальчики. Трудность.</t>
  </si>
  <si>
    <t>0,98</t>
  </si>
  <si>
    <t>Бобков Леонтий</t>
  </si>
  <si>
    <t>Теплых Александр</t>
  </si>
  <si>
    <t>Корочков Николай</t>
  </si>
  <si>
    <t>Карев Никита</t>
  </si>
  <si>
    <t>Ефремов Александр</t>
  </si>
  <si>
    <t>Русаков Данил</t>
  </si>
  <si>
    <t>Гук Кирилл</t>
  </si>
  <si>
    <t>Евгеньев Иван</t>
  </si>
  <si>
    <t>Мухин Максим</t>
  </si>
  <si>
    <t>Архипов Иван</t>
  </si>
  <si>
    <t>Иванов Владислав</t>
  </si>
  <si>
    <t>Красуцкий Алексей</t>
  </si>
  <si>
    <t>Хорошилов Данил</t>
  </si>
  <si>
    <t>Кедров Георгий</t>
  </si>
  <si>
    <t>Архипов Михаил</t>
  </si>
  <si>
    <t>Паюнен Денис</t>
  </si>
  <si>
    <t>Банников Александр</t>
  </si>
  <si>
    <t>Гусаков Даниил</t>
  </si>
  <si>
    <t>Сулоев Евгений</t>
  </si>
  <si>
    <t>Дульский Илья</t>
  </si>
  <si>
    <t>Мистякимов Камиль</t>
  </si>
  <si>
    <t>Шаповалов Никита</t>
  </si>
  <si>
    <t>Чувашов Даниил</t>
  </si>
  <si>
    <t>Чурилов Андрей</t>
  </si>
  <si>
    <t>Михеев Андрей</t>
  </si>
  <si>
    <t>Прудников Егор</t>
  </si>
  <si>
    <t>Будурацкий Дмитрий</t>
  </si>
  <si>
    <t>Грошев Алексей</t>
  </si>
  <si>
    <t>Яцкевич Никита</t>
  </si>
  <si>
    <t>Толкачев Никита</t>
  </si>
  <si>
    <t>Платонов Алексей</t>
  </si>
  <si>
    <t>Мороз Михаил</t>
  </si>
  <si>
    <t>Виноградов Александр</t>
  </si>
  <si>
    <t>Лахтычков Александр</t>
  </si>
  <si>
    <t>Василькоров Максим</t>
  </si>
  <si>
    <t>Архипов Вячеслав</t>
  </si>
  <si>
    <t>Комаров Матвей</t>
  </si>
  <si>
    <t>Трусов Егор</t>
  </si>
  <si>
    <t>Дмитриев Андрей</t>
  </si>
  <si>
    <t>Ольховой Сергей</t>
  </si>
  <si>
    <t>Кобзев Сергей</t>
  </si>
  <si>
    <t>Нефедов Леонид</t>
  </si>
  <si>
    <t>Лозовский Никита</t>
  </si>
  <si>
    <t>Бибик Эрик</t>
  </si>
  <si>
    <t>Ржавский Максим</t>
  </si>
  <si>
    <t>Гарабурдо Ярослав</t>
  </si>
  <si>
    <t>Подростки мальчики. Скорость.</t>
  </si>
  <si>
    <t>0,94</t>
  </si>
  <si>
    <t>0,88</t>
  </si>
  <si>
    <t>Пахомов Александр</t>
  </si>
  <si>
    <t>Кинзябулатов Эдуард</t>
  </si>
  <si>
    <t>Шляпников Ярослав</t>
  </si>
  <si>
    <t>Попов Егор</t>
  </si>
  <si>
    <t>Хамидуллин Данил</t>
  </si>
  <si>
    <t>Горбатов Вячеслав</t>
  </si>
  <si>
    <t>Демянченко Руслан</t>
  </si>
  <si>
    <t>Шлыков Даниил</t>
  </si>
  <si>
    <t>Беляев Никита</t>
  </si>
  <si>
    <t>Орлов Данил</t>
  </si>
  <si>
    <t>Хамидуллин Альберт</t>
  </si>
  <si>
    <t>Фомин Артем</t>
  </si>
  <si>
    <t>Лепщиков Данила</t>
  </si>
  <si>
    <t>Трохалев Артем</t>
  </si>
  <si>
    <t>Черкез Иван</t>
  </si>
  <si>
    <t>Вологодский Егор</t>
  </si>
  <si>
    <t>Некрасов Константин</t>
  </si>
  <si>
    <t>Швалев Максим</t>
  </si>
  <si>
    <t>Локтев Виталий</t>
  </si>
  <si>
    <t>Кривогорницын Кирилл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</si>
</sst>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.0"/>
    <numFmt numFmtId="168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4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/>
    </xf>
    <xf numFmtId="164" fontId="20" fillId="0" borderId="11" xfId="0" applyFont="1" applyFill="1" applyBorder="1" applyAlignment="1">
      <alignment horizontal="left" wrapText="1"/>
    </xf>
    <xf numFmtId="165" fontId="21" fillId="0" borderId="11" xfId="0" applyNumberFormat="1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Fill="1" applyBorder="1" applyAlignment="1">
      <alignment horizontal="left"/>
    </xf>
    <xf numFmtId="167" fontId="28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7" fontId="21" fillId="0" borderId="1" xfId="0" applyNumberFormat="1" applyFont="1" applyFill="1" applyBorder="1" applyAlignment="1">
      <alignment horizontal="center"/>
    </xf>
    <xf numFmtId="164" fontId="28" fillId="0" borderId="1" xfId="40" applyFont="1" applyFill="1" applyAlignment="1">
      <alignment horizontal="left" vertical="center"/>
      <protection/>
    </xf>
    <xf numFmtId="164" fontId="28" fillId="0" borderId="1" xfId="39" applyFont="1" applyFill="1" applyAlignment="1">
      <alignment horizontal="left" vertical="center"/>
      <protection/>
    </xf>
    <xf numFmtId="165" fontId="28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5" fillId="0" borderId="13" xfId="0" applyFont="1" applyFill="1" applyBorder="1" applyAlignment="1">
      <alignment wrapText="1"/>
    </xf>
    <xf numFmtId="164" fontId="25" fillId="0" borderId="0" xfId="0" applyFont="1" applyFill="1" applyAlignment="1">
      <alignment wrapText="1"/>
    </xf>
    <xf numFmtId="164" fontId="21" fillId="0" borderId="11" xfId="0" applyFont="1" applyFill="1" applyBorder="1" applyAlignment="1">
      <alignment/>
    </xf>
    <xf numFmtId="164" fontId="21" fillId="0" borderId="11" xfId="0" applyFont="1" applyFill="1" applyBorder="1" applyAlignment="1">
      <alignment vertical="center"/>
    </xf>
    <xf numFmtId="164" fontId="21" fillId="0" borderId="1" xfId="40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0" applyNumberFormat="1" applyFont="1" applyFill="1" applyBorder="1" applyAlignment="1">
      <alignment horizontal="center"/>
    </xf>
    <xf numFmtId="164" fontId="21" fillId="0" borderId="1" xfId="40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0" fillId="0" borderId="0" xfId="0" applyFill="1" applyAlignment="1">
      <alignment horizontal="center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0" fillId="0" borderId="1" xfId="40" applyFont="1" applyFill="1" applyAlignment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1" xfId="0" applyFont="1" applyFill="1" applyBorder="1" applyAlignment="1">
      <alignment horizontal="center"/>
    </xf>
    <xf numFmtId="164" fontId="20" fillId="0" borderId="1" xfId="39" applyFont="1" applyFill="1" applyAlignment="1">
      <alignment horizontal="left" vertical="center"/>
      <protection/>
    </xf>
    <xf numFmtId="164" fontId="21" fillId="0" borderId="0" xfId="0" applyNumberFormat="1" applyFont="1" applyFill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" xfId="0" applyFont="1" applyFill="1" applyBorder="1" applyAlignment="1">
      <alignment horizontal="center"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4" fontId="21" fillId="0" borderId="13" xfId="39" applyFont="1" applyFill="1" applyBorder="1" applyAlignment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8" fontId="21" fillId="0" borderId="13" xfId="0" applyNumberFormat="1" applyFont="1" applyFill="1" applyBorder="1" applyAlignment="1">
      <alignment horizontal="left"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3" xfId="0" applyFont="1" applyFill="1" applyBorder="1" applyAlignment="1">
      <alignment horizontal="left" wrapText="1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4" fontId="21" fillId="0" borderId="13" xfId="0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3" xfId="0" applyNumberFormat="1" applyFont="1" applyFill="1" applyBorder="1" applyAlignment="1">
      <alignment horizontal="left"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8" fontId="21" fillId="0" borderId="13" xfId="39" applyNumberFormat="1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/>
    </xf>
    <xf numFmtId="168" fontId="21" fillId="0" borderId="11" xfId="39" applyNumberFormat="1" applyFont="1" applyFill="1" applyBorder="1" applyAlignment="1">
      <alignment horizontal="left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 horizontal="left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6" fontId="21" fillId="0" borderId="11" xfId="39" applyNumberFormat="1" applyFont="1" applyFill="1" applyBorder="1">
      <alignment horizontal="center" vertical="center"/>
      <protection/>
    </xf>
    <xf numFmtId="167" fontId="27" fillId="0" borderId="13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1" fillId="0" borderId="0" xfId="0" applyNumberFormat="1" applyFont="1" applyFill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0" fillId="0" borderId="11" xfId="0" applyFont="1" applyFill="1" applyBorder="1" applyAlignment="1">
      <alignment wrapText="1"/>
    </xf>
    <xf numFmtId="165" fontId="21" fillId="0" borderId="1" xfId="0" applyNumberFormat="1" applyFont="1" applyFill="1" applyBorder="1" applyAlignment="1">
      <alignment horizontal="center" vertical="center"/>
    </xf>
    <xf numFmtId="167" fontId="20" fillId="0" borderId="13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1" fillId="0" borderId="0" xfId="0" applyFont="1" applyFill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6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" xfId="40" applyFont="1" applyFill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65" fontId="21" fillId="0" borderId="1" xfId="0" applyNumberFormat="1" applyFont="1" applyFill="1" applyBorder="1" applyAlignment="1">
      <alignment horizont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5" width="8.625" style="2" customWidth="1"/>
    <col min="6" max="6" width="9.125" style="2" customWidth="1"/>
    <col min="7" max="7" width="6.125" style="3" customWidth="1"/>
    <col min="8" max="9" width="9.125" style="1" customWidth="1"/>
    <col min="10" max="10" width="11.25390625" style="1" customWidth="1"/>
    <col min="11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9"/>
      <c r="F4" s="9"/>
      <c r="G4" s="10"/>
    </row>
    <row r="5" spans="1:11" s="15" customFormat="1" ht="30.75" customHeight="1">
      <c r="A5" s="11" t="s">
        <v>2</v>
      </c>
      <c r="B5" s="12" t="s">
        <v>3</v>
      </c>
      <c r="C5" s="12" t="s">
        <v>4</v>
      </c>
      <c r="D5" s="11" t="s">
        <v>5</v>
      </c>
      <c r="E5" s="13" t="s">
        <v>6</v>
      </c>
      <c r="F5" s="13" t="s">
        <v>7</v>
      </c>
      <c r="G5" s="11" t="s">
        <v>8</v>
      </c>
      <c r="H5" s="14" t="s">
        <v>9</v>
      </c>
      <c r="I5" s="14" t="s">
        <v>10</v>
      </c>
      <c r="J5" s="14" t="s">
        <v>11</v>
      </c>
      <c r="K5" s="11" t="s">
        <v>12</v>
      </c>
    </row>
    <row r="6" spans="1:11" s="15" customFormat="1" ht="11.25" customHeight="1">
      <c r="A6" s="11"/>
      <c r="B6" s="12"/>
      <c r="C6" s="12"/>
      <c r="D6" s="11"/>
      <c r="E6" s="16" t="s">
        <v>13</v>
      </c>
      <c r="F6" s="17" t="s">
        <v>14</v>
      </c>
      <c r="G6" s="11"/>
      <c r="H6" s="16" t="s">
        <v>15</v>
      </c>
      <c r="I6" s="16" t="s">
        <v>16</v>
      </c>
      <c r="J6" s="16" t="s">
        <v>17</v>
      </c>
      <c r="K6" s="11"/>
    </row>
    <row r="7" spans="1:11" ht="14.25" customHeight="1">
      <c r="A7" s="18">
        <v>1</v>
      </c>
      <c r="B7" s="19" t="s">
        <v>18</v>
      </c>
      <c r="C7" s="19" t="s">
        <v>19</v>
      </c>
      <c r="D7" s="20">
        <v>2000</v>
      </c>
      <c r="E7" s="21">
        <v>26</v>
      </c>
      <c r="F7" s="21">
        <v>15.600000000000001</v>
      </c>
      <c r="G7" s="21">
        <v>209.6</v>
      </c>
      <c r="H7" s="21">
        <v>52</v>
      </c>
      <c r="I7" s="21">
        <v>33.800000000000004</v>
      </c>
      <c r="J7" s="21">
        <v>0</v>
      </c>
      <c r="K7" s="22">
        <f aca="true" t="shared" si="0" ref="K7:K27">G7+LARGE(E7:F7,1)+LARGE(H7:J7,1)+LARGE(H7:J7,2)</f>
        <v>321.40000000000003</v>
      </c>
    </row>
    <row r="8" spans="1:11" ht="14.25" customHeight="1">
      <c r="A8" s="18">
        <v>2</v>
      </c>
      <c r="B8" s="19" t="s">
        <v>20</v>
      </c>
      <c r="C8" s="19" t="s">
        <v>21</v>
      </c>
      <c r="D8" s="20">
        <v>2000</v>
      </c>
      <c r="E8" s="21">
        <v>20.8</v>
      </c>
      <c r="F8" s="21">
        <v>20.400000000000002</v>
      </c>
      <c r="G8" s="21">
        <v>107.3</v>
      </c>
      <c r="H8" s="21">
        <v>80</v>
      </c>
      <c r="I8" s="21">
        <v>0</v>
      </c>
      <c r="J8" s="21">
        <v>64</v>
      </c>
      <c r="K8" s="22">
        <f t="shared" si="0"/>
        <v>272.1</v>
      </c>
    </row>
    <row r="9" spans="1:11" ht="14.25" customHeight="1">
      <c r="A9" s="18">
        <v>3</v>
      </c>
      <c r="B9" s="19" t="s">
        <v>22</v>
      </c>
      <c r="C9" s="19" t="s">
        <v>23</v>
      </c>
      <c r="D9" s="20">
        <v>2000</v>
      </c>
      <c r="E9" s="21">
        <v>12.8</v>
      </c>
      <c r="F9" s="21">
        <v>0</v>
      </c>
      <c r="G9" s="21">
        <v>127.6</v>
      </c>
      <c r="H9" s="21">
        <v>64</v>
      </c>
      <c r="I9" s="21">
        <v>0</v>
      </c>
      <c r="J9" s="21">
        <v>51.2</v>
      </c>
      <c r="K9" s="22">
        <f t="shared" si="0"/>
        <v>255.60000000000002</v>
      </c>
    </row>
    <row r="10" spans="1:11" ht="14.25" customHeight="1">
      <c r="A10" s="18">
        <v>4</v>
      </c>
      <c r="B10" s="19" t="s">
        <v>24</v>
      </c>
      <c r="C10" s="19" t="s">
        <v>25</v>
      </c>
      <c r="D10" s="23">
        <v>99</v>
      </c>
      <c r="E10" s="24">
        <v>0</v>
      </c>
      <c r="F10" s="24">
        <v>0</v>
      </c>
      <c r="G10" s="24">
        <v>42.6</v>
      </c>
      <c r="H10" s="24">
        <v>55</v>
      </c>
      <c r="I10" s="24">
        <v>48.1</v>
      </c>
      <c r="J10" s="24">
        <v>41.6</v>
      </c>
      <c r="K10" s="22">
        <f t="shared" si="0"/>
        <v>145.7</v>
      </c>
    </row>
    <row r="11" spans="1:11" ht="14.25" customHeight="1">
      <c r="A11" s="18">
        <v>5</v>
      </c>
      <c r="B11" s="19" t="s">
        <v>26</v>
      </c>
      <c r="C11" s="19" t="s">
        <v>27</v>
      </c>
      <c r="D11" s="20">
        <v>2000</v>
      </c>
      <c r="E11" s="21">
        <v>12.8</v>
      </c>
      <c r="F11" s="21">
        <v>9</v>
      </c>
      <c r="G11" s="21">
        <v>55.5</v>
      </c>
      <c r="H11" s="21">
        <v>27.200000000000003</v>
      </c>
      <c r="I11" s="21">
        <v>19.240000000000002</v>
      </c>
      <c r="J11" s="21">
        <v>0</v>
      </c>
      <c r="K11" s="22">
        <f t="shared" si="0"/>
        <v>114.74000000000001</v>
      </c>
    </row>
    <row r="12" spans="1:11" ht="14.25" customHeight="1">
      <c r="A12" s="18">
        <v>6</v>
      </c>
      <c r="B12" s="19" t="s">
        <v>28</v>
      </c>
      <c r="C12" s="19" t="s">
        <v>21</v>
      </c>
      <c r="D12" s="23">
        <v>99</v>
      </c>
      <c r="E12" s="24">
        <v>0</v>
      </c>
      <c r="F12" s="24">
        <v>0</v>
      </c>
      <c r="G12" s="24">
        <v>29.8</v>
      </c>
      <c r="H12" s="24">
        <v>43</v>
      </c>
      <c r="I12" s="24">
        <v>40.7</v>
      </c>
      <c r="J12" s="24">
        <v>30.08</v>
      </c>
      <c r="K12" s="22">
        <f t="shared" si="0"/>
        <v>113.5</v>
      </c>
    </row>
    <row r="13" spans="1:11" ht="14.25" customHeight="1">
      <c r="A13" s="18">
        <v>7</v>
      </c>
      <c r="B13" s="19" t="s">
        <v>29</v>
      </c>
      <c r="C13" s="19" t="s">
        <v>30</v>
      </c>
      <c r="D13" s="20">
        <v>2000</v>
      </c>
      <c r="E13" s="21">
        <v>0</v>
      </c>
      <c r="F13" s="21">
        <v>0</v>
      </c>
      <c r="G13" s="21">
        <v>5</v>
      </c>
      <c r="H13" s="21">
        <v>20.8</v>
      </c>
      <c r="I13" s="21">
        <v>52</v>
      </c>
      <c r="J13" s="21">
        <v>35.2</v>
      </c>
      <c r="K13" s="22">
        <f t="shared" si="0"/>
        <v>92.2</v>
      </c>
    </row>
    <row r="14" spans="1:11" ht="14.25" customHeight="1">
      <c r="A14" s="18">
        <v>8</v>
      </c>
      <c r="B14" s="19" t="s">
        <v>31</v>
      </c>
      <c r="C14" s="19" t="s">
        <v>32</v>
      </c>
      <c r="D14" s="23">
        <v>99</v>
      </c>
      <c r="E14" s="24">
        <v>0</v>
      </c>
      <c r="F14" s="24">
        <v>0</v>
      </c>
      <c r="G14" s="24">
        <v>0</v>
      </c>
      <c r="H14" s="24">
        <v>40</v>
      </c>
      <c r="I14" s="24">
        <v>0</v>
      </c>
      <c r="J14" s="24">
        <v>32.64</v>
      </c>
      <c r="K14" s="22">
        <f t="shared" si="0"/>
        <v>72.64</v>
      </c>
    </row>
    <row r="15" spans="1:11" ht="14.25" customHeight="1">
      <c r="A15" s="18">
        <v>9</v>
      </c>
      <c r="B15" s="19" t="s">
        <v>33</v>
      </c>
      <c r="C15" s="19" t="s">
        <v>34</v>
      </c>
      <c r="D15" s="20">
        <v>2000</v>
      </c>
      <c r="E15" s="21">
        <v>0</v>
      </c>
      <c r="F15" s="21">
        <v>0</v>
      </c>
      <c r="G15" s="21">
        <v>4.6</v>
      </c>
      <c r="H15" s="21">
        <v>40.800000000000004</v>
      </c>
      <c r="I15" s="21">
        <v>24.44</v>
      </c>
      <c r="J15" s="21">
        <v>0</v>
      </c>
      <c r="K15" s="22">
        <f t="shared" si="0"/>
        <v>69.84</v>
      </c>
    </row>
    <row r="16" spans="1:11" ht="14.25" customHeight="1">
      <c r="A16" s="18">
        <v>10</v>
      </c>
      <c r="B16" s="19" t="s">
        <v>35</v>
      </c>
      <c r="C16" s="19" t="s">
        <v>36</v>
      </c>
      <c r="D16" s="23">
        <v>99</v>
      </c>
      <c r="E16" s="24">
        <v>0</v>
      </c>
      <c r="F16" s="24">
        <v>0</v>
      </c>
      <c r="G16" s="24">
        <v>0</v>
      </c>
      <c r="H16" s="24">
        <v>0</v>
      </c>
      <c r="I16" s="24">
        <v>27.38</v>
      </c>
      <c r="J16" s="24">
        <v>21.76</v>
      </c>
      <c r="K16" s="22">
        <f t="shared" si="0"/>
        <v>49.14</v>
      </c>
    </row>
    <row r="17" spans="1:11" ht="14.25" customHeight="1">
      <c r="A17" s="18">
        <v>11</v>
      </c>
      <c r="B17" s="19" t="s">
        <v>37</v>
      </c>
      <c r="C17" s="19" t="s">
        <v>38</v>
      </c>
      <c r="D17" s="20">
        <v>2000</v>
      </c>
      <c r="E17" s="21">
        <v>0</v>
      </c>
      <c r="F17" s="21">
        <v>0</v>
      </c>
      <c r="G17" s="21">
        <v>15.7</v>
      </c>
      <c r="H17" s="21">
        <v>32</v>
      </c>
      <c r="I17" s="21">
        <v>0</v>
      </c>
      <c r="J17" s="21">
        <v>0</v>
      </c>
      <c r="K17" s="22">
        <f t="shared" si="0"/>
        <v>47.7</v>
      </c>
    </row>
    <row r="18" spans="1:11" ht="12.75" customHeight="1">
      <c r="A18" s="18">
        <v>12</v>
      </c>
      <c r="B18" s="19" t="s">
        <v>39</v>
      </c>
      <c r="C18" s="19" t="s">
        <v>27</v>
      </c>
      <c r="D18" s="20">
        <v>2000</v>
      </c>
      <c r="E18" s="21">
        <v>0</v>
      </c>
      <c r="F18" s="21">
        <v>0</v>
      </c>
      <c r="G18" s="21">
        <v>0</v>
      </c>
      <c r="H18" s="21">
        <v>19.200000000000003</v>
      </c>
      <c r="I18" s="21">
        <v>0</v>
      </c>
      <c r="J18" s="21">
        <v>27.52</v>
      </c>
      <c r="K18" s="22">
        <f t="shared" si="0"/>
        <v>46.72</v>
      </c>
    </row>
    <row r="19" spans="1:11" ht="12.75" customHeight="1">
      <c r="A19" s="18">
        <v>13</v>
      </c>
      <c r="B19" s="19" t="s">
        <v>40</v>
      </c>
      <c r="C19" s="19" t="s">
        <v>41</v>
      </c>
      <c r="D19" s="23">
        <v>99</v>
      </c>
      <c r="E19" s="24">
        <v>0</v>
      </c>
      <c r="F19" s="24">
        <v>0</v>
      </c>
      <c r="G19" s="24">
        <v>9.4</v>
      </c>
      <c r="H19" s="24">
        <v>0</v>
      </c>
      <c r="I19" s="24">
        <v>34.78</v>
      </c>
      <c r="J19" s="21">
        <v>0</v>
      </c>
      <c r="K19" s="22">
        <f t="shared" si="0"/>
        <v>44.18</v>
      </c>
    </row>
    <row r="20" spans="1:11" ht="12.75" customHeight="1">
      <c r="A20" s="18">
        <v>14</v>
      </c>
      <c r="B20" s="19" t="s">
        <v>42</v>
      </c>
      <c r="C20" s="19" t="s">
        <v>43</v>
      </c>
      <c r="D20" s="23">
        <v>99</v>
      </c>
      <c r="E20" s="24">
        <v>0</v>
      </c>
      <c r="F20" s="24">
        <v>0</v>
      </c>
      <c r="G20" s="24">
        <v>5.88</v>
      </c>
      <c r="H20" s="24">
        <v>37</v>
      </c>
      <c r="I20" s="24">
        <v>0</v>
      </c>
      <c r="J20" s="21">
        <v>0</v>
      </c>
      <c r="K20" s="22">
        <f t="shared" si="0"/>
        <v>42.88</v>
      </c>
    </row>
    <row r="21" spans="1:11" ht="12.75" customHeight="1">
      <c r="A21" s="18">
        <v>15</v>
      </c>
      <c r="B21" s="19" t="s">
        <v>44</v>
      </c>
      <c r="C21" s="25" t="s">
        <v>45</v>
      </c>
      <c r="D21" s="20">
        <v>2000</v>
      </c>
      <c r="E21" s="21">
        <v>0</v>
      </c>
      <c r="F21" s="21">
        <v>0</v>
      </c>
      <c r="G21" s="21">
        <v>0</v>
      </c>
      <c r="H21" s="21">
        <v>14.4</v>
      </c>
      <c r="I21" s="21">
        <v>10.4</v>
      </c>
      <c r="J21" s="21">
        <v>19.84</v>
      </c>
      <c r="K21" s="22">
        <f t="shared" si="0"/>
        <v>34.24</v>
      </c>
    </row>
    <row r="22" spans="1:11" ht="12.75" customHeight="1">
      <c r="A22" s="18">
        <v>16</v>
      </c>
      <c r="B22" s="26" t="s">
        <v>46</v>
      </c>
      <c r="C22" s="19" t="s">
        <v>38</v>
      </c>
      <c r="D22" s="20">
        <v>2000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25.6</v>
      </c>
      <c r="K22" s="22">
        <f t="shared" si="0"/>
        <v>25.6</v>
      </c>
    </row>
    <row r="23" spans="1:11" ht="12.75" customHeight="1">
      <c r="A23" s="18">
        <v>17</v>
      </c>
      <c r="B23" s="26" t="s">
        <v>47</v>
      </c>
      <c r="C23" s="19" t="s">
        <v>27</v>
      </c>
      <c r="D23" s="23">
        <v>99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23.68</v>
      </c>
      <c r="K23" s="22">
        <f t="shared" si="0"/>
        <v>23.68</v>
      </c>
    </row>
    <row r="24" spans="1:11" ht="12.75" customHeight="1">
      <c r="A24" s="18">
        <v>18</v>
      </c>
      <c r="B24" s="19" t="s">
        <v>48</v>
      </c>
      <c r="C24" s="19" t="s">
        <v>49</v>
      </c>
      <c r="D24" s="20">
        <v>2000</v>
      </c>
      <c r="E24" s="21">
        <v>0</v>
      </c>
      <c r="F24" s="21">
        <v>0</v>
      </c>
      <c r="G24" s="21">
        <v>0</v>
      </c>
      <c r="H24" s="21">
        <v>17.6</v>
      </c>
      <c r="I24" s="21">
        <v>0</v>
      </c>
      <c r="J24" s="21">
        <v>0</v>
      </c>
      <c r="K24" s="22">
        <f t="shared" si="0"/>
        <v>17.6</v>
      </c>
    </row>
    <row r="25" spans="1:11" ht="12.75" customHeight="1">
      <c r="A25" s="18">
        <v>19</v>
      </c>
      <c r="B25" s="27" t="s">
        <v>50</v>
      </c>
      <c r="C25" s="28" t="s">
        <v>45</v>
      </c>
      <c r="D25" s="20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11.440000000000001</v>
      </c>
      <c r="J25" s="21">
        <v>0</v>
      </c>
      <c r="K25" s="22">
        <f t="shared" si="0"/>
        <v>11.440000000000001</v>
      </c>
    </row>
    <row r="26" spans="1:11" ht="12.75" customHeight="1">
      <c r="A26" s="18">
        <v>20</v>
      </c>
      <c r="B26" s="19" t="s">
        <v>51</v>
      </c>
      <c r="C26" s="19" t="s">
        <v>34</v>
      </c>
      <c r="D26" s="20">
        <v>2000</v>
      </c>
      <c r="E26" s="21">
        <v>0</v>
      </c>
      <c r="F26" s="21">
        <v>0</v>
      </c>
      <c r="G26" s="21">
        <v>9</v>
      </c>
      <c r="H26" s="21">
        <v>0</v>
      </c>
      <c r="I26" s="21">
        <v>0</v>
      </c>
      <c r="J26" s="21">
        <v>0</v>
      </c>
      <c r="K26" s="22">
        <f t="shared" si="0"/>
        <v>9</v>
      </c>
    </row>
    <row r="27" spans="1:11" ht="12.75" customHeight="1">
      <c r="A27" s="18">
        <v>21</v>
      </c>
      <c r="B27" s="19" t="s">
        <v>52</v>
      </c>
      <c r="C27" s="19" t="s">
        <v>53</v>
      </c>
      <c r="D27" s="20">
        <v>2000</v>
      </c>
      <c r="E27" s="21">
        <v>0</v>
      </c>
      <c r="F27" s="21">
        <v>0</v>
      </c>
      <c r="G27" s="21">
        <v>0</v>
      </c>
      <c r="H27" s="21">
        <v>8</v>
      </c>
      <c r="I27" s="21">
        <v>0</v>
      </c>
      <c r="J27" s="21">
        <v>0</v>
      </c>
      <c r="K27" s="22">
        <f t="shared" si="0"/>
        <v>8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7" width="9.125" style="1" customWidth="1"/>
    <col min="8" max="8" width="9.125" style="3" customWidth="1"/>
    <col min="9" max="10" width="9.125" style="1" customWidth="1"/>
    <col min="11" max="11" width="11.00390625" style="30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ht="16.5" customHeight="1">
      <c r="A3" s="6" t="s">
        <v>382</v>
      </c>
    </row>
    <row r="4" spans="1:7" ht="14.25" customHeight="1">
      <c r="A4" s="70"/>
      <c r="B4" s="70"/>
      <c r="C4" s="70"/>
      <c r="D4" s="70"/>
      <c r="E4" s="8"/>
      <c r="F4" s="8"/>
      <c r="G4" s="8"/>
    </row>
    <row r="5" spans="1:12" ht="34.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55</v>
      </c>
      <c r="F5" s="13" t="s">
        <v>6</v>
      </c>
      <c r="G5" s="13" t="s">
        <v>7</v>
      </c>
      <c r="H5" s="11" t="s">
        <v>8</v>
      </c>
      <c r="I5" s="14" t="s">
        <v>9</v>
      </c>
      <c r="J5" s="14" t="s">
        <v>10</v>
      </c>
      <c r="K5" s="14" t="s">
        <v>11</v>
      </c>
      <c r="L5" s="11" t="s">
        <v>12</v>
      </c>
    </row>
    <row r="6" spans="1:12" ht="11.25" customHeight="1">
      <c r="A6" s="11"/>
      <c r="B6" s="53"/>
      <c r="C6" s="53"/>
      <c r="D6" s="11"/>
      <c r="E6" s="17" t="s">
        <v>56</v>
      </c>
      <c r="F6" s="16" t="s">
        <v>13</v>
      </c>
      <c r="G6" s="17" t="s">
        <v>14</v>
      </c>
      <c r="H6" s="11"/>
      <c r="I6" s="16" t="s">
        <v>383</v>
      </c>
      <c r="J6" s="16" t="s">
        <v>384</v>
      </c>
      <c r="K6" s="16" t="s">
        <v>385</v>
      </c>
      <c r="L6" s="11"/>
    </row>
    <row r="7" spans="1:12" ht="14.25" customHeight="1">
      <c r="A7" s="100">
        <v>1</v>
      </c>
      <c r="B7" s="101" t="s">
        <v>366</v>
      </c>
      <c r="C7" s="102" t="s">
        <v>67</v>
      </c>
      <c r="D7" s="103">
        <v>2000</v>
      </c>
      <c r="E7" s="21">
        <v>0</v>
      </c>
      <c r="F7" s="21">
        <v>80</v>
      </c>
      <c r="G7" s="21">
        <v>39</v>
      </c>
      <c r="H7" s="21">
        <v>123.7</v>
      </c>
      <c r="I7" s="21">
        <v>66.4</v>
      </c>
      <c r="J7" s="21">
        <v>49.28</v>
      </c>
      <c r="K7" s="21">
        <v>0</v>
      </c>
      <c r="L7" s="22">
        <f aca="true" t="shared" si="0" ref="L7:L50">H7+LARGE(E7:G7,1)+LARGE(I7:K7,1)+LARGE(I7:K7,2)</f>
        <v>319.38</v>
      </c>
    </row>
    <row r="8" spans="1:12" ht="14.25" customHeight="1">
      <c r="A8" s="100">
        <v>2</v>
      </c>
      <c r="B8" s="101" t="s">
        <v>351</v>
      </c>
      <c r="C8" s="102" t="s">
        <v>21</v>
      </c>
      <c r="D8" s="103">
        <v>2000</v>
      </c>
      <c r="E8" s="21">
        <v>26</v>
      </c>
      <c r="F8" s="21">
        <v>64</v>
      </c>
      <c r="G8" s="21">
        <v>30.6</v>
      </c>
      <c r="H8" s="21">
        <v>66.9</v>
      </c>
      <c r="I8" s="21">
        <v>53.12</v>
      </c>
      <c r="J8" s="21">
        <v>0</v>
      </c>
      <c r="K8" s="43">
        <v>46.15</v>
      </c>
      <c r="L8" s="22">
        <f t="shared" si="0"/>
        <v>230.17000000000002</v>
      </c>
    </row>
    <row r="9" spans="1:12" ht="14.25" customHeight="1">
      <c r="A9" s="100">
        <v>3</v>
      </c>
      <c r="B9" s="89" t="s">
        <v>348</v>
      </c>
      <c r="C9" s="104" t="s">
        <v>19</v>
      </c>
      <c r="D9" s="90">
        <v>99</v>
      </c>
      <c r="E9" s="24">
        <v>25.5</v>
      </c>
      <c r="F9" s="24">
        <v>0</v>
      </c>
      <c r="G9" s="24">
        <v>0</v>
      </c>
      <c r="H9" s="24">
        <v>49.5</v>
      </c>
      <c r="I9" s="24">
        <v>46.2</v>
      </c>
      <c r="J9" s="24">
        <v>65</v>
      </c>
      <c r="K9" s="47">
        <v>56.8</v>
      </c>
      <c r="L9" s="22">
        <f t="shared" si="0"/>
        <v>196.8</v>
      </c>
    </row>
    <row r="10" spans="1:12" ht="14.25" customHeight="1">
      <c r="A10" s="100">
        <v>4</v>
      </c>
      <c r="B10" s="101" t="s">
        <v>353</v>
      </c>
      <c r="C10" s="102" t="s">
        <v>67</v>
      </c>
      <c r="D10" s="103">
        <v>2000</v>
      </c>
      <c r="E10" s="21">
        <v>0</v>
      </c>
      <c r="F10" s="21">
        <v>17.6</v>
      </c>
      <c r="G10" s="21">
        <v>48</v>
      </c>
      <c r="H10" s="21">
        <v>61.9</v>
      </c>
      <c r="I10" s="21">
        <v>36.52</v>
      </c>
      <c r="J10" s="21">
        <v>40.04</v>
      </c>
      <c r="K10" s="21">
        <v>0</v>
      </c>
      <c r="L10" s="22">
        <f t="shared" si="0"/>
        <v>186.46</v>
      </c>
    </row>
    <row r="11" spans="1:12" ht="14.25" customHeight="1">
      <c r="A11" s="100">
        <v>5</v>
      </c>
      <c r="B11" s="101" t="s">
        <v>386</v>
      </c>
      <c r="C11" s="102" t="s">
        <v>41</v>
      </c>
      <c r="D11" s="103">
        <v>2000</v>
      </c>
      <c r="E11" s="21">
        <v>0</v>
      </c>
      <c r="F11" s="21">
        <v>32</v>
      </c>
      <c r="G11" s="21">
        <v>60</v>
      </c>
      <c r="H11" s="21">
        <v>118.1</v>
      </c>
      <c r="I11" s="21">
        <v>0</v>
      </c>
      <c r="J11" s="21">
        <v>0</v>
      </c>
      <c r="K11" s="21">
        <v>0</v>
      </c>
      <c r="L11" s="22">
        <f t="shared" si="0"/>
        <v>178.1</v>
      </c>
    </row>
    <row r="12" spans="1:12" ht="14.25" customHeight="1">
      <c r="A12" s="100">
        <v>6</v>
      </c>
      <c r="B12" s="101" t="s">
        <v>347</v>
      </c>
      <c r="C12" s="102" t="s">
        <v>43</v>
      </c>
      <c r="D12" s="103">
        <v>2000</v>
      </c>
      <c r="E12" s="21">
        <v>0</v>
      </c>
      <c r="F12" s="21">
        <v>0</v>
      </c>
      <c r="G12" s="21">
        <v>0</v>
      </c>
      <c r="H12" s="21">
        <v>68.5</v>
      </c>
      <c r="I12" s="21">
        <v>43.16</v>
      </c>
      <c r="J12" s="21">
        <v>61.6</v>
      </c>
      <c r="K12" s="43">
        <v>36.21</v>
      </c>
      <c r="L12" s="22">
        <f t="shared" si="0"/>
        <v>173.26</v>
      </c>
    </row>
    <row r="13" spans="1:12" ht="14.25" customHeight="1">
      <c r="A13" s="100">
        <v>7</v>
      </c>
      <c r="B13" s="89" t="s">
        <v>358</v>
      </c>
      <c r="C13" s="104" t="s">
        <v>27</v>
      </c>
      <c r="D13" s="90">
        <v>99</v>
      </c>
      <c r="E13" s="24">
        <v>0</v>
      </c>
      <c r="F13" s="24">
        <v>0</v>
      </c>
      <c r="G13" s="24">
        <v>0</v>
      </c>
      <c r="H13" s="24">
        <v>26.3</v>
      </c>
      <c r="I13" s="24">
        <v>54.6</v>
      </c>
      <c r="J13" s="24">
        <v>27.95</v>
      </c>
      <c r="K13" s="47">
        <v>28.4</v>
      </c>
      <c r="L13" s="22">
        <f t="shared" si="0"/>
        <v>109.30000000000001</v>
      </c>
    </row>
    <row r="14" spans="1:12" ht="14.25" customHeight="1">
      <c r="A14" s="100">
        <v>8</v>
      </c>
      <c r="B14" s="89" t="s">
        <v>337</v>
      </c>
      <c r="C14" s="104" t="s">
        <v>91</v>
      </c>
      <c r="D14" s="90">
        <v>99</v>
      </c>
      <c r="E14" s="24">
        <v>23.5</v>
      </c>
      <c r="F14" s="24">
        <v>0</v>
      </c>
      <c r="G14" s="24">
        <v>0</v>
      </c>
      <c r="H14" s="24">
        <v>32.4</v>
      </c>
      <c r="I14" s="24">
        <v>36.12</v>
      </c>
      <c r="J14" s="24">
        <v>0</v>
      </c>
      <c r="K14" s="47">
        <v>13.49</v>
      </c>
      <c r="L14" s="22">
        <f t="shared" si="0"/>
        <v>105.50999999999999</v>
      </c>
    </row>
    <row r="15" spans="1:12" ht="14.25" customHeight="1">
      <c r="A15" s="100">
        <v>9</v>
      </c>
      <c r="B15" s="101" t="s">
        <v>345</v>
      </c>
      <c r="C15" s="102" t="s">
        <v>19</v>
      </c>
      <c r="D15" s="103">
        <v>2000</v>
      </c>
      <c r="E15" s="21">
        <v>0</v>
      </c>
      <c r="F15" s="21">
        <v>0</v>
      </c>
      <c r="G15" s="21">
        <v>0</v>
      </c>
      <c r="H15" s="21">
        <v>5.4</v>
      </c>
      <c r="I15" s="21">
        <v>28.552000000000007</v>
      </c>
      <c r="J15" s="21">
        <v>14.784</v>
      </c>
      <c r="K15" s="43">
        <v>71</v>
      </c>
      <c r="L15" s="22">
        <f t="shared" si="0"/>
        <v>104.95200000000001</v>
      </c>
    </row>
    <row r="16" spans="1:12" ht="14.25" customHeight="1">
      <c r="A16" s="100">
        <v>10</v>
      </c>
      <c r="B16" s="89" t="s">
        <v>372</v>
      </c>
      <c r="C16" s="104" t="s">
        <v>36</v>
      </c>
      <c r="D16" s="90">
        <v>99</v>
      </c>
      <c r="E16" s="24">
        <v>0</v>
      </c>
      <c r="F16" s="24">
        <v>0</v>
      </c>
      <c r="G16" s="24">
        <v>0</v>
      </c>
      <c r="H16" s="24">
        <v>9</v>
      </c>
      <c r="I16" s="24">
        <v>33.6</v>
      </c>
      <c r="J16" s="24">
        <v>52</v>
      </c>
      <c r="K16" s="47">
        <v>33.37</v>
      </c>
      <c r="L16" s="22">
        <f t="shared" si="0"/>
        <v>94.6</v>
      </c>
    </row>
    <row r="17" spans="1:12" ht="14.25" customHeight="1">
      <c r="A17" s="100">
        <v>11</v>
      </c>
      <c r="B17" s="89" t="s">
        <v>356</v>
      </c>
      <c r="C17" s="104" t="s">
        <v>27</v>
      </c>
      <c r="D17" s="90">
        <v>99</v>
      </c>
      <c r="E17" s="24">
        <v>0</v>
      </c>
      <c r="F17" s="24">
        <v>0</v>
      </c>
      <c r="G17" s="24">
        <v>0</v>
      </c>
      <c r="H17" s="24">
        <v>0</v>
      </c>
      <c r="I17" s="24">
        <v>39.48</v>
      </c>
      <c r="J17" s="24">
        <v>26</v>
      </c>
      <c r="K17" s="47">
        <v>19.88</v>
      </c>
      <c r="L17" s="22">
        <f t="shared" si="0"/>
        <v>65.47999999999999</v>
      </c>
    </row>
    <row r="18" spans="1:12" ht="14.25" customHeight="1">
      <c r="A18" s="100">
        <v>12</v>
      </c>
      <c r="B18" s="101" t="s">
        <v>387</v>
      </c>
      <c r="C18" s="102" t="s">
        <v>21</v>
      </c>
      <c r="D18" s="103">
        <v>2000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28.951999999999998</v>
      </c>
      <c r="K18" s="43">
        <v>30.53</v>
      </c>
      <c r="L18" s="22">
        <f t="shared" si="0"/>
        <v>59.482</v>
      </c>
    </row>
    <row r="19" spans="1:12" ht="14.25" customHeight="1">
      <c r="A19" s="100">
        <v>13</v>
      </c>
      <c r="B19" s="101" t="s">
        <v>339</v>
      </c>
      <c r="C19" s="102" t="s">
        <v>84</v>
      </c>
      <c r="D19" s="103">
        <v>2000</v>
      </c>
      <c r="E19" s="21">
        <v>0</v>
      </c>
      <c r="F19" s="21">
        <v>0</v>
      </c>
      <c r="G19" s="21">
        <v>18.6</v>
      </c>
      <c r="H19" s="21">
        <v>0</v>
      </c>
      <c r="I19" s="21">
        <v>17.264</v>
      </c>
      <c r="J19" s="21">
        <v>0</v>
      </c>
      <c r="K19" s="43">
        <v>18.46</v>
      </c>
      <c r="L19" s="22">
        <f t="shared" si="0"/>
        <v>54.324</v>
      </c>
    </row>
    <row r="20" spans="1:12" ht="14.25" customHeight="1">
      <c r="A20" s="100">
        <v>14</v>
      </c>
      <c r="B20" s="101" t="s">
        <v>378</v>
      </c>
      <c r="C20" s="102" t="s">
        <v>36</v>
      </c>
      <c r="D20" s="103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26.56</v>
      </c>
      <c r="J20" s="21">
        <v>24.64</v>
      </c>
      <c r="K20" s="43">
        <v>26.27</v>
      </c>
      <c r="L20" s="22">
        <f t="shared" si="0"/>
        <v>52.83</v>
      </c>
    </row>
    <row r="21" spans="1:12" ht="14.25" customHeight="1">
      <c r="A21" s="100">
        <v>15</v>
      </c>
      <c r="B21" s="101" t="s">
        <v>388</v>
      </c>
      <c r="C21" s="105" t="s">
        <v>45</v>
      </c>
      <c r="D21" s="103">
        <v>2000</v>
      </c>
      <c r="E21" s="21">
        <v>0</v>
      </c>
      <c r="F21" s="21">
        <v>0</v>
      </c>
      <c r="G21" s="21">
        <v>0</v>
      </c>
      <c r="H21" s="21">
        <v>0</v>
      </c>
      <c r="I21" s="21">
        <v>11.952000000000002</v>
      </c>
      <c r="J21" s="21">
        <v>0</v>
      </c>
      <c r="K21" s="43">
        <v>39.05</v>
      </c>
      <c r="L21" s="22">
        <f t="shared" si="0"/>
        <v>51.001999999999995</v>
      </c>
    </row>
    <row r="22" spans="1:12" ht="14.25" customHeight="1">
      <c r="A22" s="100">
        <v>16</v>
      </c>
      <c r="B22" s="89" t="s">
        <v>371</v>
      </c>
      <c r="C22" s="104" t="s">
        <v>23</v>
      </c>
      <c r="D22" s="90">
        <v>99</v>
      </c>
      <c r="E22" s="24">
        <v>0</v>
      </c>
      <c r="F22" s="24">
        <v>0</v>
      </c>
      <c r="G22" s="24">
        <v>0</v>
      </c>
      <c r="H22" s="24">
        <v>0</v>
      </c>
      <c r="I22" s="24">
        <v>28.56</v>
      </c>
      <c r="J22" s="24">
        <v>22.1</v>
      </c>
      <c r="K22" s="47">
        <v>22.01</v>
      </c>
      <c r="L22" s="22">
        <f t="shared" si="0"/>
        <v>50.66</v>
      </c>
    </row>
    <row r="23" spans="1:12" ht="14.25" customHeight="1">
      <c r="A23" s="100">
        <v>17</v>
      </c>
      <c r="B23" s="101" t="s">
        <v>389</v>
      </c>
      <c r="C23" s="102" t="s">
        <v>41</v>
      </c>
      <c r="D23" s="103">
        <v>2000</v>
      </c>
      <c r="E23" s="21">
        <v>0</v>
      </c>
      <c r="F23" s="21">
        <v>24.8</v>
      </c>
      <c r="G23" s="21">
        <v>25.8</v>
      </c>
      <c r="H23" s="21">
        <v>17</v>
      </c>
      <c r="I23" s="21">
        <v>0</v>
      </c>
      <c r="J23" s="21">
        <v>0</v>
      </c>
      <c r="K23" s="21">
        <v>0</v>
      </c>
      <c r="L23" s="22">
        <f t="shared" si="0"/>
        <v>42.8</v>
      </c>
    </row>
    <row r="24" spans="1:12" ht="14.25" customHeight="1">
      <c r="A24" s="100">
        <v>18</v>
      </c>
      <c r="B24" s="101" t="s">
        <v>343</v>
      </c>
      <c r="C24" s="102" t="s">
        <v>19</v>
      </c>
      <c r="D24" s="103">
        <v>2000</v>
      </c>
      <c r="E24" s="21">
        <v>0</v>
      </c>
      <c r="F24" s="21">
        <v>0</v>
      </c>
      <c r="G24" s="21">
        <v>0</v>
      </c>
      <c r="H24" s="21">
        <v>0</v>
      </c>
      <c r="I24" s="21">
        <v>22.576000000000004</v>
      </c>
      <c r="J24" s="21">
        <v>12.32</v>
      </c>
      <c r="K24" s="43">
        <v>17.04</v>
      </c>
      <c r="L24" s="22">
        <f t="shared" si="0"/>
        <v>39.616</v>
      </c>
    </row>
    <row r="25" spans="1:12" ht="12.75" customHeight="1">
      <c r="A25" s="100">
        <v>19</v>
      </c>
      <c r="B25" s="89" t="s">
        <v>390</v>
      </c>
      <c r="C25" s="104" t="s">
        <v>67</v>
      </c>
      <c r="D25" s="90">
        <v>99</v>
      </c>
      <c r="E25" s="24">
        <v>0</v>
      </c>
      <c r="F25" s="24">
        <v>0</v>
      </c>
      <c r="G25" s="24">
        <v>0</v>
      </c>
      <c r="H25" s="24">
        <v>15</v>
      </c>
      <c r="I25" s="24">
        <v>0</v>
      </c>
      <c r="J25" s="24">
        <v>24.05</v>
      </c>
      <c r="K25" s="21">
        <v>0</v>
      </c>
      <c r="L25" s="22">
        <f t="shared" si="0"/>
        <v>39.05</v>
      </c>
    </row>
    <row r="26" spans="1:12" ht="12.75" customHeight="1">
      <c r="A26" s="100">
        <v>20</v>
      </c>
      <c r="B26" s="89" t="s">
        <v>391</v>
      </c>
      <c r="C26" s="104" t="s">
        <v>19</v>
      </c>
      <c r="D26" s="90">
        <v>99</v>
      </c>
      <c r="E26" s="24">
        <v>0</v>
      </c>
      <c r="F26" s="24">
        <v>0</v>
      </c>
      <c r="G26" s="24">
        <v>0</v>
      </c>
      <c r="H26" s="24">
        <v>4.5</v>
      </c>
      <c r="I26" s="24">
        <v>0</v>
      </c>
      <c r="J26" s="24">
        <v>33.15</v>
      </c>
      <c r="K26" s="21">
        <v>0</v>
      </c>
      <c r="L26" s="22">
        <f t="shared" si="0"/>
        <v>37.65</v>
      </c>
    </row>
    <row r="27" spans="1:12" ht="12.75" customHeight="1">
      <c r="A27" s="100">
        <v>21</v>
      </c>
      <c r="B27" s="101" t="s">
        <v>392</v>
      </c>
      <c r="C27" s="101" t="s">
        <v>63</v>
      </c>
      <c r="D27" s="103">
        <v>2000</v>
      </c>
      <c r="E27" s="21">
        <v>0</v>
      </c>
      <c r="F27" s="21">
        <v>0</v>
      </c>
      <c r="G27" s="21">
        <v>0</v>
      </c>
      <c r="H27" s="21">
        <v>2.3</v>
      </c>
      <c r="I27" s="21">
        <v>0</v>
      </c>
      <c r="J27" s="21">
        <v>31.416000000000004</v>
      </c>
      <c r="K27" s="21">
        <v>0</v>
      </c>
      <c r="L27" s="22">
        <f t="shared" si="0"/>
        <v>33.716</v>
      </c>
    </row>
    <row r="28" spans="1:12" ht="12.75" customHeight="1">
      <c r="A28" s="100">
        <v>22</v>
      </c>
      <c r="B28" s="101" t="s">
        <v>375</v>
      </c>
      <c r="C28" s="106" t="s">
        <v>21</v>
      </c>
      <c r="D28" s="103">
        <v>2000</v>
      </c>
      <c r="E28" s="21">
        <v>0</v>
      </c>
      <c r="F28" s="21">
        <v>0</v>
      </c>
      <c r="G28" s="21">
        <v>0</v>
      </c>
      <c r="H28" s="21">
        <v>0</v>
      </c>
      <c r="I28" s="21">
        <v>6.64</v>
      </c>
      <c r="J28" s="21">
        <v>26.488</v>
      </c>
      <c r="K28" s="21">
        <v>0</v>
      </c>
      <c r="L28" s="22">
        <f t="shared" si="0"/>
        <v>33.128</v>
      </c>
    </row>
    <row r="29" spans="1:12" ht="12.75" customHeight="1">
      <c r="A29" s="100">
        <v>23</v>
      </c>
      <c r="B29" s="68" t="s">
        <v>370</v>
      </c>
      <c r="C29" s="25" t="s">
        <v>30</v>
      </c>
      <c r="D29" s="90">
        <v>2000</v>
      </c>
      <c r="E29" s="21">
        <v>0</v>
      </c>
      <c r="F29" s="21">
        <v>0</v>
      </c>
      <c r="G29" s="21">
        <v>0</v>
      </c>
      <c r="H29" s="21">
        <v>0</v>
      </c>
      <c r="I29" s="21">
        <v>14.608000000000002</v>
      </c>
      <c r="J29" s="21">
        <v>7.392</v>
      </c>
      <c r="K29" s="43">
        <v>11.36</v>
      </c>
      <c r="L29" s="22">
        <f t="shared" si="0"/>
        <v>25.968000000000004</v>
      </c>
    </row>
    <row r="30" spans="1:12" ht="12.75" customHeight="1">
      <c r="A30" s="100">
        <v>24</v>
      </c>
      <c r="B30" s="101" t="s">
        <v>361</v>
      </c>
      <c r="C30" s="101" t="s">
        <v>198</v>
      </c>
      <c r="D30" s="103">
        <v>2000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43">
        <v>24.14</v>
      </c>
      <c r="L30" s="22">
        <f t="shared" si="0"/>
        <v>24.14</v>
      </c>
    </row>
    <row r="31" spans="1:12" ht="12.75" customHeight="1">
      <c r="A31" s="100">
        <v>25</v>
      </c>
      <c r="B31" s="107" t="s">
        <v>393</v>
      </c>
      <c r="C31" s="108" t="s">
        <v>67</v>
      </c>
      <c r="D31" s="109">
        <v>2000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13.552000000000001</v>
      </c>
      <c r="K31" s="43">
        <v>9.94</v>
      </c>
      <c r="L31" s="22">
        <f t="shared" si="0"/>
        <v>23.492</v>
      </c>
    </row>
    <row r="32" spans="1:12" ht="12.75" customHeight="1">
      <c r="A32" s="100">
        <v>26</v>
      </c>
      <c r="B32" s="101" t="s">
        <v>380</v>
      </c>
      <c r="C32" s="102" t="s">
        <v>67</v>
      </c>
      <c r="D32" s="103">
        <v>2000</v>
      </c>
      <c r="E32" s="21">
        <v>0</v>
      </c>
      <c r="F32" s="21">
        <v>0</v>
      </c>
      <c r="G32" s="21">
        <v>0</v>
      </c>
      <c r="H32" s="21">
        <v>0</v>
      </c>
      <c r="I32" s="21">
        <v>20.584000000000003</v>
      </c>
      <c r="J32" s="21">
        <v>0</v>
      </c>
      <c r="K32" s="21">
        <v>0</v>
      </c>
      <c r="L32" s="22">
        <f t="shared" si="0"/>
        <v>20.584000000000003</v>
      </c>
    </row>
    <row r="33" spans="1:12" ht="12.75" customHeight="1">
      <c r="A33" s="100">
        <v>27</v>
      </c>
      <c r="B33" s="89" t="s">
        <v>394</v>
      </c>
      <c r="C33" s="104" t="s">
        <v>43</v>
      </c>
      <c r="D33" s="90">
        <v>99</v>
      </c>
      <c r="E33" s="24">
        <v>0</v>
      </c>
      <c r="F33" s="24">
        <v>0</v>
      </c>
      <c r="G33" s="24">
        <v>0</v>
      </c>
      <c r="H33" s="24">
        <v>0</v>
      </c>
      <c r="I33" s="24">
        <v>20.16</v>
      </c>
      <c r="J33" s="24">
        <v>0</v>
      </c>
      <c r="K33" s="21">
        <v>0</v>
      </c>
      <c r="L33" s="22">
        <f t="shared" si="0"/>
        <v>20.16</v>
      </c>
    </row>
    <row r="34" spans="1:12" ht="12.75" customHeight="1">
      <c r="A34" s="100">
        <v>28</v>
      </c>
      <c r="B34" s="89" t="s">
        <v>395</v>
      </c>
      <c r="C34" s="96" t="s">
        <v>186</v>
      </c>
      <c r="D34" s="90">
        <v>99</v>
      </c>
      <c r="E34" s="24">
        <v>0</v>
      </c>
      <c r="F34" s="24">
        <v>0</v>
      </c>
      <c r="G34" s="24">
        <v>0</v>
      </c>
      <c r="H34" s="24">
        <v>0</v>
      </c>
      <c r="I34" s="24">
        <v>18.48</v>
      </c>
      <c r="J34" s="24">
        <v>0</v>
      </c>
      <c r="K34" s="21">
        <v>0</v>
      </c>
      <c r="L34" s="22">
        <f t="shared" si="0"/>
        <v>18.48</v>
      </c>
    </row>
    <row r="35" spans="1:12" ht="12.75" customHeight="1">
      <c r="A35" s="100">
        <v>29</v>
      </c>
      <c r="B35" s="89" t="s">
        <v>352</v>
      </c>
      <c r="C35" s="19" t="s">
        <v>53</v>
      </c>
      <c r="D35" s="90">
        <v>99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16.900000000000002</v>
      </c>
      <c r="K35" s="21">
        <v>0</v>
      </c>
      <c r="L35" s="22">
        <f t="shared" si="0"/>
        <v>16.900000000000002</v>
      </c>
    </row>
    <row r="36" spans="1:12" ht="12.75" customHeight="1">
      <c r="A36" s="100">
        <v>30</v>
      </c>
      <c r="B36" s="89" t="s">
        <v>336</v>
      </c>
      <c r="C36" s="89" t="s">
        <v>198</v>
      </c>
      <c r="D36" s="90">
        <v>2000</v>
      </c>
      <c r="E36" s="21">
        <v>0</v>
      </c>
      <c r="F36" s="21">
        <v>0</v>
      </c>
      <c r="G36" s="21">
        <v>0</v>
      </c>
      <c r="H36" s="21">
        <v>0</v>
      </c>
      <c r="I36" s="21">
        <v>3.32</v>
      </c>
      <c r="J36" s="21">
        <v>0</v>
      </c>
      <c r="K36" s="43">
        <v>13.49</v>
      </c>
      <c r="L36" s="22">
        <f t="shared" si="0"/>
        <v>16.81</v>
      </c>
    </row>
    <row r="37" spans="1:12" ht="12.75" customHeight="1">
      <c r="A37" s="100">
        <v>30</v>
      </c>
      <c r="B37" s="93" t="s">
        <v>357</v>
      </c>
      <c r="C37" s="110" t="s">
        <v>156</v>
      </c>
      <c r="D37" s="95">
        <v>99</v>
      </c>
      <c r="E37" s="24">
        <v>0</v>
      </c>
      <c r="F37" s="24">
        <v>0</v>
      </c>
      <c r="G37" s="24">
        <v>0</v>
      </c>
      <c r="H37" s="24">
        <v>0</v>
      </c>
      <c r="I37" s="24">
        <v>16.8</v>
      </c>
      <c r="J37" s="24">
        <v>0</v>
      </c>
      <c r="K37" s="21">
        <v>0</v>
      </c>
      <c r="L37" s="22">
        <f t="shared" si="0"/>
        <v>16.8</v>
      </c>
    </row>
    <row r="38" spans="1:12" ht="12.75" customHeight="1">
      <c r="A38" s="100">
        <v>32</v>
      </c>
      <c r="B38" s="101" t="s">
        <v>360</v>
      </c>
      <c r="C38" s="102" t="s">
        <v>27</v>
      </c>
      <c r="D38" s="103">
        <v>2000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43">
        <v>15.62</v>
      </c>
      <c r="L38" s="22">
        <f t="shared" si="0"/>
        <v>15.62</v>
      </c>
    </row>
    <row r="39" spans="1:12" ht="12.75" customHeight="1">
      <c r="A39" s="100">
        <v>32</v>
      </c>
      <c r="B39" s="89" t="s">
        <v>363</v>
      </c>
      <c r="C39" s="104" t="s">
        <v>97</v>
      </c>
      <c r="D39" s="90">
        <v>99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15.6</v>
      </c>
      <c r="K39" s="21">
        <v>0</v>
      </c>
      <c r="L39" s="22">
        <f t="shared" si="0"/>
        <v>15.6</v>
      </c>
    </row>
    <row r="40" spans="1:12" ht="12.75" customHeight="1">
      <c r="A40" s="100">
        <v>34</v>
      </c>
      <c r="B40" s="111" t="s">
        <v>396</v>
      </c>
      <c r="C40" s="108" t="s">
        <v>38</v>
      </c>
      <c r="D40" s="109">
        <v>2000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11.088000000000001</v>
      </c>
      <c r="K40" s="21">
        <v>0</v>
      </c>
      <c r="L40" s="22">
        <f t="shared" si="0"/>
        <v>11.088000000000001</v>
      </c>
    </row>
    <row r="41" spans="1:12" ht="12.75" customHeight="1">
      <c r="A41" s="100">
        <v>35</v>
      </c>
      <c r="B41" s="107" t="s">
        <v>397</v>
      </c>
      <c r="C41" s="104" t="s">
        <v>36</v>
      </c>
      <c r="D41" s="109">
        <v>2000</v>
      </c>
      <c r="E41" s="21">
        <v>0</v>
      </c>
      <c r="F41" s="21">
        <v>0</v>
      </c>
      <c r="G41" s="21">
        <v>0</v>
      </c>
      <c r="H41" s="21">
        <v>9</v>
      </c>
      <c r="I41" s="21">
        <v>0</v>
      </c>
      <c r="J41" s="21">
        <v>0</v>
      </c>
      <c r="K41" s="21">
        <v>0</v>
      </c>
      <c r="L41" s="22">
        <f t="shared" si="0"/>
        <v>9</v>
      </c>
    </row>
    <row r="42" spans="1:12" ht="12.75" customHeight="1">
      <c r="A42" s="100">
        <v>36</v>
      </c>
      <c r="B42" s="80" t="s">
        <v>381</v>
      </c>
      <c r="C42" s="112" t="s">
        <v>368</v>
      </c>
      <c r="D42" s="109">
        <v>2000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43">
        <v>8.52</v>
      </c>
      <c r="L42" s="22">
        <f t="shared" si="0"/>
        <v>8.52</v>
      </c>
    </row>
    <row r="43" spans="1:12" ht="12.75" customHeight="1">
      <c r="A43" s="100">
        <v>37</v>
      </c>
      <c r="B43" s="89" t="s">
        <v>350</v>
      </c>
      <c r="C43" s="89" t="s">
        <v>43</v>
      </c>
      <c r="D43" s="95">
        <v>99</v>
      </c>
      <c r="E43" s="24">
        <v>0</v>
      </c>
      <c r="F43" s="24">
        <v>0</v>
      </c>
      <c r="G43" s="24">
        <v>0</v>
      </c>
      <c r="H43" s="24">
        <v>0</v>
      </c>
      <c r="I43" s="24">
        <v>8.4</v>
      </c>
      <c r="J43" s="24">
        <v>0</v>
      </c>
      <c r="K43" s="21">
        <v>0</v>
      </c>
      <c r="L43" s="22">
        <f t="shared" si="0"/>
        <v>8.4</v>
      </c>
    </row>
    <row r="44" spans="1:12" ht="12.75" customHeight="1">
      <c r="A44" s="100">
        <v>38</v>
      </c>
      <c r="B44" s="68" t="s">
        <v>373</v>
      </c>
      <c r="C44" s="25" t="s">
        <v>21</v>
      </c>
      <c r="D44" s="90">
        <v>2000</v>
      </c>
      <c r="E44" s="21">
        <v>0</v>
      </c>
      <c r="F44" s="21">
        <v>0</v>
      </c>
      <c r="G44" s="21">
        <v>0</v>
      </c>
      <c r="H44" s="21">
        <v>0</v>
      </c>
      <c r="I44" s="21">
        <v>5.976000000000001</v>
      </c>
      <c r="J44" s="21">
        <v>1.2320000000000002</v>
      </c>
      <c r="K44" s="21">
        <v>0</v>
      </c>
      <c r="L44" s="22">
        <f t="shared" si="0"/>
        <v>7.208000000000001</v>
      </c>
    </row>
    <row r="45" spans="1:12" ht="12.75" customHeight="1">
      <c r="A45" s="100">
        <v>39</v>
      </c>
      <c r="B45" s="101" t="s">
        <v>374</v>
      </c>
      <c r="C45" s="102" t="s">
        <v>38</v>
      </c>
      <c r="D45" s="103">
        <v>2000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6.16</v>
      </c>
      <c r="K45" s="21">
        <v>0</v>
      </c>
      <c r="L45" s="22">
        <f t="shared" si="0"/>
        <v>6.16</v>
      </c>
    </row>
    <row r="46" spans="1:12" ht="12.75" customHeight="1">
      <c r="A46" s="100">
        <v>40</v>
      </c>
      <c r="B46" s="68" t="s">
        <v>344</v>
      </c>
      <c r="C46" s="25" t="s">
        <v>21</v>
      </c>
      <c r="D46" s="90">
        <v>2000</v>
      </c>
      <c r="E46" s="21">
        <v>0</v>
      </c>
      <c r="F46" s="21">
        <v>0</v>
      </c>
      <c r="G46" s="21">
        <v>0</v>
      </c>
      <c r="H46" s="21">
        <v>0</v>
      </c>
      <c r="I46" s="21">
        <v>5.312</v>
      </c>
      <c r="J46" s="21">
        <v>0</v>
      </c>
      <c r="K46" s="21">
        <v>0</v>
      </c>
      <c r="L46" s="22">
        <f t="shared" si="0"/>
        <v>5.312</v>
      </c>
    </row>
    <row r="47" spans="1:12" ht="12.75" customHeight="1">
      <c r="A47" s="100">
        <v>41</v>
      </c>
      <c r="B47" s="101" t="s">
        <v>398</v>
      </c>
      <c r="C47" s="105" t="s">
        <v>23</v>
      </c>
      <c r="D47" s="103">
        <v>2000</v>
      </c>
      <c r="E47" s="21">
        <v>0</v>
      </c>
      <c r="F47" s="21">
        <v>0</v>
      </c>
      <c r="G47" s="21">
        <v>0</v>
      </c>
      <c r="H47" s="21">
        <v>0</v>
      </c>
      <c r="I47" s="21">
        <v>4.648</v>
      </c>
      <c r="J47" s="21">
        <v>0</v>
      </c>
      <c r="K47" s="21">
        <v>0</v>
      </c>
      <c r="L47" s="22">
        <f t="shared" si="0"/>
        <v>4.648</v>
      </c>
    </row>
    <row r="48" spans="1:12" ht="12.75" customHeight="1">
      <c r="A48" s="100">
        <v>42</v>
      </c>
      <c r="B48" s="107" t="s">
        <v>399</v>
      </c>
      <c r="C48" s="113" t="s">
        <v>67</v>
      </c>
      <c r="D48" s="90">
        <v>99</v>
      </c>
      <c r="E48" s="21">
        <v>0</v>
      </c>
      <c r="F48" s="21">
        <v>0</v>
      </c>
      <c r="G48" s="21">
        <v>0</v>
      </c>
      <c r="H48" s="21">
        <v>3</v>
      </c>
      <c r="I48" s="21">
        <v>0</v>
      </c>
      <c r="J48" s="21">
        <v>0</v>
      </c>
      <c r="K48" s="21">
        <v>0</v>
      </c>
      <c r="L48" s="22">
        <f t="shared" si="0"/>
        <v>3</v>
      </c>
    </row>
    <row r="49" spans="1:12" ht="12.75" customHeight="1">
      <c r="A49" s="100">
        <v>43</v>
      </c>
      <c r="B49" s="101" t="s">
        <v>338</v>
      </c>
      <c r="C49" s="114" t="s">
        <v>241</v>
      </c>
      <c r="D49" s="103">
        <v>2000</v>
      </c>
      <c r="E49" s="21">
        <v>0</v>
      </c>
      <c r="F49" s="21">
        <v>0</v>
      </c>
      <c r="G49" s="21">
        <v>0</v>
      </c>
      <c r="H49" s="21">
        <v>0</v>
      </c>
      <c r="I49" s="21">
        <v>2.656</v>
      </c>
      <c r="J49" s="21">
        <v>0</v>
      </c>
      <c r="K49" s="21">
        <v>0</v>
      </c>
      <c r="L49" s="22">
        <f t="shared" si="0"/>
        <v>2.656</v>
      </c>
    </row>
    <row r="50" spans="1:12" ht="12.75" customHeight="1">
      <c r="A50" s="100">
        <v>44</v>
      </c>
      <c r="B50" s="107" t="s">
        <v>400</v>
      </c>
      <c r="C50" s="113" t="s">
        <v>67</v>
      </c>
      <c r="D50" s="109">
        <v>2000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1.848</v>
      </c>
      <c r="K50" s="21">
        <v>0</v>
      </c>
      <c r="L50" s="22">
        <f t="shared" si="0"/>
        <v>1.848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7" width="9.125" style="1" customWidth="1"/>
    <col min="8" max="8" width="10.375" style="1" customWidth="1"/>
    <col min="9" max="10" width="9.125" style="1" customWidth="1"/>
    <col min="11" max="11" width="7.125" style="30" customWidth="1"/>
    <col min="12" max="13" width="9.125" style="1" customWidth="1"/>
    <col min="14" max="14" width="11.00390625" style="1" customWidth="1"/>
    <col min="15" max="15" width="9.125" style="1" customWidth="1"/>
    <col min="16" max="16" width="10.25390625" style="30" customWidth="1"/>
    <col min="17" max="17" width="9.125" style="15" customWidth="1"/>
    <col min="18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401</v>
      </c>
    </row>
    <row r="4" spans="5:10" ht="12.75" customHeight="1">
      <c r="E4" s="8"/>
      <c r="F4" s="8"/>
      <c r="G4" s="8"/>
      <c r="H4" s="8"/>
      <c r="I4" s="8"/>
      <c r="J4" s="8"/>
    </row>
    <row r="5" spans="1:17" ht="31.5" customHeight="1">
      <c r="A5" s="115" t="s">
        <v>2</v>
      </c>
      <c r="B5" s="116" t="s">
        <v>3</v>
      </c>
      <c r="C5" s="116" t="s">
        <v>4</v>
      </c>
      <c r="D5" s="115" t="s">
        <v>5</v>
      </c>
      <c r="E5" s="14" t="s">
        <v>73</v>
      </c>
      <c r="F5" s="14" t="s">
        <v>74</v>
      </c>
      <c r="G5" s="14" t="s">
        <v>75</v>
      </c>
      <c r="H5" s="14" t="s">
        <v>76</v>
      </c>
      <c r="I5" s="13" t="s">
        <v>6</v>
      </c>
      <c r="J5" s="13" t="s">
        <v>7</v>
      </c>
      <c r="K5" s="115" t="s">
        <v>8</v>
      </c>
      <c r="L5" s="14" t="s">
        <v>9</v>
      </c>
      <c r="M5" s="14" t="s">
        <v>10</v>
      </c>
      <c r="N5" s="14" t="s">
        <v>77</v>
      </c>
      <c r="O5" s="14" t="s">
        <v>78</v>
      </c>
      <c r="P5" s="14" t="s">
        <v>11</v>
      </c>
      <c r="Q5" s="115" t="s">
        <v>12</v>
      </c>
    </row>
    <row r="6" spans="1:17" ht="14.25" customHeight="1">
      <c r="A6" s="115"/>
      <c r="B6" s="116"/>
      <c r="C6" s="116"/>
      <c r="D6" s="115"/>
      <c r="E6" s="16" t="s">
        <v>56</v>
      </c>
      <c r="F6" s="16" t="s">
        <v>56</v>
      </c>
      <c r="G6" s="16" t="s">
        <v>56</v>
      </c>
      <c r="H6" s="16" t="s">
        <v>56</v>
      </c>
      <c r="I6" s="16" t="s">
        <v>13</v>
      </c>
      <c r="J6" s="17" t="s">
        <v>14</v>
      </c>
      <c r="K6" s="115"/>
      <c r="L6" s="16" t="s">
        <v>402</v>
      </c>
      <c r="M6" s="117" t="s">
        <v>403</v>
      </c>
      <c r="N6" s="117" t="s">
        <v>263</v>
      </c>
      <c r="O6" s="16" t="s">
        <v>13</v>
      </c>
      <c r="P6" s="16" t="s">
        <v>170</v>
      </c>
      <c r="Q6" s="115"/>
    </row>
    <row r="7" spans="1:17" ht="14.25" customHeight="1">
      <c r="A7" s="18">
        <v>1</v>
      </c>
      <c r="B7" s="68" t="s">
        <v>404</v>
      </c>
      <c r="C7" s="69" t="s">
        <v>61</v>
      </c>
      <c r="D7" s="118">
        <v>2002</v>
      </c>
      <c r="E7" s="21">
        <v>0</v>
      </c>
      <c r="F7" s="21">
        <v>0</v>
      </c>
      <c r="G7" s="21">
        <v>0</v>
      </c>
      <c r="H7" s="21">
        <v>0</v>
      </c>
      <c r="I7" s="21">
        <v>12</v>
      </c>
      <c r="J7" s="21">
        <v>28.200000000000003</v>
      </c>
      <c r="K7" s="21">
        <v>22</v>
      </c>
      <c r="L7" s="21">
        <v>35.344</v>
      </c>
      <c r="M7" s="21">
        <v>33.088</v>
      </c>
      <c r="N7" s="21">
        <v>62.4</v>
      </c>
      <c r="O7" s="65">
        <v>100</v>
      </c>
      <c r="P7" s="43">
        <v>92</v>
      </c>
      <c r="Q7" s="119">
        <f aca="true" t="shared" si="0" ref="Q7:Q61">LARGE(E7:J7,1)+LARGE(K7:P7,1)+LARGE(K7:P7,2)+LARGE(K7:P7,3)</f>
        <v>282.59999999999997</v>
      </c>
    </row>
    <row r="8" spans="1:17" ht="14.25" customHeight="1">
      <c r="A8" s="18">
        <v>2</v>
      </c>
      <c r="B8" s="19" t="s">
        <v>405</v>
      </c>
      <c r="C8" s="19" t="s">
        <v>43</v>
      </c>
      <c r="D8" s="20">
        <v>2002</v>
      </c>
      <c r="E8" s="21">
        <v>26</v>
      </c>
      <c r="F8" s="21">
        <v>22</v>
      </c>
      <c r="G8" s="21">
        <v>20.400000000000002</v>
      </c>
      <c r="H8" s="21">
        <v>0</v>
      </c>
      <c r="I8" s="21">
        <v>8.8</v>
      </c>
      <c r="J8" s="21">
        <v>39</v>
      </c>
      <c r="K8" s="21">
        <v>61.8</v>
      </c>
      <c r="L8" s="21">
        <v>75.2</v>
      </c>
      <c r="M8" s="21">
        <v>0</v>
      </c>
      <c r="N8" s="21">
        <v>76.8</v>
      </c>
      <c r="O8" s="65">
        <v>80</v>
      </c>
      <c r="P8" s="43">
        <v>59.8</v>
      </c>
      <c r="Q8" s="119">
        <f t="shared" si="0"/>
        <v>271</v>
      </c>
    </row>
    <row r="9" spans="1:17" ht="14.25" customHeight="1">
      <c r="A9" s="18">
        <v>3</v>
      </c>
      <c r="B9" s="68" t="s">
        <v>406</v>
      </c>
      <c r="C9" s="69" t="s">
        <v>43</v>
      </c>
      <c r="D9" s="118">
        <v>2002</v>
      </c>
      <c r="E9" s="21">
        <v>2.4000000000000004</v>
      </c>
      <c r="F9" s="21">
        <v>9.600000000000001</v>
      </c>
      <c r="G9" s="21">
        <v>6</v>
      </c>
      <c r="H9" s="21">
        <v>0</v>
      </c>
      <c r="I9" s="21">
        <v>0</v>
      </c>
      <c r="J9" s="21">
        <v>0</v>
      </c>
      <c r="K9" s="21">
        <v>0</v>
      </c>
      <c r="L9" s="21">
        <v>60.16</v>
      </c>
      <c r="M9" s="21">
        <v>56.32000000000001</v>
      </c>
      <c r="N9" s="21">
        <v>96</v>
      </c>
      <c r="O9" s="65">
        <v>47</v>
      </c>
      <c r="P9" s="43">
        <v>73.6</v>
      </c>
      <c r="Q9" s="119">
        <f t="shared" si="0"/>
        <v>239.35999999999999</v>
      </c>
    </row>
    <row r="10" spans="1:17" ht="14.25" customHeight="1">
      <c r="A10" s="18">
        <v>4</v>
      </c>
      <c r="B10" s="68" t="s">
        <v>407</v>
      </c>
      <c r="C10" s="69" t="s">
        <v>63</v>
      </c>
      <c r="D10" s="118">
        <v>2002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70.4</v>
      </c>
      <c r="N10" s="21">
        <v>52.8</v>
      </c>
      <c r="O10" s="65">
        <v>40</v>
      </c>
      <c r="P10" s="65">
        <v>0</v>
      </c>
      <c r="Q10" s="119">
        <f t="shared" si="0"/>
        <v>163.2</v>
      </c>
    </row>
    <row r="11" spans="1:17" ht="14.25" customHeight="1">
      <c r="A11" s="18">
        <v>5</v>
      </c>
      <c r="B11" s="19" t="s">
        <v>408</v>
      </c>
      <c r="C11" s="19" t="s">
        <v>91</v>
      </c>
      <c r="D11" s="20">
        <v>2001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8.6</v>
      </c>
      <c r="L11" s="21">
        <v>0</v>
      </c>
      <c r="M11" s="21">
        <v>41.8</v>
      </c>
      <c r="N11" s="21">
        <v>38.4</v>
      </c>
      <c r="O11" s="65">
        <v>65</v>
      </c>
      <c r="P11" s="43">
        <v>50.6</v>
      </c>
      <c r="Q11" s="119">
        <f t="shared" si="0"/>
        <v>157.39999999999998</v>
      </c>
    </row>
    <row r="12" spans="1:17" ht="14.25" customHeight="1">
      <c r="A12" s="18">
        <v>6</v>
      </c>
      <c r="B12" s="19" t="s">
        <v>409</v>
      </c>
      <c r="C12" s="19" t="s">
        <v>43</v>
      </c>
      <c r="D12" s="20">
        <v>2001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21">
        <v>47</v>
      </c>
      <c r="M12" s="21">
        <v>38.76</v>
      </c>
      <c r="N12" s="21">
        <v>35.519999999999996</v>
      </c>
      <c r="O12" s="65">
        <v>55</v>
      </c>
      <c r="P12" s="43">
        <v>46.92</v>
      </c>
      <c r="Q12" s="119">
        <f t="shared" si="0"/>
        <v>148.92000000000002</v>
      </c>
    </row>
    <row r="13" spans="1:17" ht="14.25" customHeight="1">
      <c r="A13" s="18">
        <v>7</v>
      </c>
      <c r="B13" s="19" t="s">
        <v>410</v>
      </c>
      <c r="C13" s="19" t="s">
        <v>411</v>
      </c>
      <c r="D13" s="20">
        <v>2002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38.352000000000004</v>
      </c>
      <c r="M13" s="21">
        <v>45.760000000000005</v>
      </c>
      <c r="N13" s="21">
        <v>26.88</v>
      </c>
      <c r="O13" s="65">
        <v>37</v>
      </c>
      <c r="P13" s="43">
        <v>43.24</v>
      </c>
      <c r="Q13" s="119">
        <f t="shared" si="0"/>
        <v>127.352</v>
      </c>
    </row>
    <row r="14" spans="1:17" ht="14.25" customHeight="1">
      <c r="A14" s="18">
        <v>8</v>
      </c>
      <c r="B14" s="19" t="s">
        <v>412</v>
      </c>
      <c r="C14" s="19" t="s">
        <v>63</v>
      </c>
      <c r="D14" s="20">
        <v>2002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23.936000000000003</v>
      </c>
      <c r="N14" s="21">
        <v>48.96</v>
      </c>
      <c r="O14" s="65">
        <v>51</v>
      </c>
      <c r="P14" s="65">
        <v>0</v>
      </c>
      <c r="Q14" s="119">
        <f t="shared" si="0"/>
        <v>123.89600000000002</v>
      </c>
    </row>
    <row r="15" spans="1:17" ht="14.25" customHeight="1">
      <c r="A15" s="18">
        <v>9</v>
      </c>
      <c r="B15" s="19" t="s">
        <v>413</v>
      </c>
      <c r="C15" s="19" t="s">
        <v>19</v>
      </c>
      <c r="D15" s="20">
        <v>2002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41.36000000000001</v>
      </c>
      <c r="M15" s="21">
        <v>30.272000000000006</v>
      </c>
      <c r="N15" s="21">
        <v>0</v>
      </c>
      <c r="O15" s="65">
        <v>14</v>
      </c>
      <c r="P15" s="43">
        <v>31.28</v>
      </c>
      <c r="Q15" s="119">
        <f t="shared" si="0"/>
        <v>102.91200000000002</v>
      </c>
    </row>
    <row r="16" spans="1:17" ht="14.25" customHeight="1">
      <c r="A16" s="18">
        <v>10</v>
      </c>
      <c r="B16" s="68" t="s">
        <v>414</v>
      </c>
      <c r="C16" s="69" t="s">
        <v>36</v>
      </c>
      <c r="D16" s="118">
        <v>2001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21">
        <v>24</v>
      </c>
      <c r="M16" s="121">
        <v>21.3</v>
      </c>
      <c r="N16" s="21">
        <v>45.12</v>
      </c>
      <c r="O16" s="65">
        <v>31</v>
      </c>
      <c r="P16" s="43">
        <v>14.72</v>
      </c>
      <c r="Q16" s="119">
        <f t="shared" si="0"/>
        <v>100.12</v>
      </c>
    </row>
    <row r="17" spans="1:17" ht="14.25" customHeight="1">
      <c r="A17" s="18">
        <v>11</v>
      </c>
      <c r="B17" s="68" t="s">
        <v>415</v>
      </c>
      <c r="C17" s="69" t="s">
        <v>25</v>
      </c>
      <c r="D17" s="118">
        <v>2001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21">
        <v>22</v>
      </c>
      <c r="M17" s="21">
        <v>19.76</v>
      </c>
      <c r="N17" s="21">
        <v>0</v>
      </c>
      <c r="O17" s="65">
        <v>43</v>
      </c>
      <c r="P17" s="43">
        <v>34.04</v>
      </c>
      <c r="Q17" s="119">
        <f t="shared" si="0"/>
        <v>99.03999999999999</v>
      </c>
    </row>
    <row r="18" spans="1:17" ht="14.25" customHeight="1">
      <c r="A18" s="18">
        <v>12</v>
      </c>
      <c r="B18" s="122" t="s">
        <v>416</v>
      </c>
      <c r="C18" s="69" t="s">
        <v>198</v>
      </c>
      <c r="D18" s="118">
        <v>2002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18.048</v>
      </c>
      <c r="M18" s="21">
        <v>17.6</v>
      </c>
      <c r="N18" s="21">
        <v>41.28</v>
      </c>
      <c r="O18" s="21">
        <v>0</v>
      </c>
      <c r="P18" s="43">
        <v>28.52</v>
      </c>
      <c r="Q18" s="119">
        <f t="shared" si="0"/>
        <v>87.848</v>
      </c>
    </row>
    <row r="19" spans="1:17" ht="14.25" customHeight="1">
      <c r="A19" s="18">
        <v>13</v>
      </c>
      <c r="B19" s="54" t="s">
        <v>417</v>
      </c>
      <c r="C19" s="25" t="s">
        <v>25</v>
      </c>
      <c r="D19" s="20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21.056</v>
      </c>
      <c r="M19" s="21">
        <v>28.160000000000004</v>
      </c>
      <c r="N19" s="21">
        <v>0</v>
      </c>
      <c r="O19" s="65">
        <v>10</v>
      </c>
      <c r="P19" s="43">
        <v>36.8</v>
      </c>
      <c r="Q19" s="119">
        <f t="shared" si="0"/>
        <v>86.016</v>
      </c>
    </row>
    <row r="20" spans="1:17" ht="14.25" customHeight="1">
      <c r="A20" s="18">
        <v>14</v>
      </c>
      <c r="B20" s="19" t="s">
        <v>418</v>
      </c>
      <c r="C20" s="19" t="s">
        <v>19</v>
      </c>
      <c r="D20" s="20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23.312</v>
      </c>
      <c r="M20" s="21">
        <v>0</v>
      </c>
      <c r="N20" s="21">
        <v>0</v>
      </c>
      <c r="O20" s="43">
        <v>23</v>
      </c>
      <c r="P20" s="43">
        <v>39.56</v>
      </c>
      <c r="Q20" s="119">
        <f t="shared" si="0"/>
        <v>85.872</v>
      </c>
    </row>
    <row r="21" spans="1:17" ht="14.25" customHeight="1">
      <c r="A21" s="18">
        <v>15</v>
      </c>
      <c r="B21" s="99" t="s">
        <v>419</v>
      </c>
      <c r="C21" s="99" t="s">
        <v>67</v>
      </c>
      <c r="D21" s="118">
        <v>2001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21">
        <v>28</v>
      </c>
      <c r="M21" s="21">
        <v>16.72</v>
      </c>
      <c r="N21" s="21">
        <v>6.72</v>
      </c>
      <c r="O21" s="65">
        <v>34</v>
      </c>
      <c r="P21" s="65">
        <v>0</v>
      </c>
      <c r="Q21" s="119">
        <f t="shared" si="0"/>
        <v>78.72</v>
      </c>
    </row>
    <row r="22" spans="1:17" ht="14.25" customHeight="1">
      <c r="A22" s="18">
        <v>16</v>
      </c>
      <c r="B22" s="54" t="s">
        <v>420</v>
      </c>
      <c r="C22" s="25" t="s">
        <v>186</v>
      </c>
      <c r="D22" s="20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13.536000000000001</v>
      </c>
      <c r="M22" s="21">
        <v>8.448</v>
      </c>
      <c r="N22" s="21">
        <v>32.64</v>
      </c>
      <c r="O22" s="43">
        <v>23</v>
      </c>
      <c r="P22" s="65">
        <v>0</v>
      </c>
      <c r="Q22" s="119">
        <f t="shared" si="0"/>
        <v>69.176</v>
      </c>
    </row>
    <row r="23" spans="1:17" ht="14.25" customHeight="1">
      <c r="A23" s="18">
        <v>17</v>
      </c>
      <c r="B23" s="68" t="s">
        <v>421</v>
      </c>
      <c r="C23" s="25" t="s">
        <v>124</v>
      </c>
      <c r="D23" s="118">
        <v>2001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21">
        <v>14</v>
      </c>
      <c r="M23" s="21">
        <v>0</v>
      </c>
      <c r="N23" s="21">
        <v>0</v>
      </c>
      <c r="O23" s="65">
        <v>28</v>
      </c>
      <c r="P23" s="43">
        <v>22.08</v>
      </c>
      <c r="Q23" s="119">
        <f t="shared" si="0"/>
        <v>64.08</v>
      </c>
    </row>
    <row r="24" spans="1:17" ht="14.25" customHeight="1">
      <c r="A24" s="18">
        <v>18</v>
      </c>
      <c r="B24" s="122" t="s">
        <v>422</v>
      </c>
      <c r="C24" s="69" t="s">
        <v>100</v>
      </c>
      <c r="D24" s="123">
        <v>2001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21">
        <v>0</v>
      </c>
      <c r="M24" s="21">
        <v>0</v>
      </c>
      <c r="N24" s="21">
        <v>17.28</v>
      </c>
      <c r="O24" s="65">
        <v>12</v>
      </c>
      <c r="P24" s="43">
        <v>25.76</v>
      </c>
      <c r="Q24" s="119">
        <f t="shared" si="0"/>
        <v>55.040000000000006</v>
      </c>
    </row>
    <row r="25" spans="1:17" ht="12.75" customHeight="1">
      <c r="A25" s="18">
        <v>19</v>
      </c>
      <c r="B25" s="19" t="s">
        <v>423</v>
      </c>
      <c r="C25" s="19" t="s">
        <v>27</v>
      </c>
      <c r="D25" s="20">
        <v>2002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29.76</v>
      </c>
      <c r="O25" s="65">
        <v>16</v>
      </c>
      <c r="P25" s="43">
        <v>5.98</v>
      </c>
      <c r="Q25" s="119">
        <f t="shared" si="0"/>
        <v>51.74000000000001</v>
      </c>
    </row>
    <row r="26" spans="1:17" ht="12.75" customHeight="1">
      <c r="A26" s="18">
        <v>20</v>
      </c>
      <c r="B26" s="19" t="s">
        <v>424</v>
      </c>
      <c r="C26" s="19" t="s">
        <v>27</v>
      </c>
      <c r="D26" s="20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23.04</v>
      </c>
      <c r="O26" s="77">
        <v>7</v>
      </c>
      <c r="P26" s="124">
        <v>17.48</v>
      </c>
      <c r="Q26" s="119">
        <f t="shared" si="0"/>
        <v>47.519999999999996</v>
      </c>
    </row>
    <row r="27" spans="1:17" ht="12.75" customHeight="1">
      <c r="A27" s="18">
        <v>21</v>
      </c>
      <c r="B27" s="54" t="s">
        <v>425</v>
      </c>
      <c r="C27" s="25" t="s">
        <v>426</v>
      </c>
      <c r="D27" s="20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16.544</v>
      </c>
      <c r="M27" s="21">
        <v>0</v>
      </c>
      <c r="N27" s="21">
        <v>0</v>
      </c>
      <c r="O27" s="65">
        <v>4</v>
      </c>
      <c r="P27" s="43">
        <v>23.92</v>
      </c>
      <c r="Q27" s="119">
        <f t="shared" si="0"/>
        <v>44.464</v>
      </c>
    </row>
    <row r="28" spans="1:17" ht="12.75" customHeight="1">
      <c r="A28" s="18">
        <v>22</v>
      </c>
      <c r="B28" s="68" t="s">
        <v>427</v>
      </c>
      <c r="C28" s="25" t="s">
        <v>63</v>
      </c>
      <c r="D28" s="118">
        <v>2001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21">
        <v>0</v>
      </c>
      <c r="M28" s="21">
        <v>0</v>
      </c>
      <c r="N28" s="21">
        <v>24.96</v>
      </c>
      <c r="O28" s="21">
        <v>0</v>
      </c>
      <c r="P28" s="43">
        <v>17.48</v>
      </c>
      <c r="Q28" s="119">
        <f t="shared" si="0"/>
        <v>42.44</v>
      </c>
    </row>
    <row r="29" spans="1:17" ht="12.75" customHeight="1">
      <c r="A29" s="18">
        <v>23</v>
      </c>
      <c r="B29" s="68" t="s">
        <v>428</v>
      </c>
      <c r="C29" s="25" t="s">
        <v>25</v>
      </c>
      <c r="D29" s="118">
        <v>2001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21">
        <v>10</v>
      </c>
      <c r="M29" s="21">
        <v>0</v>
      </c>
      <c r="N29" s="21">
        <v>0</v>
      </c>
      <c r="O29" s="65">
        <v>20</v>
      </c>
      <c r="P29" s="43">
        <v>9.2</v>
      </c>
      <c r="Q29" s="119">
        <f t="shared" si="0"/>
        <v>39.2</v>
      </c>
    </row>
    <row r="30" spans="1:17" ht="12.75" customHeight="1">
      <c r="A30" s="18">
        <v>24</v>
      </c>
      <c r="B30" s="125" t="s">
        <v>429</v>
      </c>
      <c r="C30" s="25" t="s">
        <v>354</v>
      </c>
      <c r="D30" s="20">
        <v>2002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2.8160000000000003</v>
      </c>
      <c r="N30" s="21">
        <v>8.64</v>
      </c>
      <c r="O30" s="65">
        <v>9</v>
      </c>
      <c r="P30" s="43">
        <v>20.24</v>
      </c>
      <c r="Q30" s="119">
        <f t="shared" si="0"/>
        <v>37.879999999999995</v>
      </c>
    </row>
    <row r="31" spans="1:17" ht="12.75" customHeight="1">
      <c r="A31" s="18">
        <v>25</v>
      </c>
      <c r="B31" s="55" t="s">
        <v>430</v>
      </c>
      <c r="C31" s="69" t="s">
        <v>186</v>
      </c>
      <c r="D31" s="123">
        <v>2001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21">
        <v>9.12</v>
      </c>
      <c r="N31" s="21">
        <v>0</v>
      </c>
      <c r="O31" s="65">
        <v>26</v>
      </c>
      <c r="P31" s="65">
        <v>0</v>
      </c>
      <c r="Q31" s="119">
        <f t="shared" si="0"/>
        <v>35.12</v>
      </c>
    </row>
    <row r="32" spans="1:17" ht="12.75" customHeight="1">
      <c r="A32" s="18">
        <v>26</v>
      </c>
      <c r="B32" s="54" t="s">
        <v>431</v>
      </c>
      <c r="C32" s="25" t="s">
        <v>45</v>
      </c>
      <c r="D32" s="20">
        <v>2002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4.512</v>
      </c>
      <c r="M32" s="21">
        <v>9.856000000000002</v>
      </c>
      <c r="N32" s="21">
        <v>0</v>
      </c>
      <c r="O32" s="65">
        <v>18</v>
      </c>
      <c r="P32" s="43">
        <v>3.68</v>
      </c>
      <c r="Q32" s="119">
        <f t="shared" si="0"/>
        <v>32.368</v>
      </c>
    </row>
    <row r="33" spans="1:17" ht="12.75" customHeight="1">
      <c r="A33" s="18">
        <v>27</v>
      </c>
      <c r="B33" s="68" t="s">
        <v>432</v>
      </c>
      <c r="C33" s="69" t="s">
        <v>30</v>
      </c>
      <c r="D33" s="118">
        <v>2001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21">
        <v>26</v>
      </c>
      <c r="M33" s="21">
        <v>0</v>
      </c>
      <c r="N33" s="21">
        <v>0</v>
      </c>
      <c r="O33" s="21">
        <v>0</v>
      </c>
      <c r="P33" s="65">
        <v>0</v>
      </c>
      <c r="Q33" s="119">
        <f t="shared" si="0"/>
        <v>26</v>
      </c>
    </row>
    <row r="34" spans="1:17" ht="12.75" customHeight="1">
      <c r="A34" s="18">
        <v>28</v>
      </c>
      <c r="B34" s="54" t="s">
        <v>433</v>
      </c>
      <c r="C34" s="25" t="s">
        <v>45</v>
      </c>
      <c r="D34" s="20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7.52</v>
      </c>
      <c r="M34" s="21">
        <v>4.928000000000001</v>
      </c>
      <c r="N34" s="21">
        <v>0</v>
      </c>
      <c r="O34" s="65">
        <v>6</v>
      </c>
      <c r="P34" s="43">
        <v>11.96</v>
      </c>
      <c r="Q34" s="119">
        <f t="shared" si="0"/>
        <v>25.48</v>
      </c>
    </row>
    <row r="35" spans="1:17" ht="12.75" customHeight="1">
      <c r="A35" s="18">
        <v>29</v>
      </c>
      <c r="B35" s="54" t="s">
        <v>434</v>
      </c>
      <c r="C35" s="25" t="s">
        <v>354</v>
      </c>
      <c r="D35" s="20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12.032</v>
      </c>
      <c r="M35" s="21">
        <v>0</v>
      </c>
      <c r="N35" s="21">
        <v>10.56</v>
      </c>
      <c r="O35" s="65">
        <v>2</v>
      </c>
      <c r="P35" s="65">
        <v>0</v>
      </c>
      <c r="Q35" s="119">
        <f t="shared" si="0"/>
        <v>24.592</v>
      </c>
    </row>
    <row r="36" spans="1:17" ht="12.75" customHeight="1">
      <c r="A36" s="18">
        <v>30</v>
      </c>
      <c r="B36" s="68" t="s">
        <v>435</v>
      </c>
      <c r="C36" s="25" t="s">
        <v>411</v>
      </c>
      <c r="D36" s="118">
        <v>2001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21">
        <v>0</v>
      </c>
      <c r="M36" s="21">
        <v>0</v>
      </c>
      <c r="N36" s="21">
        <v>21.119999999999997</v>
      </c>
      <c r="O36" s="21">
        <v>0</v>
      </c>
      <c r="P36" s="65">
        <v>0</v>
      </c>
      <c r="Q36" s="119">
        <f t="shared" si="0"/>
        <v>21.119999999999997</v>
      </c>
    </row>
    <row r="37" spans="1:17" ht="12.75" customHeight="1">
      <c r="A37" s="18">
        <v>31</v>
      </c>
      <c r="B37" s="67" t="s">
        <v>436</v>
      </c>
      <c r="C37" s="49" t="s">
        <v>91</v>
      </c>
      <c r="D37" s="123">
        <v>2001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21">
        <v>0</v>
      </c>
      <c r="M37" s="21">
        <v>0</v>
      </c>
      <c r="N37" s="21">
        <v>19.2</v>
      </c>
      <c r="O37" s="21">
        <v>0</v>
      </c>
      <c r="P37" s="65">
        <v>0</v>
      </c>
      <c r="Q37" s="119">
        <f t="shared" si="0"/>
        <v>19.2</v>
      </c>
    </row>
    <row r="38" spans="1:17" ht="12.75" customHeight="1">
      <c r="A38" s="18">
        <v>32</v>
      </c>
      <c r="B38" s="68" t="s">
        <v>437</v>
      </c>
      <c r="C38" s="25" t="s">
        <v>438</v>
      </c>
      <c r="D38" s="123">
        <v>2001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21">
        <v>0</v>
      </c>
      <c r="M38" s="21">
        <v>0</v>
      </c>
      <c r="N38" s="21">
        <v>5.76</v>
      </c>
      <c r="O38" s="21">
        <v>0</v>
      </c>
      <c r="P38" s="43">
        <v>11.96</v>
      </c>
      <c r="Q38" s="119">
        <f t="shared" si="0"/>
        <v>17.72</v>
      </c>
    </row>
    <row r="39" spans="1:17" ht="12.75" customHeight="1">
      <c r="A39" s="18">
        <v>33</v>
      </c>
      <c r="B39" s="126" t="s">
        <v>439</v>
      </c>
      <c r="C39" s="126" t="s">
        <v>45</v>
      </c>
      <c r="D39" s="123">
        <v>2001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21">
        <v>2</v>
      </c>
      <c r="M39" s="21">
        <v>15.2</v>
      </c>
      <c r="N39" s="21">
        <v>0</v>
      </c>
      <c r="O39" s="21">
        <v>0</v>
      </c>
      <c r="P39" s="65">
        <v>0</v>
      </c>
      <c r="Q39" s="119">
        <f t="shared" si="0"/>
        <v>17.2</v>
      </c>
    </row>
    <row r="40" spans="1:17" ht="12.75" customHeight="1">
      <c r="A40" s="18">
        <v>34</v>
      </c>
      <c r="B40" s="54" t="s">
        <v>440</v>
      </c>
      <c r="C40" s="25" t="s">
        <v>45</v>
      </c>
      <c r="D40" s="20">
        <v>2002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9.024</v>
      </c>
      <c r="M40" s="21">
        <v>6.688</v>
      </c>
      <c r="N40" s="21">
        <v>0</v>
      </c>
      <c r="O40" s="21">
        <v>0</v>
      </c>
      <c r="P40" s="65">
        <v>0</v>
      </c>
      <c r="Q40" s="119">
        <f t="shared" si="0"/>
        <v>15.712</v>
      </c>
    </row>
    <row r="41" spans="1:17" ht="12.75" customHeight="1">
      <c r="A41" s="18">
        <v>35</v>
      </c>
      <c r="B41" s="68" t="s">
        <v>441</v>
      </c>
      <c r="C41" s="69" t="s">
        <v>43</v>
      </c>
      <c r="D41" s="118">
        <v>2002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15.36</v>
      </c>
      <c r="O41" s="21">
        <v>0</v>
      </c>
      <c r="P41" s="65">
        <v>0</v>
      </c>
      <c r="Q41" s="119">
        <f t="shared" si="0"/>
        <v>15.36</v>
      </c>
    </row>
    <row r="42" spans="1:17" ht="12.75" customHeight="1">
      <c r="A42" s="18">
        <v>36</v>
      </c>
      <c r="B42" s="54" t="s">
        <v>442</v>
      </c>
      <c r="C42" s="25" t="s">
        <v>114</v>
      </c>
      <c r="D42" s="20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15.04</v>
      </c>
      <c r="M42" s="21">
        <v>0</v>
      </c>
      <c r="N42" s="21">
        <v>0</v>
      </c>
      <c r="O42" s="21">
        <v>0</v>
      </c>
      <c r="P42" s="65">
        <v>0</v>
      </c>
      <c r="Q42" s="119">
        <f t="shared" si="0"/>
        <v>15.04</v>
      </c>
    </row>
    <row r="43" spans="1:17" ht="12.75" customHeight="1">
      <c r="A43" s="18">
        <v>37</v>
      </c>
      <c r="B43" s="122" t="s">
        <v>443</v>
      </c>
      <c r="C43" s="69" t="s">
        <v>186</v>
      </c>
      <c r="D43" s="123">
        <v>2001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21">
        <v>1</v>
      </c>
      <c r="M43" s="21">
        <v>0</v>
      </c>
      <c r="N43" s="21">
        <v>13.44</v>
      </c>
      <c r="O43" s="21">
        <v>0</v>
      </c>
      <c r="P43" s="65">
        <v>0</v>
      </c>
      <c r="Q43" s="119">
        <f t="shared" si="0"/>
        <v>14.44</v>
      </c>
    </row>
    <row r="44" spans="1:17" ht="12.75" customHeight="1">
      <c r="A44" s="18">
        <v>38</v>
      </c>
      <c r="B44" s="68" t="s">
        <v>444</v>
      </c>
      <c r="C44" s="69" t="s">
        <v>27</v>
      </c>
      <c r="D44" s="118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10.56</v>
      </c>
      <c r="O44" s="21">
        <v>0</v>
      </c>
      <c r="P44" s="65">
        <v>0</v>
      </c>
      <c r="Q44" s="119">
        <f t="shared" si="0"/>
        <v>10.56</v>
      </c>
    </row>
    <row r="45" spans="1:17" ht="12.75" customHeight="1">
      <c r="A45" s="18">
        <v>39</v>
      </c>
      <c r="B45" s="82" t="s">
        <v>445</v>
      </c>
      <c r="C45" s="25" t="s">
        <v>91</v>
      </c>
      <c r="D45" s="118">
        <v>2001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65">
        <v>1</v>
      </c>
      <c r="P45" s="43">
        <v>8.28</v>
      </c>
      <c r="Q45" s="119">
        <f t="shared" si="0"/>
        <v>9.28</v>
      </c>
    </row>
    <row r="46" spans="1:17" ht="12.75" customHeight="1">
      <c r="A46" s="18">
        <v>40</v>
      </c>
      <c r="B46" s="54" t="s">
        <v>446</v>
      </c>
      <c r="C46" s="25" t="s">
        <v>45</v>
      </c>
      <c r="D46" s="20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6.768000000000001</v>
      </c>
      <c r="M46" s="21">
        <v>2.112</v>
      </c>
      <c r="N46" s="21">
        <v>0</v>
      </c>
      <c r="O46" s="21">
        <v>0</v>
      </c>
      <c r="P46" s="65">
        <v>0</v>
      </c>
      <c r="Q46" s="119">
        <f t="shared" si="0"/>
        <v>8.88</v>
      </c>
    </row>
    <row r="47" spans="1:17" ht="12.75" customHeight="1">
      <c r="A47" s="18">
        <v>41</v>
      </c>
      <c r="B47" s="80" t="s">
        <v>447</v>
      </c>
      <c r="C47" s="25" t="s">
        <v>36</v>
      </c>
      <c r="D47" s="118">
        <v>2001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65">
        <v>8</v>
      </c>
      <c r="P47" s="65">
        <v>0</v>
      </c>
      <c r="Q47" s="119">
        <f t="shared" si="0"/>
        <v>8</v>
      </c>
    </row>
    <row r="48" spans="1:17" ht="12.75" customHeight="1">
      <c r="A48" s="18">
        <v>42</v>
      </c>
      <c r="B48" s="54" t="s">
        <v>448</v>
      </c>
      <c r="C48" s="69" t="s">
        <v>449</v>
      </c>
      <c r="D48" s="20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7.68</v>
      </c>
      <c r="O48" s="21">
        <v>0</v>
      </c>
      <c r="P48" s="65">
        <v>0</v>
      </c>
      <c r="Q48" s="119">
        <f t="shared" si="0"/>
        <v>7.68</v>
      </c>
    </row>
    <row r="49" spans="1:17" ht="12.75" customHeight="1">
      <c r="A49" s="18">
        <v>43</v>
      </c>
      <c r="B49" s="82" t="s">
        <v>450</v>
      </c>
      <c r="C49" s="25" t="s">
        <v>91</v>
      </c>
      <c r="D49" s="118">
        <v>2001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43">
        <v>7.36</v>
      </c>
      <c r="Q49" s="119">
        <f t="shared" si="0"/>
        <v>7.36</v>
      </c>
    </row>
    <row r="50" spans="1:17" ht="12.75" customHeight="1">
      <c r="A50" s="18">
        <v>44</v>
      </c>
      <c r="B50" s="82" t="s">
        <v>451</v>
      </c>
      <c r="C50" s="25" t="s">
        <v>91</v>
      </c>
      <c r="D50" s="118">
        <v>2001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43">
        <v>5.98</v>
      </c>
      <c r="Q50" s="119">
        <f t="shared" si="0"/>
        <v>5.98</v>
      </c>
    </row>
    <row r="51" spans="1:17" ht="12.75" customHeight="1">
      <c r="A51" s="18">
        <v>45</v>
      </c>
      <c r="B51" s="82" t="s">
        <v>452</v>
      </c>
      <c r="C51" s="25" t="s">
        <v>41</v>
      </c>
      <c r="D51" s="118">
        <v>2001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65">
        <v>5</v>
      </c>
      <c r="P51" s="65">
        <v>0</v>
      </c>
      <c r="Q51" s="119">
        <f t="shared" si="0"/>
        <v>5</v>
      </c>
    </row>
    <row r="52" spans="1:17" ht="12.75" customHeight="1">
      <c r="A52" s="18">
        <v>46</v>
      </c>
      <c r="B52" s="68" t="s">
        <v>453</v>
      </c>
      <c r="C52" s="69" t="s">
        <v>43</v>
      </c>
      <c r="D52" s="118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4.8</v>
      </c>
      <c r="O52" s="21">
        <v>0</v>
      </c>
      <c r="P52" s="65">
        <v>0</v>
      </c>
      <c r="Q52" s="119">
        <f t="shared" si="0"/>
        <v>4.8</v>
      </c>
    </row>
    <row r="53" spans="1:17" ht="12.75" customHeight="1">
      <c r="A53" s="18">
        <v>47</v>
      </c>
      <c r="B53" s="82" t="s">
        <v>454</v>
      </c>
      <c r="C53" s="25" t="s">
        <v>143</v>
      </c>
      <c r="D53" s="118">
        <v>2001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43">
        <v>4.6</v>
      </c>
      <c r="Q53" s="119">
        <f t="shared" si="0"/>
        <v>4.6</v>
      </c>
    </row>
    <row r="54" spans="1:17" ht="12.75" customHeight="1">
      <c r="A54" s="18">
        <v>48</v>
      </c>
      <c r="B54" s="68" t="s">
        <v>455</v>
      </c>
      <c r="C54" s="25" t="s">
        <v>456</v>
      </c>
      <c r="D54" s="118">
        <v>2001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21">
        <v>0</v>
      </c>
      <c r="M54" s="21">
        <v>0</v>
      </c>
      <c r="N54" s="21">
        <v>3.84</v>
      </c>
      <c r="O54" s="21">
        <v>0</v>
      </c>
      <c r="P54" s="65">
        <v>0</v>
      </c>
      <c r="Q54" s="119">
        <f t="shared" si="0"/>
        <v>3.84</v>
      </c>
    </row>
    <row r="55" spans="1:17" ht="12.75" customHeight="1">
      <c r="A55" s="18">
        <v>48</v>
      </c>
      <c r="B55" s="54" t="s">
        <v>457</v>
      </c>
      <c r="C55" s="25" t="s">
        <v>61</v>
      </c>
      <c r="D55" s="20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3.76</v>
      </c>
      <c r="M55" s="21">
        <v>0</v>
      </c>
      <c r="N55" s="21">
        <v>0</v>
      </c>
      <c r="O55" s="21">
        <v>0</v>
      </c>
      <c r="P55" s="65">
        <v>0</v>
      </c>
      <c r="Q55" s="119">
        <f t="shared" si="0"/>
        <v>3.76</v>
      </c>
    </row>
    <row r="56" spans="1:17" ht="12.75" customHeight="1">
      <c r="A56" s="18">
        <v>50</v>
      </c>
      <c r="B56" s="54" t="s">
        <v>458</v>
      </c>
      <c r="C56" s="25" t="s">
        <v>91</v>
      </c>
      <c r="D56" s="20">
        <v>2002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3.008</v>
      </c>
      <c r="M56" s="21">
        <v>0</v>
      </c>
      <c r="N56" s="21">
        <v>0</v>
      </c>
      <c r="O56" s="21">
        <v>0</v>
      </c>
      <c r="P56" s="65">
        <v>0</v>
      </c>
      <c r="Q56" s="119">
        <f t="shared" si="0"/>
        <v>3.008</v>
      </c>
    </row>
    <row r="57" spans="1:17" ht="12.75" customHeight="1">
      <c r="A57" s="18">
        <v>50</v>
      </c>
      <c r="B57" s="82" t="s">
        <v>459</v>
      </c>
      <c r="C57" s="25" t="s">
        <v>19</v>
      </c>
      <c r="D57" s="20">
        <v>2002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65">
        <v>3</v>
      </c>
      <c r="P57" s="65">
        <v>0</v>
      </c>
      <c r="Q57" s="119">
        <f t="shared" si="0"/>
        <v>3</v>
      </c>
    </row>
    <row r="58" spans="1:17" ht="12.75" customHeight="1">
      <c r="A58" s="18">
        <v>52</v>
      </c>
      <c r="B58" s="68" t="s">
        <v>460</v>
      </c>
      <c r="C58" s="69" t="s">
        <v>100</v>
      </c>
      <c r="D58" s="20">
        <v>2002</v>
      </c>
      <c r="E58" s="120">
        <v>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21">
        <v>0</v>
      </c>
      <c r="M58" s="21">
        <v>0</v>
      </c>
      <c r="N58" s="21">
        <v>2.88</v>
      </c>
      <c r="O58" s="21">
        <v>0</v>
      </c>
      <c r="P58" s="65">
        <v>0</v>
      </c>
      <c r="Q58" s="119">
        <f t="shared" si="0"/>
        <v>2.88</v>
      </c>
    </row>
    <row r="59" spans="1:17" ht="12.75" customHeight="1">
      <c r="A59" s="18">
        <v>53</v>
      </c>
      <c r="B59" s="67" t="s">
        <v>461</v>
      </c>
      <c r="C59" s="25" t="s">
        <v>354</v>
      </c>
      <c r="D59" s="20">
        <v>2002</v>
      </c>
      <c r="E59" s="120">
        <v>0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43">
        <v>2.3</v>
      </c>
      <c r="Q59" s="119">
        <f t="shared" si="0"/>
        <v>2.3</v>
      </c>
    </row>
    <row r="60" spans="1:17" ht="12.75" customHeight="1">
      <c r="A60" s="18">
        <v>53</v>
      </c>
      <c r="B60" s="67" t="s">
        <v>462</v>
      </c>
      <c r="C60" s="25" t="s">
        <v>30</v>
      </c>
      <c r="D60" s="20">
        <v>2002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43">
        <v>2.3</v>
      </c>
      <c r="Q60" s="119">
        <f t="shared" si="0"/>
        <v>2.3</v>
      </c>
    </row>
    <row r="61" spans="1:17" ht="12.75" customHeight="1">
      <c r="A61" s="18">
        <v>55</v>
      </c>
      <c r="B61" s="68" t="s">
        <v>463</v>
      </c>
      <c r="C61" s="25" t="s">
        <v>45</v>
      </c>
      <c r="D61" s="20">
        <v>2002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21">
        <v>0</v>
      </c>
      <c r="M61" s="21">
        <v>0</v>
      </c>
      <c r="N61" s="21">
        <v>1.92</v>
      </c>
      <c r="O61" s="21">
        <v>0</v>
      </c>
      <c r="P61" s="65">
        <v>0</v>
      </c>
      <c r="Q61" s="119">
        <f t="shared" si="0"/>
        <v>1.92</v>
      </c>
    </row>
  </sheetData>
  <sheetProtection selectLockedCells="1" selectUnlockedCells="1"/>
  <mergeCells count="6">
    <mergeCell ref="A5:A6"/>
    <mergeCell ref="B5:B6"/>
    <mergeCell ref="C5:C6"/>
    <mergeCell ref="D5:D6"/>
    <mergeCell ref="K5:K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7" width="9.125" style="1" customWidth="1"/>
    <col min="8" max="8" width="9.125" style="3" customWidth="1"/>
    <col min="9" max="9" width="9.125" style="1" customWidth="1"/>
    <col min="10" max="10" width="8.50390625" style="1" customWidth="1"/>
    <col min="11" max="11" width="9.75390625" style="1" customWidth="1"/>
    <col min="12" max="12" width="9.125" style="1" customWidth="1"/>
    <col min="13" max="13" width="10.50390625" style="3" customWidth="1"/>
    <col min="14" max="14" width="6.625" style="1" customWidth="1"/>
    <col min="15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464</v>
      </c>
    </row>
    <row r="4" spans="1:7" ht="16.5" customHeight="1">
      <c r="A4" s="70"/>
      <c r="B4" s="70"/>
      <c r="C4" s="70"/>
      <c r="D4" s="70"/>
      <c r="E4" s="8"/>
      <c r="F4" s="8"/>
      <c r="G4" s="8"/>
    </row>
    <row r="5" spans="1:14" ht="34.5" customHeight="1">
      <c r="A5" s="115" t="s">
        <v>2</v>
      </c>
      <c r="B5" s="116" t="s">
        <v>3</v>
      </c>
      <c r="C5" s="116" t="s">
        <v>4</v>
      </c>
      <c r="D5" s="115" t="s">
        <v>5</v>
      </c>
      <c r="E5" s="13" t="s">
        <v>55</v>
      </c>
      <c r="F5" s="13" t="s">
        <v>6</v>
      </c>
      <c r="G5" s="13" t="s">
        <v>7</v>
      </c>
      <c r="H5" s="115" t="s">
        <v>8</v>
      </c>
      <c r="I5" s="14" t="s">
        <v>9</v>
      </c>
      <c r="J5" s="14" t="s">
        <v>10</v>
      </c>
      <c r="K5" s="14" t="s">
        <v>77</v>
      </c>
      <c r="L5" s="14" t="s">
        <v>78</v>
      </c>
      <c r="M5" s="14" t="s">
        <v>11</v>
      </c>
      <c r="N5" s="115" t="s">
        <v>12</v>
      </c>
    </row>
    <row r="6" spans="1:14" ht="18.75" customHeight="1">
      <c r="A6" s="115"/>
      <c r="B6" s="116"/>
      <c r="C6" s="116"/>
      <c r="D6" s="115"/>
      <c r="E6" s="17" t="s">
        <v>56</v>
      </c>
      <c r="F6" s="16" t="s">
        <v>13</v>
      </c>
      <c r="G6" s="17" t="s">
        <v>14</v>
      </c>
      <c r="H6" s="115"/>
      <c r="I6" s="16" t="s">
        <v>465</v>
      </c>
      <c r="J6" s="127" t="s">
        <v>466</v>
      </c>
      <c r="K6" s="127" t="s">
        <v>82</v>
      </c>
      <c r="L6" s="16" t="s">
        <v>13</v>
      </c>
      <c r="M6" s="16" t="s">
        <v>170</v>
      </c>
      <c r="N6" s="115"/>
    </row>
    <row r="7" spans="1:14" ht="12.75" customHeight="1">
      <c r="A7" s="18">
        <v>1</v>
      </c>
      <c r="B7" s="26" t="s">
        <v>453</v>
      </c>
      <c r="C7" s="114" t="s">
        <v>43</v>
      </c>
      <c r="D7" s="92">
        <v>2002</v>
      </c>
      <c r="E7" s="21">
        <v>40</v>
      </c>
      <c r="F7" s="21">
        <v>64</v>
      </c>
      <c r="G7" s="21">
        <v>30.6</v>
      </c>
      <c r="H7" s="21">
        <v>0</v>
      </c>
      <c r="I7" s="21">
        <v>78.4</v>
      </c>
      <c r="J7" s="21">
        <v>52</v>
      </c>
      <c r="K7" s="21">
        <v>17.82</v>
      </c>
      <c r="L7" s="65">
        <v>100</v>
      </c>
      <c r="M7" s="43">
        <v>29.9</v>
      </c>
      <c r="N7" s="119">
        <f aca="true" t="shared" si="0" ref="N7:N63">LARGE(E7:G7,1)+LARGE(H7:M7,1)+LARGE(H7:M7,2)+LARGE(H7:M7,3)</f>
        <v>294.4</v>
      </c>
    </row>
    <row r="8" spans="1:14" ht="12.75" customHeight="1">
      <c r="A8" s="100">
        <v>2</v>
      </c>
      <c r="B8" s="26" t="s">
        <v>443</v>
      </c>
      <c r="C8" s="114" t="s">
        <v>97</v>
      </c>
      <c r="D8" s="92">
        <v>2001</v>
      </c>
      <c r="E8" s="120">
        <v>50</v>
      </c>
      <c r="F8" s="120">
        <v>37</v>
      </c>
      <c r="G8" s="120">
        <v>41.25</v>
      </c>
      <c r="H8" s="128">
        <v>63.6</v>
      </c>
      <c r="I8" s="21">
        <v>42.330000000000005</v>
      </c>
      <c r="J8" s="121">
        <v>23.87</v>
      </c>
      <c r="K8" s="21">
        <v>99</v>
      </c>
      <c r="L8" s="65">
        <v>65</v>
      </c>
      <c r="M8" s="65">
        <v>0</v>
      </c>
      <c r="N8" s="119">
        <f t="shared" si="0"/>
        <v>277.6</v>
      </c>
    </row>
    <row r="9" spans="1:14" ht="12.75" customHeight="1">
      <c r="A9" s="18">
        <v>3</v>
      </c>
      <c r="B9" s="26" t="s">
        <v>467</v>
      </c>
      <c r="C9" s="114" t="s">
        <v>97</v>
      </c>
      <c r="D9" s="92">
        <v>2001</v>
      </c>
      <c r="E9" s="120">
        <v>0</v>
      </c>
      <c r="F9" s="120">
        <v>0</v>
      </c>
      <c r="G9" s="120">
        <v>0</v>
      </c>
      <c r="H9" s="128">
        <v>76.4</v>
      </c>
      <c r="I9" s="21">
        <v>13.28</v>
      </c>
      <c r="J9" s="121">
        <v>42.35</v>
      </c>
      <c r="K9" s="21">
        <v>79.2</v>
      </c>
      <c r="L9" s="65">
        <v>31</v>
      </c>
      <c r="M9" s="43">
        <v>73.6</v>
      </c>
      <c r="N9" s="119">
        <f t="shared" si="0"/>
        <v>229.20000000000002</v>
      </c>
    </row>
    <row r="10" spans="1:14" ht="12.75" customHeight="1">
      <c r="A10" s="18">
        <v>4</v>
      </c>
      <c r="B10" s="55" t="s">
        <v>468</v>
      </c>
      <c r="C10" s="56" t="s">
        <v>67</v>
      </c>
      <c r="D10" s="97">
        <v>2002</v>
      </c>
      <c r="E10" s="21">
        <v>0</v>
      </c>
      <c r="F10" s="21">
        <v>0</v>
      </c>
      <c r="G10" s="21">
        <v>0</v>
      </c>
      <c r="H10" s="21">
        <v>0</v>
      </c>
      <c r="I10" s="21">
        <v>43.12</v>
      </c>
      <c r="J10" s="21">
        <v>80</v>
      </c>
      <c r="K10" s="21">
        <v>0</v>
      </c>
      <c r="L10" s="65">
        <v>40</v>
      </c>
      <c r="M10" s="43">
        <v>92</v>
      </c>
      <c r="N10" s="119">
        <f t="shared" si="0"/>
        <v>215.12</v>
      </c>
    </row>
    <row r="11" spans="1:14" ht="12.75" customHeight="1">
      <c r="A11" s="100">
        <v>5</v>
      </c>
      <c r="B11" s="26" t="s">
        <v>441</v>
      </c>
      <c r="C11" s="114" t="s">
        <v>43</v>
      </c>
      <c r="D11" s="92">
        <v>2002</v>
      </c>
      <c r="E11" s="21">
        <v>32</v>
      </c>
      <c r="F11" s="21">
        <v>29.6</v>
      </c>
      <c r="G11" s="21">
        <v>60</v>
      </c>
      <c r="H11" s="121">
        <v>7.5</v>
      </c>
      <c r="I11" s="21">
        <v>50.96000000000001</v>
      </c>
      <c r="J11" s="21">
        <v>40.800000000000004</v>
      </c>
      <c r="K11" s="21">
        <v>50.49</v>
      </c>
      <c r="L11" s="65">
        <v>47</v>
      </c>
      <c r="M11" s="43">
        <v>46.92</v>
      </c>
      <c r="N11" s="119">
        <f t="shared" si="0"/>
        <v>208.45000000000002</v>
      </c>
    </row>
    <row r="12" spans="1:14" ht="12.75" customHeight="1">
      <c r="A12" s="18">
        <v>6</v>
      </c>
      <c r="B12" s="26" t="s">
        <v>469</v>
      </c>
      <c r="C12" s="114" t="s">
        <v>41</v>
      </c>
      <c r="D12" s="92">
        <v>2001</v>
      </c>
      <c r="E12" s="120">
        <v>0</v>
      </c>
      <c r="F12" s="120">
        <v>0</v>
      </c>
      <c r="G12" s="120">
        <v>0</v>
      </c>
      <c r="H12" s="128">
        <v>8.8</v>
      </c>
      <c r="I12" s="21">
        <v>0</v>
      </c>
      <c r="J12" s="21">
        <v>0</v>
      </c>
      <c r="K12" s="21">
        <v>36.63</v>
      </c>
      <c r="L12" s="65">
        <v>80</v>
      </c>
      <c r="M12" s="43">
        <v>59.8</v>
      </c>
      <c r="N12" s="119">
        <f t="shared" si="0"/>
        <v>176.43</v>
      </c>
    </row>
    <row r="13" spans="1:14" ht="12.75" customHeight="1">
      <c r="A13" s="18">
        <v>7</v>
      </c>
      <c r="B13" s="26" t="s">
        <v>429</v>
      </c>
      <c r="C13" s="114" t="s">
        <v>67</v>
      </c>
      <c r="D13" s="92">
        <v>2002</v>
      </c>
      <c r="E13" s="21">
        <v>0</v>
      </c>
      <c r="F13" s="21">
        <v>0</v>
      </c>
      <c r="G13" s="21">
        <v>24</v>
      </c>
      <c r="H13" s="121">
        <v>4.5</v>
      </c>
      <c r="I13" s="21">
        <v>29.008</v>
      </c>
      <c r="J13" s="21">
        <v>64</v>
      </c>
      <c r="K13" s="21">
        <v>46.53</v>
      </c>
      <c r="L13" s="21">
        <v>0</v>
      </c>
      <c r="M13" s="43">
        <v>22.08</v>
      </c>
      <c r="N13" s="119">
        <f t="shared" si="0"/>
        <v>163.538</v>
      </c>
    </row>
    <row r="14" spans="1:14" ht="12.75" customHeight="1">
      <c r="A14" s="100">
        <v>8</v>
      </c>
      <c r="B14" s="26" t="s">
        <v>470</v>
      </c>
      <c r="C14" s="114" t="s">
        <v>21</v>
      </c>
      <c r="D14" s="92">
        <v>2001</v>
      </c>
      <c r="E14" s="120">
        <v>0</v>
      </c>
      <c r="F14" s="120">
        <v>0</v>
      </c>
      <c r="G14" s="120">
        <v>0</v>
      </c>
      <c r="H14" s="128">
        <v>1.9</v>
      </c>
      <c r="I14" s="21">
        <v>0</v>
      </c>
      <c r="J14" s="121">
        <v>28.49</v>
      </c>
      <c r="K14" s="21">
        <v>39.6</v>
      </c>
      <c r="L14" s="65">
        <v>51</v>
      </c>
      <c r="M14" s="43">
        <v>50.6</v>
      </c>
      <c r="N14" s="119">
        <f t="shared" si="0"/>
        <v>141.2</v>
      </c>
    </row>
    <row r="15" spans="1:14" ht="12.75" customHeight="1">
      <c r="A15" s="18">
        <v>9</v>
      </c>
      <c r="B15" s="55" t="s">
        <v>471</v>
      </c>
      <c r="C15" s="56" t="s">
        <v>19</v>
      </c>
      <c r="D15" s="97">
        <v>2002</v>
      </c>
      <c r="E15" s="21">
        <v>0</v>
      </c>
      <c r="F15" s="21">
        <v>0</v>
      </c>
      <c r="G15" s="21">
        <v>0</v>
      </c>
      <c r="H15" s="21">
        <v>0</v>
      </c>
      <c r="I15" s="21">
        <v>39.984</v>
      </c>
      <c r="J15" s="21">
        <v>29.6</v>
      </c>
      <c r="K15" s="21">
        <v>30.69</v>
      </c>
      <c r="L15" s="65">
        <v>55</v>
      </c>
      <c r="M15" s="43">
        <v>39.56</v>
      </c>
      <c r="N15" s="119">
        <f t="shared" si="0"/>
        <v>134.544</v>
      </c>
    </row>
    <row r="16" spans="1:14" ht="12" customHeight="1">
      <c r="A16" s="18">
        <v>10</v>
      </c>
      <c r="B16" s="55" t="s">
        <v>434</v>
      </c>
      <c r="C16" s="56" t="s">
        <v>67</v>
      </c>
      <c r="D16" s="97">
        <v>2002</v>
      </c>
      <c r="E16" s="21">
        <v>0</v>
      </c>
      <c r="F16" s="21">
        <v>0</v>
      </c>
      <c r="G16" s="21">
        <v>0</v>
      </c>
      <c r="H16" s="121">
        <v>2</v>
      </c>
      <c r="I16" s="21">
        <v>62.720000000000006</v>
      </c>
      <c r="J16" s="21">
        <v>32</v>
      </c>
      <c r="K16" s="21">
        <v>0</v>
      </c>
      <c r="L16" s="65">
        <v>28</v>
      </c>
      <c r="M16" s="65">
        <v>0</v>
      </c>
      <c r="N16" s="119">
        <f t="shared" si="0"/>
        <v>122.72</v>
      </c>
    </row>
    <row r="17" spans="1:14" ht="12.75" customHeight="1">
      <c r="A17" s="100">
        <v>11</v>
      </c>
      <c r="B17" s="26" t="s">
        <v>472</v>
      </c>
      <c r="C17" s="114" t="s">
        <v>41</v>
      </c>
      <c r="D17" s="92">
        <v>2001</v>
      </c>
      <c r="E17" s="120">
        <v>0</v>
      </c>
      <c r="F17" s="120">
        <v>0</v>
      </c>
      <c r="G17" s="120">
        <v>0</v>
      </c>
      <c r="H17" s="120">
        <v>0</v>
      </c>
      <c r="I17" s="21">
        <v>0</v>
      </c>
      <c r="J17" s="21">
        <v>0</v>
      </c>
      <c r="K17" s="21">
        <v>64.35</v>
      </c>
      <c r="L17" s="65">
        <v>43</v>
      </c>
      <c r="M17" s="43">
        <v>12.88</v>
      </c>
      <c r="N17" s="119">
        <f t="shared" si="0"/>
        <v>120.22999999999999</v>
      </c>
    </row>
    <row r="18" spans="1:14" ht="12.75" customHeight="1">
      <c r="A18" s="18">
        <v>12</v>
      </c>
      <c r="B18" s="26" t="s">
        <v>473</v>
      </c>
      <c r="C18" s="114" t="s">
        <v>21</v>
      </c>
      <c r="D18" s="92">
        <v>2001</v>
      </c>
      <c r="E18" s="120">
        <v>0</v>
      </c>
      <c r="F18" s="120">
        <v>0</v>
      </c>
      <c r="G18" s="120">
        <v>0</v>
      </c>
      <c r="H18" s="128">
        <v>9</v>
      </c>
      <c r="I18" s="21">
        <v>30.71</v>
      </c>
      <c r="J18" s="121">
        <v>26.18</v>
      </c>
      <c r="K18" s="21">
        <v>54.45</v>
      </c>
      <c r="L18" s="65">
        <v>34</v>
      </c>
      <c r="M18" s="43">
        <v>29.9</v>
      </c>
      <c r="N18" s="119">
        <f t="shared" si="0"/>
        <v>119.16</v>
      </c>
    </row>
    <row r="19" spans="1:14" ht="12.75" customHeight="1">
      <c r="A19" s="18">
        <v>13</v>
      </c>
      <c r="B19" s="26" t="s">
        <v>404</v>
      </c>
      <c r="C19" s="114" t="s">
        <v>21</v>
      </c>
      <c r="D19" s="92">
        <v>2002</v>
      </c>
      <c r="E19" s="21">
        <v>22</v>
      </c>
      <c r="F19" s="21">
        <v>19.200000000000003</v>
      </c>
      <c r="G19" s="21">
        <v>0</v>
      </c>
      <c r="H19" s="21">
        <v>0</v>
      </c>
      <c r="I19" s="21">
        <v>31.360000000000003</v>
      </c>
      <c r="J19" s="21">
        <v>22.4</v>
      </c>
      <c r="K19" s="21">
        <v>27.72</v>
      </c>
      <c r="L19" s="65">
        <v>9</v>
      </c>
      <c r="M19" s="43">
        <v>36.8</v>
      </c>
      <c r="N19" s="119">
        <f t="shared" si="0"/>
        <v>117.88</v>
      </c>
    </row>
    <row r="20" spans="1:14" ht="12.75" customHeight="1">
      <c r="A20" s="100">
        <v>14</v>
      </c>
      <c r="B20" s="26" t="s">
        <v>418</v>
      </c>
      <c r="C20" s="114" t="s">
        <v>19</v>
      </c>
      <c r="D20" s="92">
        <v>2002</v>
      </c>
      <c r="E20" s="21">
        <v>18.8</v>
      </c>
      <c r="F20" s="21">
        <v>0</v>
      </c>
      <c r="G20" s="21">
        <v>0</v>
      </c>
      <c r="H20" s="21">
        <v>0</v>
      </c>
      <c r="I20" s="21">
        <v>26.656000000000002</v>
      </c>
      <c r="J20" s="21">
        <v>37.6</v>
      </c>
      <c r="K20" s="21">
        <v>0</v>
      </c>
      <c r="L20" s="65">
        <v>18</v>
      </c>
      <c r="M20" s="43">
        <v>18.4</v>
      </c>
      <c r="N20" s="119">
        <f t="shared" si="0"/>
        <v>101.45600000000002</v>
      </c>
    </row>
    <row r="21" spans="1:14" ht="12.75" customHeight="1">
      <c r="A21" s="18">
        <v>15</v>
      </c>
      <c r="B21" s="55" t="s">
        <v>405</v>
      </c>
      <c r="C21" s="114" t="s">
        <v>43</v>
      </c>
      <c r="D21" s="97">
        <v>2002</v>
      </c>
      <c r="E21" s="21">
        <v>0</v>
      </c>
      <c r="F21" s="21">
        <v>4.800000000000001</v>
      </c>
      <c r="G21" s="21">
        <v>48</v>
      </c>
      <c r="H21" s="21">
        <v>0</v>
      </c>
      <c r="I21" s="21">
        <v>24.304000000000002</v>
      </c>
      <c r="J21" s="21">
        <v>0</v>
      </c>
      <c r="K21" s="21">
        <v>13.86</v>
      </c>
      <c r="L21" s="65">
        <v>8</v>
      </c>
      <c r="M21" s="43">
        <v>9.2</v>
      </c>
      <c r="N21" s="119">
        <f t="shared" si="0"/>
        <v>95.364</v>
      </c>
    </row>
    <row r="22" spans="1:14" ht="12.75" customHeight="1">
      <c r="A22" s="18">
        <v>16</v>
      </c>
      <c r="B22" s="55" t="s">
        <v>414</v>
      </c>
      <c r="C22" s="56" t="s">
        <v>36</v>
      </c>
      <c r="D22" s="129">
        <v>2001</v>
      </c>
      <c r="E22" s="120">
        <v>0</v>
      </c>
      <c r="F22" s="120">
        <v>0</v>
      </c>
      <c r="G22" s="120">
        <v>0</v>
      </c>
      <c r="H22" s="120">
        <v>0</v>
      </c>
      <c r="I22" s="21">
        <v>9.96</v>
      </c>
      <c r="J22" s="121">
        <v>21.56</v>
      </c>
      <c r="K22" s="21">
        <v>25.74</v>
      </c>
      <c r="L22" s="43">
        <v>24</v>
      </c>
      <c r="M22" s="43">
        <v>43.24</v>
      </c>
      <c r="N22" s="119">
        <f t="shared" si="0"/>
        <v>92.98</v>
      </c>
    </row>
    <row r="23" spans="1:14" ht="12.75" customHeight="1">
      <c r="A23" s="100">
        <v>17</v>
      </c>
      <c r="B23" s="26" t="s">
        <v>413</v>
      </c>
      <c r="C23" s="114" t="s">
        <v>19</v>
      </c>
      <c r="D23" s="92">
        <v>2002</v>
      </c>
      <c r="E23" s="21">
        <v>0</v>
      </c>
      <c r="F23" s="21">
        <v>0</v>
      </c>
      <c r="G23" s="21">
        <v>0</v>
      </c>
      <c r="H23" s="21">
        <v>0</v>
      </c>
      <c r="I23" s="21">
        <v>36.848000000000006</v>
      </c>
      <c r="J23" s="21">
        <v>24.8</v>
      </c>
      <c r="K23" s="21">
        <v>0</v>
      </c>
      <c r="L23" s="21">
        <v>0</v>
      </c>
      <c r="M23" s="43">
        <v>25.76</v>
      </c>
      <c r="N23" s="119">
        <f t="shared" si="0"/>
        <v>87.408</v>
      </c>
    </row>
    <row r="24" spans="1:14" ht="12.75" customHeight="1">
      <c r="A24" s="18">
        <v>18</v>
      </c>
      <c r="B24" s="26" t="s">
        <v>436</v>
      </c>
      <c r="C24" s="114" t="s">
        <v>91</v>
      </c>
      <c r="D24" s="92">
        <v>2001</v>
      </c>
      <c r="E24" s="120">
        <v>0</v>
      </c>
      <c r="F24" s="120">
        <v>0</v>
      </c>
      <c r="G24" s="120">
        <v>0</v>
      </c>
      <c r="H24" s="120">
        <v>0</v>
      </c>
      <c r="I24" s="21">
        <v>0</v>
      </c>
      <c r="J24" s="121">
        <v>20.02</v>
      </c>
      <c r="K24" s="21">
        <v>42.57</v>
      </c>
      <c r="L24" s="43">
        <v>24</v>
      </c>
      <c r="M24" s="65">
        <v>0</v>
      </c>
      <c r="N24" s="119">
        <f t="shared" si="0"/>
        <v>86.58999999999999</v>
      </c>
    </row>
    <row r="25" spans="1:14" ht="12.75" customHeight="1">
      <c r="A25" s="18">
        <v>19</v>
      </c>
      <c r="B25" s="55" t="s">
        <v>463</v>
      </c>
      <c r="C25" s="56" t="s">
        <v>19</v>
      </c>
      <c r="D25" s="97">
        <v>2002</v>
      </c>
      <c r="E25" s="21">
        <v>0</v>
      </c>
      <c r="F25" s="21">
        <v>0</v>
      </c>
      <c r="G25" s="21">
        <v>0</v>
      </c>
      <c r="H25" s="21">
        <v>0</v>
      </c>
      <c r="I25" s="21">
        <v>33.712</v>
      </c>
      <c r="J25" s="21">
        <v>34.4</v>
      </c>
      <c r="K25" s="21">
        <v>8.91</v>
      </c>
      <c r="L25" s="65">
        <v>6</v>
      </c>
      <c r="M25" s="65">
        <v>0</v>
      </c>
      <c r="N25" s="119">
        <f t="shared" si="0"/>
        <v>77.02199999999999</v>
      </c>
    </row>
    <row r="26" spans="1:14" ht="12.75" customHeight="1">
      <c r="A26" s="100">
        <v>20</v>
      </c>
      <c r="B26" s="26" t="s">
        <v>474</v>
      </c>
      <c r="C26" s="114" t="s">
        <v>43</v>
      </c>
      <c r="D26" s="92">
        <v>2001</v>
      </c>
      <c r="E26" s="120">
        <v>0</v>
      </c>
      <c r="F26" s="120">
        <v>0</v>
      </c>
      <c r="G26" s="120">
        <v>0</v>
      </c>
      <c r="H26" s="128">
        <v>2.3</v>
      </c>
      <c r="I26" s="21">
        <v>39.010000000000005</v>
      </c>
      <c r="J26" s="121">
        <v>6.93</v>
      </c>
      <c r="K26" s="21">
        <v>0</v>
      </c>
      <c r="L26" s="43">
        <v>24</v>
      </c>
      <c r="M26" s="65">
        <v>0</v>
      </c>
      <c r="N26" s="119">
        <f t="shared" si="0"/>
        <v>69.94</v>
      </c>
    </row>
    <row r="27" spans="1:14" ht="12.75" customHeight="1">
      <c r="A27" s="18">
        <v>21</v>
      </c>
      <c r="B27" s="55" t="s">
        <v>475</v>
      </c>
      <c r="C27" s="56" t="s">
        <v>70</v>
      </c>
      <c r="D27" s="129">
        <v>2001</v>
      </c>
      <c r="E27" s="120">
        <v>0</v>
      </c>
      <c r="F27" s="120">
        <v>0</v>
      </c>
      <c r="G27" s="120">
        <v>0</v>
      </c>
      <c r="H27" s="120">
        <v>0</v>
      </c>
      <c r="I27" s="21">
        <v>11.62</v>
      </c>
      <c r="J27" s="21">
        <v>0</v>
      </c>
      <c r="K27" s="21">
        <v>0</v>
      </c>
      <c r="L27" s="65">
        <v>37</v>
      </c>
      <c r="M27" s="43">
        <v>14.72</v>
      </c>
      <c r="N27" s="119">
        <f t="shared" si="0"/>
        <v>63.339999999999996</v>
      </c>
    </row>
    <row r="28" spans="1:14" ht="12.75" customHeight="1">
      <c r="A28" s="18">
        <v>22</v>
      </c>
      <c r="B28" s="55" t="s">
        <v>476</v>
      </c>
      <c r="C28" s="56" t="s">
        <v>186</v>
      </c>
      <c r="D28" s="92">
        <v>2001</v>
      </c>
      <c r="E28" s="120">
        <v>0</v>
      </c>
      <c r="F28" s="120">
        <v>0</v>
      </c>
      <c r="G28" s="120">
        <v>0</v>
      </c>
      <c r="H28" s="120">
        <v>0</v>
      </c>
      <c r="I28" s="21">
        <v>16.6</v>
      </c>
      <c r="J28" s="21">
        <v>0</v>
      </c>
      <c r="K28" s="21">
        <v>33.66</v>
      </c>
      <c r="L28" s="65">
        <v>12</v>
      </c>
      <c r="M28" s="65">
        <v>0</v>
      </c>
      <c r="N28" s="119">
        <f t="shared" si="0"/>
        <v>62.26</v>
      </c>
    </row>
    <row r="29" spans="1:14" ht="12.75" customHeight="1">
      <c r="A29" s="100">
        <v>23</v>
      </c>
      <c r="B29" s="26" t="s">
        <v>423</v>
      </c>
      <c r="C29" s="114" t="s">
        <v>27</v>
      </c>
      <c r="D29" s="92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19.8</v>
      </c>
      <c r="L29" s="65">
        <v>14</v>
      </c>
      <c r="M29" s="43">
        <v>20.24</v>
      </c>
      <c r="N29" s="119">
        <f t="shared" si="0"/>
        <v>54.04</v>
      </c>
    </row>
    <row r="30" spans="1:14" ht="12.75" customHeight="1">
      <c r="A30" s="18">
        <v>24</v>
      </c>
      <c r="B30" s="101" t="s">
        <v>477</v>
      </c>
      <c r="C30" s="102" t="s">
        <v>27</v>
      </c>
      <c r="D30" s="92">
        <v>2001</v>
      </c>
      <c r="E30" s="120">
        <v>0</v>
      </c>
      <c r="F30" s="120">
        <v>0</v>
      </c>
      <c r="G30" s="120">
        <v>0</v>
      </c>
      <c r="H30" s="120">
        <v>0</v>
      </c>
      <c r="I30" s="21">
        <v>0</v>
      </c>
      <c r="J30" s="21">
        <v>0</v>
      </c>
      <c r="K30" s="21">
        <v>23.76</v>
      </c>
      <c r="L30" s="65">
        <v>20</v>
      </c>
      <c r="M30" s="43">
        <v>4.6</v>
      </c>
      <c r="N30" s="119">
        <f t="shared" si="0"/>
        <v>48.36000000000001</v>
      </c>
    </row>
    <row r="31" spans="1:14" ht="12.75" customHeight="1">
      <c r="A31" s="18">
        <v>25</v>
      </c>
      <c r="B31" s="55" t="s">
        <v>478</v>
      </c>
      <c r="C31" s="56" t="s">
        <v>19</v>
      </c>
      <c r="D31" s="97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14.112000000000002</v>
      </c>
      <c r="J31" s="21">
        <v>27.200000000000003</v>
      </c>
      <c r="K31" s="21">
        <v>0</v>
      </c>
      <c r="L31" s="65">
        <v>7</v>
      </c>
      <c r="M31" s="65">
        <v>0</v>
      </c>
      <c r="N31" s="119">
        <f t="shared" si="0"/>
        <v>48.312000000000005</v>
      </c>
    </row>
    <row r="32" spans="1:14" ht="12.75" customHeight="1">
      <c r="A32" s="100">
        <v>26</v>
      </c>
      <c r="B32" s="74" t="s">
        <v>479</v>
      </c>
      <c r="C32" s="74" t="s">
        <v>253</v>
      </c>
      <c r="D32" s="92">
        <v>2001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21.78</v>
      </c>
      <c r="L32" s="65">
        <v>5</v>
      </c>
      <c r="M32" s="43">
        <v>16.56</v>
      </c>
      <c r="N32" s="119">
        <f t="shared" si="0"/>
        <v>43.34</v>
      </c>
    </row>
    <row r="33" spans="1:14" ht="12.75" customHeight="1">
      <c r="A33" s="18">
        <v>27</v>
      </c>
      <c r="B33" s="55" t="s">
        <v>447</v>
      </c>
      <c r="C33" s="56" t="s">
        <v>36</v>
      </c>
      <c r="D33" s="92">
        <v>2001</v>
      </c>
      <c r="E33" s="120">
        <v>0</v>
      </c>
      <c r="F33" s="120">
        <v>0</v>
      </c>
      <c r="G33" s="120">
        <v>0</v>
      </c>
      <c r="H33" s="120">
        <v>0</v>
      </c>
      <c r="I33" s="21">
        <v>0</v>
      </c>
      <c r="J33" s="121">
        <v>6.16</v>
      </c>
      <c r="K33" s="21">
        <v>0</v>
      </c>
      <c r="L33" s="65">
        <v>2</v>
      </c>
      <c r="M33" s="43">
        <v>34.04</v>
      </c>
      <c r="N33" s="119">
        <f t="shared" si="0"/>
        <v>42.2</v>
      </c>
    </row>
    <row r="34" spans="1:14" ht="12.75" customHeight="1">
      <c r="A34" s="18">
        <v>28</v>
      </c>
      <c r="B34" s="26" t="s">
        <v>409</v>
      </c>
      <c r="C34" s="114" t="s">
        <v>43</v>
      </c>
      <c r="D34" s="92">
        <v>2001</v>
      </c>
      <c r="E34" s="120">
        <v>0</v>
      </c>
      <c r="F34" s="120">
        <v>0</v>
      </c>
      <c r="G34" s="120">
        <v>0</v>
      </c>
      <c r="H34" s="120">
        <v>0</v>
      </c>
      <c r="I34" s="21">
        <v>19.92</v>
      </c>
      <c r="J34" s="121">
        <v>10.78</v>
      </c>
      <c r="K34" s="21">
        <v>7.425</v>
      </c>
      <c r="L34" s="65">
        <v>4</v>
      </c>
      <c r="M34" s="43">
        <v>7.36</v>
      </c>
      <c r="N34" s="119">
        <f t="shared" si="0"/>
        <v>38.125</v>
      </c>
    </row>
    <row r="35" spans="1:14" ht="12.75" customHeight="1">
      <c r="A35" s="100">
        <v>29</v>
      </c>
      <c r="B35" s="55" t="s">
        <v>480</v>
      </c>
      <c r="C35" s="56" t="s">
        <v>36</v>
      </c>
      <c r="D35" s="97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2.97</v>
      </c>
      <c r="L35" s="65">
        <v>16</v>
      </c>
      <c r="M35" s="43">
        <v>11.04</v>
      </c>
      <c r="N35" s="119">
        <f t="shared" si="0"/>
        <v>30.009999999999998</v>
      </c>
    </row>
    <row r="36" spans="1:14" ht="12.75" customHeight="1">
      <c r="A36" s="18">
        <v>30</v>
      </c>
      <c r="B36" s="74" t="s">
        <v>481</v>
      </c>
      <c r="C36" s="74" t="s">
        <v>253</v>
      </c>
      <c r="D36" s="130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4.95</v>
      </c>
      <c r="L36" s="21">
        <v>0</v>
      </c>
      <c r="M36" s="43">
        <v>23.92</v>
      </c>
      <c r="N36" s="119">
        <f t="shared" si="0"/>
        <v>28.87</v>
      </c>
    </row>
    <row r="37" spans="1:14" ht="12.75" customHeight="1">
      <c r="A37" s="18">
        <v>31</v>
      </c>
      <c r="B37" s="55" t="s">
        <v>482</v>
      </c>
      <c r="C37" s="56" t="s">
        <v>63</v>
      </c>
      <c r="D37" s="97">
        <v>2002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16</v>
      </c>
      <c r="K37" s="21">
        <v>11.88</v>
      </c>
      <c r="L37" s="21">
        <v>0</v>
      </c>
      <c r="M37" s="65">
        <v>0</v>
      </c>
      <c r="N37" s="119">
        <f t="shared" si="0"/>
        <v>27.880000000000003</v>
      </c>
    </row>
    <row r="38" spans="1:14" ht="12.75" customHeight="1">
      <c r="A38" s="100">
        <v>32</v>
      </c>
      <c r="B38" s="72" t="s">
        <v>420</v>
      </c>
      <c r="C38" s="56" t="s">
        <v>186</v>
      </c>
      <c r="D38" s="97">
        <v>2002</v>
      </c>
      <c r="E38" s="21">
        <v>0</v>
      </c>
      <c r="F38" s="21">
        <v>0</v>
      </c>
      <c r="G38" s="21">
        <v>0</v>
      </c>
      <c r="H38" s="21">
        <v>0</v>
      </c>
      <c r="I38" s="21">
        <v>12.544</v>
      </c>
      <c r="J38" s="21">
        <v>4.800000000000001</v>
      </c>
      <c r="K38" s="21">
        <v>9.9</v>
      </c>
      <c r="L38" s="21">
        <v>0</v>
      </c>
      <c r="M38" s="65">
        <v>0</v>
      </c>
      <c r="N38" s="119">
        <f t="shared" si="0"/>
        <v>27.244000000000003</v>
      </c>
    </row>
    <row r="39" spans="1:14" ht="12.75" customHeight="1">
      <c r="A39" s="18">
        <v>33</v>
      </c>
      <c r="B39" s="101" t="s">
        <v>483</v>
      </c>
      <c r="C39" s="102" t="s">
        <v>43</v>
      </c>
      <c r="D39" s="92">
        <v>2001</v>
      </c>
      <c r="E39" s="120">
        <v>0</v>
      </c>
      <c r="F39" s="120">
        <v>0</v>
      </c>
      <c r="G39" s="120">
        <v>0</v>
      </c>
      <c r="H39" s="120">
        <v>0</v>
      </c>
      <c r="I39" s="21">
        <v>23.24</v>
      </c>
      <c r="J39" s="121">
        <v>3.08</v>
      </c>
      <c r="K39" s="21">
        <v>0</v>
      </c>
      <c r="L39" s="21">
        <v>0</v>
      </c>
      <c r="M39" s="65">
        <v>0</v>
      </c>
      <c r="N39" s="119">
        <f t="shared" si="0"/>
        <v>26.32</v>
      </c>
    </row>
    <row r="40" spans="1:14" ht="12.75" customHeight="1">
      <c r="A40" s="18">
        <v>34</v>
      </c>
      <c r="B40" s="98" t="s">
        <v>406</v>
      </c>
      <c r="C40" s="76" t="s">
        <v>156</v>
      </c>
      <c r="D40" s="130">
        <v>2002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19.200000000000003</v>
      </c>
      <c r="K40" s="21">
        <v>0</v>
      </c>
      <c r="L40" s="21">
        <v>0</v>
      </c>
      <c r="M40" s="65">
        <v>0</v>
      </c>
      <c r="N40" s="119">
        <f t="shared" si="0"/>
        <v>19.200000000000003</v>
      </c>
    </row>
    <row r="41" spans="1:14" ht="12.75" customHeight="1">
      <c r="A41" s="100">
        <v>35</v>
      </c>
      <c r="B41" s="72" t="s">
        <v>484</v>
      </c>
      <c r="C41" s="74" t="s">
        <v>45</v>
      </c>
      <c r="D41" s="97">
        <v>2002</v>
      </c>
      <c r="E41" s="21">
        <v>0</v>
      </c>
      <c r="F41" s="21">
        <v>0</v>
      </c>
      <c r="G41" s="21">
        <v>0</v>
      </c>
      <c r="H41" s="21">
        <v>0</v>
      </c>
      <c r="I41" s="21">
        <v>18.816</v>
      </c>
      <c r="J41" s="21">
        <v>0</v>
      </c>
      <c r="K41" s="21">
        <v>0</v>
      </c>
      <c r="L41" s="21">
        <v>0</v>
      </c>
      <c r="M41" s="65">
        <v>0</v>
      </c>
      <c r="N41" s="119">
        <f t="shared" si="0"/>
        <v>18.816</v>
      </c>
    </row>
    <row r="42" spans="1:14" ht="12.75" customHeight="1">
      <c r="A42" s="18">
        <v>36</v>
      </c>
      <c r="B42" s="98" t="s">
        <v>485</v>
      </c>
      <c r="C42" s="56" t="s">
        <v>43</v>
      </c>
      <c r="D42" s="130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17.248</v>
      </c>
      <c r="J42" s="21">
        <v>0</v>
      </c>
      <c r="K42" s="21">
        <v>0</v>
      </c>
      <c r="L42" s="21">
        <v>0</v>
      </c>
      <c r="M42" s="65">
        <v>0</v>
      </c>
      <c r="N42" s="119">
        <f t="shared" si="0"/>
        <v>17.248</v>
      </c>
    </row>
    <row r="43" spans="1:14" ht="12.75" customHeight="1">
      <c r="A43" s="18">
        <v>37</v>
      </c>
      <c r="B43" s="98" t="s">
        <v>416</v>
      </c>
      <c r="C43" s="56" t="s">
        <v>198</v>
      </c>
      <c r="D43" s="130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2.352</v>
      </c>
      <c r="J43" s="21">
        <v>0</v>
      </c>
      <c r="K43" s="21">
        <v>7.425</v>
      </c>
      <c r="L43" s="21">
        <v>0</v>
      </c>
      <c r="M43" s="43">
        <v>6.44</v>
      </c>
      <c r="N43" s="119">
        <f t="shared" si="0"/>
        <v>16.217</v>
      </c>
    </row>
    <row r="44" spans="1:14" ht="12.75" customHeight="1">
      <c r="A44" s="100">
        <v>38</v>
      </c>
      <c r="B44" s="72" t="s">
        <v>460</v>
      </c>
      <c r="C44" s="56" t="s">
        <v>100</v>
      </c>
      <c r="D44" s="97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15.84</v>
      </c>
      <c r="L44" s="21">
        <v>0</v>
      </c>
      <c r="M44" s="65">
        <v>0</v>
      </c>
      <c r="N44" s="119">
        <f t="shared" si="0"/>
        <v>15.84</v>
      </c>
    </row>
    <row r="45" spans="1:14" ht="12.75" customHeight="1">
      <c r="A45" s="18">
        <v>39</v>
      </c>
      <c r="B45" s="55" t="s">
        <v>486</v>
      </c>
      <c r="C45" s="105" t="s">
        <v>67</v>
      </c>
      <c r="D45" s="129">
        <v>2001</v>
      </c>
      <c r="E45" s="120">
        <v>0</v>
      </c>
      <c r="F45" s="120">
        <v>0</v>
      </c>
      <c r="G45" s="120">
        <v>0</v>
      </c>
      <c r="H45" s="120">
        <v>0</v>
      </c>
      <c r="I45" s="21">
        <v>0</v>
      </c>
      <c r="J45" s="121">
        <v>12.32</v>
      </c>
      <c r="K45" s="21">
        <v>0</v>
      </c>
      <c r="L45" s="77">
        <v>3</v>
      </c>
      <c r="M45" s="65">
        <v>0</v>
      </c>
      <c r="N45" s="119">
        <f t="shared" si="0"/>
        <v>15.32</v>
      </c>
    </row>
    <row r="46" spans="1:14" ht="12.75" customHeight="1">
      <c r="A46" s="18">
        <v>39</v>
      </c>
      <c r="B46" s="26" t="s">
        <v>408</v>
      </c>
      <c r="C46" s="114" t="s">
        <v>91</v>
      </c>
      <c r="D46" s="92">
        <v>2001</v>
      </c>
      <c r="E46" s="120">
        <v>0</v>
      </c>
      <c r="F46" s="120">
        <v>0</v>
      </c>
      <c r="G46" s="120">
        <v>0</v>
      </c>
      <c r="H46" s="120">
        <v>0</v>
      </c>
      <c r="I46" s="21">
        <v>0</v>
      </c>
      <c r="J46" s="121">
        <v>5.005</v>
      </c>
      <c r="K46" s="21">
        <v>1.98</v>
      </c>
      <c r="L46" s="65">
        <v>1</v>
      </c>
      <c r="M46" s="43">
        <v>8.28</v>
      </c>
      <c r="N46" s="119">
        <f t="shared" si="0"/>
        <v>15.265</v>
      </c>
    </row>
    <row r="47" spans="1:14" ht="12.75" customHeight="1">
      <c r="A47" s="100">
        <v>41</v>
      </c>
      <c r="B47" s="54" t="s">
        <v>487</v>
      </c>
      <c r="C47" s="74" t="s">
        <v>63</v>
      </c>
      <c r="D47" s="130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1.568</v>
      </c>
      <c r="J47" s="21">
        <v>4</v>
      </c>
      <c r="K47" s="21">
        <v>5.94</v>
      </c>
      <c r="L47" s="21">
        <v>0</v>
      </c>
      <c r="M47" s="65">
        <v>0</v>
      </c>
      <c r="N47" s="119">
        <f t="shared" si="0"/>
        <v>11.508000000000001</v>
      </c>
    </row>
    <row r="48" spans="1:14" ht="12.75" customHeight="1">
      <c r="A48" s="18">
        <v>42</v>
      </c>
      <c r="B48" s="82" t="s">
        <v>452</v>
      </c>
      <c r="C48" s="25" t="s">
        <v>41</v>
      </c>
      <c r="D48" s="118">
        <v>2001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65">
        <v>10</v>
      </c>
      <c r="M48" s="65">
        <v>0</v>
      </c>
      <c r="N48" s="119">
        <f t="shared" si="0"/>
        <v>10</v>
      </c>
    </row>
    <row r="49" spans="1:14" ht="12.75" customHeight="1">
      <c r="A49" s="18">
        <v>42</v>
      </c>
      <c r="B49" s="68" t="s">
        <v>488</v>
      </c>
      <c r="C49" s="105" t="s">
        <v>45</v>
      </c>
      <c r="D49" s="92">
        <v>2001</v>
      </c>
      <c r="E49" s="120">
        <v>0</v>
      </c>
      <c r="F49" s="120">
        <v>0</v>
      </c>
      <c r="G49" s="120">
        <v>0</v>
      </c>
      <c r="H49" s="120">
        <v>0</v>
      </c>
      <c r="I49" s="21">
        <v>4.98</v>
      </c>
      <c r="J49" s="121">
        <v>5.005</v>
      </c>
      <c r="K49" s="21">
        <v>0</v>
      </c>
      <c r="L49" s="21">
        <v>0</v>
      </c>
      <c r="M49" s="65">
        <v>0</v>
      </c>
      <c r="N49" s="119">
        <f t="shared" si="0"/>
        <v>9.985</v>
      </c>
    </row>
    <row r="50" spans="1:14" ht="12.75" customHeight="1">
      <c r="A50" s="100">
        <v>44</v>
      </c>
      <c r="B50" s="72" t="s">
        <v>489</v>
      </c>
      <c r="C50" s="76" t="s">
        <v>45</v>
      </c>
      <c r="D50" s="97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9.408</v>
      </c>
      <c r="J50" s="21">
        <v>0</v>
      </c>
      <c r="K50" s="21">
        <v>0</v>
      </c>
      <c r="L50" s="21">
        <v>0</v>
      </c>
      <c r="M50" s="65">
        <v>0</v>
      </c>
      <c r="N50" s="119">
        <f t="shared" si="0"/>
        <v>9.408</v>
      </c>
    </row>
    <row r="51" spans="1:14" ht="12.75" customHeight="1">
      <c r="A51" s="18">
        <v>45</v>
      </c>
      <c r="B51" s="101" t="s">
        <v>490</v>
      </c>
      <c r="C51" s="105" t="s">
        <v>45</v>
      </c>
      <c r="D51" s="92">
        <v>2001</v>
      </c>
      <c r="E51" s="120">
        <v>0</v>
      </c>
      <c r="F51" s="120">
        <v>0</v>
      </c>
      <c r="G51" s="120">
        <v>0</v>
      </c>
      <c r="H51" s="120">
        <v>0</v>
      </c>
      <c r="I51" s="21">
        <v>0</v>
      </c>
      <c r="J51" s="21">
        <v>0</v>
      </c>
      <c r="K51" s="21">
        <v>0</v>
      </c>
      <c r="L51" s="21">
        <v>0</v>
      </c>
      <c r="M51" s="131">
        <v>5.52</v>
      </c>
      <c r="N51" s="119">
        <f t="shared" si="0"/>
        <v>5.52</v>
      </c>
    </row>
    <row r="52" spans="1:14" ht="12.75" customHeight="1">
      <c r="A52" s="18">
        <v>46</v>
      </c>
      <c r="B52" s="74" t="s">
        <v>491</v>
      </c>
      <c r="C52" s="114" t="s">
        <v>27</v>
      </c>
      <c r="D52" s="92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3.96</v>
      </c>
      <c r="L52" s="21">
        <v>0</v>
      </c>
      <c r="M52" s="65">
        <v>0</v>
      </c>
      <c r="N52" s="119">
        <f t="shared" si="0"/>
        <v>3.96</v>
      </c>
    </row>
    <row r="53" spans="1:14" ht="12.75" customHeight="1">
      <c r="A53" s="100">
        <v>47</v>
      </c>
      <c r="B53" s="89" t="s">
        <v>439</v>
      </c>
      <c r="C53" s="113" t="s">
        <v>45</v>
      </c>
      <c r="D53" s="132">
        <v>2001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1">
        <v>3.85</v>
      </c>
      <c r="K53" s="21">
        <v>0</v>
      </c>
      <c r="L53" s="21">
        <v>0</v>
      </c>
      <c r="M53" s="65">
        <v>0</v>
      </c>
      <c r="N53" s="119">
        <f t="shared" si="0"/>
        <v>3.85</v>
      </c>
    </row>
    <row r="54" spans="1:14" ht="12.75" customHeight="1">
      <c r="A54" s="18">
        <v>48</v>
      </c>
      <c r="B54" s="133" t="s">
        <v>451</v>
      </c>
      <c r="C54" s="134" t="s">
        <v>91</v>
      </c>
      <c r="D54" s="92">
        <v>2001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43">
        <v>3.68</v>
      </c>
      <c r="N54" s="119">
        <f t="shared" si="0"/>
        <v>3.68</v>
      </c>
    </row>
    <row r="55" spans="1:14" ht="12.75" customHeight="1">
      <c r="A55" s="18">
        <v>49</v>
      </c>
      <c r="B55" s="54" t="s">
        <v>492</v>
      </c>
      <c r="C55" s="25" t="s">
        <v>32</v>
      </c>
      <c r="D55" s="20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3.5280000000000005</v>
      </c>
      <c r="J55" s="21">
        <v>0</v>
      </c>
      <c r="K55" s="21">
        <v>0</v>
      </c>
      <c r="L55" s="21">
        <v>0</v>
      </c>
      <c r="M55" s="65">
        <v>0</v>
      </c>
      <c r="N55" s="119">
        <f t="shared" si="0"/>
        <v>3.5280000000000005</v>
      </c>
    </row>
    <row r="56" spans="1:14" ht="12.75" customHeight="1">
      <c r="A56" s="100">
        <v>49</v>
      </c>
      <c r="B56" s="54" t="s">
        <v>493</v>
      </c>
      <c r="C56" s="74" t="s">
        <v>45</v>
      </c>
      <c r="D56" s="130">
        <v>2002</v>
      </c>
      <c r="E56" s="21">
        <v>0</v>
      </c>
      <c r="F56" s="21">
        <v>0</v>
      </c>
      <c r="G56" s="21">
        <v>0</v>
      </c>
      <c r="H56" s="21">
        <v>0</v>
      </c>
      <c r="I56" s="21">
        <v>3.5280000000000005</v>
      </c>
      <c r="J56" s="21">
        <v>0</v>
      </c>
      <c r="K56" s="21">
        <v>0</v>
      </c>
      <c r="L56" s="21">
        <v>0</v>
      </c>
      <c r="M56" s="65">
        <v>0</v>
      </c>
      <c r="N56" s="119">
        <f t="shared" si="0"/>
        <v>3.5280000000000005</v>
      </c>
    </row>
    <row r="57" spans="1:14" ht="12.75" customHeight="1">
      <c r="A57" s="18">
        <v>51</v>
      </c>
      <c r="B57" s="54" t="s">
        <v>494</v>
      </c>
      <c r="C57" s="134" t="s">
        <v>30</v>
      </c>
      <c r="D57" s="135">
        <v>2002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3.2</v>
      </c>
      <c r="K57" s="21">
        <v>0</v>
      </c>
      <c r="L57" s="21">
        <v>0</v>
      </c>
      <c r="M57" s="65">
        <v>0</v>
      </c>
      <c r="N57" s="119">
        <f t="shared" si="0"/>
        <v>3.2</v>
      </c>
    </row>
    <row r="58" spans="1:14" ht="12.75" customHeight="1">
      <c r="A58" s="18">
        <v>52</v>
      </c>
      <c r="B58" s="74" t="s">
        <v>410</v>
      </c>
      <c r="C58" s="74" t="s">
        <v>411</v>
      </c>
      <c r="D58" s="130">
        <v>2002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43">
        <v>2.76</v>
      </c>
      <c r="N58" s="119">
        <f t="shared" si="0"/>
        <v>2.76</v>
      </c>
    </row>
    <row r="59" spans="1:14" ht="12.75" customHeight="1">
      <c r="A59" s="100">
        <v>53</v>
      </c>
      <c r="B59" s="89" t="s">
        <v>495</v>
      </c>
      <c r="C59" s="105" t="s">
        <v>45</v>
      </c>
      <c r="D59" s="92">
        <v>2001</v>
      </c>
      <c r="E59" s="120">
        <v>0</v>
      </c>
      <c r="F59" s="120">
        <v>0</v>
      </c>
      <c r="G59" s="120">
        <v>0</v>
      </c>
      <c r="H59" s="120">
        <v>0</v>
      </c>
      <c r="I59" s="21">
        <v>2.49</v>
      </c>
      <c r="J59" s="21">
        <v>0</v>
      </c>
      <c r="K59" s="21">
        <v>0</v>
      </c>
      <c r="L59" s="21">
        <v>0</v>
      </c>
      <c r="M59" s="65">
        <v>0</v>
      </c>
      <c r="N59" s="119">
        <f t="shared" si="0"/>
        <v>2.49</v>
      </c>
    </row>
    <row r="60" spans="1:14" ht="12.75" customHeight="1">
      <c r="A60" s="18">
        <v>54</v>
      </c>
      <c r="B60" s="98" t="s">
        <v>412</v>
      </c>
      <c r="C60" s="56" t="s">
        <v>63</v>
      </c>
      <c r="D60" s="130">
        <v>2002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2.4000000000000004</v>
      </c>
      <c r="K60" s="21">
        <v>0</v>
      </c>
      <c r="L60" s="21">
        <v>0</v>
      </c>
      <c r="M60" s="65">
        <v>0</v>
      </c>
      <c r="N60" s="119">
        <f t="shared" si="0"/>
        <v>2.4000000000000004</v>
      </c>
    </row>
    <row r="61" spans="1:14" ht="12.75" customHeight="1">
      <c r="A61" s="18">
        <v>55</v>
      </c>
      <c r="B61" s="74" t="s">
        <v>496</v>
      </c>
      <c r="C61" s="74" t="s">
        <v>91</v>
      </c>
      <c r="D61" s="130">
        <v>2002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43">
        <v>1.84</v>
      </c>
      <c r="N61" s="119">
        <f t="shared" si="0"/>
        <v>1.84</v>
      </c>
    </row>
    <row r="62" spans="1:14" ht="12.75" customHeight="1">
      <c r="A62" s="100">
        <v>56</v>
      </c>
      <c r="B62" s="89" t="s">
        <v>497</v>
      </c>
      <c r="C62" s="105" t="s">
        <v>70</v>
      </c>
      <c r="D62" s="92">
        <v>2001</v>
      </c>
      <c r="E62" s="120">
        <v>0</v>
      </c>
      <c r="F62" s="120">
        <v>0</v>
      </c>
      <c r="G62" s="120">
        <v>0</v>
      </c>
      <c r="H62" s="120">
        <v>0</v>
      </c>
      <c r="I62" s="21">
        <v>1.66</v>
      </c>
      <c r="J62" s="21">
        <v>0</v>
      </c>
      <c r="K62" s="21">
        <v>0</v>
      </c>
      <c r="L62" s="21">
        <v>0</v>
      </c>
      <c r="M62" s="65">
        <v>0</v>
      </c>
      <c r="N62" s="119">
        <f t="shared" si="0"/>
        <v>1.66</v>
      </c>
    </row>
    <row r="63" spans="1:14" ht="12.75" customHeight="1">
      <c r="A63" s="18">
        <v>57</v>
      </c>
      <c r="B63" s="54" t="s">
        <v>498</v>
      </c>
      <c r="C63" s="134" t="s">
        <v>91</v>
      </c>
      <c r="D63" s="135">
        <v>2002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1.6</v>
      </c>
      <c r="K63" s="21">
        <v>0</v>
      </c>
      <c r="L63" s="21">
        <v>0</v>
      </c>
      <c r="M63" s="65">
        <v>0</v>
      </c>
      <c r="N63" s="119">
        <f t="shared" si="0"/>
        <v>1.6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6" width="9.125" style="1" customWidth="1"/>
    <col min="7" max="7" width="9.00390625" style="1" customWidth="1"/>
    <col min="8" max="8" width="9.875" style="1" customWidth="1"/>
    <col min="9" max="9" width="10.25390625" style="30" customWidth="1"/>
    <col min="10" max="10" width="6.00390625" style="1" customWidth="1"/>
    <col min="11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499</v>
      </c>
    </row>
    <row r="4" ht="12.75" customHeight="1">
      <c r="E4" s="8"/>
    </row>
    <row r="5" spans="1:10" ht="35.2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7</v>
      </c>
      <c r="F5" s="14" t="s">
        <v>9</v>
      </c>
      <c r="G5" s="14" t="s">
        <v>10</v>
      </c>
      <c r="H5" s="14" t="s">
        <v>77</v>
      </c>
      <c r="I5" s="14" t="s">
        <v>11</v>
      </c>
      <c r="J5" s="11" t="s">
        <v>12</v>
      </c>
    </row>
    <row r="6" spans="1:10" ht="12.75" customHeight="1">
      <c r="A6" s="11"/>
      <c r="B6" s="53"/>
      <c r="C6" s="53"/>
      <c r="D6" s="11"/>
      <c r="E6" s="17" t="s">
        <v>14</v>
      </c>
      <c r="F6" s="16" t="s">
        <v>500</v>
      </c>
      <c r="G6" s="71" t="s">
        <v>501</v>
      </c>
      <c r="H6" s="71" t="s">
        <v>154</v>
      </c>
      <c r="I6" s="16" t="s">
        <v>309</v>
      </c>
      <c r="J6" s="11"/>
    </row>
    <row r="7" spans="1:10" ht="12.75" customHeight="1">
      <c r="A7" s="18">
        <v>1</v>
      </c>
      <c r="B7" s="68" t="s">
        <v>502</v>
      </c>
      <c r="C7" s="69" t="s">
        <v>19</v>
      </c>
      <c r="D7" s="118">
        <v>2003</v>
      </c>
      <c r="E7" s="24">
        <v>0</v>
      </c>
      <c r="F7" s="21">
        <v>37.6</v>
      </c>
      <c r="G7" s="121">
        <v>44.88</v>
      </c>
      <c r="H7" s="21">
        <v>76</v>
      </c>
      <c r="I7" s="43">
        <v>93</v>
      </c>
      <c r="J7" s="22">
        <f aca="true" t="shared" si="0" ref="J7:J60">LARGE(E7:E7,1)+LARGE(F7:I7,1)+LARGE(F7:I7,2)+LARGE(F7:I7,3)</f>
        <v>213.88</v>
      </c>
    </row>
    <row r="8" spans="1:10" ht="12.75" customHeight="1">
      <c r="A8" s="18">
        <v>2</v>
      </c>
      <c r="B8" s="68" t="s">
        <v>377</v>
      </c>
      <c r="C8" s="69" t="s">
        <v>91</v>
      </c>
      <c r="D8" s="118">
        <v>2003</v>
      </c>
      <c r="E8" s="24">
        <v>18</v>
      </c>
      <c r="F8" s="21">
        <v>61.1</v>
      </c>
      <c r="G8" s="121">
        <v>48.4</v>
      </c>
      <c r="H8" s="21">
        <v>40.85</v>
      </c>
      <c r="I8" s="43">
        <v>51.15</v>
      </c>
      <c r="J8" s="22">
        <f t="shared" si="0"/>
        <v>178.65</v>
      </c>
    </row>
    <row r="9" spans="1:10" ht="12.75" customHeight="1">
      <c r="A9" s="18">
        <v>3</v>
      </c>
      <c r="B9" s="68" t="s">
        <v>503</v>
      </c>
      <c r="C9" s="69" t="s">
        <v>43</v>
      </c>
      <c r="D9" s="118">
        <v>2003</v>
      </c>
      <c r="E9" s="24">
        <v>0</v>
      </c>
      <c r="F9" s="21">
        <v>31.96</v>
      </c>
      <c r="G9" s="121">
        <v>32.56</v>
      </c>
      <c r="H9" s="21">
        <v>95</v>
      </c>
      <c r="I9" s="43">
        <v>47.43</v>
      </c>
      <c r="J9" s="22">
        <f t="shared" si="0"/>
        <v>174.99</v>
      </c>
    </row>
    <row r="10" spans="1:10" ht="12.75" customHeight="1">
      <c r="A10" s="18">
        <v>4</v>
      </c>
      <c r="B10" s="58" t="s">
        <v>504</v>
      </c>
      <c r="C10" s="59" t="s">
        <v>30</v>
      </c>
      <c r="D10" s="118">
        <v>2004</v>
      </c>
      <c r="E10" s="24">
        <v>0</v>
      </c>
      <c r="F10" s="21">
        <v>29.440000000000005</v>
      </c>
      <c r="G10" s="21">
        <v>78.4</v>
      </c>
      <c r="H10" s="21">
        <v>48.45</v>
      </c>
      <c r="I10" s="43">
        <v>43.71</v>
      </c>
      <c r="J10" s="22">
        <f t="shared" si="0"/>
        <v>170.56</v>
      </c>
    </row>
    <row r="11" spans="1:10" ht="12.75" customHeight="1">
      <c r="A11" s="18">
        <v>5</v>
      </c>
      <c r="B11" s="68" t="s">
        <v>505</v>
      </c>
      <c r="C11" s="69" t="s">
        <v>100</v>
      </c>
      <c r="D11" s="118">
        <v>2004</v>
      </c>
      <c r="E11" s="24">
        <v>0</v>
      </c>
      <c r="F11" s="21">
        <v>34.592000000000006</v>
      </c>
      <c r="G11" s="21">
        <v>62.720000000000006</v>
      </c>
      <c r="H11" s="21">
        <v>29.450000000000003</v>
      </c>
      <c r="I11" s="43">
        <v>60.45</v>
      </c>
      <c r="J11" s="22">
        <f t="shared" si="0"/>
        <v>157.76200000000003</v>
      </c>
    </row>
    <row r="12" spans="1:10" ht="12.75" customHeight="1">
      <c r="A12" s="18">
        <v>6</v>
      </c>
      <c r="B12" s="54" t="s">
        <v>506</v>
      </c>
      <c r="C12" s="25" t="s">
        <v>61</v>
      </c>
      <c r="D12" s="118">
        <v>2003</v>
      </c>
      <c r="E12" s="24">
        <v>0</v>
      </c>
      <c r="F12" s="21">
        <v>0</v>
      </c>
      <c r="G12" s="121">
        <v>19.36</v>
      </c>
      <c r="H12" s="21">
        <v>35.150000000000006</v>
      </c>
      <c r="I12" s="43">
        <v>74.4</v>
      </c>
      <c r="J12" s="22">
        <f t="shared" si="0"/>
        <v>128.91000000000003</v>
      </c>
    </row>
    <row r="13" spans="1:10" ht="12.75" customHeight="1">
      <c r="A13" s="18">
        <v>7</v>
      </c>
      <c r="B13" s="54" t="s">
        <v>507</v>
      </c>
      <c r="C13" s="49" t="s">
        <v>188</v>
      </c>
      <c r="D13" s="118">
        <v>2003</v>
      </c>
      <c r="E13" s="24">
        <v>0</v>
      </c>
      <c r="F13" s="21">
        <v>40.42</v>
      </c>
      <c r="G13" s="24">
        <v>0</v>
      </c>
      <c r="H13" s="21">
        <v>44.650000000000006</v>
      </c>
      <c r="I13" s="43">
        <v>39.99</v>
      </c>
      <c r="J13" s="22">
        <f t="shared" si="0"/>
        <v>125.06</v>
      </c>
    </row>
    <row r="14" spans="1:10" ht="12.75" customHeight="1">
      <c r="A14" s="18">
        <v>8</v>
      </c>
      <c r="B14" s="68" t="s">
        <v>508</v>
      </c>
      <c r="C14" s="69" t="s">
        <v>63</v>
      </c>
      <c r="D14" s="118">
        <v>2003</v>
      </c>
      <c r="E14" s="24">
        <v>0</v>
      </c>
      <c r="F14" s="21">
        <v>0</v>
      </c>
      <c r="G14" s="121">
        <v>27.28</v>
      </c>
      <c r="H14" s="21">
        <v>61.75000000000001</v>
      </c>
      <c r="I14" s="43">
        <v>27.435</v>
      </c>
      <c r="J14" s="22">
        <f t="shared" si="0"/>
        <v>116.465</v>
      </c>
    </row>
    <row r="15" spans="1:10" ht="12.75" customHeight="1">
      <c r="A15" s="18">
        <v>9</v>
      </c>
      <c r="B15" s="54" t="s">
        <v>509</v>
      </c>
      <c r="C15" s="25" t="s">
        <v>30</v>
      </c>
      <c r="D15" s="118">
        <v>2003</v>
      </c>
      <c r="E15" s="24">
        <v>0</v>
      </c>
      <c r="F15" s="21">
        <v>1.88</v>
      </c>
      <c r="G15" s="121">
        <v>16.72</v>
      </c>
      <c r="H15" s="21">
        <v>52.25000000000001</v>
      </c>
      <c r="I15" s="43">
        <v>37.2</v>
      </c>
      <c r="J15" s="22">
        <f t="shared" si="0"/>
        <v>106.17000000000002</v>
      </c>
    </row>
    <row r="16" spans="1:10" ht="12.75" customHeight="1">
      <c r="A16" s="18">
        <v>10</v>
      </c>
      <c r="B16" s="68" t="s">
        <v>510</v>
      </c>
      <c r="C16" s="69" t="s">
        <v>183</v>
      </c>
      <c r="D16" s="118">
        <v>2004</v>
      </c>
      <c r="E16" s="24">
        <v>0</v>
      </c>
      <c r="F16" s="21">
        <v>58.88000000000001</v>
      </c>
      <c r="G16" s="21">
        <v>39.984</v>
      </c>
      <c r="H16" s="21">
        <v>6.65</v>
      </c>
      <c r="I16" s="21">
        <v>0</v>
      </c>
      <c r="J16" s="22">
        <f t="shared" si="0"/>
        <v>105.51400000000001</v>
      </c>
    </row>
    <row r="17" spans="1:10" ht="12.75" customHeight="1">
      <c r="A17" s="18">
        <v>11</v>
      </c>
      <c r="B17" s="54" t="s">
        <v>511</v>
      </c>
      <c r="C17" s="25" t="s">
        <v>45</v>
      </c>
      <c r="D17" s="118">
        <v>2004</v>
      </c>
      <c r="E17" s="24">
        <v>0</v>
      </c>
      <c r="F17" s="21">
        <v>37.536</v>
      </c>
      <c r="G17" s="21">
        <v>43.12</v>
      </c>
      <c r="H17" s="21">
        <v>0</v>
      </c>
      <c r="I17" s="43">
        <v>21.39</v>
      </c>
      <c r="J17" s="22">
        <f t="shared" si="0"/>
        <v>102.046</v>
      </c>
    </row>
    <row r="18" spans="1:10" ht="12.75" customHeight="1">
      <c r="A18" s="18">
        <v>12</v>
      </c>
      <c r="B18" s="54" t="s">
        <v>512</v>
      </c>
      <c r="C18" s="69" t="s">
        <v>36</v>
      </c>
      <c r="D18" s="118">
        <v>2003</v>
      </c>
      <c r="E18" s="24">
        <v>0</v>
      </c>
      <c r="F18" s="21">
        <v>0</v>
      </c>
      <c r="G18" s="121">
        <v>16.72</v>
      </c>
      <c r="H18" s="21">
        <v>38</v>
      </c>
      <c r="I18" s="43">
        <v>34.41</v>
      </c>
      <c r="J18" s="22">
        <f t="shared" si="0"/>
        <v>89.13</v>
      </c>
    </row>
    <row r="19" spans="1:10" ht="12.75" customHeight="1">
      <c r="A19" s="18">
        <v>13</v>
      </c>
      <c r="B19" s="68" t="s">
        <v>513</v>
      </c>
      <c r="C19" s="25" t="s">
        <v>45</v>
      </c>
      <c r="D19" s="118">
        <v>2004</v>
      </c>
      <c r="E19" s="24">
        <v>0</v>
      </c>
      <c r="F19" s="21">
        <v>25.024</v>
      </c>
      <c r="G19" s="21">
        <v>20.384</v>
      </c>
      <c r="H19" s="21">
        <v>26.6</v>
      </c>
      <c r="I19" s="43">
        <v>24.18</v>
      </c>
      <c r="J19" s="22">
        <f t="shared" si="0"/>
        <v>75.804</v>
      </c>
    </row>
    <row r="20" spans="1:10" ht="12.75" customHeight="1">
      <c r="A20" s="18">
        <v>14</v>
      </c>
      <c r="B20" s="68" t="s">
        <v>514</v>
      </c>
      <c r="C20" s="25" t="s">
        <v>53</v>
      </c>
      <c r="D20" s="118">
        <v>2004</v>
      </c>
      <c r="E20" s="24">
        <v>0</v>
      </c>
      <c r="F20" s="21">
        <v>8.831999999999999</v>
      </c>
      <c r="G20" s="21">
        <v>24.304000000000002</v>
      </c>
      <c r="H20" s="21">
        <v>32.300000000000004</v>
      </c>
      <c r="I20" s="43">
        <v>14.88</v>
      </c>
      <c r="J20" s="22">
        <f t="shared" si="0"/>
        <v>71.48400000000001</v>
      </c>
    </row>
    <row r="21" spans="1:10" ht="12.75" customHeight="1">
      <c r="A21" s="18">
        <v>15</v>
      </c>
      <c r="B21" s="58" t="s">
        <v>515</v>
      </c>
      <c r="C21" s="59" t="s">
        <v>21</v>
      </c>
      <c r="D21" s="118">
        <v>2003</v>
      </c>
      <c r="E21" s="24">
        <v>0</v>
      </c>
      <c r="F21" s="21">
        <v>24.44</v>
      </c>
      <c r="G21" s="121">
        <v>24.64</v>
      </c>
      <c r="H21" s="21">
        <v>1.9</v>
      </c>
      <c r="I21" s="43">
        <v>13.02</v>
      </c>
      <c r="J21" s="22">
        <f t="shared" si="0"/>
        <v>62.099999999999994</v>
      </c>
    </row>
    <row r="22" spans="1:10" ht="12.75" customHeight="1">
      <c r="A22" s="18">
        <v>16</v>
      </c>
      <c r="B22" s="58" t="s">
        <v>516</v>
      </c>
      <c r="C22" s="59" t="s">
        <v>21</v>
      </c>
      <c r="D22" s="118">
        <v>2004</v>
      </c>
      <c r="E22" s="24">
        <v>0</v>
      </c>
      <c r="F22" s="21">
        <v>40.480000000000004</v>
      </c>
      <c r="G22" s="21">
        <v>14.112000000000002</v>
      </c>
      <c r="H22" s="21">
        <v>0</v>
      </c>
      <c r="I22" s="43">
        <v>2.79</v>
      </c>
      <c r="J22" s="22">
        <f t="shared" si="0"/>
        <v>57.382000000000005</v>
      </c>
    </row>
    <row r="23" spans="1:10" ht="12.75" customHeight="1">
      <c r="A23" s="18">
        <v>17</v>
      </c>
      <c r="B23" s="68" t="s">
        <v>517</v>
      </c>
      <c r="C23" s="69" t="s">
        <v>19</v>
      </c>
      <c r="D23" s="118">
        <v>2003</v>
      </c>
      <c r="E23" s="24">
        <v>0</v>
      </c>
      <c r="F23" s="21">
        <v>13.16</v>
      </c>
      <c r="G23" s="121">
        <v>22</v>
      </c>
      <c r="H23" s="21">
        <v>19</v>
      </c>
      <c r="I23" s="21">
        <v>0</v>
      </c>
      <c r="J23" s="22">
        <f t="shared" si="0"/>
        <v>54.16</v>
      </c>
    </row>
    <row r="24" spans="1:10" s="29" customFormat="1" ht="12.75" customHeight="1">
      <c r="A24" s="18">
        <v>18</v>
      </c>
      <c r="B24" s="58" t="s">
        <v>518</v>
      </c>
      <c r="C24" s="59" t="s">
        <v>30</v>
      </c>
      <c r="D24" s="118">
        <v>2004</v>
      </c>
      <c r="E24" s="24">
        <v>0</v>
      </c>
      <c r="F24" s="21">
        <v>3.6800000000000006</v>
      </c>
      <c r="G24" s="21">
        <v>31.360000000000003</v>
      </c>
      <c r="H24" s="21">
        <v>0</v>
      </c>
      <c r="I24" s="43">
        <v>17.67</v>
      </c>
      <c r="J24" s="22">
        <f t="shared" si="0"/>
        <v>52.71</v>
      </c>
    </row>
    <row r="25" spans="1:10" s="29" customFormat="1" ht="12.75" customHeight="1">
      <c r="A25" s="18">
        <v>19</v>
      </c>
      <c r="B25" s="68" t="s">
        <v>519</v>
      </c>
      <c r="C25" s="69" t="s">
        <v>198</v>
      </c>
      <c r="D25" s="118">
        <v>2004</v>
      </c>
      <c r="E25" s="24">
        <v>0</v>
      </c>
      <c r="F25" s="21">
        <v>27.232</v>
      </c>
      <c r="G25" s="21">
        <v>12.544</v>
      </c>
      <c r="H25" s="21">
        <v>9.5</v>
      </c>
      <c r="I25" s="43">
        <v>3.72</v>
      </c>
      <c r="J25" s="22">
        <f t="shared" si="0"/>
        <v>49.275999999999996</v>
      </c>
    </row>
    <row r="26" spans="1:10" s="29" customFormat="1" ht="12.75" customHeight="1">
      <c r="A26" s="18">
        <v>20</v>
      </c>
      <c r="B26" s="68" t="s">
        <v>520</v>
      </c>
      <c r="C26" s="69" t="s">
        <v>19</v>
      </c>
      <c r="D26" s="118">
        <v>2003</v>
      </c>
      <c r="E26" s="24">
        <v>0</v>
      </c>
      <c r="F26" s="21">
        <v>34.78</v>
      </c>
      <c r="G26" s="121">
        <v>14.08</v>
      </c>
      <c r="H26" s="21">
        <v>0</v>
      </c>
      <c r="I26" s="21">
        <v>0</v>
      </c>
      <c r="J26" s="22">
        <f t="shared" si="0"/>
        <v>48.86</v>
      </c>
    </row>
    <row r="27" spans="1:10" s="29" customFormat="1" ht="12.75" customHeight="1">
      <c r="A27" s="18">
        <v>21</v>
      </c>
      <c r="B27" s="58" t="s">
        <v>521</v>
      </c>
      <c r="C27" s="69" t="s">
        <v>21</v>
      </c>
      <c r="D27" s="118">
        <v>2004</v>
      </c>
      <c r="E27" s="24">
        <v>0</v>
      </c>
      <c r="F27" s="21">
        <v>21.712000000000003</v>
      </c>
      <c r="G27" s="21">
        <v>18.816</v>
      </c>
      <c r="H27" s="21">
        <v>0</v>
      </c>
      <c r="I27" s="43">
        <v>5.58</v>
      </c>
      <c r="J27" s="22">
        <f t="shared" si="0"/>
        <v>46.108000000000004</v>
      </c>
    </row>
    <row r="28" spans="1:10" s="29" customFormat="1" ht="12.75" customHeight="1">
      <c r="A28" s="18">
        <v>22</v>
      </c>
      <c r="B28" s="68" t="s">
        <v>522</v>
      </c>
      <c r="C28" s="69" t="s">
        <v>36</v>
      </c>
      <c r="D28" s="118">
        <v>2003</v>
      </c>
      <c r="E28" s="24">
        <v>0</v>
      </c>
      <c r="F28" s="21">
        <v>0</v>
      </c>
      <c r="G28" s="24">
        <v>0</v>
      </c>
      <c r="H28" s="21">
        <v>24.700000000000003</v>
      </c>
      <c r="I28" s="43">
        <v>17.67</v>
      </c>
      <c r="J28" s="22">
        <f t="shared" si="0"/>
        <v>42.370000000000005</v>
      </c>
    </row>
    <row r="29" spans="1:10" s="29" customFormat="1" ht="12.75" customHeight="1">
      <c r="A29" s="18">
        <v>23</v>
      </c>
      <c r="B29" s="58" t="s">
        <v>523</v>
      </c>
      <c r="C29" s="59" t="s">
        <v>114</v>
      </c>
      <c r="D29" s="118">
        <v>2004</v>
      </c>
      <c r="E29" s="24">
        <v>0</v>
      </c>
      <c r="F29" s="21">
        <v>21.712000000000003</v>
      </c>
      <c r="G29" s="21">
        <v>7.056000000000001</v>
      </c>
      <c r="H29" s="21">
        <v>13.3</v>
      </c>
      <c r="I29" s="43">
        <v>6.51</v>
      </c>
      <c r="J29" s="22">
        <f t="shared" si="0"/>
        <v>42.068</v>
      </c>
    </row>
    <row r="30" spans="1:10" s="29" customFormat="1" ht="12.75" customHeight="1">
      <c r="A30" s="18">
        <v>24</v>
      </c>
      <c r="B30" s="68" t="s">
        <v>524</v>
      </c>
      <c r="C30" s="69" t="s">
        <v>25</v>
      </c>
      <c r="D30" s="118">
        <v>2003</v>
      </c>
      <c r="E30" s="24">
        <v>0</v>
      </c>
      <c r="F30" s="21">
        <v>7.52</v>
      </c>
      <c r="G30" s="121">
        <v>5.28</v>
      </c>
      <c r="H30" s="21">
        <v>0</v>
      </c>
      <c r="I30" s="43">
        <v>27.435</v>
      </c>
      <c r="J30" s="22">
        <f t="shared" si="0"/>
        <v>40.235</v>
      </c>
    </row>
    <row r="31" spans="1:10" s="29" customFormat="1" ht="12.75" customHeight="1">
      <c r="A31" s="18">
        <v>25</v>
      </c>
      <c r="B31" s="125" t="s">
        <v>525</v>
      </c>
      <c r="C31" s="49" t="s">
        <v>186</v>
      </c>
      <c r="D31" s="118">
        <v>2004</v>
      </c>
      <c r="E31" s="24">
        <v>0</v>
      </c>
      <c r="F31" s="21">
        <v>0</v>
      </c>
      <c r="G31" s="21">
        <v>29.008</v>
      </c>
      <c r="H31" s="21">
        <v>8.075</v>
      </c>
      <c r="I31" s="21">
        <v>0</v>
      </c>
      <c r="J31" s="22">
        <f t="shared" si="0"/>
        <v>37.083</v>
      </c>
    </row>
    <row r="32" spans="1:10" s="29" customFormat="1" ht="12.75" customHeight="1">
      <c r="A32" s="18">
        <v>26</v>
      </c>
      <c r="B32" s="68" t="s">
        <v>526</v>
      </c>
      <c r="C32" s="69" t="s">
        <v>27</v>
      </c>
      <c r="D32" s="118">
        <v>2003</v>
      </c>
      <c r="E32" s="24">
        <v>0</v>
      </c>
      <c r="F32" s="21">
        <v>0</v>
      </c>
      <c r="G32" s="24">
        <v>0</v>
      </c>
      <c r="H32" s="21">
        <v>2.85</v>
      </c>
      <c r="I32" s="43">
        <v>31.62</v>
      </c>
      <c r="J32" s="22">
        <f t="shared" si="0"/>
        <v>34.47</v>
      </c>
    </row>
    <row r="33" spans="1:10" ht="12.75" customHeight="1">
      <c r="A33" s="18">
        <v>27</v>
      </c>
      <c r="B33" s="125" t="s">
        <v>527</v>
      </c>
      <c r="C33" s="136" t="s">
        <v>122</v>
      </c>
      <c r="D33" s="118">
        <v>2003</v>
      </c>
      <c r="E33" s="24">
        <v>0</v>
      </c>
      <c r="F33" s="24">
        <v>0</v>
      </c>
      <c r="G33" s="121">
        <v>7.04</v>
      </c>
      <c r="H33" s="21">
        <v>5.7</v>
      </c>
      <c r="I33" s="43">
        <v>21.39</v>
      </c>
      <c r="J33" s="22">
        <f t="shared" si="0"/>
        <v>34.13</v>
      </c>
    </row>
    <row r="34" spans="1:10" ht="12.75" customHeight="1">
      <c r="A34" s="18">
        <v>28</v>
      </c>
      <c r="B34" s="54" t="s">
        <v>528</v>
      </c>
      <c r="C34" s="49" t="s">
        <v>529</v>
      </c>
      <c r="D34" s="118">
        <v>2004</v>
      </c>
      <c r="E34" s="24">
        <v>0</v>
      </c>
      <c r="F34" s="21">
        <v>0</v>
      </c>
      <c r="G34" s="21">
        <v>0</v>
      </c>
      <c r="H34" s="21">
        <v>20.9</v>
      </c>
      <c r="I34" s="43">
        <v>11.16</v>
      </c>
      <c r="J34" s="22">
        <f t="shared" si="0"/>
        <v>32.06</v>
      </c>
    </row>
    <row r="35" spans="1:10" ht="12.75" customHeight="1">
      <c r="A35" s="18">
        <v>29</v>
      </c>
      <c r="B35" s="58" t="s">
        <v>530</v>
      </c>
      <c r="C35" s="59" t="s">
        <v>100</v>
      </c>
      <c r="D35" s="118">
        <v>2004</v>
      </c>
      <c r="E35" s="24">
        <v>0</v>
      </c>
      <c r="F35" s="21">
        <v>19.136000000000003</v>
      </c>
      <c r="G35" s="21">
        <v>0</v>
      </c>
      <c r="H35" s="21">
        <v>11.4</v>
      </c>
      <c r="I35" s="21">
        <v>0</v>
      </c>
      <c r="J35" s="22">
        <f t="shared" si="0"/>
        <v>30.536</v>
      </c>
    </row>
    <row r="36" spans="1:10" ht="12.75" customHeight="1">
      <c r="A36" s="18">
        <v>30</v>
      </c>
      <c r="B36" s="58" t="s">
        <v>531</v>
      </c>
      <c r="C36" s="69" t="s">
        <v>27</v>
      </c>
      <c r="D36" s="118">
        <v>2004</v>
      </c>
      <c r="E36" s="24">
        <v>0</v>
      </c>
      <c r="F36" s="21">
        <v>0</v>
      </c>
      <c r="G36" s="21">
        <v>0</v>
      </c>
      <c r="H36" s="21">
        <v>17.1</v>
      </c>
      <c r="I36" s="43">
        <v>8.37</v>
      </c>
      <c r="J36" s="22">
        <f t="shared" si="0"/>
        <v>25.47</v>
      </c>
    </row>
    <row r="37" spans="1:10" ht="12.75" customHeight="1">
      <c r="A37" s="18">
        <v>31</v>
      </c>
      <c r="B37" s="68" t="s">
        <v>532</v>
      </c>
      <c r="C37" s="69" t="s">
        <v>36</v>
      </c>
      <c r="D37" s="118">
        <v>2003</v>
      </c>
      <c r="E37" s="24">
        <v>0</v>
      </c>
      <c r="F37" s="21">
        <v>0</v>
      </c>
      <c r="G37" s="24">
        <v>0</v>
      </c>
      <c r="H37" s="21">
        <v>22.8</v>
      </c>
      <c r="I37" s="21">
        <v>0</v>
      </c>
      <c r="J37" s="22">
        <f t="shared" si="0"/>
        <v>22.8</v>
      </c>
    </row>
    <row r="38" spans="1:10" ht="12.75" customHeight="1">
      <c r="A38" s="18">
        <v>32</v>
      </c>
      <c r="B38" s="68" t="s">
        <v>533</v>
      </c>
      <c r="C38" s="69" t="s">
        <v>67</v>
      </c>
      <c r="D38" s="118">
        <v>2004</v>
      </c>
      <c r="E38" s="24">
        <v>0</v>
      </c>
      <c r="F38" s="21">
        <v>13.248000000000003</v>
      </c>
      <c r="G38" s="21">
        <v>9.408</v>
      </c>
      <c r="H38" s="21">
        <v>0</v>
      </c>
      <c r="I38" s="21">
        <v>0</v>
      </c>
      <c r="J38" s="22">
        <f t="shared" si="0"/>
        <v>22.656000000000002</v>
      </c>
    </row>
    <row r="39" spans="1:10" ht="12.75" customHeight="1">
      <c r="A39" s="18">
        <v>33</v>
      </c>
      <c r="B39" s="68" t="s">
        <v>534</v>
      </c>
      <c r="C39" s="25" t="s">
        <v>45</v>
      </c>
      <c r="D39" s="118">
        <v>2004</v>
      </c>
      <c r="E39" s="24">
        <v>0</v>
      </c>
      <c r="F39" s="21">
        <v>2.9440000000000004</v>
      </c>
      <c r="G39" s="21">
        <v>17.248</v>
      </c>
      <c r="H39" s="21">
        <v>0</v>
      </c>
      <c r="I39" s="21">
        <v>0</v>
      </c>
      <c r="J39" s="22">
        <f t="shared" si="0"/>
        <v>20.192</v>
      </c>
    </row>
    <row r="40" spans="1:10" ht="12.75" customHeight="1">
      <c r="A40" s="18">
        <v>34</v>
      </c>
      <c r="B40" s="58" t="s">
        <v>535</v>
      </c>
      <c r="C40" s="59" t="s">
        <v>536</v>
      </c>
      <c r="D40" s="118">
        <v>2004</v>
      </c>
      <c r="E40" s="24">
        <v>0</v>
      </c>
      <c r="F40" s="21">
        <v>14.720000000000002</v>
      </c>
      <c r="G40" s="21">
        <v>3.9200000000000004</v>
      </c>
      <c r="H40" s="21">
        <v>0</v>
      </c>
      <c r="I40" s="21">
        <v>0</v>
      </c>
      <c r="J40" s="22">
        <f t="shared" si="0"/>
        <v>18.640000000000004</v>
      </c>
    </row>
    <row r="41" spans="1:10" ht="12.75" customHeight="1">
      <c r="A41" s="18">
        <v>35</v>
      </c>
      <c r="B41" s="58" t="s">
        <v>537</v>
      </c>
      <c r="C41" s="59" t="s">
        <v>41</v>
      </c>
      <c r="D41" s="118">
        <v>2004</v>
      </c>
      <c r="E41" s="24">
        <v>0</v>
      </c>
      <c r="F41" s="21">
        <v>17.663999999999998</v>
      </c>
      <c r="G41" s="21">
        <v>0</v>
      </c>
      <c r="H41" s="21">
        <v>0</v>
      </c>
      <c r="I41" s="21">
        <v>0</v>
      </c>
      <c r="J41" s="22">
        <f t="shared" si="0"/>
        <v>17.663999999999998</v>
      </c>
    </row>
    <row r="42" spans="1:10" ht="12.75" customHeight="1">
      <c r="A42" s="18">
        <v>36</v>
      </c>
      <c r="B42" s="54" t="s">
        <v>538</v>
      </c>
      <c r="C42" s="49" t="s">
        <v>41</v>
      </c>
      <c r="D42" s="118">
        <v>2004</v>
      </c>
      <c r="E42" s="24">
        <v>0</v>
      </c>
      <c r="F42" s="21">
        <v>16.192000000000004</v>
      </c>
      <c r="G42" s="21">
        <v>0</v>
      </c>
      <c r="H42" s="21">
        <v>0</v>
      </c>
      <c r="I42" s="21">
        <v>0</v>
      </c>
      <c r="J42" s="22">
        <f t="shared" si="0"/>
        <v>16.192000000000004</v>
      </c>
    </row>
    <row r="43" spans="1:10" ht="12.75" customHeight="1">
      <c r="A43" s="18">
        <v>37</v>
      </c>
      <c r="B43" s="68" t="s">
        <v>539</v>
      </c>
      <c r="C43" s="69" t="s">
        <v>27</v>
      </c>
      <c r="D43" s="118">
        <v>2003</v>
      </c>
      <c r="E43" s="24">
        <v>0</v>
      </c>
      <c r="F43" s="21">
        <v>0</v>
      </c>
      <c r="G43" s="24">
        <v>0</v>
      </c>
      <c r="H43" s="21">
        <v>15.2</v>
      </c>
      <c r="I43" s="21">
        <v>0</v>
      </c>
      <c r="J43" s="22">
        <f t="shared" si="0"/>
        <v>15.2</v>
      </c>
    </row>
    <row r="44" spans="1:10" ht="12.75" customHeight="1">
      <c r="A44" s="18">
        <v>38</v>
      </c>
      <c r="B44" s="125" t="s">
        <v>540</v>
      </c>
      <c r="C44" s="25" t="s">
        <v>186</v>
      </c>
      <c r="D44" s="118">
        <v>2003</v>
      </c>
      <c r="E44" s="24">
        <v>0</v>
      </c>
      <c r="F44" s="24">
        <v>0</v>
      </c>
      <c r="G44" s="121">
        <v>4.4</v>
      </c>
      <c r="H44" s="21">
        <v>8.075</v>
      </c>
      <c r="I44" s="21">
        <v>0</v>
      </c>
      <c r="J44" s="22">
        <f t="shared" si="0"/>
        <v>12.475</v>
      </c>
    </row>
    <row r="45" spans="1:10" ht="12.75" customHeight="1">
      <c r="A45" s="18">
        <v>39</v>
      </c>
      <c r="B45" s="125" t="s">
        <v>541</v>
      </c>
      <c r="C45" s="49" t="s">
        <v>67</v>
      </c>
      <c r="D45" s="118">
        <v>2004</v>
      </c>
      <c r="E45" s="24">
        <v>0</v>
      </c>
      <c r="F45" s="21">
        <v>0</v>
      </c>
      <c r="G45" s="21">
        <v>10.976</v>
      </c>
      <c r="H45" s="21">
        <v>0</v>
      </c>
      <c r="I45" s="21">
        <v>0</v>
      </c>
      <c r="J45" s="22">
        <f t="shared" si="0"/>
        <v>10.976</v>
      </c>
    </row>
    <row r="46" spans="1:10" ht="12.75" customHeight="1">
      <c r="A46" s="18">
        <v>40</v>
      </c>
      <c r="B46" s="58" t="s">
        <v>542</v>
      </c>
      <c r="C46" s="59" t="s">
        <v>36</v>
      </c>
      <c r="D46" s="118">
        <v>2004</v>
      </c>
      <c r="E46" s="24">
        <v>0</v>
      </c>
      <c r="F46" s="21">
        <v>0</v>
      </c>
      <c r="G46" s="21">
        <v>6.272</v>
      </c>
      <c r="H46" s="21">
        <v>0</v>
      </c>
      <c r="I46" s="43">
        <v>4.65</v>
      </c>
      <c r="J46" s="22">
        <f t="shared" si="0"/>
        <v>10.922</v>
      </c>
    </row>
    <row r="47" spans="1:10" ht="12.75" customHeight="1">
      <c r="A47" s="18">
        <v>41</v>
      </c>
      <c r="B47" s="68" t="s">
        <v>543</v>
      </c>
      <c r="C47" s="69" t="s">
        <v>100</v>
      </c>
      <c r="D47" s="118">
        <v>2004</v>
      </c>
      <c r="E47" s="24">
        <v>0</v>
      </c>
      <c r="F47" s="21">
        <v>0</v>
      </c>
      <c r="G47" s="21">
        <v>0</v>
      </c>
      <c r="H47" s="21">
        <v>0</v>
      </c>
      <c r="I47" s="43">
        <v>9.3</v>
      </c>
      <c r="J47" s="22">
        <f t="shared" si="0"/>
        <v>9.3</v>
      </c>
    </row>
    <row r="48" spans="1:10" ht="12.75" customHeight="1">
      <c r="A48" s="18">
        <v>42</v>
      </c>
      <c r="B48" s="125" t="s">
        <v>544</v>
      </c>
      <c r="C48" s="25" t="s">
        <v>354</v>
      </c>
      <c r="D48" s="118">
        <v>2003</v>
      </c>
      <c r="E48" s="24">
        <v>0</v>
      </c>
      <c r="F48" s="24">
        <v>0</v>
      </c>
      <c r="G48" s="121">
        <v>8.36</v>
      </c>
      <c r="H48" s="21">
        <v>0</v>
      </c>
      <c r="I48" s="21">
        <v>0</v>
      </c>
      <c r="J48" s="22">
        <f t="shared" si="0"/>
        <v>8.36</v>
      </c>
    </row>
    <row r="49" spans="1:10" ht="12.75" customHeight="1">
      <c r="A49" s="18">
        <v>43</v>
      </c>
      <c r="B49" s="58" t="s">
        <v>545</v>
      </c>
      <c r="C49" s="25" t="s">
        <v>188</v>
      </c>
      <c r="D49" s="118">
        <v>2003</v>
      </c>
      <c r="E49" s="21">
        <v>0</v>
      </c>
      <c r="F49" s="21">
        <v>0</v>
      </c>
      <c r="G49" s="21">
        <v>0</v>
      </c>
      <c r="H49" s="21">
        <v>0</v>
      </c>
      <c r="I49" s="43">
        <v>7.44</v>
      </c>
      <c r="J49" s="22">
        <f t="shared" si="0"/>
        <v>7.44</v>
      </c>
    </row>
    <row r="50" spans="1:10" ht="12.75" customHeight="1">
      <c r="A50" s="18">
        <v>44</v>
      </c>
      <c r="B50" s="54" t="s">
        <v>546</v>
      </c>
      <c r="C50" s="59" t="s">
        <v>41</v>
      </c>
      <c r="D50" s="118">
        <v>2004</v>
      </c>
      <c r="E50" s="24">
        <v>0</v>
      </c>
      <c r="F50" s="21">
        <v>6.992000000000001</v>
      </c>
      <c r="G50" s="21">
        <v>0</v>
      </c>
      <c r="H50" s="21">
        <v>0</v>
      </c>
      <c r="I50" s="21">
        <v>0</v>
      </c>
      <c r="J50" s="22">
        <f t="shared" si="0"/>
        <v>6.992000000000001</v>
      </c>
    </row>
    <row r="51" spans="1:10" ht="12.75" customHeight="1">
      <c r="A51" s="18">
        <v>45</v>
      </c>
      <c r="B51" s="58" t="s">
        <v>547</v>
      </c>
      <c r="C51" s="59" t="s">
        <v>156</v>
      </c>
      <c r="D51" s="118">
        <v>2003</v>
      </c>
      <c r="E51" s="24">
        <v>0</v>
      </c>
      <c r="F51" s="21">
        <v>6.58</v>
      </c>
      <c r="G51" s="24">
        <v>0</v>
      </c>
      <c r="H51" s="21">
        <v>0</v>
      </c>
      <c r="I51" s="21">
        <v>0</v>
      </c>
      <c r="J51" s="22">
        <f t="shared" si="0"/>
        <v>6.58</v>
      </c>
    </row>
    <row r="52" spans="1:10" ht="12.75" customHeight="1">
      <c r="A52" s="18">
        <v>46</v>
      </c>
      <c r="B52" s="125" t="s">
        <v>548</v>
      </c>
      <c r="C52" s="49" t="s">
        <v>67</v>
      </c>
      <c r="D52" s="118">
        <v>2004</v>
      </c>
      <c r="E52" s="24">
        <v>0</v>
      </c>
      <c r="F52" s="21">
        <v>0</v>
      </c>
      <c r="G52" s="21">
        <v>5.488</v>
      </c>
      <c r="H52" s="21">
        <v>0</v>
      </c>
      <c r="I52" s="21">
        <v>0</v>
      </c>
      <c r="J52" s="22">
        <f t="shared" si="0"/>
        <v>5.488</v>
      </c>
    </row>
    <row r="53" spans="1:10" ht="12.75" customHeight="1">
      <c r="A53" s="18">
        <v>47</v>
      </c>
      <c r="B53" s="58" t="s">
        <v>549</v>
      </c>
      <c r="C53" s="59" t="s">
        <v>63</v>
      </c>
      <c r="D53" s="118">
        <v>2004</v>
      </c>
      <c r="E53" s="24">
        <v>0</v>
      </c>
      <c r="F53" s="21">
        <v>5.152000000000001</v>
      </c>
      <c r="G53" s="21">
        <v>0</v>
      </c>
      <c r="H53" s="21">
        <v>0</v>
      </c>
      <c r="I53" s="21">
        <v>0</v>
      </c>
      <c r="J53" s="22">
        <f t="shared" si="0"/>
        <v>5.152000000000001</v>
      </c>
    </row>
    <row r="54" spans="1:10" ht="12.75" customHeight="1">
      <c r="A54" s="18">
        <v>48</v>
      </c>
      <c r="B54" s="58" t="s">
        <v>550</v>
      </c>
      <c r="C54" s="59" t="s">
        <v>156</v>
      </c>
      <c r="D54" s="118">
        <v>2003</v>
      </c>
      <c r="E54" s="24">
        <v>0</v>
      </c>
      <c r="F54" s="21">
        <v>0</v>
      </c>
      <c r="G54" s="21">
        <v>0</v>
      </c>
      <c r="H54" s="21">
        <v>4.75</v>
      </c>
      <c r="I54" s="21">
        <v>0</v>
      </c>
      <c r="J54" s="22">
        <f t="shared" si="0"/>
        <v>4.75</v>
      </c>
    </row>
    <row r="55" spans="1:10" ht="12.75" customHeight="1">
      <c r="A55" s="18">
        <v>49</v>
      </c>
      <c r="B55" s="125" t="s">
        <v>551</v>
      </c>
      <c r="C55" s="69" t="s">
        <v>536</v>
      </c>
      <c r="D55" s="118">
        <v>2004</v>
      </c>
      <c r="E55" s="24">
        <v>0</v>
      </c>
      <c r="F55" s="21">
        <v>0</v>
      </c>
      <c r="G55" s="21">
        <v>4.704</v>
      </c>
      <c r="H55" s="21">
        <v>0</v>
      </c>
      <c r="I55" s="21">
        <v>0</v>
      </c>
      <c r="J55" s="22">
        <f t="shared" si="0"/>
        <v>4.704</v>
      </c>
    </row>
    <row r="56" spans="1:10" ht="12.75" customHeight="1">
      <c r="A56" s="18">
        <v>50</v>
      </c>
      <c r="B56" s="58" t="s">
        <v>552</v>
      </c>
      <c r="C56" s="59" t="s">
        <v>45</v>
      </c>
      <c r="D56" s="118">
        <v>2004</v>
      </c>
      <c r="E56" s="24">
        <v>0</v>
      </c>
      <c r="F56" s="21">
        <v>0</v>
      </c>
      <c r="G56" s="21">
        <v>0</v>
      </c>
      <c r="H56" s="21">
        <v>3.8</v>
      </c>
      <c r="I56" s="21">
        <v>0</v>
      </c>
      <c r="J56" s="22">
        <f t="shared" si="0"/>
        <v>3.8</v>
      </c>
    </row>
    <row r="57" spans="1:10" ht="12.75" customHeight="1">
      <c r="A57" s="18">
        <v>51</v>
      </c>
      <c r="B57" s="68" t="s">
        <v>553</v>
      </c>
      <c r="C57" s="25" t="s">
        <v>186</v>
      </c>
      <c r="D57" s="118">
        <v>2003</v>
      </c>
      <c r="E57" s="24">
        <v>0</v>
      </c>
      <c r="F57" s="21">
        <v>2.82</v>
      </c>
      <c r="G57" s="24">
        <v>0</v>
      </c>
      <c r="H57" s="21">
        <v>0</v>
      </c>
      <c r="I57" s="21">
        <v>0</v>
      </c>
      <c r="J57" s="22">
        <f t="shared" si="0"/>
        <v>2.82</v>
      </c>
    </row>
    <row r="58" spans="1:10" ht="12.75" customHeight="1">
      <c r="A58" s="18">
        <v>52</v>
      </c>
      <c r="B58" s="125" t="s">
        <v>554</v>
      </c>
      <c r="C58" s="69" t="s">
        <v>23</v>
      </c>
      <c r="D58" s="118">
        <v>2004</v>
      </c>
      <c r="E58" s="24">
        <v>0</v>
      </c>
      <c r="F58" s="21">
        <v>0</v>
      </c>
      <c r="G58" s="21">
        <v>2.352</v>
      </c>
      <c r="H58" s="21">
        <v>0</v>
      </c>
      <c r="I58" s="21">
        <v>0</v>
      </c>
      <c r="J58" s="22">
        <f t="shared" si="0"/>
        <v>2.352</v>
      </c>
    </row>
    <row r="59" spans="1:10" ht="12.75" customHeight="1">
      <c r="A59" s="18">
        <v>53</v>
      </c>
      <c r="B59" s="58" t="s">
        <v>555</v>
      </c>
      <c r="C59" s="25" t="s">
        <v>19</v>
      </c>
      <c r="D59" s="118">
        <v>2003</v>
      </c>
      <c r="E59" s="21">
        <v>0</v>
      </c>
      <c r="F59" s="21">
        <v>0</v>
      </c>
      <c r="G59" s="21">
        <v>0</v>
      </c>
      <c r="H59" s="21">
        <v>0</v>
      </c>
      <c r="I59" s="43">
        <v>1.86</v>
      </c>
      <c r="J59" s="22">
        <f t="shared" si="0"/>
        <v>1.86</v>
      </c>
    </row>
    <row r="60" spans="1:10" ht="12.75" customHeight="1">
      <c r="A60" s="18">
        <v>54</v>
      </c>
      <c r="B60" s="125" t="s">
        <v>556</v>
      </c>
      <c r="C60" s="25" t="s">
        <v>61</v>
      </c>
      <c r="D60" s="118">
        <v>2003</v>
      </c>
      <c r="E60" s="24">
        <v>0</v>
      </c>
      <c r="F60" s="24">
        <v>0</v>
      </c>
      <c r="G60" s="121">
        <v>1.76</v>
      </c>
      <c r="H60" s="21">
        <v>0</v>
      </c>
      <c r="I60" s="21">
        <v>0</v>
      </c>
      <c r="J60" s="22">
        <f t="shared" si="0"/>
        <v>1.76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4" customWidth="1"/>
    <col min="4" max="4" width="6.00390625" style="70" customWidth="1"/>
    <col min="5" max="6" width="9.125" style="61" customWidth="1"/>
    <col min="7" max="7" width="9.125" style="1" customWidth="1"/>
    <col min="8" max="8" width="9.375" style="1" customWidth="1"/>
    <col min="9" max="9" width="10.00390625" style="1" customWidth="1"/>
    <col min="10" max="10" width="10.25390625" style="1" customWidth="1"/>
    <col min="11" max="11" width="7.75390625" style="1" customWidth="1"/>
    <col min="12" max="16384" width="9.125" style="1" customWidth="1"/>
  </cols>
  <sheetData>
    <row r="1" spans="1:6" s="1" customFormat="1" ht="16.5" customHeight="1">
      <c r="A1" s="4" t="s">
        <v>0</v>
      </c>
      <c r="E1" s="2"/>
      <c r="F1" s="2"/>
    </row>
    <row r="2" ht="15.75" customHeight="1">
      <c r="A2" s="4"/>
    </row>
    <row r="3" ht="15" customHeight="1">
      <c r="A3" s="6" t="s">
        <v>557</v>
      </c>
    </row>
    <row r="4" spans="5:6" ht="12.75" customHeight="1">
      <c r="E4" s="9"/>
      <c r="F4" s="9"/>
    </row>
    <row r="5" spans="1:11" ht="37.5" customHeight="1">
      <c r="A5" s="11" t="s">
        <v>2</v>
      </c>
      <c r="B5" s="53" t="s">
        <v>3</v>
      </c>
      <c r="C5" s="62" t="s">
        <v>4</v>
      </c>
      <c r="D5" s="11" t="s">
        <v>5</v>
      </c>
      <c r="E5" s="13" t="s">
        <v>55</v>
      </c>
      <c r="F5" s="13" t="s">
        <v>6</v>
      </c>
      <c r="G5" s="14" t="s">
        <v>9</v>
      </c>
      <c r="H5" s="14" t="s">
        <v>10</v>
      </c>
      <c r="I5" s="14" t="s">
        <v>77</v>
      </c>
      <c r="J5" s="14" t="s">
        <v>11</v>
      </c>
      <c r="K5" s="11" t="s">
        <v>12</v>
      </c>
    </row>
    <row r="6" spans="1:11" ht="15" customHeight="1">
      <c r="A6" s="11"/>
      <c r="B6" s="53"/>
      <c r="C6" s="62"/>
      <c r="D6" s="11"/>
      <c r="E6" s="17" t="s">
        <v>56</v>
      </c>
      <c r="F6" s="117" t="s">
        <v>13</v>
      </c>
      <c r="G6" s="16" t="s">
        <v>558</v>
      </c>
      <c r="H6" s="16" t="s">
        <v>559</v>
      </c>
      <c r="I6" s="16" t="s">
        <v>13</v>
      </c>
      <c r="J6" s="16" t="s">
        <v>82</v>
      </c>
      <c r="K6" s="11"/>
    </row>
    <row r="7" spans="1:11" ht="12.75" customHeight="1">
      <c r="A7" s="18">
        <v>1</v>
      </c>
      <c r="B7" s="55" t="s">
        <v>377</v>
      </c>
      <c r="C7" s="56" t="s">
        <v>91</v>
      </c>
      <c r="D7" s="97">
        <v>2003</v>
      </c>
      <c r="E7" s="24">
        <v>0</v>
      </c>
      <c r="F7" s="24">
        <v>0</v>
      </c>
      <c r="G7" s="21">
        <v>13.72</v>
      </c>
      <c r="H7" s="21">
        <v>0</v>
      </c>
      <c r="I7" s="21">
        <v>80</v>
      </c>
      <c r="J7" s="43">
        <v>99</v>
      </c>
      <c r="K7" s="22">
        <f aca="true" t="shared" si="0" ref="K7:K75">LARGE(E7:F7,1)+LARGE(G7:J7,1)+LARGE(G7:J7,2)+LARGE(G7:J7,3)</f>
        <v>192.72</v>
      </c>
    </row>
    <row r="8" spans="1:11" ht="12.75" customHeight="1">
      <c r="A8" s="18">
        <v>2</v>
      </c>
      <c r="B8" s="55" t="s">
        <v>503</v>
      </c>
      <c r="C8" s="56" t="s">
        <v>43</v>
      </c>
      <c r="D8" s="97">
        <v>2003</v>
      </c>
      <c r="E8" s="24">
        <v>20</v>
      </c>
      <c r="F8" s="24">
        <v>65</v>
      </c>
      <c r="G8" s="21">
        <v>27.44</v>
      </c>
      <c r="H8" s="21">
        <v>0</v>
      </c>
      <c r="I8" s="21">
        <v>55</v>
      </c>
      <c r="J8" s="43">
        <v>39.6</v>
      </c>
      <c r="K8" s="22">
        <f t="shared" si="0"/>
        <v>187.04</v>
      </c>
    </row>
    <row r="9" spans="1:11" ht="12.75" customHeight="1">
      <c r="A9" s="18">
        <v>3</v>
      </c>
      <c r="B9" s="72" t="s">
        <v>513</v>
      </c>
      <c r="C9" s="78" t="s">
        <v>45</v>
      </c>
      <c r="D9" s="97">
        <v>2004</v>
      </c>
      <c r="E9" s="24">
        <v>0</v>
      </c>
      <c r="F9" s="24">
        <v>0</v>
      </c>
      <c r="G9" s="21">
        <v>75.2</v>
      </c>
      <c r="H9" s="21">
        <v>30.272000000000006</v>
      </c>
      <c r="I9" s="21">
        <v>26</v>
      </c>
      <c r="J9" s="43">
        <v>79.2</v>
      </c>
      <c r="K9" s="22">
        <f t="shared" si="0"/>
        <v>184.67200000000003</v>
      </c>
    </row>
    <row r="10" spans="1:11" ht="12.75" customHeight="1">
      <c r="A10" s="18">
        <v>4</v>
      </c>
      <c r="B10" s="72" t="s">
        <v>514</v>
      </c>
      <c r="C10" s="76" t="s">
        <v>53</v>
      </c>
      <c r="D10" s="97">
        <v>2004</v>
      </c>
      <c r="E10" s="24">
        <v>0</v>
      </c>
      <c r="F10" s="24">
        <v>0</v>
      </c>
      <c r="G10" s="21">
        <v>48.88</v>
      </c>
      <c r="H10" s="21">
        <v>70.4</v>
      </c>
      <c r="I10" s="21">
        <v>37</v>
      </c>
      <c r="J10" s="43">
        <v>27.72</v>
      </c>
      <c r="K10" s="22">
        <f t="shared" si="0"/>
        <v>156.28</v>
      </c>
    </row>
    <row r="11" spans="1:11" ht="12.75" customHeight="1">
      <c r="A11" s="18">
        <v>5</v>
      </c>
      <c r="B11" s="55" t="s">
        <v>560</v>
      </c>
      <c r="C11" s="56" t="s">
        <v>67</v>
      </c>
      <c r="D11" s="97">
        <v>2003</v>
      </c>
      <c r="E11" s="24">
        <v>0</v>
      </c>
      <c r="F11" s="24">
        <v>0</v>
      </c>
      <c r="G11" s="21">
        <v>8.82</v>
      </c>
      <c r="H11" s="121">
        <v>26</v>
      </c>
      <c r="I11" s="21">
        <v>65</v>
      </c>
      <c r="J11" s="43">
        <v>54.45</v>
      </c>
      <c r="K11" s="22">
        <f t="shared" si="0"/>
        <v>145.45</v>
      </c>
    </row>
    <row r="12" spans="1:11" ht="12.75" customHeight="1">
      <c r="A12" s="18">
        <v>6</v>
      </c>
      <c r="B12" s="72" t="s">
        <v>561</v>
      </c>
      <c r="C12" s="74" t="s">
        <v>45</v>
      </c>
      <c r="D12" s="97">
        <v>2004</v>
      </c>
      <c r="E12" s="24">
        <v>0</v>
      </c>
      <c r="F12" s="24">
        <v>0</v>
      </c>
      <c r="G12" s="21">
        <v>60.16</v>
      </c>
      <c r="H12" s="21">
        <v>56.32000000000001</v>
      </c>
      <c r="I12" s="21">
        <v>24</v>
      </c>
      <c r="J12" s="43">
        <v>17.82</v>
      </c>
      <c r="K12" s="22">
        <f t="shared" si="0"/>
        <v>140.48000000000002</v>
      </c>
    </row>
    <row r="13" spans="1:11" ht="12.75" customHeight="1">
      <c r="A13" s="18">
        <v>7</v>
      </c>
      <c r="B13" s="55" t="s">
        <v>544</v>
      </c>
      <c r="C13" s="56" t="s">
        <v>67</v>
      </c>
      <c r="D13" s="97">
        <v>2003</v>
      </c>
      <c r="E13" s="24">
        <v>0</v>
      </c>
      <c r="F13" s="24">
        <v>22</v>
      </c>
      <c r="G13" s="21">
        <v>6.86</v>
      </c>
      <c r="H13" s="121">
        <v>55</v>
      </c>
      <c r="I13" s="21">
        <v>9</v>
      </c>
      <c r="J13" s="43">
        <v>42.57</v>
      </c>
      <c r="K13" s="22">
        <f t="shared" si="0"/>
        <v>128.57</v>
      </c>
    </row>
    <row r="14" spans="1:11" ht="12.75" customHeight="1">
      <c r="A14" s="18">
        <v>8</v>
      </c>
      <c r="B14" s="55" t="s">
        <v>556</v>
      </c>
      <c r="C14" s="56" t="s">
        <v>21</v>
      </c>
      <c r="D14" s="97">
        <v>2003</v>
      </c>
      <c r="E14" s="24">
        <v>0</v>
      </c>
      <c r="F14" s="24">
        <v>0</v>
      </c>
      <c r="G14" s="21">
        <v>0</v>
      </c>
      <c r="H14" s="121">
        <v>10</v>
      </c>
      <c r="I14" s="21">
        <v>51</v>
      </c>
      <c r="J14" s="43">
        <v>64.35</v>
      </c>
      <c r="K14" s="22">
        <f t="shared" si="0"/>
        <v>125.35</v>
      </c>
    </row>
    <row r="15" spans="1:11" ht="12.75" customHeight="1">
      <c r="A15" s="18">
        <v>9</v>
      </c>
      <c r="B15" s="72" t="s">
        <v>562</v>
      </c>
      <c r="C15" s="76" t="s">
        <v>21</v>
      </c>
      <c r="D15" s="97">
        <v>2003</v>
      </c>
      <c r="E15" s="24">
        <v>0</v>
      </c>
      <c r="F15" s="24">
        <v>0</v>
      </c>
      <c r="G15" s="21">
        <v>0</v>
      </c>
      <c r="H15" s="121">
        <v>16</v>
      </c>
      <c r="I15" s="21">
        <v>100</v>
      </c>
      <c r="J15" s="43">
        <v>6.93</v>
      </c>
      <c r="K15" s="22">
        <f t="shared" si="0"/>
        <v>122.93</v>
      </c>
    </row>
    <row r="16" spans="1:11" ht="12.75" customHeight="1">
      <c r="A16" s="18">
        <v>10</v>
      </c>
      <c r="B16" s="98" t="s">
        <v>563</v>
      </c>
      <c r="C16" s="56" t="s">
        <v>36</v>
      </c>
      <c r="D16" s="97">
        <v>2003</v>
      </c>
      <c r="E16" s="24">
        <v>0</v>
      </c>
      <c r="F16" s="24">
        <v>0</v>
      </c>
      <c r="G16" s="21">
        <v>19.6</v>
      </c>
      <c r="H16" s="21">
        <v>0</v>
      </c>
      <c r="I16" s="21">
        <v>47</v>
      </c>
      <c r="J16" s="43">
        <v>46.53</v>
      </c>
      <c r="K16" s="22">
        <f t="shared" si="0"/>
        <v>113.13</v>
      </c>
    </row>
    <row r="17" spans="1:11" ht="12.75" customHeight="1">
      <c r="A17" s="18">
        <v>11</v>
      </c>
      <c r="B17" s="55" t="s">
        <v>564</v>
      </c>
      <c r="C17" s="56" t="s">
        <v>21</v>
      </c>
      <c r="D17" s="97">
        <v>2003</v>
      </c>
      <c r="E17" s="24">
        <v>0</v>
      </c>
      <c r="F17" s="24">
        <v>0</v>
      </c>
      <c r="G17" s="21">
        <v>25.48</v>
      </c>
      <c r="H17" s="121">
        <v>7</v>
      </c>
      <c r="I17" s="21">
        <v>28</v>
      </c>
      <c r="J17" s="43">
        <v>50.49</v>
      </c>
      <c r="K17" s="22">
        <f t="shared" si="0"/>
        <v>103.97000000000001</v>
      </c>
    </row>
    <row r="18" spans="1:11" ht="12.75" customHeight="1">
      <c r="A18" s="18">
        <v>12</v>
      </c>
      <c r="B18" s="74" t="s">
        <v>565</v>
      </c>
      <c r="C18" s="74" t="s">
        <v>21</v>
      </c>
      <c r="D18" s="130">
        <v>2004</v>
      </c>
      <c r="E18" s="24">
        <v>0</v>
      </c>
      <c r="F18" s="24">
        <v>0</v>
      </c>
      <c r="G18" s="21">
        <v>25.568</v>
      </c>
      <c r="H18" s="21">
        <v>45.760000000000005</v>
      </c>
      <c r="I18" s="21">
        <v>31</v>
      </c>
      <c r="J18" s="65">
        <v>0</v>
      </c>
      <c r="K18" s="22">
        <f t="shared" si="0"/>
        <v>102.328</v>
      </c>
    </row>
    <row r="19" spans="1:11" ht="12.75" customHeight="1">
      <c r="A19" s="18">
        <v>13</v>
      </c>
      <c r="B19" s="55" t="s">
        <v>505</v>
      </c>
      <c r="C19" s="56" t="s">
        <v>100</v>
      </c>
      <c r="D19" s="97">
        <v>2004</v>
      </c>
      <c r="E19" s="24">
        <v>0</v>
      </c>
      <c r="F19" s="24">
        <v>0</v>
      </c>
      <c r="G19" s="21">
        <v>35.344</v>
      </c>
      <c r="H19" s="21">
        <v>35.904</v>
      </c>
      <c r="I19" s="21">
        <v>14</v>
      </c>
      <c r="J19" s="43">
        <v>5.94</v>
      </c>
      <c r="K19" s="22">
        <f t="shared" si="0"/>
        <v>85.248</v>
      </c>
    </row>
    <row r="20" spans="1:11" ht="12.75" customHeight="1">
      <c r="A20" s="18">
        <v>14</v>
      </c>
      <c r="B20" s="137" t="s">
        <v>525</v>
      </c>
      <c r="C20" s="134" t="s">
        <v>186</v>
      </c>
      <c r="D20" s="138">
        <v>2004</v>
      </c>
      <c r="E20" s="24">
        <v>0</v>
      </c>
      <c r="F20" s="24">
        <v>0</v>
      </c>
      <c r="G20" s="21">
        <v>0</v>
      </c>
      <c r="H20" s="21">
        <v>38.72</v>
      </c>
      <c r="I20" s="21">
        <v>43</v>
      </c>
      <c r="J20" s="21">
        <v>0</v>
      </c>
      <c r="K20" s="22">
        <f t="shared" si="0"/>
        <v>81.72</v>
      </c>
    </row>
    <row r="21" spans="1:11" ht="12.75" customHeight="1">
      <c r="A21" s="18">
        <v>15</v>
      </c>
      <c r="B21" s="55" t="s">
        <v>502</v>
      </c>
      <c r="C21" s="56" t="s">
        <v>19</v>
      </c>
      <c r="D21" s="97">
        <v>2003</v>
      </c>
      <c r="E21" s="24">
        <v>0</v>
      </c>
      <c r="F21" s="24">
        <v>0</v>
      </c>
      <c r="G21" s="21">
        <v>5.88</v>
      </c>
      <c r="H21" s="21">
        <v>0</v>
      </c>
      <c r="I21" s="21">
        <v>34</v>
      </c>
      <c r="J21" s="43">
        <v>30.69</v>
      </c>
      <c r="K21" s="22">
        <f t="shared" si="0"/>
        <v>70.57</v>
      </c>
    </row>
    <row r="22" spans="1:11" ht="12.75" customHeight="1">
      <c r="A22" s="18">
        <v>16</v>
      </c>
      <c r="B22" s="55" t="s">
        <v>546</v>
      </c>
      <c r="C22" s="59" t="s">
        <v>41</v>
      </c>
      <c r="D22" s="97">
        <v>2004</v>
      </c>
      <c r="E22" s="24">
        <v>0</v>
      </c>
      <c r="F22" s="24">
        <v>0</v>
      </c>
      <c r="G22" s="21">
        <v>41.36000000000001</v>
      </c>
      <c r="H22" s="21">
        <v>0</v>
      </c>
      <c r="I22" s="21">
        <v>20</v>
      </c>
      <c r="J22" s="21">
        <v>0</v>
      </c>
      <c r="K22" s="22">
        <f t="shared" si="0"/>
        <v>61.36000000000001</v>
      </c>
    </row>
    <row r="23" spans="1:11" ht="12.75" customHeight="1">
      <c r="A23" s="18">
        <v>17</v>
      </c>
      <c r="B23" s="139" t="s">
        <v>566</v>
      </c>
      <c r="C23" s="73" t="s">
        <v>45</v>
      </c>
      <c r="D23" s="138">
        <v>2003</v>
      </c>
      <c r="E23" s="24">
        <v>0</v>
      </c>
      <c r="F23" s="24">
        <v>0</v>
      </c>
      <c r="G23" s="24">
        <v>0</v>
      </c>
      <c r="H23" s="121">
        <v>22</v>
      </c>
      <c r="I23" s="21">
        <v>0</v>
      </c>
      <c r="J23" s="43">
        <v>36.63</v>
      </c>
      <c r="K23" s="22">
        <f t="shared" si="0"/>
        <v>58.63</v>
      </c>
    </row>
    <row r="24" spans="1:11" ht="12.75" customHeight="1">
      <c r="A24" s="18">
        <v>18</v>
      </c>
      <c r="B24" s="98" t="s">
        <v>516</v>
      </c>
      <c r="C24" s="78" t="s">
        <v>21</v>
      </c>
      <c r="D24" s="97">
        <v>2004</v>
      </c>
      <c r="E24" s="24">
        <v>0</v>
      </c>
      <c r="F24" s="24">
        <v>0</v>
      </c>
      <c r="G24" s="21">
        <v>30.08</v>
      </c>
      <c r="H24" s="21">
        <v>23.936000000000003</v>
      </c>
      <c r="I24" s="21">
        <v>3</v>
      </c>
      <c r="J24" s="21">
        <v>0</v>
      </c>
      <c r="K24" s="22">
        <f t="shared" si="0"/>
        <v>57.016000000000005</v>
      </c>
    </row>
    <row r="25" spans="1:11" ht="12.75" customHeight="1">
      <c r="A25" s="18">
        <v>19</v>
      </c>
      <c r="B25" s="72" t="s">
        <v>510</v>
      </c>
      <c r="C25" s="76" t="s">
        <v>183</v>
      </c>
      <c r="D25" s="97">
        <v>2004</v>
      </c>
      <c r="E25" s="24">
        <v>0</v>
      </c>
      <c r="F25" s="24">
        <v>0</v>
      </c>
      <c r="G25" s="21">
        <v>38.352000000000004</v>
      </c>
      <c r="H25" s="21">
        <v>12.672</v>
      </c>
      <c r="I25" s="21">
        <v>4.5</v>
      </c>
      <c r="J25" s="21">
        <v>0</v>
      </c>
      <c r="K25" s="22">
        <f t="shared" si="0"/>
        <v>55.524</v>
      </c>
    </row>
    <row r="26" spans="1:11" ht="12.75" customHeight="1">
      <c r="A26" s="18">
        <v>20</v>
      </c>
      <c r="B26" s="72" t="s">
        <v>567</v>
      </c>
      <c r="C26" s="76" t="s">
        <v>156</v>
      </c>
      <c r="D26" s="97">
        <v>2004</v>
      </c>
      <c r="E26" s="24">
        <v>0</v>
      </c>
      <c r="F26" s="24">
        <v>0</v>
      </c>
      <c r="G26" s="21">
        <v>18.048</v>
      </c>
      <c r="H26" s="21">
        <v>28.160000000000004</v>
      </c>
      <c r="I26" s="21">
        <v>8</v>
      </c>
      <c r="J26" s="43">
        <v>8.91</v>
      </c>
      <c r="K26" s="22">
        <f t="shared" si="0"/>
        <v>55.117999999999995</v>
      </c>
    </row>
    <row r="27" spans="1:11" ht="12.75" customHeight="1">
      <c r="A27" s="18">
        <v>21</v>
      </c>
      <c r="B27" s="125" t="s">
        <v>512</v>
      </c>
      <c r="C27" s="134" t="s">
        <v>36</v>
      </c>
      <c r="D27" s="97">
        <v>2003</v>
      </c>
      <c r="E27" s="24">
        <v>0</v>
      </c>
      <c r="F27" s="24">
        <v>0</v>
      </c>
      <c r="G27" s="21">
        <v>0</v>
      </c>
      <c r="H27" s="21">
        <v>0</v>
      </c>
      <c r="I27" s="21">
        <v>18</v>
      </c>
      <c r="J27" s="43">
        <v>33.66</v>
      </c>
      <c r="K27" s="22">
        <f t="shared" si="0"/>
        <v>51.66</v>
      </c>
    </row>
    <row r="28" spans="1:11" ht="12.75" customHeight="1">
      <c r="A28" s="18">
        <v>22</v>
      </c>
      <c r="B28" s="72" t="s">
        <v>534</v>
      </c>
      <c r="C28" s="76" t="s">
        <v>45</v>
      </c>
      <c r="D28" s="97">
        <v>2004</v>
      </c>
      <c r="E28" s="24">
        <v>0</v>
      </c>
      <c r="F28" s="24">
        <v>0</v>
      </c>
      <c r="G28" s="21">
        <v>15.04</v>
      </c>
      <c r="H28" s="21">
        <v>33.088</v>
      </c>
      <c r="I28" s="21">
        <v>0</v>
      </c>
      <c r="J28" s="21">
        <v>0</v>
      </c>
      <c r="K28" s="22">
        <f t="shared" si="0"/>
        <v>48.128</v>
      </c>
    </row>
    <row r="29" spans="1:11" ht="12.75" customHeight="1">
      <c r="A29" s="18">
        <v>23</v>
      </c>
      <c r="B29" s="125" t="s">
        <v>568</v>
      </c>
      <c r="C29" s="134" t="s">
        <v>41</v>
      </c>
      <c r="D29" s="97">
        <v>2003</v>
      </c>
      <c r="E29" s="24">
        <v>0</v>
      </c>
      <c r="F29" s="24">
        <v>0</v>
      </c>
      <c r="G29" s="21">
        <v>0</v>
      </c>
      <c r="H29" s="21">
        <v>0</v>
      </c>
      <c r="I29" s="21">
        <v>40</v>
      </c>
      <c r="J29" s="43">
        <v>7.92</v>
      </c>
      <c r="K29" s="22">
        <f t="shared" si="0"/>
        <v>47.92</v>
      </c>
    </row>
    <row r="30" spans="1:11" ht="12.75" customHeight="1">
      <c r="A30" s="18">
        <v>24</v>
      </c>
      <c r="B30" s="72" t="s">
        <v>518</v>
      </c>
      <c r="C30" s="76" t="s">
        <v>30</v>
      </c>
      <c r="D30" s="97">
        <v>2004</v>
      </c>
      <c r="E30" s="24">
        <v>0</v>
      </c>
      <c r="F30" s="24">
        <v>0</v>
      </c>
      <c r="G30" s="21">
        <v>13.536000000000001</v>
      </c>
      <c r="H30" s="21">
        <v>14.080000000000002</v>
      </c>
      <c r="I30" s="21">
        <v>0</v>
      </c>
      <c r="J30" s="43">
        <v>11.88</v>
      </c>
      <c r="K30" s="22">
        <f t="shared" si="0"/>
        <v>39.496</v>
      </c>
    </row>
    <row r="31" spans="1:11" ht="12.75" customHeight="1">
      <c r="A31" s="18">
        <v>25</v>
      </c>
      <c r="B31" s="74" t="s">
        <v>511</v>
      </c>
      <c r="C31" s="74" t="s">
        <v>45</v>
      </c>
      <c r="D31" s="130">
        <v>2004</v>
      </c>
      <c r="E31" s="24">
        <v>0</v>
      </c>
      <c r="F31" s="24">
        <v>0</v>
      </c>
      <c r="G31" s="21">
        <v>21.056</v>
      </c>
      <c r="H31" s="21">
        <v>15.488</v>
      </c>
      <c r="I31" s="21">
        <v>0</v>
      </c>
      <c r="J31" s="21">
        <v>0</v>
      </c>
      <c r="K31" s="22">
        <f t="shared" si="0"/>
        <v>36.544</v>
      </c>
    </row>
    <row r="32" spans="1:11" ht="12.75" customHeight="1">
      <c r="A32" s="18">
        <v>26</v>
      </c>
      <c r="B32" s="72" t="s">
        <v>548</v>
      </c>
      <c r="C32" s="76" t="s">
        <v>67</v>
      </c>
      <c r="D32" s="97">
        <v>2004</v>
      </c>
      <c r="E32" s="24">
        <v>0</v>
      </c>
      <c r="F32" s="24">
        <v>0</v>
      </c>
      <c r="G32" s="21">
        <v>23.312</v>
      </c>
      <c r="H32" s="21">
        <v>11.264000000000001</v>
      </c>
      <c r="I32" s="21">
        <v>0</v>
      </c>
      <c r="J32" s="21">
        <v>0</v>
      </c>
      <c r="K32" s="22">
        <f t="shared" si="0"/>
        <v>34.576</v>
      </c>
    </row>
    <row r="33" spans="1:11" ht="12.75" customHeight="1">
      <c r="A33" s="18">
        <v>27</v>
      </c>
      <c r="B33" s="72" t="s">
        <v>569</v>
      </c>
      <c r="C33" s="76" t="s">
        <v>70</v>
      </c>
      <c r="D33" s="97">
        <v>2004</v>
      </c>
      <c r="E33" s="24">
        <v>0</v>
      </c>
      <c r="F33" s="24">
        <v>0</v>
      </c>
      <c r="G33" s="21">
        <v>32.336000000000006</v>
      </c>
      <c r="H33" s="21">
        <v>0</v>
      </c>
      <c r="I33" s="21">
        <v>0</v>
      </c>
      <c r="J33" s="21">
        <v>0</v>
      </c>
      <c r="K33" s="22">
        <f t="shared" si="0"/>
        <v>32.336000000000006</v>
      </c>
    </row>
    <row r="34" spans="1:11" ht="12.75" customHeight="1">
      <c r="A34" s="18">
        <v>28</v>
      </c>
      <c r="B34" s="125" t="s">
        <v>509</v>
      </c>
      <c r="C34" s="134" t="s">
        <v>30</v>
      </c>
      <c r="D34" s="97">
        <v>2003</v>
      </c>
      <c r="E34" s="24">
        <v>0</v>
      </c>
      <c r="F34" s="24">
        <v>0</v>
      </c>
      <c r="G34" s="21">
        <v>0</v>
      </c>
      <c r="H34" s="21">
        <v>0</v>
      </c>
      <c r="I34" s="21">
        <v>4.5</v>
      </c>
      <c r="J34" s="43">
        <v>25.74</v>
      </c>
      <c r="K34" s="22">
        <f t="shared" si="0"/>
        <v>30.24</v>
      </c>
    </row>
    <row r="35" spans="1:11" ht="12.75" customHeight="1">
      <c r="A35" s="18">
        <v>29</v>
      </c>
      <c r="B35" s="72" t="s">
        <v>549</v>
      </c>
      <c r="C35" s="74" t="s">
        <v>63</v>
      </c>
      <c r="D35" s="97">
        <v>2004</v>
      </c>
      <c r="E35" s="24">
        <v>0</v>
      </c>
      <c r="F35" s="24">
        <v>0</v>
      </c>
      <c r="G35" s="21">
        <v>9.024</v>
      </c>
      <c r="H35" s="21">
        <v>19.712000000000003</v>
      </c>
      <c r="I35" s="21">
        <v>0</v>
      </c>
      <c r="J35" s="21">
        <v>0</v>
      </c>
      <c r="K35" s="22">
        <f t="shared" si="0"/>
        <v>28.736000000000004</v>
      </c>
    </row>
    <row r="36" spans="1:11" ht="12.75" customHeight="1">
      <c r="A36" s="18">
        <v>30</v>
      </c>
      <c r="B36" s="125" t="s">
        <v>506</v>
      </c>
      <c r="C36" s="134" t="s">
        <v>21</v>
      </c>
      <c r="D36" s="97">
        <v>2003</v>
      </c>
      <c r="E36" s="24">
        <v>0</v>
      </c>
      <c r="F36" s="24">
        <v>0</v>
      </c>
      <c r="G36" s="21">
        <v>0</v>
      </c>
      <c r="H36" s="21">
        <v>0</v>
      </c>
      <c r="I36" s="21">
        <v>7</v>
      </c>
      <c r="J36" s="43">
        <v>19.8</v>
      </c>
      <c r="K36" s="22">
        <f t="shared" si="0"/>
        <v>26.8</v>
      </c>
    </row>
    <row r="37" spans="1:11" ht="12.75" customHeight="1">
      <c r="A37" s="18">
        <v>31</v>
      </c>
      <c r="B37" s="72" t="s">
        <v>542</v>
      </c>
      <c r="C37" s="76" t="s">
        <v>36</v>
      </c>
      <c r="D37" s="97">
        <v>2004</v>
      </c>
      <c r="E37" s="24">
        <v>0</v>
      </c>
      <c r="F37" s="24">
        <v>0</v>
      </c>
      <c r="G37" s="21">
        <v>0</v>
      </c>
      <c r="H37" s="21">
        <v>26.048000000000002</v>
      </c>
      <c r="I37" s="21">
        <v>0</v>
      </c>
      <c r="J37" s="21">
        <v>0</v>
      </c>
      <c r="K37" s="22">
        <f t="shared" si="0"/>
        <v>26.048000000000002</v>
      </c>
    </row>
    <row r="38" spans="1:11" ht="12.75" customHeight="1">
      <c r="A38" s="18">
        <v>31</v>
      </c>
      <c r="B38" s="125" t="s">
        <v>570</v>
      </c>
      <c r="C38" s="140" t="s">
        <v>67</v>
      </c>
      <c r="D38" s="138">
        <v>2003</v>
      </c>
      <c r="E38" s="24">
        <v>0</v>
      </c>
      <c r="F38" s="24">
        <v>0</v>
      </c>
      <c r="G38" s="24">
        <v>0</v>
      </c>
      <c r="H38" s="121">
        <v>14</v>
      </c>
      <c r="I38" s="21">
        <v>12</v>
      </c>
      <c r="J38" s="21">
        <v>0</v>
      </c>
      <c r="K38" s="22">
        <f t="shared" si="0"/>
        <v>26</v>
      </c>
    </row>
    <row r="39" spans="1:11" ht="12.75" customHeight="1">
      <c r="A39" s="18">
        <v>33</v>
      </c>
      <c r="B39" s="98" t="s">
        <v>507</v>
      </c>
      <c r="C39" s="74" t="s">
        <v>188</v>
      </c>
      <c r="D39" s="97">
        <v>2003</v>
      </c>
      <c r="E39" s="24">
        <v>0</v>
      </c>
      <c r="F39" s="24">
        <v>0</v>
      </c>
      <c r="G39" s="21">
        <v>0</v>
      </c>
      <c r="H39" s="21">
        <v>0</v>
      </c>
      <c r="I39" s="21">
        <v>10</v>
      </c>
      <c r="J39" s="43">
        <v>15.84</v>
      </c>
      <c r="K39" s="22">
        <f t="shared" si="0"/>
        <v>25.84</v>
      </c>
    </row>
    <row r="40" spans="1:11" ht="12.75" customHeight="1">
      <c r="A40" s="18">
        <v>34</v>
      </c>
      <c r="B40" s="72" t="s">
        <v>538</v>
      </c>
      <c r="C40" s="76" t="s">
        <v>41</v>
      </c>
      <c r="D40" s="97">
        <v>2004</v>
      </c>
      <c r="E40" s="24">
        <v>0</v>
      </c>
      <c r="F40" s="24">
        <v>0</v>
      </c>
      <c r="G40" s="21">
        <v>19.552000000000003</v>
      </c>
      <c r="H40" s="21">
        <v>5.632000000000001</v>
      </c>
      <c r="I40" s="21">
        <v>0</v>
      </c>
      <c r="J40" s="21">
        <v>0</v>
      </c>
      <c r="K40" s="22">
        <f t="shared" si="0"/>
        <v>25.184000000000005</v>
      </c>
    </row>
    <row r="41" spans="1:11" ht="12.75" customHeight="1">
      <c r="A41" s="18">
        <v>35</v>
      </c>
      <c r="B41" s="80" t="s">
        <v>555</v>
      </c>
      <c r="C41" s="78" t="s">
        <v>45</v>
      </c>
      <c r="D41" s="97">
        <v>2003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43">
        <v>23.76</v>
      </c>
      <c r="K41" s="22">
        <f t="shared" si="0"/>
        <v>23.76</v>
      </c>
    </row>
    <row r="42" spans="1:11" ht="12.75" customHeight="1">
      <c r="A42" s="18">
        <v>36</v>
      </c>
      <c r="B42" s="55" t="s">
        <v>540</v>
      </c>
      <c r="C42" s="78" t="s">
        <v>186</v>
      </c>
      <c r="D42" s="97">
        <v>2003</v>
      </c>
      <c r="E42" s="24">
        <v>0</v>
      </c>
      <c r="F42" s="24">
        <v>0</v>
      </c>
      <c r="G42" s="21">
        <v>0</v>
      </c>
      <c r="H42" s="21">
        <v>0</v>
      </c>
      <c r="I42" s="21">
        <v>22</v>
      </c>
      <c r="J42" s="21">
        <v>0</v>
      </c>
      <c r="K42" s="22">
        <f t="shared" si="0"/>
        <v>22</v>
      </c>
    </row>
    <row r="43" spans="1:11" ht="12.75" customHeight="1">
      <c r="A43" s="18">
        <v>37</v>
      </c>
      <c r="B43" s="55" t="s">
        <v>571</v>
      </c>
      <c r="C43" s="56" t="s">
        <v>63</v>
      </c>
      <c r="D43" s="97">
        <v>2003</v>
      </c>
      <c r="E43" s="24">
        <v>0</v>
      </c>
      <c r="F43" s="24">
        <v>0</v>
      </c>
      <c r="G43" s="21">
        <v>9.8</v>
      </c>
      <c r="H43" s="121">
        <v>12</v>
      </c>
      <c r="I43" s="21">
        <v>0</v>
      </c>
      <c r="J43" s="21">
        <v>0</v>
      </c>
      <c r="K43" s="22">
        <f t="shared" si="0"/>
        <v>21.8</v>
      </c>
    </row>
    <row r="44" spans="1:11" ht="12.75" customHeight="1">
      <c r="A44" s="18">
        <v>37</v>
      </c>
      <c r="B44" s="67" t="s">
        <v>572</v>
      </c>
      <c r="C44" s="78" t="s">
        <v>45</v>
      </c>
      <c r="D44" s="97">
        <v>2003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43">
        <v>21.78</v>
      </c>
      <c r="K44" s="22">
        <f t="shared" si="0"/>
        <v>21.78</v>
      </c>
    </row>
    <row r="45" spans="1:11" ht="12.75" customHeight="1">
      <c r="A45" s="18">
        <v>39</v>
      </c>
      <c r="B45" s="141" t="s">
        <v>537</v>
      </c>
      <c r="C45" s="76" t="s">
        <v>41</v>
      </c>
      <c r="D45" s="97">
        <v>2004</v>
      </c>
      <c r="E45" s="24">
        <v>0</v>
      </c>
      <c r="F45" s="24">
        <v>0</v>
      </c>
      <c r="G45" s="21">
        <v>16.544</v>
      </c>
      <c r="H45" s="21">
        <v>4.224</v>
      </c>
      <c r="I45" s="21">
        <v>0</v>
      </c>
      <c r="J45" s="21">
        <v>0</v>
      </c>
      <c r="K45" s="22">
        <f t="shared" si="0"/>
        <v>20.768</v>
      </c>
    </row>
    <row r="46" spans="1:11" ht="12.75" customHeight="1">
      <c r="A46" s="18">
        <v>40</v>
      </c>
      <c r="B46" s="107" t="s">
        <v>573</v>
      </c>
      <c r="C46" s="140" t="s">
        <v>67</v>
      </c>
      <c r="D46" s="138">
        <v>2003</v>
      </c>
      <c r="E46" s="24">
        <v>0</v>
      </c>
      <c r="F46" s="24">
        <v>0</v>
      </c>
      <c r="G46" s="24">
        <v>0</v>
      </c>
      <c r="H46" s="121">
        <v>18</v>
      </c>
      <c r="I46" s="21">
        <v>0</v>
      </c>
      <c r="J46" s="21">
        <v>0</v>
      </c>
      <c r="K46" s="22">
        <f t="shared" si="0"/>
        <v>18</v>
      </c>
    </row>
    <row r="47" spans="1:11" ht="12.75" customHeight="1">
      <c r="A47" s="18">
        <v>41</v>
      </c>
      <c r="B47" s="141" t="s">
        <v>574</v>
      </c>
      <c r="C47" s="76" t="s">
        <v>41</v>
      </c>
      <c r="D47" s="97">
        <v>2004</v>
      </c>
      <c r="E47" s="24">
        <v>0</v>
      </c>
      <c r="F47" s="24">
        <v>0</v>
      </c>
      <c r="G47" s="21">
        <v>0</v>
      </c>
      <c r="H47" s="21">
        <v>16.896</v>
      </c>
      <c r="I47" s="21">
        <v>0</v>
      </c>
      <c r="J47" s="21">
        <v>0</v>
      </c>
      <c r="K47" s="22">
        <f t="shared" si="0"/>
        <v>16.896</v>
      </c>
    </row>
    <row r="48" spans="1:11" ht="12.75" customHeight="1">
      <c r="A48" s="18">
        <v>42</v>
      </c>
      <c r="B48" s="72" t="s">
        <v>575</v>
      </c>
      <c r="C48" s="76" t="s">
        <v>41</v>
      </c>
      <c r="D48" s="97">
        <v>2004</v>
      </c>
      <c r="E48" s="24">
        <v>0</v>
      </c>
      <c r="F48" s="24">
        <v>0</v>
      </c>
      <c r="G48" s="21">
        <v>0</v>
      </c>
      <c r="H48" s="21">
        <v>0</v>
      </c>
      <c r="I48" s="21">
        <v>16</v>
      </c>
      <c r="J48" s="21">
        <v>0</v>
      </c>
      <c r="K48" s="22">
        <f t="shared" si="0"/>
        <v>16</v>
      </c>
    </row>
    <row r="49" spans="1:11" ht="12.75" customHeight="1">
      <c r="A49" s="18">
        <v>43</v>
      </c>
      <c r="B49" s="72" t="s">
        <v>576</v>
      </c>
      <c r="C49" s="76" t="s">
        <v>32</v>
      </c>
      <c r="D49" s="97">
        <v>2004</v>
      </c>
      <c r="E49" s="24">
        <v>0</v>
      </c>
      <c r="F49" s="24">
        <v>0</v>
      </c>
      <c r="G49" s="21">
        <v>12.032</v>
      </c>
      <c r="H49" s="21">
        <v>3.5200000000000005</v>
      </c>
      <c r="I49" s="21">
        <v>0</v>
      </c>
      <c r="J49" s="21">
        <v>0</v>
      </c>
      <c r="K49" s="22">
        <f t="shared" si="0"/>
        <v>15.552</v>
      </c>
    </row>
    <row r="50" spans="1:11" ht="12.75" customHeight="1">
      <c r="A50" s="18">
        <v>44</v>
      </c>
      <c r="B50" s="72" t="s">
        <v>577</v>
      </c>
      <c r="C50" s="76" t="s">
        <v>241</v>
      </c>
      <c r="D50" s="97">
        <v>2004</v>
      </c>
      <c r="E50" s="24">
        <v>0</v>
      </c>
      <c r="F50" s="24">
        <v>0</v>
      </c>
      <c r="G50" s="21">
        <v>0</v>
      </c>
      <c r="H50" s="21">
        <v>0</v>
      </c>
      <c r="I50" s="21">
        <v>0</v>
      </c>
      <c r="J50" s="43">
        <v>13.86</v>
      </c>
      <c r="K50" s="22">
        <f t="shared" si="0"/>
        <v>13.86</v>
      </c>
    </row>
    <row r="51" spans="1:11" ht="12.75" customHeight="1">
      <c r="A51" s="18">
        <v>45</v>
      </c>
      <c r="B51" s="55" t="s">
        <v>533</v>
      </c>
      <c r="C51" s="56" t="s">
        <v>67</v>
      </c>
      <c r="D51" s="97">
        <v>2004</v>
      </c>
      <c r="E51" s="24">
        <v>0</v>
      </c>
      <c r="F51" s="24">
        <v>0</v>
      </c>
      <c r="G51" s="21">
        <v>10.528</v>
      </c>
      <c r="H51" s="21">
        <v>0</v>
      </c>
      <c r="I51" s="21">
        <v>0</v>
      </c>
      <c r="J51" s="21">
        <v>0</v>
      </c>
      <c r="K51" s="22">
        <f t="shared" si="0"/>
        <v>10.528</v>
      </c>
    </row>
    <row r="52" spans="1:11" ht="12.75" customHeight="1">
      <c r="A52" s="18">
        <v>46</v>
      </c>
      <c r="B52" s="82" t="s">
        <v>522</v>
      </c>
      <c r="C52" s="78" t="s">
        <v>36</v>
      </c>
      <c r="D52" s="97">
        <v>2003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43">
        <v>9.9</v>
      </c>
      <c r="K52" s="22">
        <f t="shared" si="0"/>
        <v>9.9</v>
      </c>
    </row>
    <row r="53" spans="1:11" ht="12.75" customHeight="1">
      <c r="A53" s="18">
        <v>46</v>
      </c>
      <c r="B53" s="72" t="s">
        <v>541</v>
      </c>
      <c r="C53" s="76" t="s">
        <v>67</v>
      </c>
      <c r="D53" s="97">
        <v>2004</v>
      </c>
      <c r="E53" s="24">
        <v>0</v>
      </c>
      <c r="F53" s="24">
        <v>0</v>
      </c>
      <c r="G53" s="21">
        <v>0</v>
      </c>
      <c r="H53" s="21">
        <v>9.856000000000002</v>
      </c>
      <c r="I53" s="21">
        <v>0</v>
      </c>
      <c r="J53" s="21">
        <v>0</v>
      </c>
      <c r="K53" s="22">
        <f t="shared" si="0"/>
        <v>9.856000000000002</v>
      </c>
    </row>
    <row r="54" spans="1:11" ht="12.75" customHeight="1">
      <c r="A54" s="18">
        <v>48</v>
      </c>
      <c r="B54" s="107" t="s">
        <v>578</v>
      </c>
      <c r="C54" s="140" t="s">
        <v>25</v>
      </c>
      <c r="D54" s="138">
        <v>2003</v>
      </c>
      <c r="E54" s="24">
        <v>0</v>
      </c>
      <c r="F54" s="24">
        <v>0</v>
      </c>
      <c r="G54" s="24">
        <v>0</v>
      </c>
      <c r="H54" s="121">
        <v>9</v>
      </c>
      <c r="I54" s="21">
        <v>0</v>
      </c>
      <c r="J54" s="21">
        <v>0</v>
      </c>
      <c r="K54" s="22">
        <f t="shared" si="0"/>
        <v>9</v>
      </c>
    </row>
    <row r="55" spans="1:11" ht="12.75" customHeight="1">
      <c r="A55" s="18">
        <v>49</v>
      </c>
      <c r="B55" s="72" t="s">
        <v>579</v>
      </c>
      <c r="C55" s="76" t="s">
        <v>91</v>
      </c>
      <c r="D55" s="97">
        <v>2004</v>
      </c>
      <c r="E55" s="24">
        <v>0</v>
      </c>
      <c r="F55" s="24">
        <v>0</v>
      </c>
      <c r="G55" s="21">
        <v>0</v>
      </c>
      <c r="H55" s="21">
        <v>8.448</v>
      </c>
      <c r="I55" s="21">
        <v>0</v>
      </c>
      <c r="J55" s="21">
        <v>0</v>
      </c>
      <c r="K55" s="22">
        <f t="shared" si="0"/>
        <v>8.448</v>
      </c>
    </row>
    <row r="56" spans="1:11" ht="12.75" customHeight="1">
      <c r="A56" s="18">
        <v>50</v>
      </c>
      <c r="B56" s="55" t="s">
        <v>580</v>
      </c>
      <c r="C56" s="56" t="s">
        <v>67</v>
      </c>
      <c r="D56" s="97">
        <v>2003</v>
      </c>
      <c r="E56" s="24">
        <v>0</v>
      </c>
      <c r="F56" s="24">
        <v>0</v>
      </c>
      <c r="G56" s="21">
        <v>0</v>
      </c>
      <c r="H56" s="121">
        <v>8</v>
      </c>
      <c r="I56" s="21">
        <v>0</v>
      </c>
      <c r="J56" s="21">
        <v>0</v>
      </c>
      <c r="K56" s="22">
        <f t="shared" si="0"/>
        <v>8</v>
      </c>
    </row>
    <row r="57" spans="1:11" ht="12.75" customHeight="1">
      <c r="A57" s="18">
        <v>50</v>
      </c>
      <c r="B57" s="125" t="s">
        <v>508</v>
      </c>
      <c r="C57" s="134" t="s">
        <v>63</v>
      </c>
      <c r="D57" s="97">
        <v>2003</v>
      </c>
      <c r="E57" s="24">
        <v>0</v>
      </c>
      <c r="F57" s="24">
        <v>0</v>
      </c>
      <c r="G57" s="21">
        <v>0</v>
      </c>
      <c r="H57" s="21">
        <v>0</v>
      </c>
      <c r="I57" s="21">
        <v>6</v>
      </c>
      <c r="J57" s="43">
        <v>1.98</v>
      </c>
      <c r="K57" s="22">
        <f t="shared" si="0"/>
        <v>7.98</v>
      </c>
    </row>
    <row r="58" spans="1:11" ht="12.75" customHeight="1">
      <c r="A58" s="18">
        <v>52</v>
      </c>
      <c r="B58" s="72" t="s">
        <v>581</v>
      </c>
      <c r="C58" s="78" t="s">
        <v>186</v>
      </c>
      <c r="D58" s="97">
        <v>2003</v>
      </c>
      <c r="E58" s="24">
        <v>0</v>
      </c>
      <c r="F58" s="24">
        <v>0</v>
      </c>
      <c r="G58" s="21">
        <v>7.84</v>
      </c>
      <c r="H58" s="21">
        <v>0</v>
      </c>
      <c r="I58" s="21">
        <v>0</v>
      </c>
      <c r="J58" s="21">
        <v>0</v>
      </c>
      <c r="K58" s="22">
        <f t="shared" si="0"/>
        <v>7.84</v>
      </c>
    </row>
    <row r="59" spans="1:11" ht="12.75" customHeight="1">
      <c r="A59" s="18">
        <v>53</v>
      </c>
      <c r="B59" s="72" t="s">
        <v>582</v>
      </c>
      <c r="C59" s="74" t="s">
        <v>63</v>
      </c>
      <c r="D59" s="97">
        <v>2004</v>
      </c>
      <c r="E59" s="24">
        <v>0</v>
      </c>
      <c r="F59" s="24">
        <v>0</v>
      </c>
      <c r="G59" s="21">
        <v>0</v>
      </c>
      <c r="H59" s="21">
        <v>7.040000000000001</v>
      </c>
      <c r="I59" s="21">
        <v>0</v>
      </c>
      <c r="J59" s="21">
        <v>0</v>
      </c>
      <c r="K59" s="22">
        <f t="shared" si="0"/>
        <v>7.040000000000001</v>
      </c>
    </row>
    <row r="60" spans="1:11" ht="12.75" customHeight="1">
      <c r="A60" s="18">
        <v>54</v>
      </c>
      <c r="B60" s="72" t="s">
        <v>583</v>
      </c>
      <c r="C60" s="76" t="s">
        <v>156</v>
      </c>
      <c r="D60" s="97">
        <v>2004</v>
      </c>
      <c r="E60" s="24">
        <v>0</v>
      </c>
      <c r="F60" s="24">
        <v>0</v>
      </c>
      <c r="G60" s="21">
        <v>6.768000000000001</v>
      </c>
      <c r="H60" s="21">
        <v>0</v>
      </c>
      <c r="I60" s="21">
        <v>0</v>
      </c>
      <c r="J60" s="21">
        <v>0</v>
      </c>
      <c r="K60" s="22">
        <f t="shared" si="0"/>
        <v>6.768000000000001</v>
      </c>
    </row>
    <row r="61" spans="1:11" ht="12.75" customHeight="1">
      <c r="A61" s="18">
        <v>55</v>
      </c>
      <c r="B61" s="72" t="s">
        <v>584</v>
      </c>
      <c r="C61" s="74" t="s">
        <v>45</v>
      </c>
      <c r="D61" s="97">
        <v>2004</v>
      </c>
      <c r="E61" s="24">
        <v>0</v>
      </c>
      <c r="F61" s="24">
        <v>0</v>
      </c>
      <c r="G61" s="21">
        <v>6.016</v>
      </c>
      <c r="H61" s="21">
        <v>0</v>
      </c>
      <c r="I61" s="21">
        <v>0</v>
      </c>
      <c r="J61" s="21">
        <v>0</v>
      </c>
      <c r="K61" s="22">
        <f t="shared" si="0"/>
        <v>6.016</v>
      </c>
    </row>
    <row r="62" spans="1:11" ht="12.75" customHeight="1">
      <c r="A62" s="18">
        <v>56</v>
      </c>
      <c r="B62" s="82" t="s">
        <v>585</v>
      </c>
      <c r="C62" s="78" t="s">
        <v>253</v>
      </c>
      <c r="D62" s="97">
        <v>2003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43">
        <v>4.95</v>
      </c>
      <c r="K62" s="22">
        <f t="shared" si="0"/>
        <v>4.95</v>
      </c>
    </row>
    <row r="63" spans="1:11" ht="12.75" customHeight="1">
      <c r="A63" s="18">
        <v>57</v>
      </c>
      <c r="B63" s="72" t="s">
        <v>586</v>
      </c>
      <c r="C63" s="76" t="s">
        <v>587</v>
      </c>
      <c r="D63" s="97">
        <v>2004</v>
      </c>
      <c r="E63" s="24">
        <v>0</v>
      </c>
      <c r="F63" s="24">
        <v>0</v>
      </c>
      <c r="G63" s="21">
        <v>0</v>
      </c>
      <c r="H63" s="21">
        <v>4.928000000000001</v>
      </c>
      <c r="I63" s="21">
        <v>0</v>
      </c>
      <c r="J63" s="21">
        <v>0</v>
      </c>
      <c r="K63" s="22">
        <f t="shared" si="0"/>
        <v>4.928000000000001</v>
      </c>
    </row>
    <row r="64" spans="1:11" ht="12.75" customHeight="1">
      <c r="A64" s="18">
        <v>58</v>
      </c>
      <c r="B64" s="72" t="s">
        <v>588</v>
      </c>
      <c r="C64" s="76" t="s">
        <v>21</v>
      </c>
      <c r="D64" s="97">
        <v>2004</v>
      </c>
      <c r="E64" s="24">
        <v>0</v>
      </c>
      <c r="F64" s="24">
        <v>0</v>
      </c>
      <c r="G64" s="21">
        <v>4.512</v>
      </c>
      <c r="H64" s="21">
        <v>0</v>
      </c>
      <c r="I64" s="21">
        <v>0</v>
      </c>
      <c r="J64" s="21">
        <v>0</v>
      </c>
      <c r="K64" s="22">
        <f t="shared" si="0"/>
        <v>4.512</v>
      </c>
    </row>
    <row r="65" spans="1:11" ht="12.75" customHeight="1">
      <c r="A65" s="18">
        <v>59</v>
      </c>
      <c r="B65" s="82" t="s">
        <v>524</v>
      </c>
      <c r="C65" s="78" t="s">
        <v>25</v>
      </c>
      <c r="D65" s="97">
        <v>2003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43">
        <v>3.96</v>
      </c>
      <c r="K65" s="22">
        <f t="shared" si="0"/>
        <v>3.96</v>
      </c>
    </row>
    <row r="66" spans="1:11" ht="12.75" customHeight="1">
      <c r="A66" s="18">
        <v>60</v>
      </c>
      <c r="B66" s="72" t="s">
        <v>589</v>
      </c>
      <c r="C66" s="74" t="s">
        <v>186</v>
      </c>
      <c r="D66" s="97">
        <v>2004</v>
      </c>
      <c r="E66" s="24">
        <v>0</v>
      </c>
      <c r="F66" s="24">
        <v>0</v>
      </c>
      <c r="G66" s="21">
        <v>3.76</v>
      </c>
      <c r="H66" s="21">
        <v>0</v>
      </c>
      <c r="I66" s="21">
        <v>0</v>
      </c>
      <c r="J66" s="21">
        <v>0</v>
      </c>
      <c r="K66" s="22">
        <f t="shared" si="0"/>
        <v>3.76</v>
      </c>
    </row>
    <row r="67" spans="1:11" ht="12.75" customHeight="1">
      <c r="A67" s="18">
        <v>61</v>
      </c>
      <c r="B67" s="72" t="s">
        <v>590</v>
      </c>
      <c r="C67" s="76" t="s">
        <v>156</v>
      </c>
      <c r="D67" s="97">
        <v>2004</v>
      </c>
      <c r="E67" s="24">
        <v>0</v>
      </c>
      <c r="F67" s="24">
        <v>0</v>
      </c>
      <c r="G67" s="21">
        <v>3.008</v>
      </c>
      <c r="H67" s="21">
        <v>0</v>
      </c>
      <c r="I67" s="21">
        <v>0</v>
      </c>
      <c r="J67" s="21">
        <v>0</v>
      </c>
      <c r="K67" s="22">
        <f t="shared" si="0"/>
        <v>3.008</v>
      </c>
    </row>
    <row r="68" spans="1:11" ht="12.75" customHeight="1">
      <c r="A68" s="18">
        <v>61</v>
      </c>
      <c r="B68" s="82" t="s">
        <v>591</v>
      </c>
      <c r="C68" s="78" t="s">
        <v>21</v>
      </c>
      <c r="D68" s="97">
        <v>2003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43">
        <v>2.97</v>
      </c>
      <c r="K68" s="22">
        <f t="shared" si="0"/>
        <v>2.97</v>
      </c>
    </row>
    <row r="69" spans="1:11" ht="12.75" customHeight="1">
      <c r="A69" s="18">
        <v>63</v>
      </c>
      <c r="B69" s="125" t="s">
        <v>592</v>
      </c>
      <c r="C69" s="73" t="s">
        <v>67</v>
      </c>
      <c r="D69" s="138">
        <v>2004</v>
      </c>
      <c r="E69" s="24">
        <v>0</v>
      </c>
      <c r="F69" s="24">
        <v>0</v>
      </c>
      <c r="G69" s="21">
        <v>0</v>
      </c>
      <c r="H69" s="21">
        <v>2.8160000000000003</v>
      </c>
      <c r="I69" s="21">
        <v>0</v>
      </c>
      <c r="J69" s="21">
        <v>0</v>
      </c>
      <c r="K69" s="22">
        <f t="shared" si="0"/>
        <v>2.8160000000000003</v>
      </c>
    </row>
    <row r="70" spans="1:11" ht="12.75" customHeight="1">
      <c r="A70" s="18">
        <v>64</v>
      </c>
      <c r="B70" s="72" t="s">
        <v>593</v>
      </c>
      <c r="C70" s="74" t="s">
        <v>23</v>
      </c>
      <c r="D70" s="97">
        <v>2004</v>
      </c>
      <c r="E70" s="24">
        <v>0</v>
      </c>
      <c r="F70" s="24">
        <v>0</v>
      </c>
      <c r="G70" s="21">
        <v>2.256</v>
      </c>
      <c r="H70" s="21">
        <v>0</v>
      </c>
      <c r="I70" s="21">
        <v>0</v>
      </c>
      <c r="J70" s="21">
        <v>0</v>
      </c>
      <c r="K70" s="22">
        <f t="shared" si="0"/>
        <v>2.256</v>
      </c>
    </row>
    <row r="71" spans="1:11" ht="12.75" customHeight="1">
      <c r="A71" s="18">
        <v>65</v>
      </c>
      <c r="B71" s="125" t="s">
        <v>594</v>
      </c>
      <c r="C71" s="134" t="s">
        <v>45</v>
      </c>
      <c r="D71" s="138">
        <v>2004</v>
      </c>
      <c r="E71" s="24">
        <v>0</v>
      </c>
      <c r="F71" s="24">
        <v>0</v>
      </c>
      <c r="G71" s="21">
        <v>0</v>
      </c>
      <c r="H71" s="21">
        <v>2.112</v>
      </c>
      <c r="I71" s="21">
        <v>0</v>
      </c>
      <c r="J71" s="21">
        <v>0</v>
      </c>
      <c r="K71" s="22">
        <f t="shared" si="0"/>
        <v>2.112</v>
      </c>
    </row>
    <row r="72" spans="1:11" ht="12.75" customHeight="1">
      <c r="A72" s="18">
        <v>66</v>
      </c>
      <c r="B72" s="125" t="s">
        <v>595</v>
      </c>
      <c r="C72" s="134" t="s">
        <v>41</v>
      </c>
      <c r="D72" s="97">
        <v>2003</v>
      </c>
      <c r="E72" s="24">
        <v>0</v>
      </c>
      <c r="F72" s="24">
        <v>0</v>
      </c>
      <c r="G72" s="21">
        <v>0</v>
      </c>
      <c r="H72" s="21">
        <v>0</v>
      </c>
      <c r="I72" s="21">
        <v>1.5</v>
      </c>
      <c r="J72" s="21">
        <v>0</v>
      </c>
      <c r="K72" s="22">
        <f t="shared" si="0"/>
        <v>1.5</v>
      </c>
    </row>
    <row r="73" spans="1:11" ht="12.75" customHeight="1">
      <c r="A73" s="18">
        <v>66</v>
      </c>
      <c r="B73" s="125" t="s">
        <v>596</v>
      </c>
      <c r="C73" s="134" t="s">
        <v>45</v>
      </c>
      <c r="D73" s="97">
        <v>2003</v>
      </c>
      <c r="E73" s="24">
        <v>0</v>
      </c>
      <c r="F73" s="24">
        <v>0</v>
      </c>
      <c r="G73" s="21">
        <v>0</v>
      </c>
      <c r="H73" s="21">
        <v>0</v>
      </c>
      <c r="I73" s="21">
        <v>1.5</v>
      </c>
      <c r="J73" s="21">
        <v>0</v>
      </c>
      <c r="K73" s="22">
        <f t="shared" si="0"/>
        <v>1.5</v>
      </c>
    </row>
    <row r="74" spans="1:11" ht="12.75" customHeight="1">
      <c r="A74" s="18">
        <v>68</v>
      </c>
      <c r="B74" s="125" t="s">
        <v>597</v>
      </c>
      <c r="C74" s="134" t="s">
        <v>45</v>
      </c>
      <c r="D74" s="138">
        <v>2004</v>
      </c>
      <c r="E74" s="24">
        <v>0</v>
      </c>
      <c r="F74" s="24">
        <v>0</v>
      </c>
      <c r="G74" s="21">
        <v>0</v>
      </c>
      <c r="H74" s="21">
        <v>1.4080000000000001</v>
      </c>
      <c r="I74" s="21">
        <v>0</v>
      </c>
      <c r="J74" s="21">
        <v>0</v>
      </c>
      <c r="K74" s="22">
        <f t="shared" si="0"/>
        <v>1.4080000000000001</v>
      </c>
    </row>
    <row r="75" spans="1:11" ht="12.75" customHeight="1">
      <c r="A75" s="18">
        <v>69</v>
      </c>
      <c r="B75" s="55" t="s">
        <v>598</v>
      </c>
      <c r="C75" s="78" t="s">
        <v>45</v>
      </c>
      <c r="D75" s="97">
        <v>2003</v>
      </c>
      <c r="E75" s="24">
        <v>0</v>
      </c>
      <c r="F75" s="24">
        <v>0</v>
      </c>
      <c r="G75" s="21">
        <v>0</v>
      </c>
      <c r="H75" s="121">
        <v>1</v>
      </c>
      <c r="I75" s="21">
        <v>0</v>
      </c>
      <c r="J75" s="21">
        <v>0</v>
      </c>
      <c r="K75" s="22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29" customWidth="1"/>
    <col min="2" max="2" width="18.625" style="29" customWidth="1"/>
    <col min="3" max="3" width="17.00390625" style="29" customWidth="1"/>
    <col min="4" max="4" width="4.875" style="29" customWidth="1"/>
    <col min="5" max="5" width="9.125" style="29" customWidth="1"/>
    <col min="6" max="6" width="8.50390625" style="29" customWidth="1"/>
    <col min="7" max="7" width="9.625" style="29" customWidth="1"/>
    <col min="8" max="8" width="10.125" style="30" customWidth="1"/>
    <col min="9" max="9" width="6.625" style="29" customWidth="1"/>
    <col min="10" max="252" width="9.125" style="29" customWidth="1"/>
    <col min="253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2.75" customHeight="1">
      <c r="A3" s="6" t="s">
        <v>599</v>
      </c>
    </row>
    <row r="4" ht="12.75" customHeight="1"/>
    <row r="5" spans="1:9" ht="33.75" customHeight="1">
      <c r="A5" s="11" t="s">
        <v>2</v>
      </c>
      <c r="B5" s="53" t="s">
        <v>3</v>
      </c>
      <c r="C5" s="53" t="s">
        <v>4</v>
      </c>
      <c r="D5" s="11" t="s">
        <v>5</v>
      </c>
      <c r="E5" s="14" t="s">
        <v>9</v>
      </c>
      <c r="F5" s="14" t="s">
        <v>10</v>
      </c>
      <c r="G5" s="14" t="s">
        <v>77</v>
      </c>
      <c r="H5" s="14" t="s">
        <v>11</v>
      </c>
      <c r="I5" s="11" t="s">
        <v>12</v>
      </c>
    </row>
    <row r="6" spans="1:9" ht="12.75" customHeight="1">
      <c r="A6" s="11"/>
      <c r="B6" s="53"/>
      <c r="C6" s="53"/>
      <c r="D6" s="11"/>
      <c r="E6" s="16" t="s">
        <v>170</v>
      </c>
      <c r="F6" s="117" t="s">
        <v>600</v>
      </c>
      <c r="G6" s="117" t="s">
        <v>310</v>
      </c>
      <c r="H6" s="16" t="s">
        <v>600</v>
      </c>
      <c r="I6" s="11"/>
    </row>
    <row r="7" spans="1:9" ht="12.75" customHeight="1">
      <c r="A7" s="18">
        <v>1</v>
      </c>
      <c r="B7" s="58" t="s">
        <v>601</v>
      </c>
      <c r="C7" s="59" t="s">
        <v>100</v>
      </c>
      <c r="D7" s="118">
        <v>2005</v>
      </c>
      <c r="E7" s="21">
        <v>92</v>
      </c>
      <c r="F7" s="121">
        <v>46.06</v>
      </c>
      <c r="G7" s="21">
        <v>97</v>
      </c>
      <c r="H7" s="43">
        <v>78.4</v>
      </c>
      <c r="I7" s="22">
        <f aca="true" t="shared" si="0" ref="I7:I52">LARGE(E7:H7,1)+LARGE(E7:H7,2)+LARGE(E7:H7,3)</f>
        <v>267.4</v>
      </c>
    </row>
    <row r="8" spans="1:9" ht="12.75" customHeight="1">
      <c r="A8" s="18">
        <v>2</v>
      </c>
      <c r="B8" s="58" t="s">
        <v>602</v>
      </c>
      <c r="C8" s="59" t="s">
        <v>91</v>
      </c>
      <c r="D8" s="118">
        <v>2005</v>
      </c>
      <c r="E8" s="21">
        <v>59.8</v>
      </c>
      <c r="F8" s="121">
        <v>63.7</v>
      </c>
      <c r="G8" s="21">
        <v>49.47</v>
      </c>
      <c r="H8" s="43">
        <v>98</v>
      </c>
      <c r="I8" s="22">
        <f t="shared" si="0"/>
        <v>221.5</v>
      </c>
    </row>
    <row r="9" spans="1:9" ht="12.75" customHeight="1">
      <c r="A9" s="18">
        <v>3</v>
      </c>
      <c r="B9" s="58" t="s">
        <v>603</v>
      </c>
      <c r="C9" s="59" t="s">
        <v>91</v>
      </c>
      <c r="D9" s="118">
        <v>2005</v>
      </c>
      <c r="E9" s="21">
        <v>0</v>
      </c>
      <c r="F9" s="121">
        <v>33.32</v>
      </c>
      <c r="G9" s="21">
        <v>77.6</v>
      </c>
      <c r="H9" s="43">
        <v>53.9</v>
      </c>
      <c r="I9" s="22">
        <f t="shared" si="0"/>
        <v>164.82</v>
      </c>
    </row>
    <row r="10" spans="1:9" ht="12.75" customHeight="1">
      <c r="A10" s="18">
        <v>4</v>
      </c>
      <c r="B10" s="58" t="s">
        <v>604</v>
      </c>
      <c r="C10" s="59" t="s">
        <v>91</v>
      </c>
      <c r="D10" s="118">
        <v>2005</v>
      </c>
      <c r="E10" s="21">
        <v>0</v>
      </c>
      <c r="F10" s="121">
        <v>42.14</v>
      </c>
      <c r="G10" s="21">
        <v>63.05</v>
      </c>
      <c r="H10" s="43">
        <v>33.32</v>
      </c>
      <c r="I10" s="22">
        <f t="shared" si="0"/>
        <v>138.51</v>
      </c>
    </row>
    <row r="11" spans="1:9" ht="12.75" customHeight="1">
      <c r="A11" s="18">
        <v>5</v>
      </c>
      <c r="B11" s="58" t="s">
        <v>605</v>
      </c>
      <c r="C11" s="59" t="s">
        <v>21</v>
      </c>
      <c r="D11" s="118">
        <v>2006</v>
      </c>
      <c r="E11" s="21">
        <v>0</v>
      </c>
      <c r="F11" s="121">
        <v>27.44</v>
      </c>
      <c r="G11" s="21">
        <v>45.59</v>
      </c>
      <c r="H11" s="43">
        <v>36.26</v>
      </c>
      <c r="I11" s="22">
        <f t="shared" si="0"/>
        <v>109.28999999999999</v>
      </c>
    </row>
    <row r="12" spans="1:9" ht="12.75" customHeight="1">
      <c r="A12" s="18">
        <v>6</v>
      </c>
      <c r="B12" s="58" t="s">
        <v>606</v>
      </c>
      <c r="C12" s="59" t="s">
        <v>45</v>
      </c>
      <c r="D12" s="118">
        <v>2005</v>
      </c>
      <c r="E12" s="21">
        <v>8.74</v>
      </c>
      <c r="F12" s="21">
        <v>0</v>
      </c>
      <c r="G12" s="21">
        <v>38.8</v>
      </c>
      <c r="H12" s="43">
        <v>49.98</v>
      </c>
      <c r="I12" s="22">
        <f t="shared" si="0"/>
        <v>97.52</v>
      </c>
    </row>
    <row r="13" spans="1:9" ht="12.75" customHeight="1">
      <c r="A13" s="18">
        <v>7</v>
      </c>
      <c r="B13" s="58" t="s">
        <v>607</v>
      </c>
      <c r="C13" s="59" t="s">
        <v>213</v>
      </c>
      <c r="D13" s="118">
        <v>2005</v>
      </c>
      <c r="E13" s="21">
        <v>39.56</v>
      </c>
      <c r="F13" s="21">
        <v>0</v>
      </c>
      <c r="G13" s="21">
        <v>13.58</v>
      </c>
      <c r="H13" s="43">
        <v>39.2</v>
      </c>
      <c r="I13" s="22">
        <f t="shared" si="0"/>
        <v>92.34</v>
      </c>
    </row>
    <row r="14" spans="1:9" ht="12.75" customHeight="1">
      <c r="A14" s="18">
        <v>8</v>
      </c>
      <c r="B14" s="58" t="s">
        <v>608</v>
      </c>
      <c r="C14" s="59" t="s">
        <v>100</v>
      </c>
      <c r="D14" s="118">
        <v>2005</v>
      </c>
      <c r="E14" s="21">
        <v>0</v>
      </c>
      <c r="F14" s="21">
        <v>0</v>
      </c>
      <c r="G14" s="21">
        <v>41.71</v>
      </c>
      <c r="H14" s="43">
        <v>42.14</v>
      </c>
      <c r="I14" s="22">
        <f t="shared" si="0"/>
        <v>83.85</v>
      </c>
    </row>
    <row r="15" spans="1:9" ht="12.75" customHeight="1">
      <c r="A15" s="18">
        <v>9</v>
      </c>
      <c r="B15" s="58" t="s">
        <v>609</v>
      </c>
      <c r="C15" s="59" t="s">
        <v>36</v>
      </c>
      <c r="D15" s="118">
        <v>2005</v>
      </c>
      <c r="E15" s="21">
        <v>0</v>
      </c>
      <c r="F15" s="21">
        <v>0</v>
      </c>
      <c r="G15" s="21">
        <v>32.98</v>
      </c>
      <c r="H15" s="43">
        <v>46.06</v>
      </c>
      <c r="I15" s="22">
        <f t="shared" si="0"/>
        <v>79.03999999999999</v>
      </c>
    </row>
    <row r="16" spans="1:9" ht="12.75" customHeight="1">
      <c r="A16" s="18">
        <v>10</v>
      </c>
      <c r="B16" s="58" t="s">
        <v>610</v>
      </c>
      <c r="C16" s="69" t="s">
        <v>100</v>
      </c>
      <c r="D16" s="118">
        <v>2005</v>
      </c>
      <c r="E16" s="21">
        <v>0</v>
      </c>
      <c r="F16" s="21">
        <v>0</v>
      </c>
      <c r="G16" s="21">
        <v>53.35</v>
      </c>
      <c r="H16" s="43">
        <v>11.76</v>
      </c>
      <c r="I16" s="22">
        <f t="shared" si="0"/>
        <v>65.11</v>
      </c>
    </row>
    <row r="17" spans="1:9" ht="12.75" customHeight="1">
      <c r="A17" s="18">
        <v>11</v>
      </c>
      <c r="B17" s="58" t="s">
        <v>611</v>
      </c>
      <c r="C17" s="25" t="s">
        <v>100</v>
      </c>
      <c r="D17" s="118">
        <v>2006</v>
      </c>
      <c r="E17" s="21">
        <v>0</v>
      </c>
      <c r="F17" s="21">
        <v>0</v>
      </c>
      <c r="G17" s="21">
        <v>0</v>
      </c>
      <c r="H17" s="43">
        <v>63.7</v>
      </c>
      <c r="I17" s="22">
        <f t="shared" si="0"/>
        <v>63.7</v>
      </c>
    </row>
    <row r="18" spans="1:9" ht="12.75" customHeight="1">
      <c r="A18" s="18">
        <v>12</v>
      </c>
      <c r="B18" s="58" t="s">
        <v>612</v>
      </c>
      <c r="C18" s="59" t="s">
        <v>536</v>
      </c>
      <c r="D18" s="118">
        <v>2005</v>
      </c>
      <c r="E18" s="21">
        <v>12.88</v>
      </c>
      <c r="F18" s="121">
        <v>19.6</v>
      </c>
      <c r="G18" s="21">
        <v>30.07</v>
      </c>
      <c r="H18" s="21">
        <v>0</v>
      </c>
      <c r="I18" s="22">
        <f t="shared" si="0"/>
        <v>62.550000000000004</v>
      </c>
    </row>
    <row r="19" spans="1:9" ht="12.75" customHeight="1">
      <c r="A19" s="18">
        <v>13</v>
      </c>
      <c r="B19" s="58" t="s">
        <v>613</v>
      </c>
      <c r="C19" s="59" t="s">
        <v>45</v>
      </c>
      <c r="D19" s="118">
        <v>2005</v>
      </c>
      <c r="E19" s="21">
        <v>0</v>
      </c>
      <c r="F19" s="121">
        <v>3.92</v>
      </c>
      <c r="G19" s="21">
        <v>35.89</v>
      </c>
      <c r="H19" s="43">
        <v>22.54</v>
      </c>
      <c r="I19" s="22">
        <f t="shared" si="0"/>
        <v>62.35</v>
      </c>
    </row>
    <row r="20" spans="1:9" ht="12.75" customHeight="1">
      <c r="A20" s="18">
        <v>14</v>
      </c>
      <c r="B20" s="58" t="s">
        <v>614</v>
      </c>
      <c r="C20" s="69" t="s">
        <v>100</v>
      </c>
      <c r="D20" s="118">
        <v>2005</v>
      </c>
      <c r="E20" s="21">
        <v>0</v>
      </c>
      <c r="F20" s="21">
        <v>0</v>
      </c>
      <c r="G20" s="21">
        <v>21.34</v>
      </c>
      <c r="H20" s="43">
        <v>27.44</v>
      </c>
      <c r="I20" s="22">
        <f t="shared" si="0"/>
        <v>48.78</v>
      </c>
    </row>
    <row r="21" spans="1:9" ht="12.75" customHeight="1">
      <c r="A21" s="18">
        <v>14</v>
      </c>
      <c r="B21" s="58" t="s">
        <v>615</v>
      </c>
      <c r="C21" s="69" t="s">
        <v>100</v>
      </c>
      <c r="D21" s="118">
        <v>2005</v>
      </c>
      <c r="E21" s="21">
        <v>0</v>
      </c>
      <c r="F21" s="21">
        <v>0</v>
      </c>
      <c r="G21" s="21">
        <v>23.28</v>
      </c>
      <c r="H21" s="43">
        <v>25.48</v>
      </c>
      <c r="I21" s="22">
        <f t="shared" si="0"/>
        <v>48.760000000000005</v>
      </c>
    </row>
    <row r="22" spans="1:9" ht="12.75" customHeight="1">
      <c r="A22" s="18">
        <v>16</v>
      </c>
      <c r="B22" s="58" t="s">
        <v>616</v>
      </c>
      <c r="C22" s="69" t="s">
        <v>100</v>
      </c>
      <c r="D22" s="118">
        <v>2005</v>
      </c>
      <c r="E22" s="21">
        <v>0</v>
      </c>
      <c r="F22" s="21">
        <v>0</v>
      </c>
      <c r="G22" s="21">
        <v>27.16</v>
      </c>
      <c r="H22" s="43">
        <v>7.84</v>
      </c>
      <c r="I22" s="22">
        <f t="shared" si="0"/>
        <v>35</v>
      </c>
    </row>
    <row r="23" spans="1:9" ht="12.75" customHeight="1">
      <c r="A23" s="18">
        <v>17</v>
      </c>
      <c r="B23" s="125" t="s">
        <v>617</v>
      </c>
      <c r="C23" s="49" t="s">
        <v>67</v>
      </c>
      <c r="D23" s="118">
        <v>2007</v>
      </c>
      <c r="E23" s="21">
        <v>0</v>
      </c>
      <c r="F23" s="121">
        <v>9.8</v>
      </c>
      <c r="G23" s="21">
        <v>1.94</v>
      </c>
      <c r="H23" s="43">
        <v>19.6</v>
      </c>
      <c r="I23" s="22">
        <f t="shared" si="0"/>
        <v>31.340000000000003</v>
      </c>
    </row>
    <row r="24" spans="1:9" ht="12.75" customHeight="1">
      <c r="A24" s="18">
        <v>18</v>
      </c>
      <c r="B24" s="58" t="s">
        <v>618</v>
      </c>
      <c r="C24" s="25" t="s">
        <v>36</v>
      </c>
      <c r="D24" s="118">
        <v>2006</v>
      </c>
      <c r="E24" s="21">
        <v>0</v>
      </c>
      <c r="F24" s="21">
        <v>0</v>
      </c>
      <c r="G24" s="21">
        <v>0</v>
      </c>
      <c r="H24" s="43">
        <v>30.38</v>
      </c>
      <c r="I24" s="22">
        <f t="shared" si="0"/>
        <v>30.38</v>
      </c>
    </row>
    <row r="25" spans="1:9" ht="12.75" customHeight="1">
      <c r="A25" s="18">
        <v>19</v>
      </c>
      <c r="B25" s="58" t="s">
        <v>619</v>
      </c>
      <c r="C25" s="69" t="s">
        <v>241</v>
      </c>
      <c r="D25" s="118">
        <v>2007</v>
      </c>
      <c r="E25" s="21">
        <v>0</v>
      </c>
      <c r="F25" s="21">
        <v>0</v>
      </c>
      <c r="G25" s="21">
        <v>17.46</v>
      </c>
      <c r="H25" s="43">
        <v>9.8</v>
      </c>
      <c r="I25" s="22">
        <f t="shared" si="0"/>
        <v>27.26</v>
      </c>
    </row>
    <row r="26" spans="1:9" ht="12.75" customHeight="1">
      <c r="A26" s="18">
        <v>20</v>
      </c>
      <c r="B26" s="58" t="s">
        <v>620</v>
      </c>
      <c r="C26" s="59" t="s">
        <v>30</v>
      </c>
      <c r="D26" s="118">
        <v>2005</v>
      </c>
      <c r="E26" s="21">
        <v>0</v>
      </c>
      <c r="F26" s="121">
        <v>1.96</v>
      </c>
      <c r="G26" s="21">
        <v>25.22</v>
      </c>
      <c r="H26" s="21">
        <v>0</v>
      </c>
      <c r="I26" s="22">
        <f t="shared" si="0"/>
        <v>27.18</v>
      </c>
    </row>
    <row r="27" spans="1:9" ht="12.75" customHeight="1">
      <c r="A27" s="18">
        <v>21</v>
      </c>
      <c r="B27" s="58" t="s">
        <v>621</v>
      </c>
      <c r="C27" s="59" t="s">
        <v>208</v>
      </c>
      <c r="D27" s="118">
        <v>2006</v>
      </c>
      <c r="E27" s="21">
        <v>14.72</v>
      </c>
      <c r="F27" s="21">
        <v>0</v>
      </c>
      <c r="G27" s="21">
        <v>9.7</v>
      </c>
      <c r="H27" s="21">
        <v>0</v>
      </c>
      <c r="I27" s="22">
        <f t="shared" si="0"/>
        <v>24.42</v>
      </c>
    </row>
    <row r="28" spans="1:9" ht="12.75" customHeight="1">
      <c r="A28" s="18">
        <v>22</v>
      </c>
      <c r="B28" s="58" t="s">
        <v>622</v>
      </c>
      <c r="C28" s="25" t="s">
        <v>188</v>
      </c>
      <c r="D28" s="118">
        <v>2006</v>
      </c>
      <c r="E28" s="21">
        <v>0</v>
      </c>
      <c r="F28" s="21">
        <v>0</v>
      </c>
      <c r="G28" s="21">
        <v>0</v>
      </c>
      <c r="H28" s="43">
        <v>22.54</v>
      </c>
      <c r="I28" s="22">
        <f t="shared" si="0"/>
        <v>22.54</v>
      </c>
    </row>
    <row r="29" spans="1:9" ht="12.75" customHeight="1">
      <c r="A29" s="18">
        <v>23</v>
      </c>
      <c r="B29" s="58" t="s">
        <v>623</v>
      </c>
      <c r="C29" s="69" t="s">
        <v>213</v>
      </c>
      <c r="D29" s="118">
        <v>2005</v>
      </c>
      <c r="E29" s="21">
        <v>0</v>
      </c>
      <c r="F29" s="21">
        <v>0</v>
      </c>
      <c r="G29" s="21">
        <v>19.4</v>
      </c>
      <c r="H29" s="21">
        <v>0</v>
      </c>
      <c r="I29" s="22">
        <f t="shared" si="0"/>
        <v>19.4</v>
      </c>
    </row>
    <row r="30" spans="1:9" ht="12.75" customHeight="1">
      <c r="A30" s="18">
        <v>24</v>
      </c>
      <c r="B30" s="67" t="s">
        <v>624</v>
      </c>
      <c r="C30" s="25" t="s">
        <v>36</v>
      </c>
      <c r="D30" s="118">
        <v>2007</v>
      </c>
      <c r="E30" s="21">
        <v>0</v>
      </c>
      <c r="F30" s="21">
        <v>0</v>
      </c>
      <c r="G30" s="21">
        <v>0</v>
      </c>
      <c r="H30" s="43">
        <v>16.66</v>
      </c>
      <c r="I30" s="22">
        <f t="shared" si="0"/>
        <v>16.66</v>
      </c>
    </row>
    <row r="31" spans="1:9" ht="12.75" customHeight="1">
      <c r="A31" s="18">
        <v>24</v>
      </c>
      <c r="B31" s="67" t="s">
        <v>625</v>
      </c>
      <c r="C31" s="25" t="s">
        <v>213</v>
      </c>
      <c r="D31" s="118">
        <v>2005</v>
      </c>
      <c r="E31" s="21">
        <v>0</v>
      </c>
      <c r="F31" s="21">
        <v>0</v>
      </c>
      <c r="G31" s="21">
        <v>0</v>
      </c>
      <c r="H31" s="43">
        <v>16.66</v>
      </c>
      <c r="I31" s="22">
        <f t="shared" si="0"/>
        <v>16.66</v>
      </c>
    </row>
    <row r="32" spans="1:9" ht="12.75" customHeight="1">
      <c r="A32" s="18">
        <v>26</v>
      </c>
      <c r="B32" s="58" t="s">
        <v>626</v>
      </c>
      <c r="C32" s="69" t="s">
        <v>143</v>
      </c>
      <c r="D32" s="118">
        <v>2006</v>
      </c>
      <c r="E32" s="21">
        <v>0</v>
      </c>
      <c r="F32" s="21">
        <v>0</v>
      </c>
      <c r="G32" s="21">
        <v>15.52</v>
      </c>
      <c r="H32" s="21">
        <v>0</v>
      </c>
      <c r="I32" s="22">
        <f t="shared" si="0"/>
        <v>15.52</v>
      </c>
    </row>
    <row r="33" spans="1:9" ht="12.75" customHeight="1">
      <c r="A33" s="18">
        <v>27</v>
      </c>
      <c r="B33" s="82" t="s">
        <v>627</v>
      </c>
      <c r="C33" s="25" t="s">
        <v>188</v>
      </c>
      <c r="D33" s="118">
        <v>2007</v>
      </c>
      <c r="E33" s="21">
        <v>0</v>
      </c>
      <c r="F33" s="21">
        <v>0</v>
      </c>
      <c r="G33" s="21">
        <v>0</v>
      </c>
      <c r="H33" s="43">
        <v>13.72</v>
      </c>
      <c r="I33" s="22">
        <f t="shared" si="0"/>
        <v>13.72</v>
      </c>
    </row>
    <row r="34" spans="1:9" ht="12.75" customHeight="1">
      <c r="A34" s="18">
        <v>28</v>
      </c>
      <c r="B34" s="58" t="s">
        <v>628</v>
      </c>
      <c r="C34" s="69" t="s">
        <v>198</v>
      </c>
      <c r="D34" s="118">
        <v>2006</v>
      </c>
      <c r="E34" s="21">
        <v>0</v>
      </c>
      <c r="F34" s="21">
        <v>0</v>
      </c>
      <c r="G34" s="21">
        <v>11.64</v>
      </c>
      <c r="H34" s="21">
        <v>0</v>
      </c>
      <c r="I34" s="22">
        <f t="shared" si="0"/>
        <v>11.64</v>
      </c>
    </row>
    <row r="35" spans="1:9" ht="12.75" customHeight="1">
      <c r="A35" s="18">
        <v>29</v>
      </c>
      <c r="B35" s="82" t="s">
        <v>629</v>
      </c>
      <c r="C35" s="25" t="s">
        <v>100</v>
      </c>
      <c r="D35" s="118">
        <v>2005</v>
      </c>
      <c r="E35" s="21">
        <v>0</v>
      </c>
      <c r="F35" s="21">
        <v>0</v>
      </c>
      <c r="G35" s="21">
        <v>0</v>
      </c>
      <c r="H35" s="43">
        <v>8.82</v>
      </c>
      <c r="I35" s="22">
        <f t="shared" si="0"/>
        <v>8.82</v>
      </c>
    </row>
    <row r="36" spans="1:9" ht="12.75" customHeight="1">
      <c r="A36" s="18">
        <v>30</v>
      </c>
      <c r="B36" s="58" t="s">
        <v>630</v>
      </c>
      <c r="C36" s="59" t="s">
        <v>188</v>
      </c>
      <c r="D36" s="118">
        <v>2005</v>
      </c>
      <c r="E36" s="21">
        <v>0</v>
      </c>
      <c r="F36" s="21">
        <v>0</v>
      </c>
      <c r="G36" s="21">
        <v>8.73</v>
      </c>
      <c r="H36" s="21">
        <v>0</v>
      </c>
      <c r="I36" s="22">
        <f t="shared" si="0"/>
        <v>8.73</v>
      </c>
    </row>
    <row r="37" spans="1:9" ht="12.75" customHeight="1">
      <c r="A37" s="18">
        <v>31</v>
      </c>
      <c r="B37" s="58" t="s">
        <v>631</v>
      </c>
      <c r="C37" s="69" t="s">
        <v>100</v>
      </c>
      <c r="D37" s="118">
        <v>2006</v>
      </c>
      <c r="E37" s="21">
        <v>0</v>
      </c>
      <c r="F37" s="21">
        <v>0</v>
      </c>
      <c r="G37" s="21">
        <v>7.76</v>
      </c>
      <c r="H37" s="21">
        <v>0</v>
      </c>
      <c r="I37" s="22">
        <f t="shared" si="0"/>
        <v>7.76</v>
      </c>
    </row>
    <row r="38" spans="1:9" ht="12.75" customHeight="1">
      <c r="A38" s="18">
        <v>32</v>
      </c>
      <c r="B38" s="58" t="s">
        <v>632</v>
      </c>
      <c r="C38" s="59" t="s">
        <v>213</v>
      </c>
      <c r="D38" s="118">
        <v>2005</v>
      </c>
      <c r="E38" s="21">
        <v>7.36</v>
      </c>
      <c r="F38" s="21">
        <v>0</v>
      </c>
      <c r="G38" s="21">
        <v>0</v>
      </c>
      <c r="H38" s="21">
        <v>0</v>
      </c>
      <c r="I38" s="22">
        <f t="shared" si="0"/>
        <v>7.36</v>
      </c>
    </row>
    <row r="39" spans="1:9" ht="12.75" customHeight="1">
      <c r="A39" s="18">
        <v>33</v>
      </c>
      <c r="B39" s="82" t="s">
        <v>633</v>
      </c>
      <c r="C39" s="25" t="s">
        <v>100</v>
      </c>
      <c r="D39" s="118">
        <v>2006</v>
      </c>
      <c r="E39" s="21">
        <v>0</v>
      </c>
      <c r="F39" s="21">
        <v>0</v>
      </c>
      <c r="G39" s="21">
        <v>0</v>
      </c>
      <c r="H39" s="43">
        <v>6.86</v>
      </c>
      <c r="I39" s="22">
        <f t="shared" si="0"/>
        <v>6.86</v>
      </c>
    </row>
    <row r="40" spans="1:9" ht="12.75" customHeight="1">
      <c r="A40" s="18">
        <v>34</v>
      </c>
      <c r="B40" s="58" t="s">
        <v>634</v>
      </c>
      <c r="C40" s="69" t="s">
        <v>23</v>
      </c>
      <c r="D40" s="118">
        <v>2007</v>
      </c>
      <c r="E40" s="21">
        <v>0</v>
      </c>
      <c r="F40" s="21">
        <v>0</v>
      </c>
      <c r="G40" s="21">
        <v>6.79</v>
      </c>
      <c r="H40" s="21">
        <v>0</v>
      </c>
      <c r="I40" s="22">
        <f t="shared" si="0"/>
        <v>6.79</v>
      </c>
    </row>
    <row r="41" spans="1:9" ht="12.75" customHeight="1">
      <c r="A41" s="18">
        <v>35</v>
      </c>
      <c r="B41" s="82" t="s">
        <v>635</v>
      </c>
      <c r="C41" s="25" t="s">
        <v>41</v>
      </c>
      <c r="D41" s="118">
        <v>2005</v>
      </c>
      <c r="E41" s="21">
        <v>0</v>
      </c>
      <c r="F41" s="21">
        <v>0</v>
      </c>
      <c r="G41" s="21">
        <v>0</v>
      </c>
      <c r="H41" s="43">
        <v>5.88</v>
      </c>
      <c r="I41" s="22">
        <f t="shared" si="0"/>
        <v>5.88</v>
      </c>
    </row>
    <row r="42" spans="1:9" ht="12.75" customHeight="1">
      <c r="A42" s="18">
        <v>36</v>
      </c>
      <c r="B42" s="58" t="s">
        <v>636</v>
      </c>
      <c r="C42" s="69" t="s">
        <v>91</v>
      </c>
      <c r="D42" s="118">
        <v>2005</v>
      </c>
      <c r="E42" s="21">
        <v>0</v>
      </c>
      <c r="F42" s="21">
        <v>0</v>
      </c>
      <c r="G42" s="21">
        <v>5.82</v>
      </c>
      <c r="H42" s="21">
        <v>0</v>
      </c>
      <c r="I42" s="22">
        <f t="shared" si="0"/>
        <v>5.82</v>
      </c>
    </row>
    <row r="43" spans="1:9" ht="12.75" customHeight="1">
      <c r="A43" s="18">
        <v>37</v>
      </c>
      <c r="B43" s="58" t="s">
        <v>637</v>
      </c>
      <c r="C43" s="59" t="s">
        <v>156</v>
      </c>
      <c r="D43" s="118">
        <v>2005</v>
      </c>
      <c r="E43" s="21">
        <v>5.52</v>
      </c>
      <c r="F43" s="21">
        <v>0</v>
      </c>
      <c r="G43" s="21">
        <v>0</v>
      </c>
      <c r="H43" s="21">
        <v>0</v>
      </c>
      <c r="I43" s="22">
        <f t="shared" si="0"/>
        <v>5.52</v>
      </c>
    </row>
    <row r="44" spans="1:9" ht="12.75" customHeight="1">
      <c r="A44" s="18">
        <v>38</v>
      </c>
      <c r="B44" s="82" t="s">
        <v>638</v>
      </c>
      <c r="C44" s="25" t="s">
        <v>124</v>
      </c>
      <c r="D44" s="118">
        <v>2006</v>
      </c>
      <c r="E44" s="21">
        <v>0</v>
      </c>
      <c r="F44" s="21">
        <v>0</v>
      </c>
      <c r="G44" s="21">
        <v>0</v>
      </c>
      <c r="H44" s="43">
        <v>4.9</v>
      </c>
      <c r="I44" s="22">
        <f t="shared" si="0"/>
        <v>4.9</v>
      </c>
    </row>
    <row r="45" spans="1:9" ht="12.75" customHeight="1">
      <c r="A45" s="18">
        <v>38</v>
      </c>
      <c r="B45" s="58" t="s">
        <v>639</v>
      </c>
      <c r="C45" s="69" t="s">
        <v>303</v>
      </c>
      <c r="D45" s="118">
        <v>2005</v>
      </c>
      <c r="E45" s="21">
        <v>0</v>
      </c>
      <c r="F45" s="21">
        <v>0</v>
      </c>
      <c r="G45" s="21">
        <v>4.85</v>
      </c>
      <c r="H45" s="21">
        <v>0</v>
      </c>
      <c r="I45" s="22">
        <f t="shared" si="0"/>
        <v>4.85</v>
      </c>
    </row>
    <row r="46" spans="1:9" ht="12.75" customHeight="1">
      <c r="A46" s="18">
        <v>40</v>
      </c>
      <c r="B46" s="82" t="s">
        <v>640</v>
      </c>
      <c r="C46" s="25" t="s">
        <v>91</v>
      </c>
      <c r="D46" s="118">
        <v>2008</v>
      </c>
      <c r="E46" s="21">
        <v>0</v>
      </c>
      <c r="F46" s="21">
        <v>0</v>
      </c>
      <c r="G46" s="21">
        <v>0</v>
      </c>
      <c r="H46" s="43">
        <v>3.92</v>
      </c>
      <c r="I46" s="22">
        <f t="shared" si="0"/>
        <v>3.92</v>
      </c>
    </row>
    <row r="47" spans="1:9" ht="12.75" customHeight="1">
      <c r="A47" s="18">
        <v>40</v>
      </c>
      <c r="B47" s="58" t="s">
        <v>641</v>
      </c>
      <c r="C47" s="69" t="s">
        <v>198</v>
      </c>
      <c r="D47" s="118">
        <v>2005</v>
      </c>
      <c r="E47" s="21">
        <v>0</v>
      </c>
      <c r="F47" s="21">
        <v>0</v>
      </c>
      <c r="G47" s="21">
        <v>3.88</v>
      </c>
      <c r="H47" s="21">
        <v>0</v>
      </c>
      <c r="I47" s="22">
        <f t="shared" si="0"/>
        <v>3.88</v>
      </c>
    </row>
    <row r="48" spans="1:9" ht="12.75" customHeight="1">
      <c r="A48" s="18">
        <v>42</v>
      </c>
      <c r="B48" s="82" t="s">
        <v>642</v>
      </c>
      <c r="C48" s="25" t="s">
        <v>188</v>
      </c>
      <c r="D48" s="118">
        <v>2005</v>
      </c>
      <c r="E48" s="21">
        <v>0</v>
      </c>
      <c r="F48" s="21">
        <v>0</v>
      </c>
      <c r="G48" s="21">
        <v>0</v>
      </c>
      <c r="H48" s="43">
        <v>2.94</v>
      </c>
      <c r="I48" s="22">
        <f t="shared" si="0"/>
        <v>2.94</v>
      </c>
    </row>
    <row r="49" spans="1:9" ht="12.75" customHeight="1">
      <c r="A49" s="18">
        <v>42</v>
      </c>
      <c r="B49" s="58" t="s">
        <v>643</v>
      </c>
      <c r="C49" s="69" t="s">
        <v>156</v>
      </c>
      <c r="D49" s="118">
        <v>2005</v>
      </c>
      <c r="E49" s="21">
        <v>0</v>
      </c>
      <c r="F49" s="21">
        <v>0</v>
      </c>
      <c r="G49" s="21">
        <v>2.91</v>
      </c>
      <c r="H49" s="21">
        <v>0</v>
      </c>
      <c r="I49" s="22">
        <f t="shared" si="0"/>
        <v>2.91</v>
      </c>
    </row>
    <row r="50" spans="1:9" ht="12.75" customHeight="1">
      <c r="A50" s="18">
        <v>44</v>
      </c>
      <c r="B50" s="58" t="s">
        <v>644</v>
      </c>
      <c r="C50" s="59" t="s">
        <v>30</v>
      </c>
      <c r="D50" s="118">
        <v>2005</v>
      </c>
      <c r="E50" s="21">
        <v>2.76</v>
      </c>
      <c r="F50" s="21">
        <v>0</v>
      </c>
      <c r="G50" s="21">
        <v>0</v>
      </c>
      <c r="H50" s="21">
        <v>0</v>
      </c>
      <c r="I50" s="22">
        <f t="shared" si="0"/>
        <v>2.76</v>
      </c>
    </row>
    <row r="51" spans="1:9" ht="12.75" customHeight="1">
      <c r="A51" s="18">
        <v>45</v>
      </c>
      <c r="B51" s="82" t="s">
        <v>645</v>
      </c>
      <c r="C51" s="25" t="s">
        <v>124</v>
      </c>
      <c r="D51" s="118">
        <v>2006</v>
      </c>
      <c r="E51" s="21">
        <v>0</v>
      </c>
      <c r="F51" s="21">
        <v>0</v>
      </c>
      <c r="G51" s="21">
        <v>0</v>
      </c>
      <c r="H51" s="43">
        <v>1.96</v>
      </c>
      <c r="I51" s="22">
        <f t="shared" si="0"/>
        <v>1.96</v>
      </c>
    </row>
    <row r="52" spans="1:9" ht="12.75" customHeight="1">
      <c r="A52" s="18">
        <v>46</v>
      </c>
      <c r="B52" s="58" t="s">
        <v>646</v>
      </c>
      <c r="C52" s="25" t="s">
        <v>186</v>
      </c>
      <c r="D52" s="118">
        <v>2005</v>
      </c>
      <c r="E52" s="21">
        <v>1.84</v>
      </c>
      <c r="F52" s="21">
        <v>0</v>
      </c>
      <c r="G52" s="21">
        <v>0</v>
      </c>
      <c r="H52" s="21">
        <v>0</v>
      </c>
      <c r="I52" s="22">
        <f t="shared" si="0"/>
        <v>1.84</v>
      </c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4" customWidth="1"/>
    <col min="4" max="4" width="4.875" style="1" customWidth="1"/>
    <col min="5" max="5" width="9.125" style="1" customWidth="1"/>
    <col min="6" max="6" width="8.75390625" style="1" customWidth="1"/>
    <col min="7" max="7" width="10.50390625" style="1" customWidth="1"/>
    <col min="8" max="8" width="10.125" style="30" customWidth="1"/>
    <col min="9" max="9" width="5.875" style="1" customWidth="1"/>
    <col min="10" max="16384" width="9.125" style="1" customWidth="1"/>
  </cols>
  <sheetData>
    <row r="1" spans="1:6" s="1" customFormat="1" ht="16.5" customHeight="1">
      <c r="A1" s="4" t="s">
        <v>0</v>
      </c>
      <c r="E1" s="2"/>
      <c r="F1" s="3"/>
    </row>
    <row r="2" ht="12.75" customHeight="1">
      <c r="A2" s="4"/>
    </row>
    <row r="3" ht="12.75" customHeight="1">
      <c r="A3" s="6" t="s">
        <v>647</v>
      </c>
    </row>
    <row r="4" ht="12.75" customHeight="1"/>
    <row r="5" spans="1:9" ht="32.25" customHeight="1">
      <c r="A5" s="11" t="s">
        <v>2</v>
      </c>
      <c r="B5" s="53" t="s">
        <v>3</v>
      </c>
      <c r="C5" s="62" t="s">
        <v>4</v>
      </c>
      <c r="D5" s="11" t="s">
        <v>333</v>
      </c>
      <c r="E5" s="14" t="s">
        <v>9</v>
      </c>
      <c r="F5" s="14" t="s">
        <v>10</v>
      </c>
      <c r="G5" s="14" t="s">
        <v>77</v>
      </c>
      <c r="H5" s="14" t="s">
        <v>11</v>
      </c>
      <c r="I5" s="11" t="s">
        <v>12</v>
      </c>
    </row>
    <row r="6" spans="1:9" ht="12.75" customHeight="1">
      <c r="A6" s="11"/>
      <c r="B6" s="53"/>
      <c r="C6" s="62"/>
      <c r="D6" s="11"/>
      <c r="E6" s="16" t="s">
        <v>648</v>
      </c>
      <c r="F6" s="142" t="s">
        <v>649</v>
      </c>
      <c r="G6" s="142" t="s">
        <v>262</v>
      </c>
      <c r="H6" s="16" t="s">
        <v>261</v>
      </c>
      <c r="I6" s="11"/>
    </row>
    <row r="7" spans="1:9" ht="12.75" customHeight="1">
      <c r="A7" s="18">
        <v>1</v>
      </c>
      <c r="B7" s="72" t="s">
        <v>601</v>
      </c>
      <c r="C7" s="76" t="s">
        <v>100</v>
      </c>
      <c r="D7" s="97">
        <v>2005</v>
      </c>
      <c r="E7" s="21">
        <v>34.78</v>
      </c>
      <c r="F7" s="121">
        <v>22.88</v>
      </c>
      <c r="G7" s="21">
        <v>58.5</v>
      </c>
      <c r="H7" s="43">
        <v>91</v>
      </c>
      <c r="I7" s="22">
        <f aca="true" t="shared" si="0" ref="I7:I50">LARGE(E7:H7,1)+LARGE(E7:H7,2)+LARGE(E7:H7,3)</f>
        <v>184.28</v>
      </c>
    </row>
    <row r="8" spans="1:9" ht="12.75" customHeight="1">
      <c r="A8" s="18">
        <v>2</v>
      </c>
      <c r="B8" s="72" t="s">
        <v>635</v>
      </c>
      <c r="C8" s="76" t="s">
        <v>41</v>
      </c>
      <c r="D8" s="130">
        <v>2005</v>
      </c>
      <c r="E8" s="21">
        <v>0</v>
      </c>
      <c r="F8" s="21">
        <v>0</v>
      </c>
      <c r="G8" s="21">
        <v>90</v>
      </c>
      <c r="H8" s="43">
        <v>72.8</v>
      </c>
      <c r="I8" s="22">
        <f t="shared" si="0"/>
        <v>162.8</v>
      </c>
    </row>
    <row r="9" spans="1:9" ht="12.75" customHeight="1">
      <c r="A9" s="18">
        <v>3</v>
      </c>
      <c r="B9" s="72" t="s">
        <v>604</v>
      </c>
      <c r="C9" s="76" t="s">
        <v>91</v>
      </c>
      <c r="D9" s="130">
        <v>2005</v>
      </c>
      <c r="E9" s="21">
        <v>0</v>
      </c>
      <c r="F9" s="121">
        <v>27.28</v>
      </c>
      <c r="G9" s="21">
        <v>27.9</v>
      </c>
      <c r="H9" s="43">
        <v>50.05</v>
      </c>
      <c r="I9" s="22">
        <f t="shared" si="0"/>
        <v>105.22999999999999</v>
      </c>
    </row>
    <row r="10" spans="1:9" ht="12.75" customHeight="1">
      <c r="A10" s="18">
        <v>4</v>
      </c>
      <c r="B10" s="74" t="s">
        <v>650</v>
      </c>
      <c r="C10" s="74" t="s">
        <v>253</v>
      </c>
      <c r="D10" s="130">
        <v>2005</v>
      </c>
      <c r="E10" s="21">
        <v>0</v>
      </c>
      <c r="F10" s="21">
        <v>0</v>
      </c>
      <c r="G10" s="21">
        <v>45.9</v>
      </c>
      <c r="H10" s="43">
        <v>59.15</v>
      </c>
      <c r="I10" s="22">
        <f t="shared" si="0"/>
        <v>105.05</v>
      </c>
    </row>
    <row r="11" spans="1:9" ht="12.75" customHeight="1">
      <c r="A11" s="18">
        <v>5</v>
      </c>
      <c r="B11" s="72" t="s">
        <v>611</v>
      </c>
      <c r="C11" s="76" t="s">
        <v>100</v>
      </c>
      <c r="D11" s="97">
        <v>2006</v>
      </c>
      <c r="E11" s="21">
        <v>0</v>
      </c>
      <c r="F11" s="21">
        <v>0</v>
      </c>
      <c r="G11" s="21">
        <v>42.3</v>
      </c>
      <c r="H11" s="43">
        <v>46.41</v>
      </c>
      <c r="I11" s="22">
        <f t="shared" si="0"/>
        <v>88.71</v>
      </c>
    </row>
    <row r="12" spans="1:9" ht="12.75" customHeight="1">
      <c r="A12" s="18">
        <v>6</v>
      </c>
      <c r="B12" s="72" t="s">
        <v>643</v>
      </c>
      <c r="C12" s="76" t="s">
        <v>156</v>
      </c>
      <c r="D12" s="130">
        <v>2005</v>
      </c>
      <c r="E12" s="21">
        <v>6.58</v>
      </c>
      <c r="F12" s="21">
        <v>0</v>
      </c>
      <c r="G12" s="21">
        <v>33.300000000000004</v>
      </c>
      <c r="H12" s="43">
        <v>39.13</v>
      </c>
      <c r="I12" s="22">
        <f t="shared" si="0"/>
        <v>79.01</v>
      </c>
    </row>
    <row r="13" spans="1:9" ht="12.75" customHeight="1">
      <c r="A13" s="18">
        <v>7</v>
      </c>
      <c r="B13" s="72" t="s">
        <v>606</v>
      </c>
      <c r="C13" s="74" t="s">
        <v>45</v>
      </c>
      <c r="D13" s="130">
        <v>2005</v>
      </c>
      <c r="E13" s="21">
        <v>0</v>
      </c>
      <c r="F13" s="21">
        <v>0</v>
      </c>
      <c r="G13" s="21">
        <v>36</v>
      </c>
      <c r="H13" s="43">
        <v>42.77</v>
      </c>
      <c r="I13" s="22">
        <f t="shared" si="0"/>
        <v>78.77000000000001</v>
      </c>
    </row>
    <row r="14" spans="1:9" ht="12.75" customHeight="1">
      <c r="A14" s="18">
        <v>8</v>
      </c>
      <c r="B14" s="74" t="s">
        <v>651</v>
      </c>
      <c r="C14" s="74" t="s">
        <v>186</v>
      </c>
      <c r="D14" s="130">
        <v>2005</v>
      </c>
      <c r="E14" s="21">
        <v>0</v>
      </c>
      <c r="F14" s="21">
        <v>0</v>
      </c>
      <c r="G14" s="21">
        <v>72</v>
      </c>
      <c r="H14" s="21">
        <v>0</v>
      </c>
      <c r="I14" s="22">
        <f t="shared" si="0"/>
        <v>72</v>
      </c>
    </row>
    <row r="15" spans="1:9" ht="12.75" customHeight="1">
      <c r="A15" s="18">
        <v>9</v>
      </c>
      <c r="B15" s="72" t="s">
        <v>602</v>
      </c>
      <c r="C15" s="76" t="s">
        <v>91</v>
      </c>
      <c r="D15" s="97">
        <v>2005</v>
      </c>
      <c r="E15" s="21">
        <v>0</v>
      </c>
      <c r="F15" s="121">
        <v>7.92</v>
      </c>
      <c r="G15" s="21">
        <v>38.7</v>
      </c>
      <c r="H15" s="43">
        <v>4.55</v>
      </c>
      <c r="I15" s="22">
        <f t="shared" si="0"/>
        <v>51.17</v>
      </c>
    </row>
    <row r="16" spans="1:9" ht="12.75" customHeight="1">
      <c r="A16" s="18">
        <v>10</v>
      </c>
      <c r="B16" s="72" t="s">
        <v>652</v>
      </c>
      <c r="C16" s="76" t="s">
        <v>63</v>
      </c>
      <c r="D16" s="130">
        <v>2005</v>
      </c>
      <c r="E16" s="21">
        <v>0</v>
      </c>
      <c r="F16" s="21">
        <v>0</v>
      </c>
      <c r="G16" s="21">
        <v>49.5</v>
      </c>
      <c r="H16" s="21">
        <v>0</v>
      </c>
      <c r="I16" s="22">
        <f t="shared" si="0"/>
        <v>49.5</v>
      </c>
    </row>
    <row r="17" spans="1:9" ht="12.75" customHeight="1">
      <c r="A17" s="18">
        <v>11</v>
      </c>
      <c r="B17" s="72" t="s">
        <v>608</v>
      </c>
      <c r="C17" s="76" t="s">
        <v>100</v>
      </c>
      <c r="D17" s="130">
        <v>2005</v>
      </c>
      <c r="E17" s="21">
        <v>0</v>
      </c>
      <c r="F17" s="21">
        <v>0</v>
      </c>
      <c r="G17" s="21">
        <v>23.4</v>
      </c>
      <c r="H17" s="43">
        <v>25.48</v>
      </c>
      <c r="I17" s="22">
        <f t="shared" si="0"/>
        <v>48.879999999999995</v>
      </c>
    </row>
    <row r="18" spans="1:9" ht="12.75" customHeight="1">
      <c r="A18" s="18">
        <v>12</v>
      </c>
      <c r="B18" s="72" t="s">
        <v>605</v>
      </c>
      <c r="C18" s="76" t="s">
        <v>21</v>
      </c>
      <c r="D18" s="97">
        <v>2006</v>
      </c>
      <c r="E18" s="21">
        <v>9.4</v>
      </c>
      <c r="F18" s="21">
        <v>0</v>
      </c>
      <c r="G18" s="21">
        <v>25.2</v>
      </c>
      <c r="H18" s="43">
        <v>10.92</v>
      </c>
      <c r="I18" s="22">
        <f t="shared" si="0"/>
        <v>45.519999999999996</v>
      </c>
    </row>
    <row r="19" spans="1:9" ht="12.75" customHeight="1">
      <c r="A19" s="18">
        <v>13</v>
      </c>
      <c r="B19" s="58" t="s">
        <v>653</v>
      </c>
      <c r="C19" s="76" t="s">
        <v>45</v>
      </c>
      <c r="D19" s="130">
        <v>2005</v>
      </c>
      <c r="E19" s="21">
        <v>0</v>
      </c>
      <c r="F19" s="21">
        <v>0</v>
      </c>
      <c r="G19" s="21">
        <v>0</v>
      </c>
      <c r="H19" s="43">
        <v>36.4</v>
      </c>
      <c r="I19" s="22">
        <f t="shared" si="0"/>
        <v>36.4</v>
      </c>
    </row>
    <row r="20" spans="1:9" ht="12.75" customHeight="1">
      <c r="A20" s="18">
        <v>14</v>
      </c>
      <c r="B20" s="72" t="s">
        <v>609</v>
      </c>
      <c r="C20" s="76" t="s">
        <v>36</v>
      </c>
      <c r="D20" s="130">
        <v>2005</v>
      </c>
      <c r="E20" s="21">
        <v>0</v>
      </c>
      <c r="F20" s="21">
        <v>0</v>
      </c>
      <c r="G20" s="21">
        <v>10.8</v>
      </c>
      <c r="H20" s="43">
        <v>23.66</v>
      </c>
      <c r="I20" s="22">
        <f t="shared" si="0"/>
        <v>34.46</v>
      </c>
    </row>
    <row r="21" spans="1:9" ht="12.75" customHeight="1">
      <c r="A21" s="18">
        <v>15</v>
      </c>
      <c r="B21" s="72" t="s">
        <v>616</v>
      </c>
      <c r="C21" s="76" t="s">
        <v>100</v>
      </c>
      <c r="D21" s="130">
        <v>2005</v>
      </c>
      <c r="E21" s="21">
        <v>0</v>
      </c>
      <c r="F21" s="21">
        <v>0</v>
      </c>
      <c r="G21" s="21">
        <v>0</v>
      </c>
      <c r="H21" s="43">
        <v>33.67</v>
      </c>
      <c r="I21" s="22">
        <f t="shared" si="0"/>
        <v>33.67</v>
      </c>
    </row>
    <row r="22" spans="1:9" ht="12.75" customHeight="1">
      <c r="A22" s="18">
        <v>16</v>
      </c>
      <c r="B22" s="58" t="s">
        <v>629</v>
      </c>
      <c r="C22" s="76" t="s">
        <v>100</v>
      </c>
      <c r="D22" s="130">
        <v>2005</v>
      </c>
      <c r="E22" s="21">
        <v>0</v>
      </c>
      <c r="F22" s="21">
        <v>0</v>
      </c>
      <c r="G22" s="21">
        <v>0</v>
      </c>
      <c r="H22" s="43">
        <v>30.94</v>
      </c>
      <c r="I22" s="22">
        <f t="shared" si="0"/>
        <v>30.94</v>
      </c>
    </row>
    <row r="23" spans="1:9" ht="12.75" customHeight="1">
      <c r="A23" s="18">
        <v>17</v>
      </c>
      <c r="B23" s="72" t="s">
        <v>603</v>
      </c>
      <c r="C23" s="76" t="s">
        <v>91</v>
      </c>
      <c r="D23" s="97">
        <v>2005</v>
      </c>
      <c r="E23" s="21">
        <v>0</v>
      </c>
      <c r="F23" s="21">
        <v>0</v>
      </c>
      <c r="G23" s="21">
        <v>14.4</v>
      </c>
      <c r="H23" s="43">
        <v>16.38</v>
      </c>
      <c r="I23" s="22">
        <f t="shared" si="0"/>
        <v>30.78</v>
      </c>
    </row>
    <row r="24" spans="1:9" ht="12.75" customHeight="1">
      <c r="A24" s="18">
        <v>18</v>
      </c>
      <c r="B24" s="74" t="s">
        <v>654</v>
      </c>
      <c r="C24" s="74" t="s">
        <v>186</v>
      </c>
      <c r="D24" s="130">
        <v>2006</v>
      </c>
      <c r="E24" s="21">
        <v>0</v>
      </c>
      <c r="F24" s="21">
        <v>0</v>
      </c>
      <c r="G24" s="21">
        <v>30.6</v>
      </c>
      <c r="H24" s="21">
        <v>0</v>
      </c>
      <c r="I24" s="22">
        <f t="shared" si="0"/>
        <v>30.6</v>
      </c>
    </row>
    <row r="25" spans="1:9" ht="12.75" customHeight="1">
      <c r="A25" s="18">
        <v>19</v>
      </c>
      <c r="B25" s="58" t="s">
        <v>655</v>
      </c>
      <c r="C25" s="76" t="s">
        <v>253</v>
      </c>
      <c r="D25" s="130">
        <v>2005</v>
      </c>
      <c r="E25" s="21">
        <v>0</v>
      </c>
      <c r="F25" s="21">
        <v>0</v>
      </c>
      <c r="G25" s="21">
        <v>0</v>
      </c>
      <c r="H25" s="43">
        <v>28.21</v>
      </c>
      <c r="I25" s="22">
        <f t="shared" si="0"/>
        <v>28.21</v>
      </c>
    </row>
    <row r="26" spans="1:9" ht="12.75" customHeight="1">
      <c r="A26" s="18">
        <v>20</v>
      </c>
      <c r="B26" s="72" t="s">
        <v>615</v>
      </c>
      <c r="C26" s="76" t="s">
        <v>100</v>
      </c>
      <c r="D26" s="130">
        <v>2005</v>
      </c>
      <c r="E26" s="21">
        <v>0</v>
      </c>
      <c r="F26" s="21">
        <v>0</v>
      </c>
      <c r="G26" s="21">
        <v>9</v>
      </c>
      <c r="H26" s="43">
        <v>18.2</v>
      </c>
      <c r="I26" s="22">
        <f t="shared" si="0"/>
        <v>27.2</v>
      </c>
    </row>
    <row r="27" spans="1:9" ht="12.75" customHeight="1">
      <c r="A27" s="18">
        <v>21</v>
      </c>
      <c r="B27" s="58" t="s">
        <v>656</v>
      </c>
      <c r="C27" s="76" t="s">
        <v>41</v>
      </c>
      <c r="D27" s="130">
        <v>2005</v>
      </c>
      <c r="E27" s="21">
        <v>0</v>
      </c>
      <c r="F27" s="21">
        <v>0</v>
      </c>
      <c r="G27" s="21">
        <v>0</v>
      </c>
      <c r="H27" s="43">
        <v>21.84</v>
      </c>
      <c r="I27" s="22">
        <f t="shared" si="0"/>
        <v>21.84</v>
      </c>
    </row>
    <row r="28" spans="1:9" ht="12.75" customHeight="1">
      <c r="A28" s="18">
        <v>22</v>
      </c>
      <c r="B28" s="72" t="s">
        <v>657</v>
      </c>
      <c r="C28" s="76" t="s">
        <v>100</v>
      </c>
      <c r="D28" s="97">
        <v>2006</v>
      </c>
      <c r="E28" s="21">
        <v>0</v>
      </c>
      <c r="F28" s="21">
        <v>0</v>
      </c>
      <c r="G28" s="21">
        <v>21.6</v>
      </c>
      <c r="H28" s="21">
        <v>0</v>
      </c>
      <c r="I28" s="22">
        <f t="shared" si="0"/>
        <v>21.6</v>
      </c>
    </row>
    <row r="29" spans="1:9" ht="12.75" customHeight="1">
      <c r="A29" s="18">
        <v>23</v>
      </c>
      <c r="B29" s="58" t="s">
        <v>658</v>
      </c>
      <c r="C29" s="76" t="s">
        <v>23</v>
      </c>
      <c r="D29" s="130">
        <v>2005</v>
      </c>
      <c r="E29" s="21">
        <v>0</v>
      </c>
      <c r="F29" s="21">
        <v>0</v>
      </c>
      <c r="G29" s="21">
        <v>0</v>
      </c>
      <c r="H29" s="43">
        <v>20.02</v>
      </c>
      <c r="I29" s="22">
        <f t="shared" si="0"/>
        <v>20.02</v>
      </c>
    </row>
    <row r="30" spans="1:9" ht="12.75" customHeight="1">
      <c r="A30" s="18">
        <v>24</v>
      </c>
      <c r="B30" s="72" t="s">
        <v>659</v>
      </c>
      <c r="C30" s="76" t="s">
        <v>63</v>
      </c>
      <c r="D30" s="130">
        <v>2005</v>
      </c>
      <c r="E30" s="21">
        <v>0</v>
      </c>
      <c r="F30" s="21">
        <v>0</v>
      </c>
      <c r="G30" s="21">
        <v>19.8</v>
      </c>
      <c r="H30" s="21">
        <v>0</v>
      </c>
      <c r="I30" s="22">
        <f t="shared" si="0"/>
        <v>19.8</v>
      </c>
    </row>
    <row r="31" spans="1:9" ht="12.75" customHeight="1">
      <c r="A31" s="18">
        <v>25</v>
      </c>
      <c r="B31" s="72" t="s">
        <v>660</v>
      </c>
      <c r="C31" s="76" t="s">
        <v>41</v>
      </c>
      <c r="D31" s="130">
        <v>2005</v>
      </c>
      <c r="E31" s="21">
        <v>0</v>
      </c>
      <c r="F31" s="21">
        <v>0</v>
      </c>
      <c r="G31" s="21">
        <v>18</v>
      </c>
      <c r="H31" s="21">
        <v>0</v>
      </c>
      <c r="I31" s="22">
        <f t="shared" si="0"/>
        <v>18</v>
      </c>
    </row>
    <row r="32" spans="1:9" ht="12.75" customHeight="1">
      <c r="A32" s="18">
        <v>26</v>
      </c>
      <c r="B32" s="72" t="s">
        <v>610</v>
      </c>
      <c r="C32" s="76" t="s">
        <v>100</v>
      </c>
      <c r="D32" s="130">
        <v>2005</v>
      </c>
      <c r="E32" s="21">
        <v>0</v>
      </c>
      <c r="F32" s="21">
        <v>0</v>
      </c>
      <c r="G32" s="21">
        <v>16.2</v>
      </c>
      <c r="H32" s="21">
        <v>0</v>
      </c>
      <c r="I32" s="22">
        <f t="shared" si="0"/>
        <v>16.2</v>
      </c>
    </row>
    <row r="33" spans="1:9" ht="12.75" customHeight="1">
      <c r="A33" s="18">
        <v>27</v>
      </c>
      <c r="B33" s="58" t="s">
        <v>642</v>
      </c>
      <c r="C33" s="73" t="s">
        <v>188</v>
      </c>
      <c r="D33" s="130">
        <v>2005</v>
      </c>
      <c r="E33" s="21">
        <v>0</v>
      </c>
      <c r="F33" s="21">
        <v>0</v>
      </c>
      <c r="G33" s="21">
        <v>0</v>
      </c>
      <c r="H33" s="43">
        <v>14.56</v>
      </c>
      <c r="I33" s="22">
        <f t="shared" si="0"/>
        <v>14.56</v>
      </c>
    </row>
    <row r="34" spans="1:9" ht="12.75" customHeight="1">
      <c r="A34" s="18">
        <v>28</v>
      </c>
      <c r="B34" s="58" t="s">
        <v>661</v>
      </c>
      <c r="C34" s="76" t="s">
        <v>23</v>
      </c>
      <c r="D34" s="130">
        <v>2005</v>
      </c>
      <c r="E34" s="21">
        <v>0</v>
      </c>
      <c r="F34" s="21">
        <v>0</v>
      </c>
      <c r="G34" s="21">
        <v>0</v>
      </c>
      <c r="H34" s="43">
        <v>12.74</v>
      </c>
      <c r="I34" s="22">
        <f t="shared" si="0"/>
        <v>12.74</v>
      </c>
    </row>
    <row r="35" spans="1:9" ht="12.75" customHeight="1">
      <c r="A35" s="18">
        <v>29</v>
      </c>
      <c r="B35" s="72" t="s">
        <v>614</v>
      </c>
      <c r="C35" s="76" t="s">
        <v>100</v>
      </c>
      <c r="D35" s="130">
        <v>2005</v>
      </c>
      <c r="E35" s="21">
        <v>0</v>
      </c>
      <c r="F35" s="21">
        <v>0</v>
      </c>
      <c r="G35" s="21">
        <v>12.6</v>
      </c>
      <c r="H35" s="21">
        <v>0</v>
      </c>
      <c r="I35" s="22">
        <f t="shared" si="0"/>
        <v>12.6</v>
      </c>
    </row>
    <row r="36" spans="1:9" ht="12.75" customHeight="1">
      <c r="A36" s="18">
        <v>30</v>
      </c>
      <c r="B36" s="72" t="s">
        <v>617</v>
      </c>
      <c r="C36" s="76" t="s">
        <v>67</v>
      </c>
      <c r="D36" s="130">
        <v>2007</v>
      </c>
      <c r="E36" s="21">
        <v>0</v>
      </c>
      <c r="F36" s="21">
        <v>0</v>
      </c>
      <c r="G36" s="21">
        <v>5.4</v>
      </c>
      <c r="H36" s="43">
        <v>5.46</v>
      </c>
      <c r="I36" s="22">
        <f t="shared" si="0"/>
        <v>10.86</v>
      </c>
    </row>
    <row r="37" spans="1:9" ht="12.75" customHeight="1">
      <c r="A37" s="18">
        <v>31</v>
      </c>
      <c r="B37" s="72" t="s">
        <v>618</v>
      </c>
      <c r="C37" s="76" t="s">
        <v>36</v>
      </c>
      <c r="D37" s="97">
        <v>2006</v>
      </c>
      <c r="E37" s="21">
        <v>0</v>
      </c>
      <c r="F37" s="21">
        <v>0</v>
      </c>
      <c r="G37" s="21">
        <v>7.2</v>
      </c>
      <c r="H37" s="43">
        <v>3.64</v>
      </c>
      <c r="I37" s="22">
        <f t="shared" si="0"/>
        <v>10.84</v>
      </c>
    </row>
    <row r="38" spans="1:9" ht="12.75" customHeight="1">
      <c r="A38" s="18">
        <v>32</v>
      </c>
      <c r="B38" s="58" t="s">
        <v>662</v>
      </c>
      <c r="C38" s="76" t="s">
        <v>114</v>
      </c>
      <c r="D38" s="130">
        <v>2005</v>
      </c>
      <c r="E38" s="21">
        <v>0</v>
      </c>
      <c r="F38" s="21">
        <v>0</v>
      </c>
      <c r="G38" s="21">
        <v>0</v>
      </c>
      <c r="H38" s="43">
        <v>9.1</v>
      </c>
      <c r="I38" s="22">
        <f t="shared" si="0"/>
        <v>9.1</v>
      </c>
    </row>
    <row r="39" spans="1:9" ht="12.75" customHeight="1">
      <c r="A39" s="18">
        <v>33</v>
      </c>
      <c r="B39" s="58" t="s">
        <v>663</v>
      </c>
      <c r="C39" s="59" t="s">
        <v>241</v>
      </c>
      <c r="D39" s="130">
        <v>2006</v>
      </c>
      <c r="E39" s="21">
        <v>0</v>
      </c>
      <c r="F39" s="21">
        <v>0</v>
      </c>
      <c r="G39" s="21">
        <v>0</v>
      </c>
      <c r="H39" s="43">
        <v>8.19</v>
      </c>
      <c r="I39" s="22">
        <f t="shared" si="0"/>
        <v>8.19</v>
      </c>
    </row>
    <row r="40" spans="1:9" ht="12.75" customHeight="1">
      <c r="A40" s="18">
        <v>34</v>
      </c>
      <c r="B40" s="72" t="s">
        <v>664</v>
      </c>
      <c r="C40" s="76" t="s">
        <v>21</v>
      </c>
      <c r="D40" s="130">
        <v>2005</v>
      </c>
      <c r="E40" s="21">
        <v>0</v>
      </c>
      <c r="F40" s="21">
        <v>0</v>
      </c>
      <c r="G40" s="21">
        <v>8.1</v>
      </c>
      <c r="H40" s="21">
        <v>0</v>
      </c>
      <c r="I40" s="22">
        <f t="shared" si="0"/>
        <v>8.1</v>
      </c>
    </row>
    <row r="41" spans="1:9" ht="12.75" customHeight="1">
      <c r="A41" s="18">
        <v>35</v>
      </c>
      <c r="B41" s="58" t="s">
        <v>665</v>
      </c>
      <c r="C41" s="59" t="s">
        <v>67</v>
      </c>
      <c r="D41" s="130">
        <v>2007</v>
      </c>
      <c r="E41" s="21">
        <v>0</v>
      </c>
      <c r="F41" s="21">
        <v>0</v>
      </c>
      <c r="G41" s="21">
        <v>0</v>
      </c>
      <c r="H41" s="43">
        <v>7.28</v>
      </c>
      <c r="I41" s="22">
        <f t="shared" si="0"/>
        <v>7.28</v>
      </c>
    </row>
    <row r="42" spans="1:9" ht="12.75" customHeight="1">
      <c r="A42" s="18">
        <v>36</v>
      </c>
      <c r="B42" s="58" t="s">
        <v>666</v>
      </c>
      <c r="C42" s="59" t="s">
        <v>32</v>
      </c>
      <c r="D42" s="130">
        <v>2006</v>
      </c>
      <c r="E42" s="21">
        <v>0</v>
      </c>
      <c r="F42" s="21">
        <v>0</v>
      </c>
      <c r="G42" s="21">
        <v>0</v>
      </c>
      <c r="H42" s="43">
        <v>6.37</v>
      </c>
      <c r="I42" s="22">
        <f t="shared" si="0"/>
        <v>6.37</v>
      </c>
    </row>
    <row r="43" spans="1:9" ht="12.75" customHeight="1">
      <c r="A43" s="18">
        <v>37</v>
      </c>
      <c r="B43" s="72" t="s">
        <v>667</v>
      </c>
      <c r="C43" s="76" t="s">
        <v>23</v>
      </c>
      <c r="D43" s="130">
        <v>2005</v>
      </c>
      <c r="E43" s="21">
        <v>0</v>
      </c>
      <c r="F43" s="21">
        <v>0</v>
      </c>
      <c r="G43" s="21">
        <v>6.3</v>
      </c>
      <c r="H43" s="21">
        <v>0</v>
      </c>
      <c r="I43" s="22">
        <f t="shared" si="0"/>
        <v>6.3</v>
      </c>
    </row>
    <row r="44" spans="1:9" ht="12.75" customHeight="1">
      <c r="A44" s="18">
        <v>38</v>
      </c>
      <c r="B44" s="72" t="s">
        <v>668</v>
      </c>
      <c r="C44" s="76" t="s">
        <v>41</v>
      </c>
      <c r="D44" s="97">
        <v>2006</v>
      </c>
      <c r="E44" s="21">
        <v>0</v>
      </c>
      <c r="F44" s="21">
        <v>0</v>
      </c>
      <c r="G44" s="21">
        <v>4.5</v>
      </c>
      <c r="H44" s="21">
        <v>0</v>
      </c>
      <c r="I44" s="22">
        <f t="shared" si="0"/>
        <v>4.5</v>
      </c>
    </row>
    <row r="45" spans="1:9" ht="12.75" customHeight="1">
      <c r="A45" s="18">
        <v>39</v>
      </c>
      <c r="B45" s="72" t="s">
        <v>620</v>
      </c>
      <c r="C45" s="76" t="s">
        <v>30</v>
      </c>
      <c r="D45" s="130">
        <v>2005</v>
      </c>
      <c r="E45" s="21">
        <v>0</v>
      </c>
      <c r="F45" s="21">
        <v>0</v>
      </c>
      <c r="G45" s="21">
        <v>3.6</v>
      </c>
      <c r="H45" s="21">
        <v>0</v>
      </c>
      <c r="I45" s="22">
        <f t="shared" si="0"/>
        <v>3.6</v>
      </c>
    </row>
    <row r="46" spans="1:9" ht="12.75" customHeight="1">
      <c r="A46" s="18">
        <v>40</v>
      </c>
      <c r="B46" s="58" t="s">
        <v>641</v>
      </c>
      <c r="C46" s="59" t="s">
        <v>198</v>
      </c>
      <c r="D46" s="130">
        <v>2005</v>
      </c>
      <c r="E46" s="21">
        <v>0</v>
      </c>
      <c r="F46" s="21">
        <v>0</v>
      </c>
      <c r="G46" s="21">
        <v>0</v>
      </c>
      <c r="H46" s="43">
        <v>2.73</v>
      </c>
      <c r="I46" s="22">
        <f t="shared" si="0"/>
        <v>2.73</v>
      </c>
    </row>
    <row r="47" spans="1:9" ht="12.75" customHeight="1">
      <c r="A47" s="18">
        <v>40</v>
      </c>
      <c r="B47" s="72" t="s">
        <v>626</v>
      </c>
      <c r="C47" s="76" t="s">
        <v>143</v>
      </c>
      <c r="D47" s="97">
        <v>2006</v>
      </c>
      <c r="E47" s="21">
        <v>0</v>
      </c>
      <c r="F47" s="21">
        <v>0</v>
      </c>
      <c r="G47" s="21">
        <v>2.7</v>
      </c>
      <c r="H47" s="21">
        <v>0</v>
      </c>
      <c r="I47" s="22">
        <f t="shared" si="0"/>
        <v>2.7</v>
      </c>
    </row>
    <row r="48" spans="1:9" ht="12.75" customHeight="1">
      <c r="A48" s="18">
        <v>42</v>
      </c>
      <c r="B48" s="72" t="s">
        <v>637</v>
      </c>
      <c r="C48" s="76" t="s">
        <v>156</v>
      </c>
      <c r="D48" s="130">
        <v>2005</v>
      </c>
      <c r="E48" s="21">
        <v>1.88</v>
      </c>
      <c r="F48" s="21">
        <v>0</v>
      </c>
      <c r="G48" s="21">
        <v>0</v>
      </c>
      <c r="H48" s="21">
        <v>0</v>
      </c>
      <c r="I48" s="22">
        <f t="shared" si="0"/>
        <v>1.88</v>
      </c>
    </row>
    <row r="49" spans="1:9" ht="12.75" customHeight="1">
      <c r="A49" s="18">
        <v>43</v>
      </c>
      <c r="B49" s="58" t="s">
        <v>669</v>
      </c>
      <c r="C49" s="59" t="s">
        <v>156</v>
      </c>
      <c r="D49" s="130">
        <v>2007</v>
      </c>
      <c r="E49" s="21">
        <v>0</v>
      </c>
      <c r="F49" s="21">
        <v>0</v>
      </c>
      <c r="G49" s="21">
        <v>0</v>
      </c>
      <c r="H49" s="43">
        <v>1.82</v>
      </c>
      <c r="I49" s="22">
        <f t="shared" si="0"/>
        <v>1.82</v>
      </c>
    </row>
    <row r="50" spans="1:9" ht="12.75" customHeight="1">
      <c r="A50" s="18">
        <v>43</v>
      </c>
      <c r="B50" s="72" t="s">
        <v>636</v>
      </c>
      <c r="C50" s="76" t="s">
        <v>91</v>
      </c>
      <c r="D50" s="130">
        <v>2005</v>
      </c>
      <c r="E50" s="21">
        <v>0</v>
      </c>
      <c r="F50" s="21">
        <v>0</v>
      </c>
      <c r="G50" s="21">
        <v>1.8</v>
      </c>
      <c r="H50" s="21">
        <v>0</v>
      </c>
      <c r="I50" s="22">
        <f t="shared" si="0"/>
        <v>1.8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29" customWidth="1"/>
    <col min="2" max="2" width="20.25390625" style="29" customWidth="1"/>
    <col min="3" max="3" width="15.875" style="29" customWidth="1"/>
    <col min="4" max="4" width="5.00390625" style="29" customWidth="1"/>
    <col min="5" max="7" width="9.125" style="29" customWidth="1"/>
    <col min="8" max="8" width="9.125" style="3" customWidth="1"/>
    <col min="9" max="9" width="9.125" style="29" customWidth="1"/>
    <col min="10" max="10" width="8.625" style="29" customWidth="1"/>
    <col min="11" max="11" width="10.875" style="30" customWidth="1"/>
    <col min="12" max="12" width="7.00390625" style="29" customWidth="1"/>
    <col min="13" max="249" width="9.125" style="29" customWidth="1"/>
    <col min="250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spans="1:8" ht="15" customHeight="1">
      <c r="A3" s="6" t="s">
        <v>54</v>
      </c>
      <c r="B3" s="31"/>
      <c r="C3" s="31"/>
      <c r="D3" s="31"/>
      <c r="H3" s="10"/>
    </row>
    <row r="4" spans="5:7" ht="12.75" customHeight="1">
      <c r="E4" s="31"/>
      <c r="F4" s="31"/>
      <c r="G4" s="31"/>
    </row>
    <row r="5" spans="1:12" s="34" customFormat="1" ht="33" customHeight="1">
      <c r="A5" s="32" t="s">
        <v>2</v>
      </c>
      <c r="B5" s="33" t="s">
        <v>3</v>
      </c>
      <c r="C5" s="33" t="s">
        <v>4</v>
      </c>
      <c r="D5" s="32" t="s">
        <v>5</v>
      </c>
      <c r="E5" s="13" t="s">
        <v>55</v>
      </c>
      <c r="F5" s="13" t="s">
        <v>6</v>
      </c>
      <c r="G5" s="13" t="s">
        <v>7</v>
      </c>
      <c r="H5" s="32" t="s">
        <v>8</v>
      </c>
      <c r="I5" s="14" t="s">
        <v>9</v>
      </c>
      <c r="J5" s="14" t="s">
        <v>10</v>
      </c>
      <c r="K5" s="14" t="s">
        <v>11</v>
      </c>
      <c r="L5" s="32" t="s">
        <v>12</v>
      </c>
    </row>
    <row r="6" spans="1:12" s="34" customFormat="1" ht="12.75" customHeight="1">
      <c r="A6" s="32"/>
      <c r="B6" s="33"/>
      <c r="C6" s="33"/>
      <c r="D6" s="32"/>
      <c r="E6" s="17" t="s">
        <v>56</v>
      </c>
      <c r="F6" s="17" t="s">
        <v>13</v>
      </c>
      <c r="G6" s="17" t="s">
        <v>14</v>
      </c>
      <c r="H6" s="32"/>
      <c r="I6" s="16" t="s">
        <v>57</v>
      </c>
      <c r="J6" s="16" t="s">
        <v>58</v>
      </c>
      <c r="K6" s="16" t="s">
        <v>59</v>
      </c>
      <c r="L6" s="32"/>
    </row>
    <row r="7" spans="1:12" s="34" customFormat="1" ht="14.25" customHeight="1">
      <c r="A7" s="35">
        <v>1</v>
      </c>
      <c r="B7" s="36" t="s">
        <v>60</v>
      </c>
      <c r="C7" s="37" t="s">
        <v>19</v>
      </c>
      <c r="D7" s="35">
        <v>99</v>
      </c>
      <c r="E7" s="38">
        <v>50</v>
      </c>
      <c r="F7" s="38">
        <v>80</v>
      </c>
      <c r="G7" s="38">
        <v>48.75</v>
      </c>
      <c r="H7" s="39">
        <v>192.5</v>
      </c>
      <c r="I7" s="40">
        <v>0</v>
      </c>
      <c r="J7" s="24">
        <v>65</v>
      </c>
      <c r="K7" s="21">
        <v>0</v>
      </c>
      <c r="L7" s="41">
        <f aca="true" t="shared" si="0" ref="L7:L28">H7+LARGE(E7:G7,1)+LARGE(I7:K7,1)+LARGE(I7:K7,2)</f>
        <v>337.5</v>
      </c>
    </row>
    <row r="8" spans="1:12" s="34" customFormat="1" ht="15" customHeight="1">
      <c r="A8" s="18">
        <v>2</v>
      </c>
      <c r="B8" s="19" t="s">
        <v>37</v>
      </c>
      <c r="C8" s="42" t="s">
        <v>38</v>
      </c>
      <c r="D8" s="20">
        <v>2000</v>
      </c>
      <c r="E8" s="21">
        <v>0</v>
      </c>
      <c r="F8" s="21">
        <v>44</v>
      </c>
      <c r="G8" s="21">
        <v>60</v>
      </c>
      <c r="H8" s="24">
        <v>258.3</v>
      </c>
      <c r="I8" s="21">
        <v>0</v>
      </c>
      <c r="J8" s="21">
        <v>0</v>
      </c>
      <c r="K8" s="21">
        <v>0</v>
      </c>
      <c r="L8" s="41">
        <f t="shared" si="0"/>
        <v>318.3</v>
      </c>
    </row>
    <row r="9" spans="1:12" s="34" customFormat="1" ht="14.25" customHeight="1">
      <c r="A9" s="35">
        <v>3</v>
      </c>
      <c r="B9" s="19" t="s">
        <v>20</v>
      </c>
      <c r="C9" s="42" t="s">
        <v>61</v>
      </c>
      <c r="D9" s="20">
        <v>2000</v>
      </c>
      <c r="E9" s="21">
        <v>32</v>
      </c>
      <c r="F9" s="21">
        <v>37.6</v>
      </c>
      <c r="G9" s="21">
        <v>39</v>
      </c>
      <c r="H9" s="24">
        <v>104</v>
      </c>
      <c r="I9" s="21">
        <v>70.4</v>
      </c>
      <c r="J9" s="21">
        <v>0</v>
      </c>
      <c r="K9" s="43">
        <v>33.6</v>
      </c>
      <c r="L9" s="41">
        <f t="shared" si="0"/>
        <v>247</v>
      </c>
    </row>
    <row r="10" spans="1:12" s="34" customFormat="1" ht="14.25" customHeight="1">
      <c r="A10" s="18">
        <v>4</v>
      </c>
      <c r="B10" s="36" t="s">
        <v>40</v>
      </c>
      <c r="C10" s="37" t="s">
        <v>41</v>
      </c>
      <c r="D10" s="35">
        <v>99</v>
      </c>
      <c r="E10" s="38">
        <v>0</v>
      </c>
      <c r="F10" s="38">
        <v>65</v>
      </c>
      <c r="G10" s="38">
        <v>60</v>
      </c>
      <c r="H10" s="39">
        <v>112.4</v>
      </c>
      <c r="I10" s="40">
        <v>0</v>
      </c>
      <c r="J10" s="24">
        <v>52</v>
      </c>
      <c r="K10" s="21">
        <v>0</v>
      </c>
      <c r="L10" s="41">
        <f t="shared" si="0"/>
        <v>229.4</v>
      </c>
    </row>
    <row r="11" spans="1:12" s="34" customFormat="1" ht="14.25" customHeight="1">
      <c r="A11" s="35">
        <v>5</v>
      </c>
      <c r="B11" s="44" t="s">
        <v>62</v>
      </c>
      <c r="C11" s="45" t="s">
        <v>63</v>
      </c>
      <c r="D11" s="46" t="s">
        <v>64</v>
      </c>
      <c r="E11" s="38">
        <v>0</v>
      </c>
      <c r="F11" s="38">
        <v>34</v>
      </c>
      <c r="G11" s="38">
        <v>41.25</v>
      </c>
      <c r="H11" s="39">
        <v>84.6</v>
      </c>
      <c r="I11" s="24">
        <v>27.6</v>
      </c>
      <c r="J11" s="24">
        <v>42.25</v>
      </c>
      <c r="K11" s="47">
        <v>42</v>
      </c>
      <c r="L11" s="41">
        <f t="shared" si="0"/>
        <v>210.1</v>
      </c>
    </row>
    <row r="12" spans="1:12" s="34" customFormat="1" ht="14.25" customHeight="1">
      <c r="A12" s="18">
        <v>6</v>
      </c>
      <c r="B12" s="19" t="s">
        <v>26</v>
      </c>
      <c r="C12" s="42" t="s">
        <v>27</v>
      </c>
      <c r="D12" s="20">
        <v>2000</v>
      </c>
      <c r="E12" s="21">
        <v>14.2</v>
      </c>
      <c r="F12" s="21">
        <v>3.2</v>
      </c>
      <c r="G12" s="21">
        <v>16.8</v>
      </c>
      <c r="H12" s="24">
        <v>13.7</v>
      </c>
      <c r="I12" s="21">
        <v>35.904</v>
      </c>
      <c r="J12" s="21">
        <v>45.60000000000001</v>
      </c>
      <c r="K12" s="21">
        <v>0</v>
      </c>
      <c r="L12" s="41">
        <f t="shared" si="0"/>
        <v>112.00400000000002</v>
      </c>
    </row>
    <row r="13" spans="1:12" s="34" customFormat="1" ht="14.25" customHeight="1">
      <c r="A13" s="35">
        <v>7</v>
      </c>
      <c r="B13" s="19" t="s">
        <v>22</v>
      </c>
      <c r="C13" s="42" t="s">
        <v>23</v>
      </c>
      <c r="D13" s="20">
        <v>2000</v>
      </c>
      <c r="E13" s="21">
        <v>0</v>
      </c>
      <c r="F13" s="21">
        <v>20.8</v>
      </c>
      <c r="G13" s="21">
        <v>0</v>
      </c>
      <c r="H13" s="24">
        <v>27.5</v>
      </c>
      <c r="I13" s="21">
        <v>14.080000000000002</v>
      </c>
      <c r="J13" s="21">
        <v>0</v>
      </c>
      <c r="K13" s="43">
        <v>23.1</v>
      </c>
      <c r="L13" s="41">
        <f t="shared" si="0"/>
        <v>85.48</v>
      </c>
    </row>
    <row r="14" spans="1:12" s="34" customFormat="1" ht="14.25" customHeight="1">
      <c r="A14" s="18">
        <v>8</v>
      </c>
      <c r="B14" s="36" t="s">
        <v>31</v>
      </c>
      <c r="C14" s="37" t="s">
        <v>32</v>
      </c>
      <c r="D14" s="46" t="s">
        <v>64</v>
      </c>
      <c r="E14" s="38">
        <v>0</v>
      </c>
      <c r="F14" s="38">
        <v>0</v>
      </c>
      <c r="G14" s="38">
        <v>0</v>
      </c>
      <c r="H14" s="48">
        <v>0</v>
      </c>
      <c r="I14" s="24">
        <v>35.190000000000005</v>
      </c>
      <c r="J14" s="40">
        <v>0</v>
      </c>
      <c r="K14" s="47">
        <v>27.3</v>
      </c>
      <c r="L14" s="41">
        <f t="shared" si="0"/>
        <v>62.49000000000001</v>
      </c>
    </row>
    <row r="15" spans="1:12" s="34" customFormat="1" ht="14.25" customHeight="1">
      <c r="A15" s="35">
        <v>9</v>
      </c>
      <c r="B15" s="19" t="s">
        <v>18</v>
      </c>
      <c r="C15" s="42" t="s">
        <v>19</v>
      </c>
      <c r="D15" s="20">
        <v>2000</v>
      </c>
      <c r="E15" s="21">
        <v>0</v>
      </c>
      <c r="F15" s="21">
        <v>0</v>
      </c>
      <c r="G15" s="21">
        <v>0</v>
      </c>
      <c r="H15" s="24">
        <v>14.3</v>
      </c>
      <c r="I15" s="21">
        <v>26.048000000000002</v>
      </c>
      <c r="J15" s="21">
        <v>16.872000000000003</v>
      </c>
      <c r="K15" s="21">
        <v>0</v>
      </c>
      <c r="L15" s="41">
        <f t="shared" si="0"/>
        <v>57.22</v>
      </c>
    </row>
    <row r="16" spans="1:12" s="34" customFormat="1" ht="14.25" customHeight="1">
      <c r="A16" s="18">
        <v>10</v>
      </c>
      <c r="B16" s="36" t="s">
        <v>35</v>
      </c>
      <c r="C16" s="37" t="s">
        <v>36</v>
      </c>
      <c r="D16" s="35">
        <v>99</v>
      </c>
      <c r="E16" s="38">
        <v>0</v>
      </c>
      <c r="F16" s="38">
        <v>0</v>
      </c>
      <c r="G16" s="38">
        <v>0</v>
      </c>
      <c r="H16" s="39">
        <v>5.9</v>
      </c>
      <c r="I16" s="40">
        <v>0</v>
      </c>
      <c r="J16" s="24">
        <v>30.55</v>
      </c>
      <c r="K16" s="47">
        <v>18.06</v>
      </c>
      <c r="L16" s="41">
        <f t="shared" si="0"/>
        <v>54.510000000000005</v>
      </c>
    </row>
    <row r="17" spans="1:12" ht="12.75" customHeight="1">
      <c r="A17" s="35">
        <v>11</v>
      </c>
      <c r="B17" s="19" t="s">
        <v>65</v>
      </c>
      <c r="C17" s="42" t="s">
        <v>19</v>
      </c>
      <c r="D17" s="20">
        <v>2000</v>
      </c>
      <c r="E17" s="21">
        <v>0</v>
      </c>
      <c r="F17" s="21">
        <v>0</v>
      </c>
      <c r="G17" s="21">
        <v>0</v>
      </c>
      <c r="H17" s="24">
        <v>8.9</v>
      </c>
      <c r="I17" s="21">
        <v>21.824</v>
      </c>
      <c r="J17" s="21">
        <v>19.608000000000004</v>
      </c>
      <c r="K17" s="21">
        <v>0</v>
      </c>
      <c r="L17" s="41">
        <f t="shared" si="0"/>
        <v>50.33200000000001</v>
      </c>
    </row>
    <row r="18" spans="1:12" ht="12.75" customHeight="1">
      <c r="A18" s="18">
        <v>12</v>
      </c>
      <c r="B18" s="36" t="s">
        <v>42</v>
      </c>
      <c r="C18" s="37" t="s">
        <v>43</v>
      </c>
      <c r="D18" s="35">
        <v>99</v>
      </c>
      <c r="E18" s="38">
        <v>0</v>
      </c>
      <c r="F18" s="38">
        <v>0</v>
      </c>
      <c r="G18" s="38">
        <v>0</v>
      </c>
      <c r="H18" s="39">
        <v>15.1</v>
      </c>
      <c r="I18" s="24">
        <v>32.43</v>
      </c>
      <c r="J18" s="40">
        <v>0</v>
      </c>
      <c r="K18" s="21">
        <v>0</v>
      </c>
      <c r="L18" s="41">
        <f t="shared" si="0"/>
        <v>47.53</v>
      </c>
    </row>
    <row r="19" spans="1:12" ht="12.75" customHeight="1">
      <c r="A19" s="35">
        <v>13</v>
      </c>
      <c r="B19" s="19" t="s">
        <v>44</v>
      </c>
      <c r="C19" s="42" t="s">
        <v>19</v>
      </c>
      <c r="D19" s="20">
        <v>2000</v>
      </c>
      <c r="E19" s="21">
        <v>0</v>
      </c>
      <c r="F19" s="21">
        <v>0</v>
      </c>
      <c r="G19" s="21">
        <v>0</v>
      </c>
      <c r="H19" s="24">
        <v>2</v>
      </c>
      <c r="I19" s="21">
        <v>19.712000000000003</v>
      </c>
      <c r="J19" s="21">
        <v>23.256000000000004</v>
      </c>
      <c r="K19" s="43">
        <v>21.42</v>
      </c>
      <c r="L19" s="41">
        <f t="shared" si="0"/>
        <v>46.676</v>
      </c>
    </row>
    <row r="20" spans="1:12" ht="12.75" customHeight="1">
      <c r="A20" s="18">
        <v>14</v>
      </c>
      <c r="B20" s="19" t="s">
        <v>66</v>
      </c>
      <c r="C20" s="25" t="s">
        <v>67</v>
      </c>
      <c r="D20" s="20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16.896</v>
      </c>
      <c r="J20" s="21">
        <v>15.504000000000003</v>
      </c>
      <c r="K20" s="21">
        <v>0</v>
      </c>
      <c r="L20" s="41">
        <f t="shared" si="0"/>
        <v>32.400000000000006</v>
      </c>
    </row>
    <row r="21" spans="1:12" ht="12.75" customHeight="1">
      <c r="A21" s="35">
        <v>15</v>
      </c>
      <c r="B21" s="19" t="s">
        <v>39</v>
      </c>
      <c r="C21" s="42" t="s">
        <v>27</v>
      </c>
      <c r="D21" s="20">
        <v>2000</v>
      </c>
      <c r="E21" s="21">
        <v>0</v>
      </c>
      <c r="F21" s="21">
        <v>0</v>
      </c>
      <c r="G21" s="21">
        <v>0</v>
      </c>
      <c r="H21" s="21">
        <v>0</v>
      </c>
      <c r="I21" s="21">
        <v>15.488</v>
      </c>
      <c r="J21" s="21">
        <v>0</v>
      </c>
      <c r="K21" s="43">
        <v>16.8</v>
      </c>
      <c r="L21" s="41">
        <f t="shared" si="0"/>
        <v>32.288</v>
      </c>
    </row>
    <row r="22" spans="1:12" ht="12.75" customHeight="1">
      <c r="A22" s="18">
        <v>16</v>
      </c>
      <c r="B22" s="19" t="s">
        <v>68</v>
      </c>
      <c r="C22" s="49" t="s">
        <v>43</v>
      </c>
      <c r="D22" s="20">
        <v>2000</v>
      </c>
      <c r="E22" s="21">
        <v>0</v>
      </c>
      <c r="F22" s="21">
        <v>0</v>
      </c>
      <c r="G22" s="21">
        <v>0</v>
      </c>
      <c r="H22" s="21">
        <v>0</v>
      </c>
      <c r="I22" s="21">
        <v>9.856000000000002</v>
      </c>
      <c r="J22" s="21">
        <v>14.136000000000003</v>
      </c>
      <c r="K22" s="43">
        <v>13.02</v>
      </c>
      <c r="L22" s="41">
        <f t="shared" si="0"/>
        <v>27.156000000000002</v>
      </c>
    </row>
    <row r="23" spans="1:12" ht="12.75" customHeight="1">
      <c r="A23" s="35">
        <v>17</v>
      </c>
      <c r="B23" s="50" t="s">
        <v>69</v>
      </c>
      <c r="C23" s="51" t="s">
        <v>70</v>
      </c>
      <c r="D23" s="35">
        <v>99</v>
      </c>
      <c r="E23" s="38">
        <v>0</v>
      </c>
      <c r="F23" s="38">
        <v>0</v>
      </c>
      <c r="G23" s="38">
        <v>0</v>
      </c>
      <c r="H23" s="48">
        <v>0</v>
      </c>
      <c r="I23" s="24">
        <v>25.53</v>
      </c>
      <c r="J23" s="40">
        <v>0</v>
      </c>
      <c r="K23" s="21">
        <v>0</v>
      </c>
      <c r="L23" s="41">
        <f t="shared" si="0"/>
        <v>25.53</v>
      </c>
    </row>
    <row r="24" spans="1:12" ht="12.75" customHeight="1">
      <c r="A24" s="18">
        <v>18</v>
      </c>
      <c r="B24" s="36" t="s">
        <v>47</v>
      </c>
      <c r="C24" s="42" t="s">
        <v>27</v>
      </c>
      <c r="D24" s="35">
        <v>99</v>
      </c>
      <c r="E24" s="38">
        <v>0</v>
      </c>
      <c r="F24" s="38">
        <v>0</v>
      </c>
      <c r="G24" s="38">
        <v>0</v>
      </c>
      <c r="H24" s="48">
        <v>0</v>
      </c>
      <c r="I24" s="40">
        <v>0</v>
      </c>
      <c r="J24" s="40">
        <v>0</v>
      </c>
      <c r="K24" s="47">
        <v>19.74</v>
      </c>
      <c r="L24" s="41">
        <f t="shared" si="0"/>
        <v>19.74</v>
      </c>
    </row>
    <row r="25" spans="1:12" ht="12.75" customHeight="1">
      <c r="A25" s="35">
        <v>19</v>
      </c>
      <c r="B25" s="52" t="s">
        <v>28</v>
      </c>
      <c r="C25" s="37" t="s">
        <v>61</v>
      </c>
      <c r="D25" s="35">
        <v>99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47">
        <v>15.54</v>
      </c>
      <c r="L25" s="41">
        <f t="shared" si="0"/>
        <v>15.54</v>
      </c>
    </row>
    <row r="26" spans="1:12" ht="12.75" customHeight="1">
      <c r="A26" s="18">
        <v>20</v>
      </c>
      <c r="B26" s="52" t="s">
        <v>29</v>
      </c>
      <c r="C26" s="37" t="s">
        <v>30</v>
      </c>
      <c r="D26" s="20">
        <v>2000</v>
      </c>
      <c r="E26" s="38">
        <v>0</v>
      </c>
      <c r="F26" s="38">
        <v>0</v>
      </c>
      <c r="G26" s="38">
        <v>0</v>
      </c>
      <c r="H26" s="40">
        <v>0</v>
      </c>
      <c r="I26" s="38">
        <v>0</v>
      </c>
      <c r="J26" s="38">
        <v>0</v>
      </c>
      <c r="K26" s="47">
        <v>14.28</v>
      </c>
      <c r="L26" s="41">
        <f t="shared" si="0"/>
        <v>14.28</v>
      </c>
    </row>
    <row r="27" spans="1:12" ht="12.75" customHeight="1">
      <c r="A27" s="35">
        <v>21</v>
      </c>
      <c r="B27" s="19" t="s">
        <v>50</v>
      </c>
      <c r="C27" s="49" t="s">
        <v>45</v>
      </c>
      <c r="D27" s="20">
        <v>2000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6.384</v>
      </c>
      <c r="K27" s="21">
        <v>0</v>
      </c>
      <c r="L27" s="41">
        <f t="shared" si="0"/>
        <v>6.384</v>
      </c>
    </row>
    <row r="28" spans="1:12" ht="12.75" customHeight="1">
      <c r="A28" s="18">
        <v>22</v>
      </c>
      <c r="B28" s="36" t="s">
        <v>71</v>
      </c>
      <c r="C28" s="37" t="s">
        <v>43</v>
      </c>
      <c r="D28" s="35">
        <v>99</v>
      </c>
      <c r="E28" s="38">
        <v>0</v>
      </c>
      <c r="F28" s="38">
        <v>0</v>
      </c>
      <c r="G28" s="38">
        <v>0</v>
      </c>
      <c r="H28" s="39">
        <v>5</v>
      </c>
      <c r="I28" s="40">
        <v>0</v>
      </c>
      <c r="J28" s="40">
        <v>0</v>
      </c>
      <c r="K28" s="21">
        <v>0</v>
      </c>
      <c r="L28" s="41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8" width="9.75390625" style="1" customWidth="1"/>
    <col min="9" max="10" width="9.125" style="1" customWidth="1"/>
    <col min="11" max="11" width="9.125" style="30" customWidth="1"/>
    <col min="12" max="13" width="9.125" style="3" customWidth="1"/>
    <col min="14" max="14" width="10.75390625" style="3" customWidth="1"/>
    <col min="15" max="15" width="9.125" style="3" customWidth="1"/>
    <col min="16" max="16" width="11.50390625" style="3" customWidth="1"/>
    <col min="17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72</v>
      </c>
    </row>
    <row r="4" spans="1:10" ht="16.5" customHeight="1">
      <c r="A4" s="4"/>
      <c r="H4" s="8"/>
      <c r="I4" s="8"/>
      <c r="J4" s="8"/>
    </row>
    <row r="5" spans="1:17" s="15" customFormat="1" ht="34.5" customHeight="1">
      <c r="A5" s="11" t="s">
        <v>2</v>
      </c>
      <c r="B5" s="53" t="s">
        <v>3</v>
      </c>
      <c r="C5" s="53" t="s">
        <v>4</v>
      </c>
      <c r="D5" s="11" t="s">
        <v>5</v>
      </c>
      <c r="E5" s="14" t="s">
        <v>73</v>
      </c>
      <c r="F5" s="14" t="s">
        <v>74</v>
      </c>
      <c r="G5" s="14" t="s">
        <v>75</v>
      </c>
      <c r="H5" s="14" t="s">
        <v>76</v>
      </c>
      <c r="I5" s="13" t="s">
        <v>6</v>
      </c>
      <c r="J5" s="13" t="s">
        <v>7</v>
      </c>
      <c r="K5" s="11" t="s">
        <v>8</v>
      </c>
      <c r="L5" s="14" t="s">
        <v>9</v>
      </c>
      <c r="M5" s="14" t="s">
        <v>10</v>
      </c>
      <c r="N5" s="14" t="s">
        <v>77</v>
      </c>
      <c r="O5" s="14" t="s">
        <v>78</v>
      </c>
      <c r="P5" s="14" t="s">
        <v>11</v>
      </c>
      <c r="Q5" s="11" t="s">
        <v>12</v>
      </c>
    </row>
    <row r="6" spans="1:17" s="15" customFormat="1" ht="16.5" customHeight="1">
      <c r="A6" s="11"/>
      <c r="B6" s="53"/>
      <c r="C6" s="53"/>
      <c r="D6" s="11"/>
      <c r="E6" s="16" t="s">
        <v>56</v>
      </c>
      <c r="F6" s="16" t="s">
        <v>56</v>
      </c>
      <c r="G6" s="16" t="s">
        <v>56</v>
      </c>
      <c r="H6" s="16" t="s">
        <v>56</v>
      </c>
      <c r="I6" s="16" t="s">
        <v>13</v>
      </c>
      <c r="J6" s="17" t="s">
        <v>14</v>
      </c>
      <c r="K6" s="11"/>
      <c r="L6" s="16" t="s">
        <v>79</v>
      </c>
      <c r="M6" s="16" t="s">
        <v>80</v>
      </c>
      <c r="N6" s="16" t="s">
        <v>81</v>
      </c>
      <c r="O6" s="16" t="s">
        <v>82</v>
      </c>
      <c r="P6" s="16" t="s">
        <v>13</v>
      </c>
      <c r="Q6" s="11"/>
    </row>
    <row r="7" spans="1:17" ht="14.25" customHeight="1">
      <c r="A7" s="18">
        <v>1</v>
      </c>
      <c r="B7" s="19" t="s">
        <v>83</v>
      </c>
      <c r="C7" s="19" t="s">
        <v>84</v>
      </c>
      <c r="D7" s="18">
        <v>2002</v>
      </c>
      <c r="E7" s="24">
        <v>0</v>
      </c>
      <c r="F7" s="24">
        <v>11.2</v>
      </c>
      <c r="G7" s="24">
        <v>0</v>
      </c>
      <c r="H7" s="24">
        <v>0</v>
      </c>
      <c r="I7" s="24">
        <v>7.36</v>
      </c>
      <c r="J7" s="24">
        <v>20.400000000000002</v>
      </c>
      <c r="K7" s="24">
        <v>28</v>
      </c>
      <c r="L7" s="24">
        <v>50.96000000000001</v>
      </c>
      <c r="M7" s="24">
        <v>0</v>
      </c>
      <c r="N7" s="24">
        <v>68.8</v>
      </c>
      <c r="O7" s="24">
        <v>99</v>
      </c>
      <c r="P7" s="24">
        <v>100</v>
      </c>
      <c r="Q7" s="22">
        <f aca="true" t="shared" si="0" ref="Q7:Q62">LARGE(E7:J7,1)+LARGE(K7:P7,1)+LARGE(K7:P7,2)+LARGE(K7:P7,3)</f>
        <v>288.2</v>
      </c>
    </row>
    <row r="8" spans="1:17" ht="14.25" customHeight="1">
      <c r="A8" s="18">
        <v>2</v>
      </c>
      <c r="B8" s="19" t="s">
        <v>85</v>
      </c>
      <c r="C8" s="19" t="s">
        <v>43</v>
      </c>
      <c r="D8" s="18">
        <v>2002</v>
      </c>
      <c r="E8" s="24">
        <v>8</v>
      </c>
      <c r="F8" s="24">
        <v>13.600000000000001</v>
      </c>
      <c r="G8" s="24">
        <v>26</v>
      </c>
      <c r="H8" s="24">
        <v>0</v>
      </c>
      <c r="I8" s="24">
        <v>27.200000000000003</v>
      </c>
      <c r="J8" s="24">
        <v>24</v>
      </c>
      <c r="K8" s="24">
        <v>102</v>
      </c>
      <c r="L8" s="24">
        <v>78.4</v>
      </c>
      <c r="M8" s="24">
        <v>68.8</v>
      </c>
      <c r="N8" s="24">
        <v>0</v>
      </c>
      <c r="O8" s="24">
        <v>79.2</v>
      </c>
      <c r="P8" s="24">
        <v>55</v>
      </c>
      <c r="Q8" s="22">
        <f t="shared" si="0"/>
        <v>286.79999999999995</v>
      </c>
    </row>
    <row r="9" spans="1:17" ht="14.25" customHeight="1">
      <c r="A9" s="18">
        <v>3</v>
      </c>
      <c r="B9" s="19" t="s">
        <v>86</v>
      </c>
      <c r="C9" s="19" t="s">
        <v>27</v>
      </c>
      <c r="D9" s="18">
        <v>2002</v>
      </c>
      <c r="E9" s="24">
        <v>0</v>
      </c>
      <c r="F9" s="24">
        <v>0</v>
      </c>
      <c r="G9" s="24">
        <v>0</v>
      </c>
      <c r="H9" s="24">
        <v>0</v>
      </c>
      <c r="I9" s="24">
        <v>4.4</v>
      </c>
      <c r="J9" s="24">
        <v>16.8</v>
      </c>
      <c r="K9" s="24">
        <v>79.5</v>
      </c>
      <c r="L9" s="24">
        <v>62.720000000000006</v>
      </c>
      <c r="M9" s="24">
        <v>55.04</v>
      </c>
      <c r="N9" s="24">
        <v>86</v>
      </c>
      <c r="O9" s="24">
        <v>64.35</v>
      </c>
      <c r="P9" s="24">
        <v>40</v>
      </c>
      <c r="Q9" s="22">
        <f t="shared" si="0"/>
        <v>246.65</v>
      </c>
    </row>
    <row r="10" spans="1:17" ht="14.25" customHeight="1">
      <c r="A10" s="18">
        <v>4</v>
      </c>
      <c r="B10" s="19" t="s">
        <v>87</v>
      </c>
      <c r="C10" s="19" t="s">
        <v>27</v>
      </c>
      <c r="D10" s="20">
        <v>2001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94.3</v>
      </c>
      <c r="L10" s="24">
        <v>37</v>
      </c>
      <c r="M10" s="21">
        <v>52</v>
      </c>
      <c r="N10" s="24">
        <v>55.9</v>
      </c>
      <c r="O10" s="24">
        <v>46.53</v>
      </c>
      <c r="P10" s="24">
        <v>65</v>
      </c>
      <c r="Q10" s="22">
        <f t="shared" si="0"/>
        <v>215.20000000000002</v>
      </c>
    </row>
    <row r="11" spans="1:17" ht="14.25" customHeight="1">
      <c r="A11" s="18">
        <v>5</v>
      </c>
      <c r="B11" s="19" t="s">
        <v>88</v>
      </c>
      <c r="C11" s="19" t="s">
        <v>30</v>
      </c>
      <c r="D11" s="20">
        <v>2001</v>
      </c>
      <c r="E11" s="24">
        <v>0</v>
      </c>
      <c r="F11" s="24">
        <v>0</v>
      </c>
      <c r="G11" s="24">
        <v>0</v>
      </c>
      <c r="H11" s="24">
        <v>2.25</v>
      </c>
      <c r="I11" s="24">
        <v>0</v>
      </c>
      <c r="J11" s="24">
        <v>0</v>
      </c>
      <c r="K11" s="24">
        <v>64.3</v>
      </c>
      <c r="L11" s="24">
        <v>43</v>
      </c>
      <c r="M11" s="21">
        <v>35.75</v>
      </c>
      <c r="N11" s="24">
        <v>31.82</v>
      </c>
      <c r="O11" s="24">
        <v>42.57</v>
      </c>
      <c r="P11" s="24">
        <v>80</v>
      </c>
      <c r="Q11" s="22">
        <f t="shared" si="0"/>
        <v>189.55</v>
      </c>
    </row>
    <row r="12" spans="1:17" ht="14.25" customHeight="1">
      <c r="A12" s="18">
        <v>6</v>
      </c>
      <c r="B12" s="19" t="s">
        <v>89</v>
      </c>
      <c r="C12" s="19" t="s">
        <v>43</v>
      </c>
      <c r="D12" s="20">
        <v>2001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12</v>
      </c>
      <c r="K12" s="24">
        <v>51</v>
      </c>
      <c r="L12" s="24">
        <v>55</v>
      </c>
      <c r="M12" s="21">
        <v>0</v>
      </c>
      <c r="N12" s="24">
        <v>47.3</v>
      </c>
      <c r="O12" s="24">
        <v>50.49</v>
      </c>
      <c r="P12" s="24">
        <v>43</v>
      </c>
      <c r="Q12" s="22">
        <f t="shared" si="0"/>
        <v>168.49</v>
      </c>
    </row>
    <row r="13" spans="1:17" ht="14.25" customHeight="1">
      <c r="A13" s="18">
        <v>7</v>
      </c>
      <c r="B13" s="19" t="s">
        <v>90</v>
      </c>
      <c r="C13" s="19" t="s">
        <v>91</v>
      </c>
      <c r="D13" s="18">
        <v>2002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1</v>
      </c>
      <c r="L13" s="24">
        <v>31.360000000000003</v>
      </c>
      <c r="M13" s="24">
        <v>37.839999999999996</v>
      </c>
      <c r="N13" s="24">
        <v>43.86</v>
      </c>
      <c r="O13" s="24">
        <v>54.45</v>
      </c>
      <c r="P13" s="24">
        <v>47</v>
      </c>
      <c r="Q13" s="22">
        <f t="shared" si="0"/>
        <v>145.31</v>
      </c>
    </row>
    <row r="14" spans="1:17" ht="14.25" customHeight="1">
      <c r="A14" s="18">
        <v>8</v>
      </c>
      <c r="B14" s="19" t="s">
        <v>92</v>
      </c>
      <c r="C14" s="19" t="s">
        <v>43</v>
      </c>
      <c r="D14" s="18">
        <v>2002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26</v>
      </c>
      <c r="L14" s="24">
        <v>36.848000000000006</v>
      </c>
      <c r="M14" s="24">
        <v>44.72</v>
      </c>
      <c r="N14" s="24">
        <v>36.98</v>
      </c>
      <c r="O14" s="24">
        <v>27.72</v>
      </c>
      <c r="P14" s="24">
        <v>37</v>
      </c>
      <c r="Q14" s="22">
        <f t="shared" si="0"/>
        <v>118.69999999999999</v>
      </c>
    </row>
    <row r="15" spans="1:17" ht="14.25" customHeight="1">
      <c r="A15" s="18">
        <v>9</v>
      </c>
      <c r="B15" s="19" t="s">
        <v>93</v>
      </c>
      <c r="C15" s="19" t="s">
        <v>36</v>
      </c>
      <c r="D15" s="18">
        <v>2002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5</v>
      </c>
      <c r="L15" s="24">
        <v>26.656000000000002</v>
      </c>
      <c r="M15" s="24">
        <v>25.456000000000003</v>
      </c>
      <c r="N15" s="24">
        <v>22.36</v>
      </c>
      <c r="O15" s="24">
        <v>39.6</v>
      </c>
      <c r="P15" s="24">
        <v>51</v>
      </c>
      <c r="Q15" s="22">
        <f t="shared" si="0"/>
        <v>117.256</v>
      </c>
    </row>
    <row r="16" spans="1:17" ht="14.25" customHeight="1">
      <c r="A16" s="18">
        <v>10</v>
      </c>
      <c r="B16" s="54" t="s">
        <v>94</v>
      </c>
      <c r="C16" s="25" t="s">
        <v>21</v>
      </c>
      <c r="D16" s="18">
        <v>2002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3</v>
      </c>
      <c r="L16" s="24">
        <v>33.712</v>
      </c>
      <c r="M16" s="24">
        <v>35.088</v>
      </c>
      <c r="N16" s="24">
        <v>40.42</v>
      </c>
      <c r="O16" s="24">
        <v>22.77</v>
      </c>
      <c r="P16" s="24">
        <v>23</v>
      </c>
      <c r="Q16" s="22">
        <f t="shared" si="0"/>
        <v>109.22000000000001</v>
      </c>
    </row>
    <row r="17" spans="1:17" ht="14.25" customHeight="1">
      <c r="A17" s="18">
        <v>11</v>
      </c>
      <c r="B17" s="19" t="s">
        <v>95</v>
      </c>
      <c r="C17" s="19" t="s">
        <v>36</v>
      </c>
      <c r="D17" s="20">
        <v>2001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6</v>
      </c>
      <c r="L17" s="24">
        <v>0</v>
      </c>
      <c r="M17" s="21">
        <v>27.95</v>
      </c>
      <c r="N17" s="24">
        <v>22.36</v>
      </c>
      <c r="O17" s="24">
        <v>36.63</v>
      </c>
      <c r="P17" s="24">
        <v>34</v>
      </c>
      <c r="Q17" s="22">
        <f t="shared" si="0"/>
        <v>98.58</v>
      </c>
    </row>
    <row r="18" spans="1:17" ht="14.25" customHeight="1">
      <c r="A18" s="18">
        <v>12</v>
      </c>
      <c r="B18" s="19" t="s">
        <v>96</v>
      </c>
      <c r="C18" s="19" t="s">
        <v>97</v>
      </c>
      <c r="D18" s="20">
        <v>2001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1.5</v>
      </c>
      <c r="L18" s="24">
        <v>0</v>
      </c>
      <c r="M18" s="21">
        <v>33.15</v>
      </c>
      <c r="N18" s="24">
        <v>22.36</v>
      </c>
      <c r="O18" s="24">
        <v>30.69</v>
      </c>
      <c r="P18" s="24">
        <v>17</v>
      </c>
      <c r="Q18" s="22">
        <f t="shared" si="0"/>
        <v>86.2</v>
      </c>
    </row>
    <row r="19" spans="1:17" ht="14.25" customHeight="1">
      <c r="A19" s="18">
        <v>13</v>
      </c>
      <c r="B19" s="19" t="s">
        <v>98</v>
      </c>
      <c r="C19" s="19" t="s">
        <v>43</v>
      </c>
      <c r="D19" s="18">
        <v>2002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1</v>
      </c>
      <c r="L19" s="24">
        <v>15.680000000000001</v>
      </c>
      <c r="M19" s="24">
        <v>16.512</v>
      </c>
      <c r="N19" s="24">
        <v>17.2</v>
      </c>
      <c r="O19" s="24">
        <v>33.66</v>
      </c>
      <c r="P19" s="24">
        <v>31</v>
      </c>
      <c r="Q19" s="22">
        <f t="shared" si="0"/>
        <v>81.86</v>
      </c>
    </row>
    <row r="20" spans="1:17" ht="14.25" customHeight="1">
      <c r="A20" s="18">
        <v>14</v>
      </c>
      <c r="B20" s="55" t="s">
        <v>99</v>
      </c>
      <c r="C20" s="56" t="s">
        <v>100</v>
      </c>
      <c r="D20" s="18">
        <v>2002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18.816</v>
      </c>
      <c r="M20" s="24">
        <v>0</v>
      </c>
      <c r="N20" s="24">
        <v>34.4</v>
      </c>
      <c r="O20" s="24">
        <v>15.84</v>
      </c>
      <c r="P20" s="24">
        <v>17</v>
      </c>
      <c r="Q20" s="22">
        <f t="shared" si="0"/>
        <v>70.216</v>
      </c>
    </row>
    <row r="21" spans="1:17" ht="14.25" customHeight="1">
      <c r="A21" s="18">
        <v>15</v>
      </c>
      <c r="B21" s="19" t="s">
        <v>101</v>
      </c>
      <c r="C21" s="19" t="s">
        <v>43</v>
      </c>
      <c r="D21" s="20">
        <v>2001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3.8</v>
      </c>
      <c r="L21" s="24">
        <v>31</v>
      </c>
      <c r="M21" s="21">
        <v>20.150000000000002</v>
      </c>
      <c r="N21" s="24">
        <v>0</v>
      </c>
      <c r="O21" s="24">
        <v>17.82</v>
      </c>
      <c r="P21" s="24">
        <v>0</v>
      </c>
      <c r="Q21" s="22">
        <f t="shared" si="0"/>
        <v>68.97</v>
      </c>
    </row>
    <row r="22" spans="1:17" ht="14.25" customHeight="1">
      <c r="A22" s="18">
        <v>16</v>
      </c>
      <c r="B22" s="19" t="s">
        <v>102</v>
      </c>
      <c r="C22" s="19" t="s">
        <v>84</v>
      </c>
      <c r="D22" s="18">
        <v>2002</v>
      </c>
      <c r="E22" s="24">
        <v>0</v>
      </c>
      <c r="F22" s="24">
        <v>4.4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39.984</v>
      </c>
      <c r="M22" s="24">
        <v>0</v>
      </c>
      <c r="N22" s="24">
        <v>0</v>
      </c>
      <c r="O22" s="24">
        <v>0</v>
      </c>
      <c r="P22" s="24">
        <v>7.5</v>
      </c>
      <c r="Q22" s="22">
        <f t="shared" si="0"/>
        <v>51.884</v>
      </c>
    </row>
    <row r="23" spans="1:17" ht="12.75" customHeight="1">
      <c r="A23" s="18">
        <v>17</v>
      </c>
      <c r="B23" s="19" t="s">
        <v>103</v>
      </c>
      <c r="C23" s="19" t="s">
        <v>91</v>
      </c>
      <c r="D23" s="20">
        <v>2001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1">
        <v>0</v>
      </c>
      <c r="N23" s="24">
        <v>18.919999999999998</v>
      </c>
      <c r="O23" s="24">
        <v>9.9</v>
      </c>
      <c r="P23" s="24">
        <v>23</v>
      </c>
      <c r="Q23" s="22">
        <f t="shared" si="0"/>
        <v>51.82</v>
      </c>
    </row>
    <row r="24" spans="1:17" ht="12.75" customHeight="1">
      <c r="A24" s="18">
        <v>18</v>
      </c>
      <c r="B24" s="19" t="s">
        <v>104</v>
      </c>
      <c r="C24" s="19" t="s">
        <v>21</v>
      </c>
      <c r="D24" s="18">
        <v>2002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25.74</v>
      </c>
      <c r="P24" s="24">
        <v>26</v>
      </c>
      <c r="Q24" s="22">
        <f t="shared" si="0"/>
        <v>51.739999999999995</v>
      </c>
    </row>
    <row r="25" spans="1:17" ht="14.25" customHeight="1">
      <c r="A25" s="18">
        <v>19</v>
      </c>
      <c r="B25" s="19" t="s">
        <v>105</v>
      </c>
      <c r="C25" s="19" t="s">
        <v>21</v>
      </c>
      <c r="D25" s="20">
        <v>2001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20</v>
      </c>
      <c r="M25" s="21">
        <v>16.900000000000002</v>
      </c>
      <c r="N25" s="24">
        <v>6.02</v>
      </c>
      <c r="O25" s="24">
        <v>8.91</v>
      </c>
      <c r="P25" s="24">
        <v>12</v>
      </c>
      <c r="Q25" s="22">
        <f t="shared" si="0"/>
        <v>48.900000000000006</v>
      </c>
    </row>
    <row r="26" spans="1:17" ht="12.75" customHeight="1">
      <c r="A26" s="18">
        <v>20</v>
      </c>
      <c r="B26" s="19" t="s">
        <v>106</v>
      </c>
      <c r="C26" s="19" t="s">
        <v>43</v>
      </c>
      <c r="D26" s="20">
        <v>2001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47</v>
      </c>
      <c r="M26" s="21">
        <v>0</v>
      </c>
      <c r="N26" s="24">
        <v>0</v>
      </c>
      <c r="O26" s="24">
        <v>0</v>
      </c>
      <c r="P26" s="24">
        <v>0</v>
      </c>
      <c r="Q26" s="22">
        <f t="shared" si="0"/>
        <v>47</v>
      </c>
    </row>
    <row r="27" spans="1:17" ht="12.75" customHeight="1">
      <c r="A27" s="18">
        <v>21</v>
      </c>
      <c r="B27" s="19" t="s">
        <v>107</v>
      </c>
      <c r="C27" s="19" t="s">
        <v>19</v>
      </c>
      <c r="D27" s="18">
        <v>2002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21.952</v>
      </c>
      <c r="M27" s="24">
        <v>13.76</v>
      </c>
      <c r="N27" s="24">
        <v>0</v>
      </c>
      <c r="O27" s="24">
        <v>5.445</v>
      </c>
      <c r="P27" s="24">
        <v>0</v>
      </c>
      <c r="Q27" s="22">
        <f t="shared" si="0"/>
        <v>41.157000000000004</v>
      </c>
    </row>
    <row r="28" spans="1:17" ht="12.75" customHeight="1">
      <c r="A28" s="18">
        <v>22</v>
      </c>
      <c r="B28" s="19" t="s">
        <v>108</v>
      </c>
      <c r="C28" s="19" t="s">
        <v>36</v>
      </c>
      <c r="D28" s="20">
        <v>2001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1">
        <v>0</v>
      </c>
      <c r="N28" s="24">
        <v>3.44</v>
      </c>
      <c r="O28" s="24">
        <v>22.77</v>
      </c>
      <c r="P28" s="24">
        <v>14</v>
      </c>
      <c r="Q28" s="22">
        <f t="shared" si="0"/>
        <v>40.209999999999994</v>
      </c>
    </row>
    <row r="29" spans="1:17" ht="12.75" customHeight="1">
      <c r="A29" s="18">
        <v>23</v>
      </c>
      <c r="B29" s="26" t="s">
        <v>109</v>
      </c>
      <c r="C29" s="19" t="s">
        <v>36</v>
      </c>
      <c r="D29" s="20">
        <v>2001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1">
        <v>18.2</v>
      </c>
      <c r="N29" s="24">
        <v>15.48</v>
      </c>
      <c r="O29" s="24">
        <v>5.445</v>
      </c>
      <c r="P29" s="24">
        <v>0</v>
      </c>
      <c r="Q29" s="22">
        <f t="shared" si="0"/>
        <v>39.125</v>
      </c>
    </row>
    <row r="30" spans="1:17" ht="12.75" customHeight="1">
      <c r="A30" s="18">
        <v>24</v>
      </c>
      <c r="B30" s="19" t="s">
        <v>110</v>
      </c>
      <c r="C30" s="19" t="s">
        <v>32</v>
      </c>
      <c r="D30" s="20">
        <v>2001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13</v>
      </c>
      <c r="M30" s="21">
        <v>11.7</v>
      </c>
      <c r="N30" s="24">
        <v>6.88</v>
      </c>
      <c r="O30" s="24">
        <v>0</v>
      </c>
      <c r="P30" s="24">
        <v>9</v>
      </c>
      <c r="Q30" s="22">
        <f t="shared" si="0"/>
        <v>33.7</v>
      </c>
    </row>
    <row r="31" spans="1:17" ht="12.75" customHeight="1">
      <c r="A31" s="18">
        <v>25</v>
      </c>
      <c r="B31" s="19" t="s">
        <v>111</v>
      </c>
      <c r="C31" s="19" t="s">
        <v>67</v>
      </c>
      <c r="D31" s="20">
        <v>2001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1">
        <v>26</v>
      </c>
      <c r="N31" s="24">
        <v>0</v>
      </c>
      <c r="O31" s="24">
        <v>7.425</v>
      </c>
      <c r="P31" s="24">
        <v>0</v>
      </c>
      <c r="Q31" s="22">
        <f t="shared" si="0"/>
        <v>33.425</v>
      </c>
    </row>
    <row r="32" spans="1:17" ht="12.75" customHeight="1">
      <c r="A32" s="18">
        <v>26</v>
      </c>
      <c r="B32" s="19" t="s">
        <v>112</v>
      </c>
      <c r="C32" s="19" t="s">
        <v>41</v>
      </c>
      <c r="D32" s="18">
        <v>2002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29.24</v>
      </c>
      <c r="O32" s="24">
        <v>3.96</v>
      </c>
      <c r="P32" s="24">
        <v>0</v>
      </c>
      <c r="Q32" s="22">
        <f t="shared" si="0"/>
        <v>33.199999999999996</v>
      </c>
    </row>
    <row r="33" spans="1:17" ht="12.75" customHeight="1">
      <c r="A33" s="18">
        <v>27</v>
      </c>
      <c r="B33" s="54" t="s">
        <v>113</v>
      </c>
      <c r="C33" s="49" t="s">
        <v>114</v>
      </c>
      <c r="D33" s="18">
        <v>2002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26.66</v>
      </c>
      <c r="O33" s="24">
        <v>0</v>
      </c>
      <c r="P33" s="24">
        <v>4</v>
      </c>
      <c r="Q33" s="22">
        <f t="shared" si="0"/>
        <v>30.66</v>
      </c>
    </row>
    <row r="34" spans="1:17" ht="12.75" customHeight="1">
      <c r="A34" s="18">
        <v>28</v>
      </c>
      <c r="B34" s="19" t="s">
        <v>115</v>
      </c>
      <c r="C34" s="19" t="s">
        <v>19</v>
      </c>
      <c r="D34" s="20">
        <v>2001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1">
        <v>15.600000000000001</v>
      </c>
      <c r="N34" s="24">
        <v>13.76</v>
      </c>
      <c r="O34" s="24">
        <v>0</v>
      </c>
      <c r="P34" s="24">
        <v>0</v>
      </c>
      <c r="Q34" s="22">
        <f t="shared" si="0"/>
        <v>29.36</v>
      </c>
    </row>
    <row r="35" spans="1:17" ht="12.75" customHeight="1">
      <c r="A35" s="18">
        <v>29</v>
      </c>
      <c r="B35" s="19" t="s">
        <v>116</v>
      </c>
      <c r="C35" s="19" t="s">
        <v>91</v>
      </c>
      <c r="D35" s="18">
        <v>2002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3.136</v>
      </c>
      <c r="M35" s="24">
        <v>0</v>
      </c>
      <c r="N35" s="24">
        <v>12.04</v>
      </c>
      <c r="O35" s="24">
        <v>11.88</v>
      </c>
      <c r="P35" s="24">
        <v>5</v>
      </c>
      <c r="Q35" s="22">
        <f t="shared" si="0"/>
        <v>28.92</v>
      </c>
    </row>
    <row r="36" spans="1:17" ht="12.75" customHeight="1">
      <c r="A36" s="18">
        <v>30</v>
      </c>
      <c r="B36" s="19" t="s">
        <v>117</v>
      </c>
      <c r="C36" s="19" t="s">
        <v>43</v>
      </c>
      <c r="D36" s="20">
        <v>2001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28</v>
      </c>
      <c r="M36" s="21">
        <v>0</v>
      </c>
      <c r="N36" s="24">
        <v>0</v>
      </c>
      <c r="O36" s="24">
        <v>0</v>
      </c>
      <c r="P36" s="24">
        <v>0</v>
      </c>
      <c r="Q36" s="22">
        <f t="shared" si="0"/>
        <v>28</v>
      </c>
    </row>
    <row r="37" spans="1:17" ht="12.75" customHeight="1">
      <c r="A37" s="18">
        <v>30</v>
      </c>
      <c r="B37" s="26" t="s">
        <v>118</v>
      </c>
      <c r="C37" s="19" t="s">
        <v>84</v>
      </c>
      <c r="D37" s="18">
        <v>2002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57">
        <v>28</v>
      </c>
      <c r="Q37" s="22">
        <f t="shared" si="0"/>
        <v>28</v>
      </c>
    </row>
    <row r="38" spans="1:17" ht="12.75" customHeight="1">
      <c r="A38" s="18">
        <v>32</v>
      </c>
      <c r="B38" s="19" t="s">
        <v>119</v>
      </c>
      <c r="C38" s="19" t="s">
        <v>36</v>
      </c>
      <c r="D38" s="18">
        <v>2002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4.3</v>
      </c>
      <c r="O38" s="24">
        <v>0</v>
      </c>
      <c r="P38" s="24">
        <v>20</v>
      </c>
      <c r="Q38" s="22">
        <f t="shared" si="0"/>
        <v>24.3</v>
      </c>
    </row>
    <row r="39" spans="1:17" ht="12.75" customHeight="1">
      <c r="A39" s="18">
        <v>33</v>
      </c>
      <c r="B39" s="19" t="s">
        <v>120</v>
      </c>
      <c r="C39" s="19" t="s">
        <v>19</v>
      </c>
      <c r="D39" s="20">
        <v>2001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1">
        <v>22.1</v>
      </c>
      <c r="N39" s="24">
        <v>0</v>
      </c>
      <c r="O39" s="24">
        <v>0</v>
      </c>
      <c r="P39" s="24">
        <v>0</v>
      </c>
      <c r="Q39" s="22">
        <f t="shared" si="0"/>
        <v>22.1</v>
      </c>
    </row>
    <row r="40" spans="1:17" ht="12.75" customHeight="1">
      <c r="A40" s="18">
        <v>34</v>
      </c>
      <c r="B40" s="54" t="s">
        <v>121</v>
      </c>
      <c r="C40" s="49" t="s">
        <v>122</v>
      </c>
      <c r="D40" s="18">
        <v>2002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12.384</v>
      </c>
      <c r="N40" s="24">
        <v>7.74</v>
      </c>
      <c r="O40" s="24">
        <v>0</v>
      </c>
      <c r="P40" s="24">
        <v>0</v>
      </c>
      <c r="Q40" s="22">
        <f t="shared" si="0"/>
        <v>20.124000000000002</v>
      </c>
    </row>
    <row r="41" spans="1:17" ht="12.75" customHeight="1">
      <c r="A41" s="18">
        <v>35</v>
      </c>
      <c r="B41" s="52" t="s">
        <v>123</v>
      </c>
      <c r="C41" s="19" t="s">
        <v>124</v>
      </c>
      <c r="D41" s="18">
        <v>2001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13.86</v>
      </c>
      <c r="P41" s="24">
        <v>6</v>
      </c>
      <c r="Q41" s="22">
        <f t="shared" si="0"/>
        <v>19.86</v>
      </c>
    </row>
    <row r="42" spans="1:17" ht="12.75" customHeight="1">
      <c r="A42" s="18">
        <v>36</v>
      </c>
      <c r="B42" s="52" t="s">
        <v>125</v>
      </c>
      <c r="C42" s="19" t="s">
        <v>19</v>
      </c>
      <c r="D42" s="18">
        <v>2002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19.8</v>
      </c>
      <c r="P42" s="24">
        <v>0</v>
      </c>
      <c r="Q42" s="22">
        <f t="shared" si="0"/>
        <v>19.8</v>
      </c>
    </row>
    <row r="43" spans="1:17" ht="12.75" customHeight="1">
      <c r="A43" s="18">
        <v>37</v>
      </c>
      <c r="B43" s="19" t="s">
        <v>126</v>
      </c>
      <c r="C43" s="19" t="s">
        <v>19</v>
      </c>
      <c r="D43" s="20">
        <v>2001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8</v>
      </c>
      <c r="M43" s="21">
        <v>10.4</v>
      </c>
      <c r="N43" s="24">
        <v>0</v>
      </c>
      <c r="O43" s="24">
        <v>0</v>
      </c>
      <c r="P43" s="24">
        <v>0</v>
      </c>
      <c r="Q43" s="22">
        <f t="shared" si="0"/>
        <v>18.4</v>
      </c>
    </row>
    <row r="44" spans="1:17" ht="12.75" customHeight="1">
      <c r="A44" s="18">
        <v>38</v>
      </c>
      <c r="B44" s="19" t="s">
        <v>127</v>
      </c>
      <c r="C44" s="19" t="s">
        <v>63</v>
      </c>
      <c r="D44" s="20">
        <v>2001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16</v>
      </c>
      <c r="M44" s="21">
        <v>0</v>
      </c>
      <c r="N44" s="24">
        <v>0</v>
      </c>
      <c r="O44" s="24">
        <v>0</v>
      </c>
      <c r="P44" s="24">
        <v>0</v>
      </c>
      <c r="Q44" s="22">
        <f t="shared" si="0"/>
        <v>16</v>
      </c>
    </row>
    <row r="45" spans="1:17" ht="12.75" customHeight="1">
      <c r="A45" s="18">
        <v>39</v>
      </c>
      <c r="B45" s="52" t="s">
        <v>128</v>
      </c>
      <c r="C45" s="19" t="s">
        <v>129</v>
      </c>
      <c r="D45" s="18">
        <v>2001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7.425</v>
      </c>
      <c r="P45" s="24">
        <v>7.5</v>
      </c>
      <c r="Q45" s="22">
        <f t="shared" si="0"/>
        <v>14.925</v>
      </c>
    </row>
    <row r="46" spans="1:17" ht="12.75" customHeight="1">
      <c r="A46" s="18">
        <v>40</v>
      </c>
      <c r="B46" s="19" t="s">
        <v>130</v>
      </c>
      <c r="C46" s="19" t="s">
        <v>30</v>
      </c>
      <c r="D46" s="20">
        <v>2001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13</v>
      </c>
      <c r="M46" s="21">
        <v>0</v>
      </c>
      <c r="N46" s="24">
        <v>0</v>
      </c>
      <c r="O46" s="24">
        <v>0</v>
      </c>
      <c r="P46" s="24">
        <v>0</v>
      </c>
      <c r="Q46" s="22">
        <f t="shared" si="0"/>
        <v>13</v>
      </c>
    </row>
    <row r="47" spans="1:17" ht="12.75" customHeight="1">
      <c r="A47" s="18">
        <v>41</v>
      </c>
      <c r="B47" s="19" t="s">
        <v>131</v>
      </c>
      <c r="C47" s="19" t="s">
        <v>32</v>
      </c>
      <c r="D47" s="18">
        <v>2002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6.272</v>
      </c>
      <c r="M47" s="24">
        <v>3.44</v>
      </c>
      <c r="N47" s="24">
        <v>0</v>
      </c>
      <c r="O47" s="24">
        <v>0</v>
      </c>
      <c r="P47" s="24">
        <v>1.5</v>
      </c>
      <c r="Q47" s="22">
        <f t="shared" si="0"/>
        <v>11.212</v>
      </c>
    </row>
    <row r="48" spans="1:17" ht="12.75" customHeight="1">
      <c r="A48" s="18">
        <v>41</v>
      </c>
      <c r="B48" s="19" t="s">
        <v>132</v>
      </c>
      <c r="C48" s="19" t="s">
        <v>97</v>
      </c>
      <c r="D48" s="18">
        <v>2002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7.056000000000001</v>
      </c>
      <c r="M48" s="24">
        <v>4.128</v>
      </c>
      <c r="N48" s="24">
        <v>0</v>
      </c>
      <c r="O48" s="24">
        <v>0</v>
      </c>
      <c r="P48" s="24">
        <v>0</v>
      </c>
      <c r="Q48" s="22">
        <f t="shared" si="0"/>
        <v>11.184000000000001</v>
      </c>
    </row>
    <row r="49" spans="1:17" ht="12.75" customHeight="1">
      <c r="A49" s="18">
        <v>43</v>
      </c>
      <c r="B49" s="19" t="s">
        <v>133</v>
      </c>
      <c r="C49" s="19" t="s">
        <v>27</v>
      </c>
      <c r="D49" s="18">
        <v>2002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10.32</v>
      </c>
      <c r="O49" s="24">
        <v>0</v>
      </c>
      <c r="P49" s="24">
        <v>0</v>
      </c>
      <c r="Q49" s="22">
        <f t="shared" si="0"/>
        <v>10.32</v>
      </c>
    </row>
    <row r="50" spans="1:17" ht="12.75" customHeight="1">
      <c r="A50" s="18">
        <v>44</v>
      </c>
      <c r="B50" s="26" t="s">
        <v>134</v>
      </c>
      <c r="C50" s="19" t="s">
        <v>19</v>
      </c>
      <c r="D50" s="18">
        <v>2002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57">
        <v>10</v>
      </c>
      <c r="Q50" s="22">
        <f t="shared" si="0"/>
        <v>10</v>
      </c>
    </row>
    <row r="51" spans="1:17" ht="12.75" customHeight="1">
      <c r="A51" s="18">
        <v>45</v>
      </c>
      <c r="B51" s="19" t="s">
        <v>135</v>
      </c>
      <c r="C51" s="19" t="s">
        <v>19</v>
      </c>
      <c r="D51" s="18">
        <v>2002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6.192</v>
      </c>
      <c r="N51" s="24">
        <v>0</v>
      </c>
      <c r="O51" s="24">
        <v>0</v>
      </c>
      <c r="P51" s="24">
        <v>3</v>
      </c>
      <c r="Q51" s="22">
        <f t="shared" si="0"/>
        <v>9.192</v>
      </c>
    </row>
    <row r="52" spans="1:17" ht="12.75" customHeight="1">
      <c r="A52" s="18">
        <v>46</v>
      </c>
      <c r="B52" s="19" t="s">
        <v>136</v>
      </c>
      <c r="C52" s="19" t="s">
        <v>43</v>
      </c>
      <c r="D52" s="20">
        <v>2001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9</v>
      </c>
      <c r="M52" s="21">
        <v>0</v>
      </c>
      <c r="N52" s="24">
        <v>0</v>
      </c>
      <c r="O52" s="24">
        <v>0</v>
      </c>
      <c r="P52" s="24">
        <v>0</v>
      </c>
      <c r="Q52" s="22">
        <f t="shared" si="0"/>
        <v>9</v>
      </c>
    </row>
    <row r="53" spans="1:17" ht="12.75" customHeight="1">
      <c r="A53" s="18">
        <v>47</v>
      </c>
      <c r="B53" s="19" t="s">
        <v>137</v>
      </c>
      <c r="C53" s="19" t="s">
        <v>138</v>
      </c>
      <c r="D53" s="18">
        <v>2002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8.6</v>
      </c>
      <c r="O53" s="24">
        <v>0</v>
      </c>
      <c r="P53" s="24">
        <v>0</v>
      </c>
      <c r="Q53" s="22">
        <f t="shared" si="0"/>
        <v>8.6</v>
      </c>
    </row>
    <row r="54" spans="1:17" ht="12.75" customHeight="1">
      <c r="A54" s="18">
        <v>48</v>
      </c>
      <c r="B54" s="19" t="s">
        <v>139</v>
      </c>
      <c r="C54" s="19" t="s">
        <v>30</v>
      </c>
      <c r="D54" s="20">
        <v>2001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7</v>
      </c>
      <c r="M54" s="21">
        <v>0</v>
      </c>
      <c r="N54" s="24">
        <v>0</v>
      </c>
      <c r="O54" s="24">
        <v>0</v>
      </c>
      <c r="P54" s="24">
        <v>0</v>
      </c>
      <c r="Q54" s="22">
        <f t="shared" si="0"/>
        <v>7</v>
      </c>
    </row>
    <row r="55" spans="1:17" ht="12.75" customHeight="1">
      <c r="A55" s="18">
        <v>49</v>
      </c>
      <c r="B55" s="19" t="s">
        <v>140</v>
      </c>
      <c r="C55" s="19" t="s">
        <v>27</v>
      </c>
      <c r="D55" s="18">
        <v>2002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1.568</v>
      </c>
      <c r="M55" s="24">
        <v>0</v>
      </c>
      <c r="N55" s="24">
        <v>5.16</v>
      </c>
      <c r="O55" s="24">
        <v>0</v>
      </c>
      <c r="P55" s="24">
        <v>0</v>
      </c>
      <c r="Q55" s="22">
        <f t="shared" si="0"/>
        <v>6.728</v>
      </c>
    </row>
    <row r="56" spans="1:17" ht="12.75" customHeight="1">
      <c r="A56" s="18">
        <v>50</v>
      </c>
      <c r="B56" s="58" t="s">
        <v>141</v>
      </c>
      <c r="C56" s="59" t="s">
        <v>30</v>
      </c>
      <c r="D56" s="18">
        <v>2002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5.488</v>
      </c>
      <c r="M56" s="24">
        <v>0</v>
      </c>
      <c r="N56" s="24">
        <v>0</v>
      </c>
      <c r="O56" s="24">
        <v>0</v>
      </c>
      <c r="P56" s="24">
        <v>0</v>
      </c>
      <c r="Q56" s="22">
        <f t="shared" si="0"/>
        <v>5.488</v>
      </c>
    </row>
    <row r="57" spans="1:17" ht="12.75" customHeight="1">
      <c r="A57" s="18">
        <v>51</v>
      </c>
      <c r="B57" s="19" t="s">
        <v>142</v>
      </c>
      <c r="C57" s="19" t="s">
        <v>143</v>
      </c>
      <c r="D57" s="18">
        <v>2002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3.9200000000000004</v>
      </c>
      <c r="M57" s="24">
        <v>0</v>
      </c>
      <c r="N57" s="24">
        <v>0</v>
      </c>
      <c r="O57" s="24">
        <v>0</v>
      </c>
      <c r="P57" s="24">
        <v>0</v>
      </c>
      <c r="Q57" s="22">
        <f t="shared" si="0"/>
        <v>3.9200000000000004</v>
      </c>
    </row>
    <row r="58" spans="1:17" ht="12.75" customHeight="1">
      <c r="A58" s="18">
        <v>52</v>
      </c>
      <c r="B58" s="52" t="s">
        <v>144</v>
      </c>
      <c r="C58" s="19" t="s">
        <v>25</v>
      </c>
      <c r="D58" s="18">
        <v>2002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2.97</v>
      </c>
      <c r="P58" s="24">
        <v>0</v>
      </c>
      <c r="Q58" s="22">
        <f t="shared" si="0"/>
        <v>2.97</v>
      </c>
    </row>
    <row r="59" spans="1:17" ht="12.75" customHeight="1">
      <c r="A59" s="18">
        <v>53</v>
      </c>
      <c r="B59" s="19" t="s">
        <v>145</v>
      </c>
      <c r="C59" s="19" t="s">
        <v>41</v>
      </c>
      <c r="D59" s="18">
        <v>2002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2.58</v>
      </c>
      <c r="O59" s="24">
        <v>0</v>
      </c>
      <c r="P59" s="24">
        <v>0</v>
      </c>
      <c r="Q59" s="22">
        <f t="shared" si="0"/>
        <v>2.58</v>
      </c>
    </row>
    <row r="60" spans="1:17" ht="12.75" customHeight="1">
      <c r="A60" s="18">
        <v>54</v>
      </c>
      <c r="B60" s="52" t="s">
        <v>146</v>
      </c>
      <c r="C60" s="19" t="s">
        <v>129</v>
      </c>
      <c r="D60" s="18">
        <v>2002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1.98</v>
      </c>
      <c r="P60" s="24">
        <v>0</v>
      </c>
      <c r="Q60" s="22">
        <f t="shared" si="0"/>
        <v>1.98</v>
      </c>
    </row>
    <row r="61" spans="1:17" ht="12.75" customHeight="1">
      <c r="A61" s="18">
        <v>55</v>
      </c>
      <c r="B61" s="19" t="s">
        <v>147</v>
      </c>
      <c r="C61" s="19" t="s">
        <v>67</v>
      </c>
      <c r="D61" s="18">
        <v>2002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1.72</v>
      </c>
      <c r="O61" s="24">
        <v>0</v>
      </c>
      <c r="P61" s="24">
        <v>0</v>
      </c>
      <c r="Q61" s="22">
        <f t="shared" si="0"/>
        <v>1.72</v>
      </c>
    </row>
    <row r="62" spans="1:17" ht="12.75" customHeight="1">
      <c r="A62" s="18">
        <v>56</v>
      </c>
      <c r="B62" s="26" t="s">
        <v>148</v>
      </c>
      <c r="C62" s="19" t="s">
        <v>27</v>
      </c>
      <c r="D62" s="18">
        <v>2002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57">
        <v>1.5</v>
      </c>
      <c r="Q62" s="22">
        <f t="shared" si="0"/>
        <v>1.5</v>
      </c>
    </row>
  </sheetData>
  <sheetProtection selectLockedCells="1" selectUnlockedCells="1"/>
  <mergeCells count="6">
    <mergeCell ref="A5:A6"/>
    <mergeCell ref="B5:B6"/>
    <mergeCell ref="C5:C6"/>
    <mergeCell ref="D5:D6"/>
    <mergeCell ref="K5:K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0" customWidth="1"/>
    <col min="3" max="3" width="15.875" style="60" customWidth="1"/>
    <col min="4" max="4" width="5.00390625" style="1" customWidth="1"/>
    <col min="5" max="8" width="9.125" style="1" customWidth="1"/>
    <col min="9" max="9" width="9.125" style="61" customWidth="1"/>
    <col min="10" max="10" width="9.125" style="1" customWidth="1"/>
    <col min="11" max="11" width="8.875" style="1" customWidth="1"/>
    <col min="12" max="12" width="10.25390625" style="1" customWidth="1"/>
    <col min="13" max="13" width="8.625" style="1" customWidth="1"/>
    <col min="14" max="14" width="10.25390625" style="30" customWidth="1"/>
    <col min="15" max="15" width="5.75390625" style="1" customWidth="1"/>
    <col min="16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149</v>
      </c>
    </row>
    <row r="4" spans="6:8" ht="12.75" customHeight="1">
      <c r="F4" s="8"/>
      <c r="G4" s="8"/>
      <c r="H4" s="8"/>
    </row>
    <row r="5" spans="1:15" ht="32.25" customHeight="1">
      <c r="A5" s="11" t="s">
        <v>2</v>
      </c>
      <c r="B5" s="53" t="s">
        <v>3</v>
      </c>
      <c r="C5" s="62" t="s">
        <v>4</v>
      </c>
      <c r="D5" s="11" t="s">
        <v>5</v>
      </c>
      <c r="E5" s="14" t="s">
        <v>150</v>
      </c>
      <c r="F5" s="13" t="s">
        <v>55</v>
      </c>
      <c r="G5" s="13" t="s">
        <v>6</v>
      </c>
      <c r="H5" s="13" t="s">
        <v>7</v>
      </c>
      <c r="I5" s="63" t="s">
        <v>8</v>
      </c>
      <c r="J5" s="14" t="s">
        <v>9</v>
      </c>
      <c r="K5" s="14" t="s">
        <v>10</v>
      </c>
      <c r="L5" s="14" t="s">
        <v>77</v>
      </c>
      <c r="M5" s="14" t="s">
        <v>78</v>
      </c>
      <c r="N5" s="14" t="s">
        <v>11</v>
      </c>
      <c r="O5" s="11" t="s">
        <v>12</v>
      </c>
    </row>
    <row r="6" spans="1:15" ht="12.75" customHeight="1">
      <c r="A6" s="11"/>
      <c r="B6" s="53"/>
      <c r="C6" s="62"/>
      <c r="D6" s="11"/>
      <c r="E6" s="16" t="s">
        <v>56</v>
      </c>
      <c r="F6" s="17" t="s">
        <v>56</v>
      </c>
      <c r="G6" s="17" t="s">
        <v>13</v>
      </c>
      <c r="H6" s="17" t="s">
        <v>14</v>
      </c>
      <c r="I6" s="63"/>
      <c r="J6" s="16" t="s">
        <v>151</v>
      </c>
      <c r="K6" s="16" t="s">
        <v>152</v>
      </c>
      <c r="L6" s="16" t="s">
        <v>153</v>
      </c>
      <c r="M6" s="16" t="s">
        <v>13</v>
      </c>
      <c r="N6" s="16" t="s">
        <v>154</v>
      </c>
      <c r="O6" s="11"/>
    </row>
    <row r="7" spans="1:15" ht="14.25" customHeight="1">
      <c r="A7" s="18">
        <v>1</v>
      </c>
      <c r="B7" s="19" t="s">
        <v>105</v>
      </c>
      <c r="C7" s="19" t="s">
        <v>61</v>
      </c>
      <c r="D7" s="20">
        <v>2001</v>
      </c>
      <c r="E7" s="64">
        <v>0</v>
      </c>
      <c r="F7" s="64">
        <v>21.5</v>
      </c>
      <c r="G7" s="64">
        <v>0</v>
      </c>
      <c r="H7" s="64">
        <v>35.25</v>
      </c>
      <c r="I7" s="24">
        <v>133.6</v>
      </c>
      <c r="J7" s="21">
        <v>48.4</v>
      </c>
      <c r="K7" s="21">
        <v>45.6</v>
      </c>
      <c r="L7" s="21">
        <v>53.95</v>
      </c>
      <c r="M7" s="65">
        <v>80</v>
      </c>
      <c r="N7" s="43">
        <v>95</v>
      </c>
      <c r="O7" s="66">
        <f aca="true" t="shared" si="0" ref="O7:O59">LARGE(E7:H7,1)+LARGE(I7:N7,1)+LARGE(I7:N7,2)+LARGE(I7:N7,3)</f>
        <v>343.85</v>
      </c>
    </row>
    <row r="8" spans="1:15" ht="14.25" customHeight="1">
      <c r="A8" s="18">
        <v>2</v>
      </c>
      <c r="B8" s="19" t="s">
        <v>89</v>
      </c>
      <c r="C8" s="19" t="s">
        <v>43</v>
      </c>
      <c r="D8" s="20">
        <v>2001</v>
      </c>
      <c r="E8" s="64">
        <v>0</v>
      </c>
      <c r="F8" s="64">
        <v>50</v>
      </c>
      <c r="G8" s="64">
        <v>65</v>
      </c>
      <c r="H8" s="64">
        <v>60</v>
      </c>
      <c r="I8" s="24">
        <v>61.3</v>
      </c>
      <c r="J8" s="21">
        <v>57.2</v>
      </c>
      <c r="K8" s="21">
        <v>0</v>
      </c>
      <c r="L8" s="21">
        <v>83</v>
      </c>
      <c r="M8" s="65">
        <v>100</v>
      </c>
      <c r="N8" s="43">
        <v>76</v>
      </c>
      <c r="O8" s="66">
        <f t="shared" si="0"/>
        <v>324</v>
      </c>
    </row>
    <row r="9" spans="1:15" ht="14.25" customHeight="1">
      <c r="A9" s="18">
        <v>3</v>
      </c>
      <c r="B9" s="19" t="s">
        <v>132</v>
      </c>
      <c r="C9" s="19" t="s">
        <v>97</v>
      </c>
      <c r="D9" s="18">
        <v>2002</v>
      </c>
      <c r="E9" s="21">
        <v>0</v>
      </c>
      <c r="F9" s="21">
        <v>26</v>
      </c>
      <c r="G9" s="21">
        <v>52</v>
      </c>
      <c r="H9" s="21">
        <v>39</v>
      </c>
      <c r="I9" s="21">
        <v>83.4</v>
      </c>
      <c r="J9" s="21">
        <v>52</v>
      </c>
      <c r="K9" s="21">
        <v>70.4</v>
      </c>
      <c r="L9" s="21">
        <v>35.690000000000005</v>
      </c>
      <c r="M9" s="65">
        <v>55</v>
      </c>
      <c r="N9" s="65">
        <v>0</v>
      </c>
      <c r="O9" s="66">
        <f t="shared" si="0"/>
        <v>260.8</v>
      </c>
    </row>
    <row r="10" spans="1:15" ht="14.25" customHeight="1">
      <c r="A10" s="18">
        <v>4</v>
      </c>
      <c r="B10" s="19" t="s">
        <v>155</v>
      </c>
      <c r="C10" s="19" t="s">
        <v>61</v>
      </c>
      <c r="D10" s="18">
        <v>2002</v>
      </c>
      <c r="E10" s="21">
        <v>0</v>
      </c>
      <c r="F10" s="21">
        <v>40</v>
      </c>
      <c r="G10" s="21">
        <v>64</v>
      </c>
      <c r="H10" s="21">
        <v>48</v>
      </c>
      <c r="I10" s="21">
        <v>48</v>
      </c>
      <c r="J10" s="21">
        <v>40.800000000000004</v>
      </c>
      <c r="K10" s="21">
        <v>56.32000000000001</v>
      </c>
      <c r="L10" s="21">
        <v>0</v>
      </c>
      <c r="M10" s="65">
        <v>65</v>
      </c>
      <c r="N10" s="43">
        <v>61.75</v>
      </c>
      <c r="O10" s="66">
        <f t="shared" si="0"/>
        <v>247.07</v>
      </c>
    </row>
    <row r="11" spans="1:15" ht="14.25" customHeight="1">
      <c r="A11" s="18">
        <v>5</v>
      </c>
      <c r="B11" s="19" t="s">
        <v>98</v>
      </c>
      <c r="C11" s="19" t="s">
        <v>43</v>
      </c>
      <c r="D11" s="18">
        <v>2002</v>
      </c>
      <c r="E11" s="21">
        <v>32</v>
      </c>
      <c r="F11" s="21">
        <v>0</v>
      </c>
      <c r="G11" s="21">
        <v>80</v>
      </c>
      <c r="H11" s="21">
        <v>24</v>
      </c>
      <c r="I11" s="21">
        <v>31.8</v>
      </c>
      <c r="J11" s="21">
        <v>34.4</v>
      </c>
      <c r="K11" s="21">
        <v>7.040000000000001</v>
      </c>
      <c r="L11" s="21">
        <v>66.4</v>
      </c>
      <c r="M11" s="43">
        <v>29.5</v>
      </c>
      <c r="N11" s="43">
        <v>40.85</v>
      </c>
      <c r="O11" s="66">
        <f t="shared" si="0"/>
        <v>221.65</v>
      </c>
    </row>
    <row r="12" spans="1:15" ht="14.25" customHeight="1">
      <c r="A12" s="18">
        <v>6</v>
      </c>
      <c r="B12" s="19" t="s">
        <v>92</v>
      </c>
      <c r="C12" s="19" t="s">
        <v>43</v>
      </c>
      <c r="D12" s="18">
        <v>2002</v>
      </c>
      <c r="E12" s="21">
        <v>0</v>
      </c>
      <c r="F12" s="21">
        <v>0</v>
      </c>
      <c r="G12" s="21">
        <v>0</v>
      </c>
      <c r="H12" s="21">
        <v>33</v>
      </c>
      <c r="I12" s="21">
        <v>47</v>
      </c>
      <c r="J12" s="21">
        <v>80</v>
      </c>
      <c r="K12" s="21">
        <v>35.904</v>
      </c>
      <c r="L12" s="21">
        <v>45.650000000000006</v>
      </c>
      <c r="M12" s="65">
        <v>40</v>
      </c>
      <c r="N12" s="43">
        <v>48.45</v>
      </c>
      <c r="O12" s="66">
        <f t="shared" si="0"/>
        <v>208.45</v>
      </c>
    </row>
    <row r="13" spans="1:15" ht="14.25" customHeight="1">
      <c r="A13" s="18">
        <v>7</v>
      </c>
      <c r="B13" s="19" t="s">
        <v>127</v>
      </c>
      <c r="C13" s="19" t="s">
        <v>63</v>
      </c>
      <c r="D13" s="20">
        <v>2001</v>
      </c>
      <c r="E13" s="64">
        <v>0</v>
      </c>
      <c r="F13" s="64">
        <v>23.5</v>
      </c>
      <c r="G13" s="64">
        <v>40</v>
      </c>
      <c r="H13" s="64">
        <v>38.25</v>
      </c>
      <c r="I13" s="24">
        <v>46.3</v>
      </c>
      <c r="J13" s="21">
        <v>70.4</v>
      </c>
      <c r="K13" s="21">
        <v>31.35</v>
      </c>
      <c r="L13" s="21">
        <v>42.330000000000005</v>
      </c>
      <c r="M13" s="65">
        <v>51</v>
      </c>
      <c r="N13" s="43">
        <v>24.7</v>
      </c>
      <c r="O13" s="66">
        <f t="shared" si="0"/>
        <v>207.7</v>
      </c>
    </row>
    <row r="14" spans="1:15" ht="14.25" customHeight="1">
      <c r="A14" s="18">
        <v>8</v>
      </c>
      <c r="B14" s="19" t="s">
        <v>135</v>
      </c>
      <c r="C14" s="19" t="s">
        <v>19</v>
      </c>
      <c r="D14" s="18">
        <v>2002</v>
      </c>
      <c r="E14" s="21">
        <v>0</v>
      </c>
      <c r="F14" s="21">
        <v>22</v>
      </c>
      <c r="G14" s="21">
        <v>22.4</v>
      </c>
      <c r="H14" s="21">
        <v>30.6</v>
      </c>
      <c r="I14" s="21">
        <v>8</v>
      </c>
      <c r="J14" s="21">
        <v>37.6</v>
      </c>
      <c r="K14" s="21">
        <v>45.760000000000005</v>
      </c>
      <c r="L14" s="21">
        <v>0</v>
      </c>
      <c r="M14" s="65">
        <v>43</v>
      </c>
      <c r="N14" s="43">
        <v>52.25</v>
      </c>
      <c r="O14" s="66">
        <f t="shared" si="0"/>
        <v>171.61</v>
      </c>
    </row>
    <row r="15" spans="1:15" ht="14.25" customHeight="1">
      <c r="A15" s="18">
        <v>9</v>
      </c>
      <c r="B15" s="19" t="s">
        <v>104</v>
      </c>
      <c r="C15" s="19" t="s">
        <v>61</v>
      </c>
      <c r="D15" s="18">
        <v>2002</v>
      </c>
      <c r="E15" s="21">
        <v>0</v>
      </c>
      <c r="F15" s="21">
        <v>20.400000000000002</v>
      </c>
      <c r="G15" s="21">
        <v>44</v>
      </c>
      <c r="H15" s="21">
        <v>0</v>
      </c>
      <c r="I15" s="21">
        <v>0</v>
      </c>
      <c r="J15" s="21">
        <v>64</v>
      </c>
      <c r="K15" s="21">
        <v>0</v>
      </c>
      <c r="L15" s="21">
        <v>0</v>
      </c>
      <c r="M15" s="65">
        <v>37</v>
      </c>
      <c r="N15" s="43">
        <v>17.1</v>
      </c>
      <c r="O15" s="66">
        <f t="shared" si="0"/>
        <v>162.1</v>
      </c>
    </row>
    <row r="16" spans="1:15" ht="14.25" customHeight="1">
      <c r="A16" s="18">
        <v>10</v>
      </c>
      <c r="B16" s="19" t="s">
        <v>93</v>
      </c>
      <c r="C16" s="19" t="s">
        <v>36</v>
      </c>
      <c r="D16" s="18">
        <v>2002</v>
      </c>
      <c r="E16" s="21">
        <v>0</v>
      </c>
      <c r="F16" s="21">
        <v>0</v>
      </c>
      <c r="G16" s="21">
        <v>20.8</v>
      </c>
      <c r="H16" s="21">
        <v>0</v>
      </c>
      <c r="I16" s="21">
        <v>5.6</v>
      </c>
      <c r="J16" s="21">
        <v>28.4</v>
      </c>
      <c r="K16" s="21">
        <v>23.936000000000003</v>
      </c>
      <c r="L16" s="21">
        <v>39.010000000000005</v>
      </c>
      <c r="M16" s="65">
        <v>34</v>
      </c>
      <c r="N16" s="43">
        <v>44.65</v>
      </c>
      <c r="O16" s="66">
        <f t="shared" si="0"/>
        <v>138.46</v>
      </c>
    </row>
    <row r="17" spans="1:15" ht="14.25" customHeight="1">
      <c r="A17" s="18">
        <v>11</v>
      </c>
      <c r="B17" s="19" t="s">
        <v>115</v>
      </c>
      <c r="C17" s="19" t="s">
        <v>19</v>
      </c>
      <c r="D17" s="20">
        <v>2001</v>
      </c>
      <c r="E17" s="64">
        <v>0</v>
      </c>
      <c r="F17" s="64">
        <v>0</v>
      </c>
      <c r="G17" s="64">
        <v>6</v>
      </c>
      <c r="H17" s="64">
        <v>0</v>
      </c>
      <c r="I17" s="24">
        <v>26.1</v>
      </c>
      <c r="J17" s="21">
        <v>35.2</v>
      </c>
      <c r="K17" s="21">
        <v>37.05</v>
      </c>
      <c r="L17" s="21">
        <v>30.71</v>
      </c>
      <c r="M17" s="65">
        <v>47</v>
      </c>
      <c r="N17" s="43">
        <v>11.4</v>
      </c>
      <c r="O17" s="66">
        <f t="shared" si="0"/>
        <v>125.25</v>
      </c>
    </row>
    <row r="18" spans="1:15" ht="14.25" customHeight="1">
      <c r="A18" s="18">
        <v>12</v>
      </c>
      <c r="B18" s="19" t="s">
        <v>87</v>
      </c>
      <c r="C18" s="19" t="s">
        <v>27</v>
      </c>
      <c r="D18" s="20">
        <v>2001</v>
      </c>
      <c r="E18" s="64">
        <v>0</v>
      </c>
      <c r="F18" s="64">
        <v>0</v>
      </c>
      <c r="G18" s="64">
        <v>0</v>
      </c>
      <c r="H18" s="64">
        <v>0</v>
      </c>
      <c r="I18" s="24">
        <v>15</v>
      </c>
      <c r="J18" s="21">
        <v>22.88</v>
      </c>
      <c r="K18" s="21">
        <v>26.790000000000003</v>
      </c>
      <c r="L18" s="21">
        <v>33.2</v>
      </c>
      <c r="M18" s="65">
        <v>24</v>
      </c>
      <c r="N18" s="43">
        <v>33.725</v>
      </c>
      <c r="O18" s="66">
        <f t="shared" si="0"/>
        <v>93.71500000000002</v>
      </c>
    </row>
    <row r="19" spans="1:15" ht="14.25" customHeight="1">
      <c r="A19" s="18">
        <v>13</v>
      </c>
      <c r="B19" s="19" t="s">
        <v>147</v>
      </c>
      <c r="C19" s="19" t="s">
        <v>67</v>
      </c>
      <c r="D19" s="18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2</v>
      </c>
      <c r="J19" s="21">
        <v>2.4000000000000004</v>
      </c>
      <c r="K19" s="21">
        <v>16.192</v>
      </c>
      <c r="L19" s="21">
        <v>28.220000000000002</v>
      </c>
      <c r="M19" s="65">
        <v>22</v>
      </c>
      <c r="N19" s="43">
        <v>38</v>
      </c>
      <c r="O19" s="66">
        <f t="shared" si="0"/>
        <v>88.22</v>
      </c>
    </row>
    <row r="20" spans="1:15" ht="14.25" customHeight="1">
      <c r="A20" s="18">
        <v>14</v>
      </c>
      <c r="B20" s="19" t="s">
        <v>116</v>
      </c>
      <c r="C20" s="19" t="s">
        <v>91</v>
      </c>
      <c r="D20" s="18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24.8</v>
      </c>
      <c r="K20" s="21">
        <v>0</v>
      </c>
      <c r="L20" s="21">
        <v>16.6</v>
      </c>
      <c r="M20" s="65">
        <v>18</v>
      </c>
      <c r="N20" s="43">
        <v>33.725</v>
      </c>
      <c r="O20" s="66">
        <f t="shared" si="0"/>
        <v>76.525</v>
      </c>
    </row>
    <row r="21" spans="1:15" ht="14.25" customHeight="1">
      <c r="A21" s="18">
        <v>15</v>
      </c>
      <c r="B21" s="19" t="s">
        <v>101</v>
      </c>
      <c r="C21" s="19" t="s">
        <v>43</v>
      </c>
      <c r="D21" s="20">
        <v>2001</v>
      </c>
      <c r="E21" s="64">
        <v>0</v>
      </c>
      <c r="F21" s="64">
        <v>0</v>
      </c>
      <c r="G21" s="64">
        <v>0</v>
      </c>
      <c r="H21" s="64">
        <v>0</v>
      </c>
      <c r="I21" s="24">
        <v>1.3</v>
      </c>
      <c r="J21" s="21">
        <v>37.84</v>
      </c>
      <c r="K21" s="21">
        <v>12.54</v>
      </c>
      <c r="L21" s="21">
        <v>0</v>
      </c>
      <c r="M21" s="65">
        <v>26</v>
      </c>
      <c r="N21" s="65">
        <v>0</v>
      </c>
      <c r="O21" s="66">
        <f t="shared" si="0"/>
        <v>76.38</v>
      </c>
    </row>
    <row r="22" spans="1:15" ht="14.25" customHeight="1">
      <c r="A22" s="18">
        <v>16</v>
      </c>
      <c r="B22" s="19" t="s">
        <v>90</v>
      </c>
      <c r="C22" s="19" t="s">
        <v>91</v>
      </c>
      <c r="D22" s="18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16</v>
      </c>
      <c r="K22" s="21">
        <v>5.632000000000001</v>
      </c>
      <c r="L22" s="21">
        <v>23.24</v>
      </c>
      <c r="M22" s="65">
        <v>20</v>
      </c>
      <c r="N22" s="43">
        <v>20.9</v>
      </c>
      <c r="O22" s="66">
        <f t="shared" si="0"/>
        <v>64.14</v>
      </c>
    </row>
    <row r="23" spans="1:15" ht="12.75" customHeight="1">
      <c r="A23" s="18">
        <v>17</v>
      </c>
      <c r="B23" s="19" t="s">
        <v>95</v>
      </c>
      <c r="C23" s="19" t="s">
        <v>36</v>
      </c>
      <c r="D23" s="20">
        <v>2001</v>
      </c>
      <c r="E23" s="64">
        <v>0</v>
      </c>
      <c r="F23" s="64">
        <v>0</v>
      </c>
      <c r="G23" s="64">
        <v>0</v>
      </c>
      <c r="H23" s="64">
        <v>0</v>
      </c>
      <c r="I23" s="24">
        <v>0</v>
      </c>
      <c r="J23" s="21">
        <v>0</v>
      </c>
      <c r="K23" s="21">
        <v>13.680000000000001</v>
      </c>
      <c r="L23" s="21">
        <v>21.58</v>
      </c>
      <c r="M23" s="65">
        <v>8</v>
      </c>
      <c r="N23" s="43">
        <v>26.6</v>
      </c>
      <c r="O23" s="66">
        <f t="shared" si="0"/>
        <v>61.86</v>
      </c>
    </row>
    <row r="24" spans="1:15" ht="12.75" customHeight="1">
      <c r="A24" s="18">
        <v>18</v>
      </c>
      <c r="B24" s="67" t="s">
        <v>85</v>
      </c>
      <c r="C24" s="25" t="s">
        <v>156</v>
      </c>
      <c r="D24" s="18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6.4</v>
      </c>
      <c r="K24" s="21">
        <v>21.824</v>
      </c>
      <c r="L24" s="21">
        <v>0</v>
      </c>
      <c r="M24" s="65">
        <v>16</v>
      </c>
      <c r="N24" s="43">
        <v>22.8</v>
      </c>
      <c r="O24" s="66">
        <f t="shared" si="0"/>
        <v>60.624</v>
      </c>
    </row>
    <row r="25" spans="1:15" ht="12.75" customHeight="1">
      <c r="A25" s="18">
        <v>19</v>
      </c>
      <c r="B25" s="19" t="s">
        <v>157</v>
      </c>
      <c r="C25" s="19" t="s">
        <v>63</v>
      </c>
      <c r="D25" s="18">
        <v>2002</v>
      </c>
      <c r="E25" s="21">
        <v>0</v>
      </c>
      <c r="F25" s="21">
        <v>0</v>
      </c>
      <c r="G25" s="21">
        <v>0</v>
      </c>
      <c r="H25" s="21">
        <v>0</v>
      </c>
      <c r="I25" s="21">
        <v>18</v>
      </c>
      <c r="J25" s="21">
        <v>9.600000000000001</v>
      </c>
      <c r="K25" s="21">
        <v>28.160000000000004</v>
      </c>
      <c r="L25" s="21">
        <v>0</v>
      </c>
      <c r="M25" s="21">
        <v>0</v>
      </c>
      <c r="N25" s="65">
        <v>0</v>
      </c>
      <c r="O25" s="66">
        <f t="shared" si="0"/>
        <v>55.760000000000005</v>
      </c>
    </row>
    <row r="26" spans="1:15" ht="12.75" customHeight="1">
      <c r="A26" s="18">
        <v>20</v>
      </c>
      <c r="B26" s="19" t="s">
        <v>140</v>
      </c>
      <c r="C26" s="19" t="s">
        <v>27</v>
      </c>
      <c r="D26" s="18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19.200000000000003</v>
      </c>
      <c r="K26" s="21">
        <v>0</v>
      </c>
      <c r="L26" s="21">
        <v>6.64</v>
      </c>
      <c r="M26" s="65">
        <v>7</v>
      </c>
      <c r="N26" s="43">
        <v>19</v>
      </c>
      <c r="O26" s="66">
        <f t="shared" si="0"/>
        <v>45.2</v>
      </c>
    </row>
    <row r="27" spans="1:15" ht="12.75" customHeight="1">
      <c r="A27" s="18">
        <v>21</v>
      </c>
      <c r="B27" s="67" t="s">
        <v>134</v>
      </c>
      <c r="C27" s="49" t="s">
        <v>45</v>
      </c>
      <c r="D27" s="18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4.928000000000001</v>
      </c>
      <c r="L27" s="21">
        <v>0</v>
      </c>
      <c r="M27" s="65">
        <v>9</v>
      </c>
      <c r="N27" s="43">
        <v>29.45</v>
      </c>
      <c r="O27" s="66">
        <f t="shared" si="0"/>
        <v>43.378</v>
      </c>
    </row>
    <row r="28" spans="1:15" ht="12.75" customHeight="1">
      <c r="A28" s="18">
        <v>22</v>
      </c>
      <c r="B28" s="19" t="s">
        <v>106</v>
      </c>
      <c r="C28" s="19" t="s">
        <v>43</v>
      </c>
      <c r="D28" s="20">
        <v>2001</v>
      </c>
      <c r="E28" s="64">
        <v>0</v>
      </c>
      <c r="F28" s="64">
        <v>0</v>
      </c>
      <c r="G28" s="64">
        <v>0</v>
      </c>
      <c r="H28" s="64">
        <v>0</v>
      </c>
      <c r="I28" s="24">
        <v>0</v>
      </c>
      <c r="J28" s="21">
        <v>41.36</v>
      </c>
      <c r="K28" s="21">
        <v>0</v>
      </c>
      <c r="L28" s="21">
        <v>0</v>
      </c>
      <c r="M28" s="21">
        <v>0</v>
      </c>
      <c r="N28" s="65">
        <v>0</v>
      </c>
      <c r="O28" s="66">
        <f t="shared" si="0"/>
        <v>41.36</v>
      </c>
    </row>
    <row r="29" spans="1:15" ht="12.75" customHeight="1">
      <c r="A29" s="18">
        <v>23</v>
      </c>
      <c r="B29" s="19" t="s">
        <v>126</v>
      </c>
      <c r="C29" s="19" t="s">
        <v>19</v>
      </c>
      <c r="D29" s="20">
        <v>2001</v>
      </c>
      <c r="E29" s="64">
        <v>0</v>
      </c>
      <c r="F29" s="64">
        <v>0</v>
      </c>
      <c r="G29" s="64">
        <v>0</v>
      </c>
      <c r="H29" s="64">
        <v>0</v>
      </c>
      <c r="I29" s="24">
        <v>0</v>
      </c>
      <c r="J29" s="21">
        <v>15.84</v>
      </c>
      <c r="K29" s="21">
        <v>15.96</v>
      </c>
      <c r="L29" s="21">
        <v>7.470000000000001</v>
      </c>
      <c r="M29" s="65">
        <v>5</v>
      </c>
      <c r="N29" s="43">
        <v>9.5</v>
      </c>
      <c r="O29" s="66">
        <f t="shared" si="0"/>
        <v>41.3</v>
      </c>
    </row>
    <row r="30" spans="1:15" ht="12.75" customHeight="1">
      <c r="A30" s="18">
        <v>24</v>
      </c>
      <c r="B30" s="19" t="s">
        <v>103</v>
      </c>
      <c r="C30" s="19" t="s">
        <v>91</v>
      </c>
      <c r="D30" s="20">
        <v>2001</v>
      </c>
      <c r="E30" s="64">
        <v>0</v>
      </c>
      <c r="F30" s="64">
        <v>0</v>
      </c>
      <c r="G30" s="64">
        <v>0</v>
      </c>
      <c r="H30" s="64">
        <v>0</v>
      </c>
      <c r="I30" s="24">
        <v>0</v>
      </c>
      <c r="J30" s="21">
        <v>0</v>
      </c>
      <c r="K30" s="21">
        <v>0</v>
      </c>
      <c r="L30" s="21">
        <v>18.26</v>
      </c>
      <c r="M30" s="65">
        <v>4</v>
      </c>
      <c r="N30" s="43">
        <v>15.2</v>
      </c>
      <c r="O30" s="66">
        <f t="shared" si="0"/>
        <v>37.46</v>
      </c>
    </row>
    <row r="31" spans="1:15" ht="12.75" customHeight="1">
      <c r="A31" s="18">
        <v>24</v>
      </c>
      <c r="B31" s="19" t="s">
        <v>110</v>
      </c>
      <c r="C31" s="19" t="s">
        <v>32</v>
      </c>
      <c r="D31" s="20">
        <v>2001</v>
      </c>
      <c r="E31" s="64">
        <v>0</v>
      </c>
      <c r="F31" s="64">
        <v>0</v>
      </c>
      <c r="G31" s="64">
        <v>0</v>
      </c>
      <c r="H31" s="64">
        <v>0</v>
      </c>
      <c r="I31" s="24">
        <v>0</v>
      </c>
      <c r="J31" s="21">
        <v>14.08</v>
      </c>
      <c r="K31" s="21">
        <v>14.820000000000002</v>
      </c>
      <c r="L31" s="21">
        <v>8.3</v>
      </c>
      <c r="M31" s="21">
        <v>0</v>
      </c>
      <c r="N31" s="43">
        <v>8.55</v>
      </c>
      <c r="O31" s="66">
        <f t="shared" si="0"/>
        <v>37.45</v>
      </c>
    </row>
    <row r="32" spans="1:15" ht="12.75" customHeight="1">
      <c r="A32" s="18">
        <v>26</v>
      </c>
      <c r="B32" s="19" t="s">
        <v>158</v>
      </c>
      <c r="C32" s="19" t="s">
        <v>19</v>
      </c>
      <c r="D32" s="20">
        <v>2001</v>
      </c>
      <c r="E32" s="64">
        <v>0</v>
      </c>
      <c r="F32" s="64">
        <v>0</v>
      </c>
      <c r="G32" s="64">
        <v>0</v>
      </c>
      <c r="H32" s="64">
        <v>0</v>
      </c>
      <c r="I32" s="24">
        <v>0</v>
      </c>
      <c r="J32" s="21">
        <v>10.56</v>
      </c>
      <c r="K32" s="21">
        <v>0</v>
      </c>
      <c r="L32" s="21">
        <v>14.940000000000001</v>
      </c>
      <c r="M32" s="65">
        <v>3</v>
      </c>
      <c r="N32" s="43">
        <v>5.7</v>
      </c>
      <c r="O32" s="66">
        <f t="shared" si="0"/>
        <v>31.2</v>
      </c>
    </row>
    <row r="33" spans="1:15" ht="12.75" customHeight="1">
      <c r="A33" s="18">
        <v>27</v>
      </c>
      <c r="B33" s="19" t="s">
        <v>159</v>
      </c>
      <c r="C33" s="25" t="s">
        <v>67</v>
      </c>
      <c r="D33" s="18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18.304</v>
      </c>
      <c r="L33" s="21">
        <v>0</v>
      </c>
      <c r="M33" s="65">
        <v>12</v>
      </c>
      <c r="N33" s="65">
        <v>0</v>
      </c>
      <c r="O33" s="66">
        <f t="shared" si="0"/>
        <v>30.304</v>
      </c>
    </row>
    <row r="34" spans="1:15" ht="12.75" customHeight="1">
      <c r="A34" s="18">
        <v>28</v>
      </c>
      <c r="B34" s="19" t="s">
        <v>145</v>
      </c>
      <c r="C34" s="19" t="s">
        <v>41</v>
      </c>
      <c r="D34" s="18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19.92</v>
      </c>
      <c r="M34" s="65">
        <v>10</v>
      </c>
      <c r="N34" s="65">
        <v>0</v>
      </c>
      <c r="O34" s="66">
        <f t="shared" si="0"/>
        <v>29.92</v>
      </c>
    </row>
    <row r="35" spans="1:15" ht="12.75" customHeight="1">
      <c r="A35" s="18">
        <v>28</v>
      </c>
      <c r="B35" s="19" t="s">
        <v>117</v>
      </c>
      <c r="C35" s="19" t="s">
        <v>43</v>
      </c>
      <c r="D35" s="20">
        <v>2001</v>
      </c>
      <c r="E35" s="64">
        <v>0</v>
      </c>
      <c r="F35" s="64">
        <v>0</v>
      </c>
      <c r="G35" s="64">
        <v>0</v>
      </c>
      <c r="H35" s="64">
        <v>0</v>
      </c>
      <c r="I35" s="24">
        <v>0</v>
      </c>
      <c r="J35" s="21">
        <v>29.92</v>
      </c>
      <c r="K35" s="21">
        <v>0</v>
      </c>
      <c r="L35" s="21">
        <v>0</v>
      </c>
      <c r="M35" s="21">
        <v>0</v>
      </c>
      <c r="N35" s="65">
        <v>0</v>
      </c>
      <c r="O35" s="66">
        <f t="shared" si="0"/>
        <v>29.92</v>
      </c>
    </row>
    <row r="36" spans="1:15" ht="12.75" customHeight="1">
      <c r="A36" s="18">
        <v>30</v>
      </c>
      <c r="B36" s="52" t="s">
        <v>125</v>
      </c>
      <c r="C36" s="19" t="s">
        <v>19</v>
      </c>
      <c r="D36" s="18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43">
        <v>29.5</v>
      </c>
      <c r="N36" s="65">
        <v>0</v>
      </c>
      <c r="O36" s="66">
        <f t="shared" si="0"/>
        <v>29.5</v>
      </c>
    </row>
    <row r="37" spans="1:15" ht="12.75" customHeight="1">
      <c r="A37" s="18">
        <v>31</v>
      </c>
      <c r="B37" s="19" t="s">
        <v>142</v>
      </c>
      <c r="C37" s="19" t="s">
        <v>143</v>
      </c>
      <c r="D37" s="18">
        <v>2002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28.4</v>
      </c>
      <c r="K37" s="21">
        <v>0</v>
      </c>
      <c r="L37" s="21">
        <v>0</v>
      </c>
      <c r="M37" s="21">
        <v>0</v>
      </c>
      <c r="N37" s="65">
        <v>0</v>
      </c>
      <c r="O37" s="66">
        <f t="shared" si="0"/>
        <v>28.4</v>
      </c>
    </row>
    <row r="38" spans="1:15" ht="12.75" customHeight="1">
      <c r="A38" s="18">
        <v>32</v>
      </c>
      <c r="B38" s="19" t="s">
        <v>109</v>
      </c>
      <c r="C38" s="25" t="s">
        <v>36</v>
      </c>
      <c r="D38" s="20">
        <v>2001</v>
      </c>
      <c r="E38" s="64">
        <v>0</v>
      </c>
      <c r="F38" s="64">
        <v>0</v>
      </c>
      <c r="G38" s="64">
        <v>0</v>
      </c>
      <c r="H38" s="64">
        <v>0</v>
      </c>
      <c r="I38" s="24">
        <v>0</v>
      </c>
      <c r="J38" s="64">
        <v>0</v>
      </c>
      <c r="K38" s="21">
        <v>10.260000000000002</v>
      </c>
      <c r="L38" s="21">
        <v>9.96</v>
      </c>
      <c r="M38" s="21">
        <v>0</v>
      </c>
      <c r="N38" s="43">
        <v>6.65</v>
      </c>
      <c r="O38" s="66">
        <f t="shared" si="0"/>
        <v>26.870000000000005</v>
      </c>
    </row>
    <row r="39" spans="1:15" ht="12.75" customHeight="1">
      <c r="A39" s="18">
        <v>33</v>
      </c>
      <c r="B39" s="19" t="s">
        <v>108</v>
      </c>
      <c r="C39" s="19" t="s">
        <v>36</v>
      </c>
      <c r="D39" s="20">
        <v>2001</v>
      </c>
      <c r="E39" s="64">
        <v>0</v>
      </c>
      <c r="F39" s="64">
        <v>0</v>
      </c>
      <c r="G39" s="64">
        <v>0</v>
      </c>
      <c r="H39" s="64">
        <v>0</v>
      </c>
      <c r="I39" s="24">
        <v>0</v>
      </c>
      <c r="J39" s="21">
        <v>0</v>
      </c>
      <c r="K39" s="21">
        <v>0</v>
      </c>
      <c r="L39" s="21">
        <v>13.28</v>
      </c>
      <c r="M39" s="21">
        <v>0</v>
      </c>
      <c r="N39" s="43">
        <v>13.3</v>
      </c>
      <c r="O39" s="66">
        <f t="shared" si="0"/>
        <v>26.58</v>
      </c>
    </row>
    <row r="40" spans="1:15" ht="12.75" customHeight="1">
      <c r="A40" s="18">
        <v>34</v>
      </c>
      <c r="B40" s="19" t="s">
        <v>99</v>
      </c>
      <c r="C40" s="19" t="s">
        <v>27</v>
      </c>
      <c r="D40" s="18">
        <v>2002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25.730000000000004</v>
      </c>
      <c r="M40" s="21">
        <v>0</v>
      </c>
      <c r="N40" s="65">
        <v>0</v>
      </c>
      <c r="O40" s="66">
        <f t="shared" si="0"/>
        <v>25.730000000000004</v>
      </c>
    </row>
    <row r="41" spans="1:15" ht="12.75" customHeight="1">
      <c r="A41" s="18">
        <v>35</v>
      </c>
      <c r="B41" s="19" t="s">
        <v>111</v>
      </c>
      <c r="C41" s="19" t="s">
        <v>67</v>
      </c>
      <c r="D41" s="20">
        <v>2001</v>
      </c>
      <c r="E41" s="64">
        <v>0</v>
      </c>
      <c r="F41" s="64">
        <v>0</v>
      </c>
      <c r="G41" s="64">
        <v>0</v>
      </c>
      <c r="H41" s="64">
        <v>0</v>
      </c>
      <c r="I41" s="24">
        <v>0</v>
      </c>
      <c r="J41" s="21">
        <v>0</v>
      </c>
      <c r="K41" s="21">
        <v>22.800000000000004</v>
      </c>
      <c r="L41" s="21">
        <v>0</v>
      </c>
      <c r="M41" s="65">
        <v>2</v>
      </c>
      <c r="N41" s="65">
        <v>0</v>
      </c>
      <c r="O41" s="66">
        <f t="shared" si="0"/>
        <v>24.800000000000004</v>
      </c>
    </row>
    <row r="42" spans="1:15" ht="12.75" customHeight="1">
      <c r="A42" s="18">
        <v>36</v>
      </c>
      <c r="B42" s="19" t="s">
        <v>160</v>
      </c>
      <c r="C42" s="19" t="s">
        <v>67</v>
      </c>
      <c r="D42" s="18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12.672</v>
      </c>
      <c r="L42" s="21">
        <v>11.62</v>
      </c>
      <c r="M42" s="21">
        <v>0</v>
      </c>
      <c r="N42" s="65">
        <v>0</v>
      </c>
      <c r="O42" s="66">
        <f t="shared" si="0"/>
        <v>24.292</v>
      </c>
    </row>
    <row r="43" spans="1:15" ht="12.75" customHeight="1">
      <c r="A43" s="18">
        <v>36</v>
      </c>
      <c r="B43" s="54" t="s">
        <v>94</v>
      </c>
      <c r="C43" s="25" t="s">
        <v>21</v>
      </c>
      <c r="D43" s="18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7.2</v>
      </c>
      <c r="K43" s="21">
        <v>11.264000000000001</v>
      </c>
      <c r="L43" s="21">
        <v>5.81</v>
      </c>
      <c r="M43" s="65">
        <v>1</v>
      </c>
      <c r="N43" s="65">
        <v>0</v>
      </c>
      <c r="O43" s="66">
        <f t="shared" si="0"/>
        <v>24.274</v>
      </c>
    </row>
    <row r="44" spans="1:15" ht="12.75" customHeight="1">
      <c r="A44" s="18">
        <v>38</v>
      </c>
      <c r="B44" s="19" t="s">
        <v>161</v>
      </c>
      <c r="C44" s="19" t="s">
        <v>63</v>
      </c>
      <c r="D44" s="18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5.6</v>
      </c>
      <c r="K44" s="21">
        <v>0</v>
      </c>
      <c r="L44" s="21">
        <v>0</v>
      </c>
      <c r="M44" s="65">
        <v>14</v>
      </c>
      <c r="N44" s="65">
        <v>0</v>
      </c>
      <c r="O44" s="66">
        <f t="shared" si="0"/>
        <v>19.6</v>
      </c>
    </row>
    <row r="45" spans="1:15" ht="12.75" customHeight="1">
      <c r="A45" s="18">
        <v>39</v>
      </c>
      <c r="B45" s="68" t="s">
        <v>141</v>
      </c>
      <c r="C45" s="69" t="s">
        <v>30</v>
      </c>
      <c r="D45" s="18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8</v>
      </c>
      <c r="K45" s="21">
        <v>9.856000000000002</v>
      </c>
      <c r="L45" s="21">
        <v>0</v>
      </c>
      <c r="M45" s="21">
        <v>0</v>
      </c>
      <c r="N45" s="65">
        <v>0</v>
      </c>
      <c r="O45" s="66">
        <f t="shared" si="0"/>
        <v>17.856</v>
      </c>
    </row>
    <row r="46" spans="1:15" ht="12.75" customHeight="1">
      <c r="A46" s="18">
        <v>40</v>
      </c>
      <c r="B46" s="54" t="s">
        <v>113</v>
      </c>
      <c r="C46" s="49" t="s">
        <v>114</v>
      </c>
      <c r="D46" s="18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12.8</v>
      </c>
      <c r="K46" s="21">
        <v>0</v>
      </c>
      <c r="L46" s="21">
        <v>4.15</v>
      </c>
      <c r="M46" s="21">
        <v>0</v>
      </c>
      <c r="N46" s="65">
        <v>0</v>
      </c>
      <c r="O46" s="66">
        <f t="shared" si="0"/>
        <v>16.950000000000003</v>
      </c>
    </row>
    <row r="47" spans="1:15" ht="12.75" customHeight="1">
      <c r="A47" s="18">
        <v>41</v>
      </c>
      <c r="B47" s="19" t="s">
        <v>162</v>
      </c>
      <c r="C47" s="25" t="s">
        <v>67</v>
      </c>
      <c r="D47" s="20">
        <v>2001</v>
      </c>
      <c r="E47" s="64">
        <v>0</v>
      </c>
      <c r="F47" s="64">
        <v>0</v>
      </c>
      <c r="G47" s="64">
        <v>0</v>
      </c>
      <c r="H47" s="64">
        <v>0</v>
      </c>
      <c r="I47" s="24">
        <v>0</v>
      </c>
      <c r="J47" s="21">
        <v>0</v>
      </c>
      <c r="K47" s="21">
        <v>11.400000000000002</v>
      </c>
      <c r="L47" s="21">
        <v>0</v>
      </c>
      <c r="M47" s="21">
        <v>0</v>
      </c>
      <c r="N47" s="65">
        <v>0</v>
      </c>
      <c r="O47" s="66">
        <f t="shared" si="0"/>
        <v>11.400000000000002</v>
      </c>
    </row>
    <row r="48" spans="1:15" ht="12.75" customHeight="1">
      <c r="A48" s="18">
        <v>42</v>
      </c>
      <c r="B48" s="19" t="s">
        <v>163</v>
      </c>
      <c r="C48" s="49" t="s">
        <v>45</v>
      </c>
      <c r="D48" s="20">
        <v>2001</v>
      </c>
      <c r="E48" s="64">
        <v>0</v>
      </c>
      <c r="F48" s="64">
        <v>0</v>
      </c>
      <c r="G48" s="64">
        <v>0</v>
      </c>
      <c r="H48" s="64">
        <v>0</v>
      </c>
      <c r="I48" s="24">
        <v>0</v>
      </c>
      <c r="J48" s="21">
        <v>0</v>
      </c>
      <c r="K48" s="21">
        <v>9.120000000000001</v>
      </c>
      <c r="L48" s="21">
        <v>0</v>
      </c>
      <c r="M48" s="21">
        <v>0</v>
      </c>
      <c r="N48" s="65">
        <v>0</v>
      </c>
      <c r="O48" s="66">
        <f t="shared" si="0"/>
        <v>9.120000000000001</v>
      </c>
    </row>
    <row r="49" spans="1:15" ht="12.75" customHeight="1">
      <c r="A49" s="18">
        <v>43</v>
      </c>
      <c r="B49" s="19" t="s">
        <v>136</v>
      </c>
      <c r="C49" s="49" t="s">
        <v>43</v>
      </c>
      <c r="D49" s="20">
        <v>2001</v>
      </c>
      <c r="E49" s="64">
        <v>0</v>
      </c>
      <c r="F49" s="64">
        <v>0</v>
      </c>
      <c r="G49" s="64">
        <v>0</v>
      </c>
      <c r="H49" s="64">
        <v>0</v>
      </c>
      <c r="I49" s="24">
        <v>0</v>
      </c>
      <c r="J49" s="21">
        <v>8.8</v>
      </c>
      <c r="K49" s="21">
        <v>0</v>
      </c>
      <c r="L49" s="21">
        <v>0</v>
      </c>
      <c r="M49" s="21">
        <v>0</v>
      </c>
      <c r="N49" s="65">
        <v>0</v>
      </c>
      <c r="O49" s="66">
        <f t="shared" si="0"/>
        <v>8.8</v>
      </c>
    </row>
    <row r="50" spans="1:15" ht="12.75" customHeight="1">
      <c r="A50" s="18">
        <v>44</v>
      </c>
      <c r="B50" s="52" t="s">
        <v>148</v>
      </c>
      <c r="C50" s="19" t="s">
        <v>27</v>
      </c>
      <c r="D50" s="18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43">
        <v>7.6</v>
      </c>
      <c r="O50" s="66">
        <f t="shared" si="0"/>
        <v>7.6</v>
      </c>
    </row>
    <row r="51" spans="1:15" ht="12.75" customHeight="1">
      <c r="A51" s="18">
        <v>45</v>
      </c>
      <c r="B51" s="19" t="s">
        <v>164</v>
      </c>
      <c r="C51" s="25" t="s">
        <v>67</v>
      </c>
      <c r="D51" s="18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1.4080000000000001</v>
      </c>
      <c r="L51" s="21">
        <v>0</v>
      </c>
      <c r="M51" s="65">
        <v>6</v>
      </c>
      <c r="N51" s="65">
        <v>0</v>
      </c>
      <c r="O51" s="66">
        <f t="shared" si="0"/>
        <v>7.408</v>
      </c>
    </row>
    <row r="52" spans="1:15" ht="12.75" customHeight="1">
      <c r="A52" s="18">
        <v>46</v>
      </c>
      <c r="B52" s="19" t="s">
        <v>165</v>
      </c>
      <c r="C52" s="19" t="s">
        <v>41</v>
      </c>
      <c r="D52" s="18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4.98</v>
      </c>
      <c r="M52" s="21">
        <v>0</v>
      </c>
      <c r="N52" s="65">
        <v>0</v>
      </c>
      <c r="O52" s="66">
        <f t="shared" si="0"/>
        <v>4.98</v>
      </c>
    </row>
    <row r="53" spans="1:15" ht="12.75" customHeight="1">
      <c r="A53" s="18">
        <v>47</v>
      </c>
      <c r="B53" s="52" t="s">
        <v>131</v>
      </c>
      <c r="C53" s="19" t="s">
        <v>32</v>
      </c>
      <c r="D53" s="18">
        <v>2002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43">
        <v>4.75</v>
      </c>
      <c r="O53" s="66">
        <f t="shared" si="0"/>
        <v>4.75</v>
      </c>
    </row>
    <row r="54" spans="1:15" ht="12.75" customHeight="1">
      <c r="A54" s="18">
        <v>48</v>
      </c>
      <c r="B54" s="52" t="s">
        <v>166</v>
      </c>
      <c r="C54" s="19" t="s">
        <v>19</v>
      </c>
      <c r="D54" s="18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43">
        <v>3.8</v>
      </c>
      <c r="O54" s="66">
        <f t="shared" si="0"/>
        <v>3.8</v>
      </c>
    </row>
    <row r="55" spans="1:15" ht="12.75" customHeight="1">
      <c r="A55" s="18">
        <v>49</v>
      </c>
      <c r="B55" s="19" t="s">
        <v>133</v>
      </c>
      <c r="C55" s="19" t="s">
        <v>27</v>
      </c>
      <c r="D55" s="18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3.32</v>
      </c>
      <c r="M55" s="21">
        <v>0</v>
      </c>
      <c r="N55" s="65">
        <v>0</v>
      </c>
      <c r="O55" s="66">
        <f t="shared" si="0"/>
        <v>3.32</v>
      </c>
    </row>
    <row r="56" spans="1:15" ht="12.75" customHeight="1">
      <c r="A56" s="18">
        <v>50</v>
      </c>
      <c r="B56" s="52" t="s">
        <v>88</v>
      </c>
      <c r="C56" s="19" t="s">
        <v>30</v>
      </c>
      <c r="D56" s="18">
        <v>2001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43">
        <v>2.85</v>
      </c>
      <c r="O56" s="66">
        <f t="shared" si="0"/>
        <v>2.85</v>
      </c>
    </row>
    <row r="57" spans="1:15" ht="12.75" customHeight="1">
      <c r="A57" s="18">
        <v>51</v>
      </c>
      <c r="B57" s="19" t="s">
        <v>119</v>
      </c>
      <c r="C57" s="19" t="s">
        <v>36</v>
      </c>
      <c r="D57" s="18">
        <v>2002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2.49</v>
      </c>
      <c r="M57" s="21">
        <v>0</v>
      </c>
      <c r="N57" s="65">
        <v>0</v>
      </c>
      <c r="O57" s="66">
        <f t="shared" si="0"/>
        <v>2.49</v>
      </c>
    </row>
    <row r="58" spans="1:15" ht="12.75" customHeight="1">
      <c r="A58" s="18">
        <v>52</v>
      </c>
      <c r="B58" s="52" t="s">
        <v>83</v>
      </c>
      <c r="C58" s="19" t="s">
        <v>84</v>
      </c>
      <c r="D58" s="18">
        <v>2002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43">
        <v>1.9</v>
      </c>
      <c r="O58" s="66">
        <f t="shared" si="0"/>
        <v>1.9</v>
      </c>
    </row>
    <row r="59" spans="1:15" ht="12.75" customHeight="1">
      <c r="A59" s="18">
        <v>53</v>
      </c>
      <c r="B59" s="19" t="s">
        <v>96</v>
      </c>
      <c r="C59" s="19" t="s">
        <v>97</v>
      </c>
      <c r="D59" s="20">
        <v>2001</v>
      </c>
      <c r="E59" s="64">
        <v>0</v>
      </c>
      <c r="F59" s="64">
        <v>0</v>
      </c>
      <c r="G59" s="64">
        <v>0</v>
      </c>
      <c r="H59" s="64">
        <v>0</v>
      </c>
      <c r="I59" s="24">
        <v>0</v>
      </c>
      <c r="J59" s="21">
        <v>0</v>
      </c>
      <c r="K59" s="21">
        <v>0</v>
      </c>
      <c r="L59" s="21">
        <v>1.66</v>
      </c>
      <c r="M59" s="21">
        <v>0</v>
      </c>
      <c r="N59" s="65">
        <v>0</v>
      </c>
      <c r="O59" s="66">
        <f t="shared" si="0"/>
        <v>1.66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9.125" style="70" customWidth="1"/>
    <col min="6" max="6" width="9.00390625" style="70" customWidth="1"/>
    <col min="7" max="7" width="10.375" style="70" customWidth="1"/>
    <col min="8" max="8" width="10.50390625" style="3" customWidth="1"/>
    <col min="9" max="9" width="7.125" style="70" customWidth="1"/>
    <col min="10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2.75" customHeight="1">
      <c r="A3" s="6" t="s">
        <v>167</v>
      </c>
    </row>
    <row r="5" spans="1:9" ht="36.75" customHeight="1">
      <c r="A5" s="11" t="s">
        <v>2</v>
      </c>
      <c r="B5" s="53" t="s">
        <v>3</v>
      </c>
      <c r="C5" s="53" t="s">
        <v>4</v>
      </c>
      <c r="D5" s="11" t="s">
        <v>5</v>
      </c>
      <c r="E5" s="14" t="s">
        <v>9</v>
      </c>
      <c r="F5" s="14" t="s">
        <v>10</v>
      </c>
      <c r="G5" s="14" t="s">
        <v>77</v>
      </c>
      <c r="H5" s="14" t="s">
        <v>11</v>
      </c>
      <c r="I5" s="11" t="s">
        <v>12</v>
      </c>
    </row>
    <row r="6" spans="1:9" ht="11.25" customHeight="1">
      <c r="A6" s="11"/>
      <c r="B6" s="53"/>
      <c r="C6" s="53"/>
      <c r="D6" s="11"/>
      <c r="E6" s="16" t="s">
        <v>168</v>
      </c>
      <c r="F6" s="71" t="s">
        <v>169</v>
      </c>
      <c r="G6" s="71" t="s">
        <v>170</v>
      </c>
      <c r="H6" s="16" t="s">
        <v>13</v>
      </c>
      <c r="I6" s="11"/>
    </row>
    <row r="7" spans="1:9" ht="12.75" customHeight="1">
      <c r="A7" s="18">
        <v>1</v>
      </c>
      <c r="B7" s="19" t="s">
        <v>171</v>
      </c>
      <c r="C7" s="42" t="s">
        <v>43</v>
      </c>
      <c r="D7" s="18">
        <v>2003</v>
      </c>
      <c r="E7" s="21">
        <v>53.9</v>
      </c>
      <c r="F7" s="21">
        <v>34.4</v>
      </c>
      <c r="G7" s="21">
        <v>92</v>
      </c>
      <c r="H7" s="65">
        <v>65</v>
      </c>
      <c r="I7" s="22">
        <f aca="true" t="shared" si="0" ref="I7:I52">LARGE(E7:H7,1)+LARGE(E7:H7,2)+LARGE(E7:H7,3)</f>
        <v>210.9</v>
      </c>
    </row>
    <row r="8" spans="1:9" ht="12.75" customHeight="1">
      <c r="A8" s="18">
        <v>2</v>
      </c>
      <c r="B8" s="68" t="s">
        <v>172</v>
      </c>
      <c r="C8" s="69" t="s">
        <v>23</v>
      </c>
      <c r="D8" s="18">
        <v>2004</v>
      </c>
      <c r="E8" s="24">
        <v>2.184</v>
      </c>
      <c r="F8" s="24">
        <v>39.6</v>
      </c>
      <c r="G8" s="21">
        <v>73.60000000000001</v>
      </c>
      <c r="H8" s="65">
        <v>55</v>
      </c>
      <c r="I8" s="22">
        <f t="shared" si="0"/>
        <v>168.20000000000002</v>
      </c>
    </row>
    <row r="9" spans="1:9" ht="12.75" customHeight="1">
      <c r="A9" s="18">
        <v>3</v>
      </c>
      <c r="B9" s="19" t="s">
        <v>173</v>
      </c>
      <c r="C9" s="42" t="s">
        <v>43</v>
      </c>
      <c r="D9" s="18">
        <v>2003</v>
      </c>
      <c r="E9" s="21">
        <v>13.72</v>
      </c>
      <c r="F9" s="21">
        <v>36.98</v>
      </c>
      <c r="G9" s="21">
        <v>36.800000000000004</v>
      </c>
      <c r="H9" s="65">
        <v>80</v>
      </c>
      <c r="I9" s="22">
        <f t="shared" si="0"/>
        <v>153.78</v>
      </c>
    </row>
    <row r="10" spans="1:9" ht="12.75" customHeight="1">
      <c r="A10" s="18">
        <v>4</v>
      </c>
      <c r="B10" s="58" t="s">
        <v>174</v>
      </c>
      <c r="C10" s="59" t="s">
        <v>124</v>
      </c>
      <c r="D10" s="18">
        <v>2003</v>
      </c>
      <c r="E10" s="21">
        <v>36.26</v>
      </c>
      <c r="F10" s="24">
        <v>0</v>
      </c>
      <c r="G10" s="21">
        <v>0</v>
      </c>
      <c r="H10" s="65">
        <v>100</v>
      </c>
      <c r="I10" s="22">
        <f t="shared" si="0"/>
        <v>136.26</v>
      </c>
    </row>
    <row r="11" spans="1:9" ht="12.75" customHeight="1">
      <c r="A11" s="18">
        <v>5</v>
      </c>
      <c r="B11" s="68" t="s">
        <v>175</v>
      </c>
      <c r="C11" s="25" t="s">
        <v>91</v>
      </c>
      <c r="D11" s="18">
        <v>2004</v>
      </c>
      <c r="E11" s="24">
        <v>40.04</v>
      </c>
      <c r="F11" s="24">
        <v>36.72</v>
      </c>
      <c r="G11" s="21">
        <v>0</v>
      </c>
      <c r="H11" s="65">
        <v>51</v>
      </c>
      <c r="I11" s="22">
        <f t="shared" si="0"/>
        <v>127.75999999999999</v>
      </c>
    </row>
    <row r="12" spans="1:9" ht="12.75" customHeight="1">
      <c r="A12" s="18">
        <v>6</v>
      </c>
      <c r="B12" s="55" t="s">
        <v>176</v>
      </c>
      <c r="C12" s="42" t="s">
        <v>63</v>
      </c>
      <c r="D12" s="18">
        <v>2003</v>
      </c>
      <c r="E12" s="24">
        <v>0</v>
      </c>
      <c r="F12" s="21">
        <v>29.24</v>
      </c>
      <c r="G12" s="21">
        <v>46.92</v>
      </c>
      <c r="H12" s="65">
        <v>37</v>
      </c>
      <c r="I12" s="22">
        <f t="shared" si="0"/>
        <v>113.16</v>
      </c>
    </row>
    <row r="13" spans="1:9" ht="12.75" customHeight="1">
      <c r="A13" s="18">
        <v>7</v>
      </c>
      <c r="B13" s="19" t="s">
        <v>177</v>
      </c>
      <c r="C13" s="42" t="s">
        <v>23</v>
      </c>
      <c r="D13" s="18">
        <v>2003</v>
      </c>
      <c r="E13" s="21">
        <v>11.76</v>
      </c>
      <c r="F13" s="21">
        <v>40.42</v>
      </c>
      <c r="G13" s="21">
        <v>43.24</v>
      </c>
      <c r="H13" s="65">
        <v>28</v>
      </c>
      <c r="I13" s="22">
        <f t="shared" si="0"/>
        <v>111.66</v>
      </c>
    </row>
    <row r="14" spans="1:9" ht="12.75" customHeight="1">
      <c r="A14" s="18">
        <v>8</v>
      </c>
      <c r="B14" s="19" t="s">
        <v>178</v>
      </c>
      <c r="C14" s="42" t="s">
        <v>21</v>
      </c>
      <c r="D14" s="18">
        <v>2003</v>
      </c>
      <c r="E14" s="21">
        <v>30.38</v>
      </c>
      <c r="F14" s="21">
        <v>24.08</v>
      </c>
      <c r="G14" s="21">
        <v>50.6</v>
      </c>
      <c r="H14" s="65">
        <v>6</v>
      </c>
      <c r="I14" s="22">
        <f t="shared" si="0"/>
        <v>105.06</v>
      </c>
    </row>
    <row r="15" spans="1:9" ht="12.75" customHeight="1">
      <c r="A15" s="18">
        <v>9</v>
      </c>
      <c r="B15" s="19" t="s">
        <v>179</v>
      </c>
      <c r="C15" s="42" t="s">
        <v>180</v>
      </c>
      <c r="D15" s="18">
        <v>2003</v>
      </c>
      <c r="E15" s="21">
        <v>21.56</v>
      </c>
      <c r="F15" s="21">
        <v>22.36</v>
      </c>
      <c r="G15" s="21">
        <v>34.04</v>
      </c>
      <c r="H15" s="65">
        <v>43</v>
      </c>
      <c r="I15" s="22">
        <f t="shared" si="0"/>
        <v>99.39999999999999</v>
      </c>
    </row>
    <row r="16" spans="1:9" ht="12.75" customHeight="1">
      <c r="A16" s="18">
        <v>10</v>
      </c>
      <c r="B16" s="58" t="s">
        <v>181</v>
      </c>
      <c r="C16" s="42" t="s">
        <v>91</v>
      </c>
      <c r="D16" s="18">
        <v>2004</v>
      </c>
      <c r="E16" s="24">
        <v>0</v>
      </c>
      <c r="F16" s="24">
        <v>11.520000000000001</v>
      </c>
      <c r="G16" s="21">
        <v>59.8</v>
      </c>
      <c r="H16" s="65">
        <v>20</v>
      </c>
      <c r="I16" s="22">
        <f t="shared" si="0"/>
        <v>91.32</v>
      </c>
    </row>
    <row r="17" spans="1:9" ht="12.75" customHeight="1">
      <c r="A17" s="18">
        <v>11</v>
      </c>
      <c r="B17" s="58" t="s">
        <v>182</v>
      </c>
      <c r="C17" s="25" t="s">
        <v>183</v>
      </c>
      <c r="D17" s="18">
        <v>2004</v>
      </c>
      <c r="E17" s="24">
        <v>6.916</v>
      </c>
      <c r="F17" s="24">
        <v>26.640000000000004</v>
      </c>
      <c r="G17" s="21">
        <v>0</v>
      </c>
      <c r="H17" s="65">
        <v>47</v>
      </c>
      <c r="I17" s="22">
        <f t="shared" si="0"/>
        <v>80.556</v>
      </c>
    </row>
    <row r="18" spans="1:9" ht="12.75" customHeight="1">
      <c r="A18" s="18">
        <v>12</v>
      </c>
      <c r="B18" s="68" t="s">
        <v>184</v>
      </c>
      <c r="C18" s="69" t="s">
        <v>156</v>
      </c>
      <c r="D18" s="18">
        <v>2004</v>
      </c>
      <c r="E18" s="24">
        <v>37.128</v>
      </c>
      <c r="F18" s="24">
        <v>0</v>
      </c>
      <c r="G18" s="21">
        <v>14.72</v>
      </c>
      <c r="H18" s="65">
        <v>26</v>
      </c>
      <c r="I18" s="22">
        <f t="shared" si="0"/>
        <v>77.848</v>
      </c>
    </row>
    <row r="19" spans="1:9" ht="12.75" customHeight="1">
      <c r="A19" s="18">
        <v>13</v>
      </c>
      <c r="B19" s="68" t="s">
        <v>185</v>
      </c>
      <c r="C19" s="69" t="s">
        <v>186</v>
      </c>
      <c r="D19" s="18">
        <v>2003</v>
      </c>
      <c r="E19" s="21">
        <v>0</v>
      </c>
      <c r="F19" s="21">
        <v>26.66</v>
      </c>
      <c r="G19" s="21">
        <v>39.56</v>
      </c>
      <c r="H19" s="21">
        <v>10.3333333333</v>
      </c>
      <c r="I19" s="22">
        <f t="shared" si="0"/>
        <v>76.5533333333</v>
      </c>
    </row>
    <row r="20" spans="1:9" ht="12.75" customHeight="1">
      <c r="A20" s="18">
        <v>14</v>
      </c>
      <c r="B20" s="54" t="s">
        <v>187</v>
      </c>
      <c r="C20" s="49" t="s">
        <v>188</v>
      </c>
      <c r="D20" s="18">
        <v>2004</v>
      </c>
      <c r="E20" s="24">
        <v>5.096</v>
      </c>
      <c r="F20" s="24">
        <v>0</v>
      </c>
      <c r="G20" s="21">
        <v>28.52</v>
      </c>
      <c r="H20" s="65">
        <v>40</v>
      </c>
      <c r="I20" s="22">
        <f t="shared" si="0"/>
        <v>73.616</v>
      </c>
    </row>
    <row r="21" spans="1:9" ht="12.75" customHeight="1">
      <c r="A21" s="18">
        <v>15</v>
      </c>
      <c r="B21" s="19" t="s">
        <v>189</v>
      </c>
      <c r="C21" s="42" t="s">
        <v>21</v>
      </c>
      <c r="D21" s="18">
        <v>2003</v>
      </c>
      <c r="E21" s="21">
        <v>2.94</v>
      </c>
      <c r="F21" s="21">
        <v>12.04</v>
      </c>
      <c r="G21" s="21">
        <v>25.76</v>
      </c>
      <c r="H21" s="65">
        <v>22</v>
      </c>
      <c r="I21" s="22">
        <f t="shared" si="0"/>
        <v>59.800000000000004</v>
      </c>
    </row>
    <row r="22" spans="1:9" ht="12.75" customHeight="1">
      <c r="A22" s="18">
        <v>16</v>
      </c>
      <c r="B22" s="72" t="s">
        <v>190</v>
      </c>
      <c r="C22" s="49" t="s">
        <v>91</v>
      </c>
      <c r="D22" s="18">
        <v>2004</v>
      </c>
      <c r="E22" s="24">
        <v>0</v>
      </c>
      <c r="F22" s="24">
        <v>15.840000000000002</v>
      </c>
      <c r="G22" s="21">
        <v>31.28</v>
      </c>
      <c r="H22" s="21">
        <v>10.3333333333</v>
      </c>
      <c r="I22" s="22">
        <f t="shared" si="0"/>
        <v>57.45333333330001</v>
      </c>
    </row>
    <row r="23" spans="1:9" ht="12.75" customHeight="1">
      <c r="A23" s="18">
        <v>17</v>
      </c>
      <c r="B23" s="19" t="s">
        <v>191</v>
      </c>
      <c r="C23" s="42" t="s">
        <v>97</v>
      </c>
      <c r="D23" s="18">
        <v>2003</v>
      </c>
      <c r="E23" s="21">
        <v>25.48</v>
      </c>
      <c r="F23" s="21">
        <v>6.88</v>
      </c>
      <c r="G23" s="21">
        <v>22.08</v>
      </c>
      <c r="H23" s="43">
        <v>1.2</v>
      </c>
      <c r="I23" s="22">
        <f t="shared" si="0"/>
        <v>54.440000000000005</v>
      </c>
    </row>
    <row r="24" spans="1:9" ht="12.75" customHeight="1">
      <c r="A24" s="18">
        <v>18</v>
      </c>
      <c r="B24" s="58" t="s">
        <v>192</v>
      </c>
      <c r="C24" s="59" t="s">
        <v>25</v>
      </c>
      <c r="D24" s="18">
        <v>2003</v>
      </c>
      <c r="E24" s="21">
        <v>9.8</v>
      </c>
      <c r="F24" s="21">
        <v>10.32</v>
      </c>
      <c r="G24" s="21">
        <v>0</v>
      </c>
      <c r="H24" s="65">
        <v>34</v>
      </c>
      <c r="I24" s="22">
        <f t="shared" si="0"/>
        <v>54.120000000000005</v>
      </c>
    </row>
    <row r="25" spans="1:9" ht="12.75" customHeight="1">
      <c r="A25" s="18">
        <v>19</v>
      </c>
      <c r="B25" s="72" t="s">
        <v>193</v>
      </c>
      <c r="C25" s="59" t="s">
        <v>156</v>
      </c>
      <c r="D25" s="18">
        <v>2003</v>
      </c>
      <c r="E25" s="24">
        <v>0</v>
      </c>
      <c r="F25" s="24">
        <v>0</v>
      </c>
      <c r="G25" s="21">
        <v>16.560000000000002</v>
      </c>
      <c r="H25" s="65">
        <v>31</v>
      </c>
      <c r="I25" s="22">
        <f t="shared" si="0"/>
        <v>47.56</v>
      </c>
    </row>
    <row r="26" spans="1:9" ht="12.75" customHeight="1">
      <c r="A26" s="18">
        <v>20</v>
      </c>
      <c r="B26" s="68" t="s">
        <v>194</v>
      </c>
      <c r="C26" s="25" t="s">
        <v>34</v>
      </c>
      <c r="D26" s="18">
        <v>2003</v>
      </c>
      <c r="E26" s="21">
        <v>17.64</v>
      </c>
      <c r="F26" s="21">
        <v>18.919999999999998</v>
      </c>
      <c r="G26" s="21">
        <v>7.36</v>
      </c>
      <c r="H26" s="21">
        <v>0</v>
      </c>
      <c r="I26" s="22">
        <f t="shared" si="0"/>
        <v>43.92</v>
      </c>
    </row>
    <row r="27" spans="1:9" ht="12.75" customHeight="1">
      <c r="A27" s="18">
        <v>21</v>
      </c>
      <c r="B27" s="58" t="s">
        <v>195</v>
      </c>
      <c r="C27" s="59" t="s">
        <v>63</v>
      </c>
      <c r="D27" s="18">
        <v>2004</v>
      </c>
      <c r="E27" s="24">
        <v>5.824000000000001</v>
      </c>
      <c r="F27" s="24">
        <v>6.48</v>
      </c>
      <c r="G27" s="21">
        <v>23.92</v>
      </c>
      <c r="H27" s="21">
        <v>0</v>
      </c>
      <c r="I27" s="22">
        <f t="shared" si="0"/>
        <v>36.224000000000004</v>
      </c>
    </row>
    <row r="28" spans="1:9" ht="12.75" customHeight="1">
      <c r="A28" s="18">
        <v>22</v>
      </c>
      <c r="B28" s="68" t="s">
        <v>196</v>
      </c>
      <c r="C28" s="69" t="s">
        <v>67</v>
      </c>
      <c r="D28" s="18">
        <v>2004</v>
      </c>
      <c r="E28" s="24">
        <v>26.936000000000003</v>
      </c>
      <c r="F28" s="24">
        <v>5.04</v>
      </c>
      <c r="G28" s="21">
        <v>0</v>
      </c>
      <c r="H28" s="65">
        <v>4</v>
      </c>
      <c r="I28" s="22">
        <f t="shared" si="0"/>
        <v>35.976</v>
      </c>
    </row>
    <row r="29" spans="1:9" ht="12.75" customHeight="1">
      <c r="A29" s="18">
        <v>23</v>
      </c>
      <c r="B29" s="68" t="s">
        <v>197</v>
      </c>
      <c r="C29" s="69" t="s">
        <v>198</v>
      </c>
      <c r="D29" s="18">
        <v>2004</v>
      </c>
      <c r="E29" s="24">
        <v>0</v>
      </c>
      <c r="F29" s="24">
        <v>0</v>
      </c>
      <c r="G29" s="21">
        <v>20.240000000000002</v>
      </c>
      <c r="H29" s="43">
        <v>15</v>
      </c>
      <c r="I29" s="22">
        <f t="shared" si="0"/>
        <v>35.24</v>
      </c>
    </row>
    <row r="30" spans="1:9" ht="12.75" customHeight="1">
      <c r="A30" s="18">
        <v>24</v>
      </c>
      <c r="B30" s="72" t="s">
        <v>199</v>
      </c>
      <c r="C30" s="56" t="s">
        <v>100</v>
      </c>
      <c r="D30" s="18">
        <v>2003</v>
      </c>
      <c r="E30" s="24">
        <v>0</v>
      </c>
      <c r="F30" s="24">
        <v>0</v>
      </c>
      <c r="G30" s="21">
        <v>18.400000000000002</v>
      </c>
      <c r="H30" s="43">
        <v>15</v>
      </c>
      <c r="I30" s="22">
        <f t="shared" si="0"/>
        <v>33.400000000000006</v>
      </c>
    </row>
    <row r="31" spans="1:9" ht="12.75" customHeight="1">
      <c r="A31" s="18">
        <v>25</v>
      </c>
      <c r="B31" s="58" t="s">
        <v>200</v>
      </c>
      <c r="C31" s="59" t="s">
        <v>53</v>
      </c>
      <c r="D31" s="18">
        <v>2003</v>
      </c>
      <c r="E31" s="21">
        <v>5.88</v>
      </c>
      <c r="F31" s="21">
        <v>6.02</v>
      </c>
      <c r="G31" s="21">
        <v>0</v>
      </c>
      <c r="H31" s="65">
        <v>18</v>
      </c>
      <c r="I31" s="22">
        <f t="shared" si="0"/>
        <v>29.9</v>
      </c>
    </row>
    <row r="32" spans="1:9" ht="12.75" customHeight="1">
      <c r="A32" s="18">
        <v>26</v>
      </c>
      <c r="B32" s="58" t="s">
        <v>201</v>
      </c>
      <c r="C32" s="59" t="s">
        <v>156</v>
      </c>
      <c r="D32" s="18">
        <v>2004</v>
      </c>
      <c r="E32" s="24">
        <v>24.752000000000002</v>
      </c>
      <c r="F32" s="24">
        <v>0</v>
      </c>
      <c r="G32" s="21">
        <v>4.6000000000000005</v>
      </c>
      <c r="H32" s="21">
        <v>0</v>
      </c>
      <c r="I32" s="22">
        <f t="shared" si="0"/>
        <v>29.352000000000004</v>
      </c>
    </row>
    <row r="33" spans="1:9" ht="12.75" customHeight="1">
      <c r="A33" s="18">
        <v>27</v>
      </c>
      <c r="B33" s="68" t="s">
        <v>202</v>
      </c>
      <c r="C33" s="69" t="s">
        <v>21</v>
      </c>
      <c r="D33" s="18">
        <v>2004</v>
      </c>
      <c r="E33" s="24">
        <v>29.12</v>
      </c>
      <c r="F33" s="24">
        <v>0</v>
      </c>
      <c r="G33" s="21">
        <v>0</v>
      </c>
      <c r="H33" s="21">
        <v>0</v>
      </c>
      <c r="I33" s="22">
        <f t="shared" si="0"/>
        <v>29.12</v>
      </c>
    </row>
    <row r="34" spans="1:9" ht="12.75" customHeight="1">
      <c r="A34" s="18">
        <v>28</v>
      </c>
      <c r="B34" s="72" t="s">
        <v>203</v>
      </c>
      <c r="C34" s="25" t="s">
        <v>91</v>
      </c>
      <c r="D34" s="18">
        <v>2004</v>
      </c>
      <c r="E34" s="24">
        <v>0</v>
      </c>
      <c r="F34" s="24">
        <v>1.4400000000000002</v>
      </c>
      <c r="G34" s="21">
        <v>0</v>
      </c>
      <c r="H34" s="65">
        <v>24</v>
      </c>
      <c r="I34" s="22">
        <f t="shared" si="0"/>
        <v>25.44</v>
      </c>
    </row>
    <row r="35" spans="1:9" ht="12.75" customHeight="1">
      <c r="A35" s="18">
        <v>29</v>
      </c>
      <c r="B35" s="58" t="s">
        <v>204</v>
      </c>
      <c r="C35" s="59" t="s">
        <v>205</v>
      </c>
      <c r="D35" s="18">
        <v>2004</v>
      </c>
      <c r="E35" s="24">
        <v>0</v>
      </c>
      <c r="F35" s="24">
        <v>10.08</v>
      </c>
      <c r="G35" s="21">
        <v>5.52</v>
      </c>
      <c r="H35" s="65">
        <v>5</v>
      </c>
      <c r="I35" s="22">
        <f t="shared" si="0"/>
        <v>20.6</v>
      </c>
    </row>
    <row r="36" spans="1:9" ht="12.75" customHeight="1">
      <c r="A36" s="18">
        <v>30</v>
      </c>
      <c r="B36" s="58" t="s">
        <v>206</v>
      </c>
      <c r="C36" s="59" t="s">
        <v>30</v>
      </c>
      <c r="D36" s="18">
        <v>2004</v>
      </c>
      <c r="E36" s="24">
        <v>9.464</v>
      </c>
      <c r="F36" s="24">
        <v>0</v>
      </c>
      <c r="G36" s="21">
        <v>0</v>
      </c>
      <c r="H36" s="21">
        <v>10.3333333333</v>
      </c>
      <c r="I36" s="22">
        <f t="shared" si="0"/>
        <v>19.797333333300003</v>
      </c>
    </row>
    <row r="37" spans="1:9" ht="12.75" customHeight="1">
      <c r="A37" s="18">
        <v>31</v>
      </c>
      <c r="B37" s="58" t="s">
        <v>207</v>
      </c>
      <c r="C37" s="25" t="s">
        <v>208</v>
      </c>
      <c r="D37" s="18">
        <v>2004</v>
      </c>
      <c r="E37" s="24">
        <v>18.928</v>
      </c>
      <c r="F37" s="24">
        <v>0</v>
      </c>
      <c r="G37" s="21">
        <v>0</v>
      </c>
      <c r="H37" s="21">
        <v>0</v>
      </c>
      <c r="I37" s="22">
        <f t="shared" si="0"/>
        <v>18.928</v>
      </c>
    </row>
    <row r="38" spans="1:9" ht="12.75" customHeight="1">
      <c r="A38" s="18">
        <v>32</v>
      </c>
      <c r="B38" s="72" t="s">
        <v>209</v>
      </c>
      <c r="C38" s="19" t="s">
        <v>91</v>
      </c>
      <c r="D38" s="18">
        <v>2003</v>
      </c>
      <c r="E38" s="24">
        <v>0</v>
      </c>
      <c r="F38" s="21">
        <v>8.6</v>
      </c>
      <c r="G38" s="21">
        <v>9.200000000000001</v>
      </c>
      <c r="H38" s="21">
        <v>0</v>
      </c>
      <c r="I38" s="22">
        <f t="shared" si="0"/>
        <v>17.8</v>
      </c>
    </row>
    <row r="39" spans="1:9" ht="12.75" customHeight="1">
      <c r="A39" s="18">
        <v>33</v>
      </c>
      <c r="B39" s="19" t="s">
        <v>210</v>
      </c>
      <c r="C39" s="42" t="s">
        <v>91</v>
      </c>
      <c r="D39" s="18">
        <v>2003</v>
      </c>
      <c r="E39" s="21">
        <v>15.68</v>
      </c>
      <c r="F39" s="24">
        <v>0</v>
      </c>
      <c r="G39" s="21">
        <v>0</v>
      </c>
      <c r="H39" s="21">
        <v>0</v>
      </c>
      <c r="I39" s="22">
        <f t="shared" si="0"/>
        <v>15.68</v>
      </c>
    </row>
    <row r="40" spans="1:9" ht="12.75" customHeight="1">
      <c r="A40" s="18">
        <v>34</v>
      </c>
      <c r="B40" s="72" t="s">
        <v>211</v>
      </c>
      <c r="C40" s="73" t="s">
        <v>183</v>
      </c>
      <c r="D40" s="18">
        <v>2003</v>
      </c>
      <c r="E40" s="24">
        <v>0</v>
      </c>
      <c r="F40" s="21">
        <v>13.76</v>
      </c>
      <c r="G40" s="21">
        <v>0</v>
      </c>
      <c r="H40" s="21">
        <v>0</v>
      </c>
      <c r="I40" s="22">
        <f t="shared" si="0"/>
        <v>13.76</v>
      </c>
    </row>
    <row r="41" spans="1:9" ht="12.75" customHeight="1">
      <c r="A41" s="18">
        <v>35</v>
      </c>
      <c r="B41" s="72" t="s">
        <v>212</v>
      </c>
      <c r="C41" s="59" t="s">
        <v>213</v>
      </c>
      <c r="D41" s="18">
        <v>2004</v>
      </c>
      <c r="E41" s="24">
        <v>0</v>
      </c>
      <c r="F41" s="24">
        <v>0</v>
      </c>
      <c r="G41" s="21">
        <v>6.44</v>
      </c>
      <c r="H41" s="65">
        <v>7</v>
      </c>
      <c r="I41" s="22">
        <f t="shared" si="0"/>
        <v>13.440000000000001</v>
      </c>
    </row>
    <row r="42" spans="1:9" ht="12.75" customHeight="1">
      <c r="A42" s="18">
        <v>36</v>
      </c>
      <c r="B42" s="72" t="s">
        <v>214</v>
      </c>
      <c r="C42" s="59" t="s">
        <v>36</v>
      </c>
      <c r="D42" s="18">
        <v>2003</v>
      </c>
      <c r="E42" s="24">
        <v>0</v>
      </c>
      <c r="F42" s="24">
        <v>0</v>
      </c>
      <c r="G42" s="21">
        <v>12.88</v>
      </c>
      <c r="H42" s="21">
        <v>0</v>
      </c>
      <c r="I42" s="22">
        <f t="shared" si="0"/>
        <v>12.88</v>
      </c>
    </row>
    <row r="43" spans="1:9" ht="12.75" customHeight="1">
      <c r="A43" s="18">
        <v>37</v>
      </c>
      <c r="B43" s="19" t="s">
        <v>215</v>
      </c>
      <c r="C43" s="42" t="s">
        <v>216</v>
      </c>
      <c r="D43" s="18">
        <v>2003</v>
      </c>
      <c r="E43" s="21">
        <v>0</v>
      </c>
      <c r="F43" s="24">
        <v>0</v>
      </c>
      <c r="G43" s="21">
        <v>11.04</v>
      </c>
      <c r="H43" s="43">
        <v>1.2</v>
      </c>
      <c r="I43" s="22">
        <f t="shared" si="0"/>
        <v>12.239999999999998</v>
      </c>
    </row>
    <row r="44" spans="1:9" ht="12.75" customHeight="1">
      <c r="A44" s="18">
        <v>38</v>
      </c>
      <c r="B44" s="58" t="s">
        <v>217</v>
      </c>
      <c r="C44" s="59" t="s">
        <v>41</v>
      </c>
      <c r="D44" s="18">
        <v>2004</v>
      </c>
      <c r="E44" s="24">
        <v>0</v>
      </c>
      <c r="F44" s="24">
        <v>0</v>
      </c>
      <c r="G44" s="21">
        <v>8.280000000000001</v>
      </c>
      <c r="H44" s="21">
        <v>0</v>
      </c>
      <c r="I44" s="22">
        <f t="shared" si="0"/>
        <v>8.280000000000001</v>
      </c>
    </row>
    <row r="45" spans="1:9" ht="12.75" customHeight="1">
      <c r="A45" s="18">
        <v>39</v>
      </c>
      <c r="B45" s="58" t="s">
        <v>218</v>
      </c>
      <c r="C45" s="25" t="s">
        <v>198</v>
      </c>
      <c r="D45" s="18">
        <v>2004</v>
      </c>
      <c r="E45" s="21">
        <v>0</v>
      </c>
      <c r="F45" s="21">
        <v>0</v>
      </c>
      <c r="G45" s="21">
        <v>0</v>
      </c>
      <c r="H45" s="65">
        <v>8</v>
      </c>
      <c r="I45" s="22">
        <f t="shared" si="0"/>
        <v>8</v>
      </c>
    </row>
    <row r="46" spans="1:9" ht="12.75" customHeight="1">
      <c r="A46" s="18">
        <v>40</v>
      </c>
      <c r="B46" s="68" t="s">
        <v>219</v>
      </c>
      <c r="C46" s="69" t="s">
        <v>114</v>
      </c>
      <c r="D46" s="18">
        <v>2004</v>
      </c>
      <c r="E46" s="24">
        <v>0</v>
      </c>
      <c r="F46" s="24">
        <v>0</v>
      </c>
      <c r="G46" s="21">
        <v>3.68</v>
      </c>
      <c r="H46" s="43">
        <v>1.2</v>
      </c>
      <c r="I46" s="22">
        <f t="shared" si="0"/>
        <v>4.88</v>
      </c>
    </row>
    <row r="47" spans="1:9" ht="12.75" customHeight="1">
      <c r="A47" s="18">
        <v>41</v>
      </c>
      <c r="B47" s="19" t="s">
        <v>220</v>
      </c>
      <c r="C47" s="42" t="s">
        <v>67</v>
      </c>
      <c r="D47" s="18">
        <v>2003</v>
      </c>
      <c r="E47" s="21">
        <v>0</v>
      </c>
      <c r="F47" s="21">
        <v>3.44</v>
      </c>
      <c r="G47" s="21">
        <v>0</v>
      </c>
      <c r="H47" s="43">
        <v>1.2</v>
      </c>
      <c r="I47" s="22">
        <f t="shared" si="0"/>
        <v>4.64</v>
      </c>
    </row>
    <row r="48" spans="1:9" ht="12.75" customHeight="1">
      <c r="A48" s="18">
        <v>42</v>
      </c>
      <c r="B48" s="58" t="s">
        <v>221</v>
      </c>
      <c r="C48" s="59" t="s">
        <v>100</v>
      </c>
      <c r="D48" s="18">
        <v>2004</v>
      </c>
      <c r="E48" s="24">
        <v>0</v>
      </c>
      <c r="F48" s="24">
        <v>0</v>
      </c>
      <c r="G48" s="21">
        <v>1.84</v>
      </c>
      <c r="H48" s="43">
        <v>1.2</v>
      </c>
      <c r="I48" s="22">
        <f t="shared" si="0"/>
        <v>3.04</v>
      </c>
    </row>
    <row r="49" spans="1:9" ht="12.75" customHeight="1">
      <c r="A49" s="18">
        <v>43</v>
      </c>
      <c r="B49" s="72" t="s">
        <v>222</v>
      </c>
      <c r="C49" s="25" t="s">
        <v>223</v>
      </c>
      <c r="D49" s="18">
        <v>2004</v>
      </c>
      <c r="E49" s="24">
        <v>0</v>
      </c>
      <c r="F49" s="24">
        <v>2.8800000000000003</v>
      </c>
      <c r="G49" s="21">
        <v>0</v>
      </c>
      <c r="H49" s="21">
        <v>0</v>
      </c>
      <c r="I49" s="22">
        <f t="shared" si="0"/>
        <v>2.8800000000000003</v>
      </c>
    </row>
    <row r="50" spans="1:9" ht="12.75" customHeight="1">
      <c r="A50" s="18">
        <v>44</v>
      </c>
      <c r="B50" s="72" t="s">
        <v>224</v>
      </c>
      <c r="C50" s="56" t="s">
        <v>100</v>
      </c>
      <c r="D50" s="18">
        <v>2003</v>
      </c>
      <c r="E50" s="24">
        <v>0</v>
      </c>
      <c r="F50" s="24">
        <v>0</v>
      </c>
      <c r="G50" s="21">
        <v>2.76</v>
      </c>
      <c r="H50" s="21">
        <v>0</v>
      </c>
      <c r="I50" s="22">
        <f t="shared" si="0"/>
        <v>2.76</v>
      </c>
    </row>
    <row r="51" spans="1:9" ht="12.75" customHeight="1">
      <c r="A51" s="18">
        <v>45</v>
      </c>
      <c r="B51" s="2" t="s">
        <v>225</v>
      </c>
      <c r="C51" s="19" t="s">
        <v>19</v>
      </c>
      <c r="D51" s="18">
        <v>2003</v>
      </c>
      <c r="E51" s="24">
        <v>0</v>
      </c>
      <c r="F51" s="21">
        <v>2.58</v>
      </c>
      <c r="G51" s="21">
        <v>0</v>
      </c>
      <c r="H51" s="21">
        <v>0</v>
      </c>
      <c r="I51" s="22">
        <f t="shared" si="0"/>
        <v>2.58</v>
      </c>
    </row>
    <row r="52" spans="1:9" ht="12.75" customHeight="1">
      <c r="A52" s="18">
        <v>46</v>
      </c>
      <c r="B52" s="74" t="s">
        <v>226</v>
      </c>
      <c r="C52" s="69" t="s">
        <v>186</v>
      </c>
      <c r="D52" s="18">
        <v>2003</v>
      </c>
      <c r="E52" s="24">
        <v>0</v>
      </c>
      <c r="F52" s="21">
        <v>1.72</v>
      </c>
      <c r="G52" s="21">
        <v>0</v>
      </c>
      <c r="H52" s="21">
        <v>0</v>
      </c>
      <c r="I52" s="22">
        <f t="shared" si="0"/>
        <v>1.72</v>
      </c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6" width="9.125" style="1" customWidth="1"/>
    <col min="7" max="7" width="8.625" style="1" customWidth="1"/>
    <col min="8" max="8" width="10.375" style="1" customWidth="1"/>
    <col min="9" max="9" width="10.625" style="3" customWidth="1"/>
    <col min="10" max="10" width="7.00390625" style="1" customWidth="1"/>
    <col min="11" max="16384" width="9.125" style="1" customWidth="1"/>
  </cols>
  <sheetData>
    <row r="1" spans="1:6" s="1" customFormat="1" ht="16.5" customHeight="1">
      <c r="A1" s="4" t="s">
        <v>0</v>
      </c>
      <c r="E1" s="2"/>
      <c r="F1" s="3"/>
    </row>
    <row r="2" ht="15.75" customHeight="1">
      <c r="A2" s="4"/>
    </row>
    <row r="3" ht="15" customHeight="1">
      <c r="A3" s="6" t="s">
        <v>227</v>
      </c>
    </row>
    <row r="4" spans="1:5" ht="12.75" customHeight="1">
      <c r="A4" s="8"/>
      <c r="B4" s="8"/>
      <c r="C4" s="8"/>
      <c r="D4" s="8"/>
      <c r="E4" s="8"/>
    </row>
    <row r="5" spans="1:10" ht="34.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55</v>
      </c>
      <c r="F5" s="14" t="s">
        <v>9</v>
      </c>
      <c r="G5" s="14" t="s">
        <v>10</v>
      </c>
      <c r="H5" s="14" t="s">
        <v>77</v>
      </c>
      <c r="I5" s="14" t="s">
        <v>11</v>
      </c>
      <c r="J5" s="11" t="s">
        <v>12</v>
      </c>
    </row>
    <row r="6" spans="1:10" ht="12" customHeight="1">
      <c r="A6" s="11"/>
      <c r="B6" s="53"/>
      <c r="C6" s="53"/>
      <c r="D6" s="11"/>
      <c r="E6" s="17" t="s">
        <v>56</v>
      </c>
      <c r="F6" s="16" t="s">
        <v>228</v>
      </c>
      <c r="G6" s="16" t="s">
        <v>229</v>
      </c>
      <c r="H6" s="16" t="s">
        <v>230</v>
      </c>
      <c r="I6" s="16" t="s">
        <v>13</v>
      </c>
      <c r="J6" s="11"/>
    </row>
    <row r="7" spans="1:10" ht="12.75" customHeight="1">
      <c r="A7" s="75">
        <v>1</v>
      </c>
      <c r="B7" s="19" t="s">
        <v>231</v>
      </c>
      <c r="C7" s="42" t="s">
        <v>43</v>
      </c>
      <c r="D7" s="18">
        <v>2003</v>
      </c>
      <c r="E7" s="24">
        <v>0</v>
      </c>
      <c r="F7" s="21">
        <v>55</v>
      </c>
      <c r="G7" s="21">
        <v>48.4</v>
      </c>
      <c r="H7" s="21">
        <v>89</v>
      </c>
      <c r="I7" s="65">
        <v>100</v>
      </c>
      <c r="J7" s="22">
        <f aca="true" t="shared" si="0" ref="J7:J58">LARGE(E7:E7,1)+LARGE(F7:I7,1)+LARGE(F7:I7,2)+LARGE(F7:I7,3)</f>
        <v>244</v>
      </c>
    </row>
    <row r="8" spans="1:10" ht="12.75" customHeight="1">
      <c r="A8" s="75">
        <v>2</v>
      </c>
      <c r="B8" s="72" t="s">
        <v>201</v>
      </c>
      <c r="C8" s="76" t="s">
        <v>156</v>
      </c>
      <c r="D8" s="75">
        <v>2004</v>
      </c>
      <c r="E8" s="24">
        <v>0</v>
      </c>
      <c r="F8" s="21">
        <v>58.24</v>
      </c>
      <c r="G8" s="21">
        <v>39.160000000000004</v>
      </c>
      <c r="H8" s="21">
        <v>41.83</v>
      </c>
      <c r="I8" s="65">
        <v>80</v>
      </c>
      <c r="J8" s="22">
        <f t="shared" si="0"/>
        <v>180.07</v>
      </c>
    </row>
    <row r="9" spans="1:10" ht="12.75" customHeight="1">
      <c r="A9" s="75">
        <v>3</v>
      </c>
      <c r="B9" s="19" t="s">
        <v>220</v>
      </c>
      <c r="C9" s="42" t="s">
        <v>67</v>
      </c>
      <c r="D9" s="18">
        <v>2003</v>
      </c>
      <c r="E9" s="24">
        <v>0</v>
      </c>
      <c r="F9" s="21">
        <v>40</v>
      </c>
      <c r="G9" s="21">
        <v>37.84</v>
      </c>
      <c r="H9" s="21">
        <v>71.2</v>
      </c>
      <c r="I9" s="65">
        <v>55</v>
      </c>
      <c r="J9" s="22">
        <f t="shared" si="0"/>
        <v>166.2</v>
      </c>
    </row>
    <row r="10" spans="1:10" ht="12.75" customHeight="1">
      <c r="A10" s="75">
        <v>4</v>
      </c>
      <c r="B10" s="19" t="s">
        <v>178</v>
      </c>
      <c r="C10" s="42" t="s">
        <v>61</v>
      </c>
      <c r="D10" s="18">
        <v>2003</v>
      </c>
      <c r="E10" s="24">
        <v>0</v>
      </c>
      <c r="F10" s="21">
        <v>27</v>
      </c>
      <c r="G10" s="21">
        <v>41.36</v>
      </c>
      <c r="H10" s="21">
        <v>57.85</v>
      </c>
      <c r="I10" s="65">
        <v>65</v>
      </c>
      <c r="J10" s="22">
        <f t="shared" si="0"/>
        <v>164.20999999999998</v>
      </c>
    </row>
    <row r="11" spans="1:10" ht="12.75" customHeight="1">
      <c r="A11" s="75">
        <v>5</v>
      </c>
      <c r="B11" s="68" t="s">
        <v>232</v>
      </c>
      <c r="C11" s="69" t="s">
        <v>63</v>
      </c>
      <c r="D11" s="18">
        <v>2003</v>
      </c>
      <c r="E11" s="24">
        <v>14</v>
      </c>
      <c r="F11" s="24">
        <v>0</v>
      </c>
      <c r="G11" s="21">
        <v>32.56</v>
      </c>
      <c r="H11" s="21">
        <v>48.95</v>
      </c>
      <c r="I11" s="43">
        <v>35.5</v>
      </c>
      <c r="J11" s="22">
        <f t="shared" si="0"/>
        <v>131.01</v>
      </c>
    </row>
    <row r="12" spans="1:10" ht="12.75" customHeight="1">
      <c r="A12" s="75">
        <v>6</v>
      </c>
      <c r="B12" s="19" t="s">
        <v>189</v>
      </c>
      <c r="C12" s="42" t="s">
        <v>61</v>
      </c>
      <c r="D12" s="18">
        <v>2003</v>
      </c>
      <c r="E12" s="24">
        <v>0</v>
      </c>
      <c r="F12" s="21">
        <v>22</v>
      </c>
      <c r="G12" s="21">
        <v>24.64</v>
      </c>
      <c r="H12" s="21">
        <v>38.27</v>
      </c>
      <c r="I12" s="43">
        <v>35.5</v>
      </c>
      <c r="J12" s="22">
        <f t="shared" si="0"/>
        <v>98.41000000000001</v>
      </c>
    </row>
    <row r="13" spans="1:10" ht="12.75" customHeight="1">
      <c r="A13" s="75">
        <v>7</v>
      </c>
      <c r="B13" s="54" t="s">
        <v>171</v>
      </c>
      <c r="C13" s="49" t="s">
        <v>156</v>
      </c>
      <c r="D13" s="18">
        <v>2003</v>
      </c>
      <c r="E13" s="24">
        <v>0</v>
      </c>
      <c r="F13" s="21">
        <v>18</v>
      </c>
      <c r="G13" s="21">
        <v>20.24</v>
      </c>
      <c r="H13" s="21">
        <v>45.39</v>
      </c>
      <c r="I13" s="65">
        <v>26</v>
      </c>
      <c r="J13" s="22">
        <f t="shared" si="0"/>
        <v>91.63</v>
      </c>
    </row>
    <row r="14" spans="1:10" ht="12.75" customHeight="1">
      <c r="A14" s="75">
        <v>8</v>
      </c>
      <c r="B14" s="55" t="s">
        <v>172</v>
      </c>
      <c r="C14" s="56" t="s">
        <v>23</v>
      </c>
      <c r="D14" s="75">
        <v>2004</v>
      </c>
      <c r="E14" s="24">
        <v>0</v>
      </c>
      <c r="F14" s="21">
        <v>29.12</v>
      </c>
      <c r="G14" s="21">
        <v>14.240000000000002</v>
      </c>
      <c r="H14" s="21">
        <v>30.26</v>
      </c>
      <c r="I14" s="65">
        <v>31</v>
      </c>
      <c r="J14" s="22">
        <f t="shared" si="0"/>
        <v>90.38000000000001</v>
      </c>
    </row>
    <row r="15" spans="1:10" ht="12.75" customHeight="1">
      <c r="A15" s="75">
        <v>9</v>
      </c>
      <c r="B15" s="55" t="s">
        <v>184</v>
      </c>
      <c r="C15" s="56" t="s">
        <v>156</v>
      </c>
      <c r="D15" s="75">
        <v>2004</v>
      </c>
      <c r="E15" s="24">
        <v>0</v>
      </c>
      <c r="F15" s="21">
        <v>40.04</v>
      </c>
      <c r="G15" s="21">
        <v>19.936000000000003</v>
      </c>
      <c r="H15" s="21">
        <v>8.01</v>
      </c>
      <c r="I15" s="65">
        <v>18</v>
      </c>
      <c r="J15" s="22">
        <f t="shared" si="0"/>
        <v>77.976</v>
      </c>
    </row>
    <row r="16" spans="1:10" ht="12.75" customHeight="1">
      <c r="A16" s="75">
        <v>10</v>
      </c>
      <c r="B16" s="19" t="s">
        <v>233</v>
      </c>
      <c r="C16" s="42" t="s">
        <v>63</v>
      </c>
      <c r="D16" s="18">
        <v>2003</v>
      </c>
      <c r="E16" s="24">
        <v>0</v>
      </c>
      <c r="F16" s="21">
        <v>14</v>
      </c>
      <c r="G16" s="24">
        <v>0</v>
      </c>
      <c r="H16" s="21">
        <v>35.6</v>
      </c>
      <c r="I16" s="77">
        <v>28</v>
      </c>
      <c r="J16" s="22">
        <f t="shared" si="0"/>
        <v>77.6</v>
      </c>
    </row>
    <row r="17" spans="1:10" ht="12.75" customHeight="1">
      <c r="A17" s="75">
        <v>11</v>
      </c>
      <c r="B17" s="55" t="s">
        <v>234</v>
      </c>
      <c r="C17" s="56" t="s">
        <v>67</v>
      </c>
      <c r="D17" s="75">
        <v>2004</v>
      </c>
      <c r="E17" s="24">
        <v>0</v>
      </c>
      <c r="F17" s="21">
        <v>37.128</v>
      </c>
      <c r="G17" s="21">
        <v>26.344</v>
      </c>
      <c r="H17" s="21">
        <v>10.68</v>
      </c>
      <c r="I17" s="65">
        <v>6</v>
      </c>
      <c r="J17" s="22">
        <f t="shared" si="0"/>
        <v>74.152</v>
      </c>
    </row>
    <row r="18" spans="1:10" ht="12.75" customHeight="1">
      <c r="A18" s="75">
        <v>12</v>
      </c>
      <c r="B18" s="72" t="s">
        <v>195</v>
      </c>
      <c r="C18" s="78" t="s">
        <v>63</v>
      </c>
      <c r="D18" s="75">
        <v>2004</v>
      </c>
      <c r="E18" s="24">
        <v>0</v>
      </c>
      <c r="F18" s="21">
        <v>31.304000000000002</v>
      </c>
      <c r="G18" s="21">
        <v>17.088</v>
      </c>
      <c r="H18" s="21">
        <v>24.92</v>
      </c>
      <c r="I18" s="21">
        <v>0</v>
      </c>
      <c r="J18" s="22">
        <f t="shared" si="0"/>
        <v>73.31200000000001</v>
      </c>
    </row>
    <row r="19" spans="1:10" ht="12.75" customHeight="1">
      <c r="A19" s="75">
        <v>13</v>
      </c>
      <c r="B19" s="55" t="s">
        <v>202</v>
      </c>
      <c r="C19" s="56" t="s">
        <v>21</v>
      </c>
      <c r="D19" s="75">
        <v>2004</v>
      </c>
      <c r="E19" s="24">
        <v>0</v>
      </c>
      <c r="F19" s="21">
        <v>72.8</v>
      </c>
      <c r="G19" s="21">
        <v>0</v>
      </c>
      <c r="H19" s="21">
        <v>0</v>
      </c>
      <c r="I19" s="21">
        <v>0</v>
      </c>
      <c r="J19" s="22">
        <f t="shared" si="0"/>
        <v>72.8</v>
      </c>
    </row>
    <row r="20" spans="1:10" ht="12.75" customHeight="1">
      <c r="A20" s="75">
        <v>14</v>
      </c>
      <c r="B20" s="55" t="s">
        <v>221</v>
      </c>
      <c r="C20" s="56" t="s">
        <v>100</v>
      </c>
      <c r="D20" s="75">
        <v>2004</v>
      </c>
      <c r="E20" s="24">
        <v>0</v>
      </c>
      <c r="F20" s="21">
        <v>0</v>
      </c>
      <c r="G20" s="21">
        <v>30.616000000000003</v>
      </c>
      <c r="H20" s="21">
        <v>16.91</v>
      </c>
      <c r="I20" s="65">
        <v>24</v>
      </c>
      <c r="J20" s="22">
        <f t="shared" si="0"/>
        <v>71.526</v>
      </c>
    </row>
    <row r="21" spans="1:10" ht="12.75" customHeight="1">
      <c r="A21" s="75">
        <v>15</v>
      </c>
      <c r="B21" s="19" t="s">
        <v>235</v>
      </c>
      <c r="C21" s="25" t="s">
        <v>156</v>
      </c>
      <c r="D21" s="18">
        <v>2003</v>
      </c>
      <c r="E21" s="24">
        <v>0</v>
      </c>
      <c r="F21" s="21">
        <v>27</v>
      </c>
      <c r="G21" s="21">
        <v>10.56</v>
      </c>
      <c r="H21" s="21">
        <v>32.93</v>
      </c>
      <c r="I21" s="21">
        <v>0</v>
      </c>
      <c r="J21" s="22">
        <f t="shared" si="0"/>
        <v>70.49</v>
      </c>
    </row>
    <row r="22" spans="1:10" ht="12.75" customHeight="1">
      <c r="A22" s="75">
        <v>16</v>
      </c>
      <c r="B22" s="19" t="s">
        <v>236</v>
      </c>
      <c r="C22" s="42" t="s">
        <v>36</v>
      </c>
      <c r="D22" s="18">
        <v>2003</v>
      </c>
      <c r="E22" s="24">
        <v>0</v>
      </c>
      <c r="F22" s="21">
        <v>0</v>
      </c>
      <c r="G22" s="21">
        <v>4.4</v>
      </c>
      <c r="H22" s="21">
        <v>19.580000000000002</v>
      </c>
      <c r="I22" s="65">
        <v>43</v>
      </c>
      <c r="J22" s="22">
        <f t="shared" si="0"/>
        <v>66.98</v>
      </c>
    </row>
    <row r="23" spans="1:10" ht="12.75" customHeight="1">
      <c r="A23" s="75">
        <v>17</v>
      </c>
      <c r="B23" s="74" t="s">
        <v>190</v>
      </c>
      <c r="C23" s="74" t="s">
        <v>91</v>
      </c>
      <c r="D23" s="79">
        <v>2004</v>
      </c>
      <c r="E23" s="24">
        <v>0</v>
      </c>
      <c r="F23" s="21">
        <v>0</v>
      </c>
      <c r="G23" s="21">
        <v>15.664000000000001</v>
      </c>
      <c r="H23" s="21">
        <v>21.36</v>
      </c>
      <c r="I23" s="65">
        <v>20</v>
      </c>
      <c r="J23" s="22">
        <f t="shared" si="0"/>
        <v>57.024</v>
      </c>
    </row>
    <row r="24" spans="1:10" ht="12.75" customHeight="1">
      <c r="A24" s="75">
        <v>18</v>
      </c>
      <c r="B24" s="72" t="s">
        <v>237</v>
      </c>
      <c r="C24" s="76" t="s">
        <v>21</v>
      </c>
      <c r="D24" s="75">
        <v>2004</v>
      </c>
      <c r="E24" s="24">
        <v>0</v>
      </c>
      <c r="F24" s="21">
        <v>18.928</v>
      </c>
      <c r="G24" s="21">
        <v>24.208000000000002</v>
      </c>
      <c r="H24" s="21">
        <v>8.9</v>
      </c>
      <c r="I24" s="21">
        <v>0</v>
      </c>
      <c r="J24" s="22">
        <f t="shared" si="0"/>
        <v>52.036</v>
      </c>
    </row>
    <row r="25" spans="1:10" ht="12.75" customHeight="1">
      <c r="A25" s="75">
        <v>19</v>
      </c>
      <c r="B25" s="80" t="s">
        <v>226</v>
      </c>
      <c r="C25" s="81" t="s">
        <v>186</v>
      </c>
      <c r="D25" s="18">
        <v>2003</v>
      </c>
      <c r="E25" s="24">
        <v>0</v>
      </c>
      <c r="F25" s="21">
        <v>0</v>
      </c>
      <c r="G25" s="24">
        <v>0</v>
      </c>
      <c r="H25" s="21">
        <v>0</v>
      </c>
      <c r="I25" s="65">
        <v>51</v>
      </c>
      <c r="J25" s="22">
        <f t="shared" si="0"/>
        <v>51</v>
      </c>
    </row>
    <row r="26" spans="1:10" ht="12.75" customHeight="1">
      <c r="A26" s="75">
        <v>20</v>
      </c>
      <c r="B26" s="74" t="s">
        <v>238</v>
      </c>
      <c r="C26" s="76" t="s">
        <v>156</v>
      </c>
      <c r="D26" s="79">
        <v>2004</v>
      </c>
      <c r="E26" s="24">
        <v>0</v>
      </c>
      <c r="F26" s="21">
        <v>24.752000000000002</v>
      </c>
      <c r="G26" s="21">
        <v>0</v>
      </c>
      <c r="H26" s="21">
        <v>16.91</v>
      </c>
      <c r="I26" s="65">
        <v>8</v>
      </c>
      <c r="J26" s="22">
        <f t="shared" si="0"/>
        <v>49.662000000000006</v>
      </c>
    </row>
    <row r="27" spans="1:10" ht="12.75" customHeight="1">
      <c r="A27" s="75">
        <v>21</v>
      </c>
      <c r="B27" s="72" t="s">
        <v>196</v>
      </c>
      <c r="C27" s="76" t="s">
        <v>67</v>
      </c>
      <c r="D27" s="75">
        <v>2004</v>
      </c>
      <c r="E27" s="24">
        <v>0</v>
      </c>
      <c r="F27" s="21">
        <v>22.568</v>
      </c>
      <c r="G27" s="21">
        <v>18.512</v>
      </c>
      <c r="H27" s="21">
        <v>6.23</v>
      </c>
      <c r="I27" s="21">
        <v>0</v>
      </c>
      <c r="J27" s="22">
        <f t="shared" si="0"/>
        <v>47.31</v>
      </c>
    </row>
    <row r="28" spans="1:10" ht="12.75" customHeight="1">
      <c r="A28" s="75">
        <v>21</v>
      </c>
      <c r="B28" s="72" t="s">
        <v>197</v>
      </c>
      <c r="C28" s="76" t="s">
        <v>198</v>
      </c>
      <c r="D28" s="75">
        <v>2004</v>
      </c>
      <c r="E28" s="24">
        <v>0</v>
      </c>
      <c r="F28" s="21">
        <v>0</v>
      </c>
      <c r="G28" s="21">
        <v>12.816</v>
      </c>
      <c r="H28" s="21">
        <v>12.46</v>
      </c>
      <c r="I28" s="65">
        <v>22</v>
      </c>
      <c r="J28" s="22">
        <f t="shared" si="0"/>
        <v>47.276</v>
      </c>
    </row>
    <row r="29" spans="1:10" ht="12.75" customHeight="1">
      <c r="A29" s="75">
        <v>23</v>
      </c>
      <c r="B29" s="52" t="s">
        <v>176</v>
      </c>
      <c r="C29" s="42" t="s">
        <v>63</v>
      </c>
      <c r="D29" s="18">
        <v>2003</v>
      </c>
      <c r="E29" s="24">
        <v>0</v>
      </c>
      <c r="F29" s="24">
        <v>0</v>
      </c>
      <c r="G29" s="21">
        <v>0</v>
      </c>
      <c r="H29" s="24">
        <v>0</v>
      </c>
      <c r="I29" s="65">
        <v>47</v>
      </c>
      <c r="J29" s="22">
        <f t="shared" si="0"/>
        <v>47</v>
      </c>
    </row>
    <row r="30" spans="1:10" ht="12.75" customHeight="1">
      <c r="A30" s="75">
        <v>24</v>
      </c>
      <c r="B30" s="74" t="s">
        <v>239</v>
      </c>
      <c r="C30" s="76" t="s">
        <v>45</v>
      </c>
      <c r="D30" s="79">
        <v>2004</v>
      </c>
      <c r="E30" s="24">
        <v>0</v>
      </c>
      <c r="F30" s="21">
        <v>11.648000000000001</v>
      </c>
      <c r="G30" s="21">
        <v>22.072000000000003</v>
      </c>
      <c r="H30" s="21">
        <v>0</v>
      </c>
      <c r="I30" s="65">
        <v>10</v>
      </c>
      <c r="J30" s="22">
        <f t="shared" si="0"/>
        <v>43.720000000000006</v>
      </c>
    </row>
    <row r="31" spans="1:10" ht="12.75" customHeight="1">
      <c r="A31" s="75">
        <v>25</v>
      </c>
      <c r="B31" s="52" t="s">
        <v>240</v>
      </c>
      <c r="C31" s="42" t="s">
        <v>241</v>
      </c>
      <c r="D31" s="79">
        <v>2004</v>
      </c>
      <c r="E31" s="24">
        <v>0</v>
      </c>
      <c r="F31" s="24">
        <v>0</v>
      </c>
      <c r="G31" s="21">
        <v>0</v>
      </c>
      <c r="H31" s="24">
        <v>0</v>
      </c>
      <c r="I31" s="65">
        <v>40</v>
      </c>
      <c r="J31" s="22">
        <f t="shared" si="0"/>
        <v>40</v>
      </c>
    </row>
    <row r="32" spans="1:10" ht="12.75" customHeight="1">
      <c r="A32" s="75">
        <v>26</v>
      </c>
      <c r="B32" s="19" t="s">
        <v>242</v>
      </c>
      <c r="C32" s="25" t="s">
        <v>21</v>
      </c>
      <c r="D32" s="18">
        <v>2003</v>
      </c>
      <c r="E32" s="24">
        <v>0</v>
      </c>
      <c r="F32" s="21">
        <v>6</v>
      </c>
      <c r="G32" s="21">
        <v>5.28</v>
      </c>
      <c r="H32" s="21">
        <v>27.59</v>
      </c>
      <c r="I32" s="21">
        <v>0</v>
      </c>
      <c r="J32" s="22">
        <f t="shared" si="0"/>
        <v>38.870000000000005</v>
      </c>
    </row>
    <row r="33" spans="1:10" ht="12.75" customHeight="1">
      <c r="A33" s="75">
        <v>27</v>
      </c>
      <c r="B33" s="54" t="s">
        <v>225</v>
      </c>
      <c r="C33" s="49" t="s">
        <v>45</v>
      </c>
      <c r="D33" s="18">
        <v>2003</v>
      </c>
      <c r="E33" s="24">
        <v>0</v>
      </c>
      <c r="F33" s="21">
        <v>5</v>
      </c>
      <c r="G33" s="21">
        <v>17.6</v>
      </c>
      <c r="H33" s="21">
        <v>0</v>
      </c>
      <c r="I33" s="65">
        <v>9</v>
      </c>
      <c r="J33" s="22">
        <f t="shared" si="0"/>
        <v>31.6</v>
      </c>
    </row>
    <row r="34" spans="1:10" ht="12.75" customHeight="1">
      <c r="A34" s="75">
        <v>28</v>
      </c>
      <c r="B34" s="19" t="s">
        <v>191</v>
      </c>
      <c r="C34" s="69" t="s">
        <v>186</v>
      </c>
      <c r="D34" s="18">
        <v>2003</v>
      </c>
      <c r="E34" s="24">
        <v>0</v>
      </c>
      <c r="F34" s="24">
        <v>0</v>
      </c>
      <c r="G34" s="21">
        <v>2.64</v>
      </c>
      <c r="H34" s="21">
        <v>23.14</v>
      </c>
      <c r="I34" s="65">
        <v>5</v>
      </c>
      <c r="J34" s="22">
        <f t="shared" si="0"/>
        <v>30.78</v>
      </c>
    </row>
    <row r="35" spans="1:10" ht="12.75" customHeight="1">
      <c r="A35" s="75">
        <v>29</v>
      </c>
      <c r="B35" s="54" t="s">
        <v>173</v>
      </c>
      <c r="C35" s="49" t="s">
        <v>156</v>
      </c>
      <c r="D35" s="18">
        <v>2003</v>
      </c>
      <c r="E35" s="24">
        <v>0</v>
      </c>
      <c r="F35" s="21">
        <v>4</v>
      </c>
      <c r="G35" s="21">
        <v>3.52</v>
      </c>
      <c r="H35" s="21">
        <v>0</v>
      </c>
      <c r="I35" s="65">
        <v>16</v>
      </c>
      <c r="J35" s="22">
        <f t="shared" si="0"/>
        <v>23.52</v>
      </c>
    </row>
    <row r="36" spans="1:10" ht="12.75" customHeight="1">
      <c r="A36" s="75">
        <v>30</v>
      </c>
      <c r="B36" s="72" t="s">
        <v>193</v>
      </c>
      <c r="C36" s="76" t="s">
        <v>156</v>
      </c>
      <c r="D36" s="18">
        <v>2003</v>
      </c>
      <c r="E36" s="24">
        <v>0</v>
      </c>
      <c r="F36" s="21">
        <v>0</v>
      </c>
      <c r="G36" s="24">
        <v>0</v>
      </c>
      <c r="H36" s="21">
        <v>7.12</v>
      </c>
      <c r="I36" s="65">
        <v>14</v>
      </c>
      <c r="J36" s="22">
        <f t="shared" si="0"/>
        <v>21.12</v>
      </c>
    </row>
    <row r="37" spans="1:10" ht="12.75" customHeight="1">
      <c r="A37" s="75">
        <v>31</v>
      </c>
      <c r="B37" s="72" t="s">
        <v>243</v>
      </c>
      <c r="C37" s="76" t="s">
        <v>156</v>
      </c>
      <c r="D37" s="79">
        <v>2004</v>
      </c>
      <c r="E37" s="24">
        <v>0</v>
      </c>
      <c r="F37" s="21">
        <v>17.472</v>
      </c>
      <c r="G37" s="21">
        <v>0</v>
      </c>
      <c r="H37" s="21">
        <v>0</v>
      </c>
      <c r="I37" s="21">
        <v>0</v>
      </c>
      <c r="J37" s="22">
        <f t="shared" si="0"/>
        <v>17.472</v>
      </c>
    </row>
    <row r="38" spans="1:10" ht="12.75" customHeight="1">
      <c r="A38" s="75">
        <v>32</v>
      </c>
      <c r="B38" s="74" t="s">
        <v>244</v>
      </c>
      <c r="C38" s="76" t="s">
        <v>156</v>
      </c>
      <c r="D38" s="75">
        <v>2004</v>
      </c>
      <c r="E38" s="24">
        <v>0</v>
      </c>
      <c r="F38" s="21">
        <v>14.56</v>
      </c>
      <c r="G38" s="21">
        <v>0</v>
      </c>
      <c r="H38" s="21">
        <v>0</v>
      </c>
      <c r="I38" s="21">
        <v>0</v>
      </c>
      <c r="J38" s="22">
        <f t="shared" si="0"/>
        <v>14.56</v>
      </c>
    </row>
    <row r="39" spans="1:10" ht="12.75" customHeight="1">
      <c r="A39" s="75">
        <v>33</v>
      </c>
      <c r="B39" s="55" t="s">
        <v>217</v>
      </c>
      <c r="C39" s="78" t="s">
        <v>41</v>
      </c>
      <c r="D39" s="75">
        <v>2004</v>
      </c>
      <c r="E39" s="24">
        <v>0</v>
      </c>
      <c r="F39" s="21">
        <v>0</v>
      </c>
      <c r="G39" s="21">
        <v>0</v>
      </c>
      <c r="H39" s="21">
        <v>14.24</v>
      </c>
      <c r="I39" s="21">
        <v>0</v>
      </c>
      <c r="J39" s="22">
        <f t="shared" si="0"/>
        <v>14.24</v>
      </c>
    </row>
    <row r="40" spans="1:10" ht="12.75" customHeight="1">
      <c r="A40" s="75">
        <v>34</v>
      </c>
      <c r="B40" s="74" t="s">
        <v>181</v>
      </c>
      <c r="C40" s="42" t="s">
        <v>91</v>
      </c>
      <c r="D40" s="79">
        <v>2004</v>
      </c>
      <c r="E40" s="24">
        <v>0</v>
      </c>
      <c r="F40" s="21">
        <v>0</v>
      </c>
      <c r="G40" s="21">
        <v>9.968000000000002</v>
      </c>
      <c r="H40" s="21">
        <v>2.67</v>
      </c>
      <c r="I40" s="21">
        <v>0</v>
      </c>
      <c r="J40" s="22">
        <f t="shared" si="0"/>
        <v>12.638000000000002</v>
      </c>
    </row>
    <row r="41" spans="1:10" ht="12.75" customHeight="1">
      <c r="A41" s="75">
        <v>35</v>
      </c>
      <c r="B41" s="52" t="s">
        <v>185</v>
      </c>
      <c r="C41" s="49" t="s">
        <v>186</v>
      </c>
      <c r="D41" s="18">
        <v>2003</v>
      </c>
      <c r="E41" s="24">
        <v>0</v>
      </c>
      <c r="F41" s="24">
        <v>0</v>
      </c>
      <c r="G41" s="21">
        <v>0</v>
      </c>
      <c r="H41" s="24">
        <v>0</v>
      </c>
      <c r="I41" s="65">
        <v>12</v>
      </c>
      <c r="J41" s="22">
        <f t="shared" si="0"/>
        <v>12</v>
      </c>
    </row>
    <row r="42" spans="1:10" ht="12.75" customHeight="1">
      <c r="A42" s="75">
        <v>36</v>
      </c>
      <c r="B42" s="74" t="s">
        <v>175</v>
      </c>
      <c r="C42" s="74" t="s">
        <v>91</v>
      </c>
      <c r="D42" s="79">
        <v>2004</v>
      </c>
      <c r="E42" s="24">
        <v>0</v>
      </c>
      <c r="F42" s="21">
        <v>3.64</v>
      </c>
      <c r="G42" s="21">
        <v>2.8480000000000003</v>
      </c>
      <c r="H42" s="21">
        <v>0</v>
      </c>
      <c r="I42" s="65">
        <v>4</v>
      </c>
      <c r="J42" s="22">
        <f t="shared" si="0"/>
        <v>10.488000000000001</v>
      </c>
    </row>
    <row r="43" spans="1:10" ht="12.75" customHeight="1">
      <c r="A43" s="75">
        <v>37</v>
      </c>
      <c r="B43" s="74" t="s">
        <v>245</v>
      </c>
      <c r="C43" s="74" t="s">
        <v>21</v>
      </c>
      <c r="D43" s="79">
        <v>2004</v>
      </c>
      <c r="E43" s="24">
        <v>0</v>
      </c>
      <c r="F43" s="21">
        <v>10.192</v>
      </c>
      <c r="G43" s="21">
        <v>0</v>
      </c>
      <c r="H43" s="21">
        <v>0</v>
      </c>
      <c r="I43" s="21">
        <v>0</v>
      </c>
      <c r="J43" s="22">
        <f t="shared" si="0"/>
        <v>10.192</v>
      </c>
    </row>
    <row r="44" spans="1:10" ht="12.75" customHeight="1">
      <c r="A44" s="75">
        <v>38</v>
      </c>
      <c r="B44" s="19" t="s">
        <v>246</v>
      </c>
      <c r="C44" s="42" t="s">
        <v>19</v>
      </c>
      <c r="D44" s="18">
        <v>2003</v>
      </c>
      <c r="E44" s="24">
        <v>0</v>
      </c>
      <c r="F44" s="21">
        <v>2</v>
      </c>
      <c r="G44" s="21">
        <v>7.92</v>
      </c>
      <c r="H44" s="21">
        <v>0</v>
      </c>
      <c r="I44" s="21">
        <v>0</v>
      </c>
      <c r="J44" s="22">
        <f t="shared" si="0"/>
        <v>9.92</v>
      </c>
    </row>
    <row r="45" spans="1:10" ht="12.75" customHeight="1">
      <c r="A45" s="75">
        <v>39</v>
      </c>
      <c r="B45" s="74" t="s">
        <v>247</v>
      </c>
      <c r="C45" s="74" t="s">
        <v>186</v>
      </c>
      <c r="D45" s="79">
        <v>2004</v>
      </c>
      <c r="E45" s="24">
        <v>0</v>
      </c>
      <c r="F45" s="21">
        <v>8.736</v>
      </c>
      <c r="G45" s="21">
        <v>0</v>
      </c>
      <c r="H45" s="21">
        <v>0</v>
      </c>
      <c r="I45" s="21">
        <v>0</v>
      </c>
      <c r="J45" s="22">
        <f t="shared" si="0"/>
        <v>8.736</v>
      </c>
    </row>
    <row r="46" spans="1:10" ht="12.75" customHeight="1">
      <c r="A46" s="75">
        <v>40</v>
      </c>
      <c r="B46" s="74" t="s">
        <v>248</v>
      </c>
      <c r="C46" s="76" t="s">
        <v>67</v>
      </c>
      <c r="D46" s="75">
        <v>2004</v>
      </c>
      <c r="E46" s="24">
        <v>0</v>
      </c>
      <c r="F46" s="21">
        <v>0</v>
      </c>
      <c r="G46" s="21">
        <v>8.544</v>
      </c>
      <c r="H46" s="21">
        <v>0</v>
      </c>
      <c r="I46" s="21">
        <v>0</v>
      </c>
      <c r="J46" s="22">
        <f t="shared" si="0"/>
        <v>8.544</v>
      </c>
    </row>
    <row r="47" spans="1:10" ht="12.75" customHeight="1">
      <c r="A47" s="75">
        <v>41</v>
      </c>
      <c r="B47" s="72" t="s">
        <v>249</v>
      </c>
      <c r="C47" s="76" t="s">
        <v>32</v>
      </c>
      <c r="D47" s="18">
        <v>2003</v>
      </c>
      <c r="E47" s="24">
        <v>0</v>
      </c>
      <c r="F47" s="21">
        <v>0</v>
      </c>
      <c r="G47" s="24">
        <v>0</v>
      </c>
      <c r="H47" s="21">
        <v>4.45</v>
      </c>
      <c r="I47" s="65">
        <v>3</v>
      </c>
      <c r="J47" s="22">
        <f t="shared" si="0"/>
        <v>7.45</v>
      </c>
    </row>
    <row r="48" spans="1:10" ht="12.75" customHeight="1">
      <c r="A48" s="75">
        <v>42</v>
      </c>
      <c r="B48" s="72" t="s">
        <v>250</v>
      </c>
      <c r="C48" s="76" t="s">
        <v>21</v>
      </c>
      <c r="D48" s="79">
        <v>2004</v>
      </c>
      <c r="E48" s="24">
        <v>0</v>
      </c>
      <c r="F48" s="21">
        <v>7.28</v>
      </c>
      <c r="G48" s="21">
        <v>0</v>
      </c>
      <c r="H48" s="21">
        <v>0</v>
      </c>
      <c r="I48" s="21">
        <v>0</v>
      </c>
      <c r="J48" s="22">
        <f t="shared" si="0"/>
        <v>7.28</v>
      </c>
    </row>
    <row r="49" spans="1:10" ht="12.75" customHeight="1">
      <c r="A49" s="75">
        <v>43</v>
      </c>
      <c r="B49" s="52" t="s">
        <v>251</v>
      </c>
      <c r="C49" s="49" t="s">
        <v>19</v>
      </c>
      <c r="D49" s="18">
        <v>2003</v>
      </c>
      <c r="E49" s="24">
        <v>0</v>
      </c>
      <c r="F49" s="24">
        <v>0</v>
      </c>
      <c r="G49" s="21">
        <v>0</v>
      </c>
      <c r="H49" s="24">
        <v>0</v>
      </c>
      <c r="I49" s="65">
        <v>7</v>
      </c>
      <c r="J49" s="22">
        <f t="shared" si="0"/>
        <v>7</v>
      </c>
    </row>
    <row r="50" spans="1:10" ht="12.75" customHeight="1">
      <c r="A50" s="75">
        <v>44</v>
      </c>
      <c r="B50" s="72" t="s">
        <v>252</v>
      </c>
      <c r="C50" s="76" t="s">
        <v>253</v>
      </c>
      <c r="D50" s="79">
        <v>2004</v>
      </c>
      <c r="E50" s="24">
        <v>0</v>
      </c>
      <c r="F50" s="21">
        <v>0</v>
      </c>
      <c r="G50" s="24">
        <v>0</v>
      </c>
      <c r="H50" s="21">
        <v>5.34</v>
      </c>
      <c r="I50" s="21">
        <v>0</v>
      </c>
      <c r="J50" s="22">
        <f t="shared" si="0"/>
        <v>5.34</v>
      </c>
    </row>
    <row r="51" spans="1:10" ht="12.75" customHeight="1">
      <c r="A51" s="75">
        <v>45</v>
      </c>
      <c r="B51" s="58" t="s">
        <v>254</v>
      </c>
      <c r="C51" s="49" t="s">
        <v>186</v>
      </c>
      <c r="D51" s="18">
        <v>2003</v>
      </c>
      <c r="E51" s="24">
        <v>0</v>
      </c>
      <c r="F51" s="21">
        <v>0</v>
      </c>
      <c r="G51" s="24">
        <v>0</v>
      </c>
      <c r="H51" s="21">
        <v>3.56</v>
      </c>
      <c r="I51" s="21">
        <v>0</v>
      </c>
      <c r="J51" s="22">
        <f t="shared" si="0"/>
        <v>3.56</v>
      </c>
    </row>
    <row r="52" spans="1:10" ht="12.75" customHeight="1">
      <c r="A52" s="75">
        <v>46</v>
      </c>
      <c r="B52" s="72" t="s">
        <v>203</v>
      </c>
      <c r="C52" s="76" t="s">
        <v>91</v>
      </c>
      <c r="D52" s="75">
        <v>2004</v>
      </c>
      <c r="E52" s="24">
        <v>0</v>
      </c>
      <c r="F52" s="21">
        <v>0</v>
      </c>
      <c r="G52" s="21">
        <v>2.136</v>
      </c>
      <c r="H52" s="21">
        <v>0</v>
      </c>
      <c r="I52" s="21">
        <v>0</v>
      </c>
      <c r="J52" s="22">
        <f t="shared" si="0"/>
        <v>2.136</v>
      </c>
    </row>
    <row r="53" spans="1:10" ht="12.75" customHeight="1">
      <c r="A53" s="75">
        <v>47</v>
      </c>
      <c r="B53" s="52" t="s">
        <v>255</v>
      </c>
      <c r="C53" s="76" t="s">
        <v>156</v>
      </c>
      <c r="D53" s="18">
        <v>2003</v>
      </c>
      <c r="E53" s="24">
        <v>0</v>
      </c>
      <c r="F53" s="24">
        <v>0</v>
      </c>
      <c r="G53" s="21">
        <v>0</v>
      </c>
      <c r="H53" s="24">
        <v>0</v>
      </c>
      <c r="I53" s="65">
        <v>2</v>
      </c>
      <c r="J53" s="22">
        <f t="shared" si="0"/>
        <v>2</v>
      </c>
    </row>
    <row r="54" spans="1:10" ht="12.75" customHeight="1">
      <c r="A54" s="75">
        <v>48</v>
      </c>
      <c r="B54" s="74" t="s">
        <v>256</v>
      </c>
      <c r="C54" s="74" t="s">
        <v>21</v>
      </c>
      <c r="D54" s="79">
        <v>2004</v>
      </c>
      <c r="E54" s="24">
        <v>0</v>
      </c>
      <c r="F54" s="21">
        <v>0</v>
      </c>
      <c r="G54" s="21">
        <v>0</v>
      </c>
      <c r="H54" s="21">
        <v>1.78</v>
      </c>
      <c r="I54" s="21">
        <v>0</v>
      </c>
      <c r="J54" s="22">
        <f t="shared" si="0"/>
        <v>1.78</v>
      </c>
    </row>
    <row r="55" spans="1:10" ht="12.75" customHeight="1">
      <c r="A55" s="75">
        <v>49</v>
      </c>
      <c r="B55" s="72" t="s">
        <v>257</v>
      </c>
      <c r="C55" s="76" t="s">
        <v>156</v>
      </c>
      <c r="D55" s="79">
        <v>2004</v>
      </c>
      <c r="E55" s="24">
        <v>0</v>
      </c>
      <c r="F55" s="21">
        <v>1.4560000000000002</v>
      </c>
      <c r="G55" s="21">
        <v>0</v>
      </c>
      <c r="H55" s="21">
        <v>0</v>
      </c>
      <c r="I55" s="21">
        <v>0</v>
      </c>
      <c r="J55" s="22">
        <f t="shared" si="0"/>
        <v>1.4560000000000002</v>
      </c>
    </row>
    <row r="56" spans="1:10" ht="12.75" customHeight="1">
      <c r="A56" s="75">
        <v>50</v>
      </c>
      <c r="B56" s="72" t="s">
        <v>258</v>
      </c>
      <c r="C56" s="76" t="s">
        <v>67</v>
      </c>
      <c r="D56" s="75">
        <v>2004</v>
      </c>
      <c r="E56" s="24">
        <v>0</v>
      </c>
      <c r="F56" s="21">
        <v>0</v>
      </c>
      <c r="G56" s="21">
        <v>1.4240000000000002</v>
      </c>
      <c r="H56" s="21">
        <v>0</v>
      </c>
      <c r="I56" s="21">
        <v>0</v>
      </c>
      <c r="J56" s="22">
        <f t="shared" si="0"/>
        <v>1.4240000000000002</v>
      </c>
    </row>
    <row r="57" spans="1:10" ht="12.75" customHeight="1">
      <c r="A57" s="75">
        <v>51</v>
      </c>
      <c r="B57" s="19" t="s">
        <v>210</v>
      </c>
      <c r="C57" s="42" t="s">
        <v>91</v>
      </c>
      <c r="D57" s="18">
        <v>2003</v>
      </c>
      <c r="E57" s="24">
        <v>0</v>
      </c>
      <c r="F57" s="21">
        <v>1</v>
      </c>
      <c r="G57" s="24">
        <v>0</v>
      </c>
      <c r="H57" s="21">
        <v>0</v>
      </c>
      <c r="I57" s="21">
        <v>0</v>
      </c>
      <c r="J57" s="22">
        <f t="shared" si="0"/>
        <v>1</v>
      </c>
    </row>
    <row r="58" spans="1:10" ht="12.75" customHeight="1">
      <c r="A58" s="75">
        <v>51</v>
      </c>
      <c r="B58" s="52" t="s">
        <v>259</v>
      </c>
      <c r="C58" s="49" t="s">
        <v>19</v>
      </c>
      <c r="D58" s="79">
        <v>2004</v>
      </c>
      <c r="E58" s="24">
        <v>0</v>
      </c>
      <c r="F58" s="24">
        <v>0</v>
      </c>
      <c r="G58" s="21">
        <v>0</v>
      </c>
      <c r="H58" s="24">
        <v>0</v>
      </c>
      <c r="I58" s="65">
        <v>1</v>
      </c>
      <c r="J58" s="22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10.375" style="29" customWidth="1"/>
    <col min="6" max="6" width="9.75390625" style="29" customWidth="1"/>
    <col min="7" max="7" width="10.375" style="29" customWidth="1"/>
    <col min="8" max="8" width="12.00390625" style="30" customWidth="1"/>
    <col min="9" max="9" width="6.75390625" style="1" customWidth="1"/>
    <col min="10" max="16384" width="9.125" style="1" customWidth="1"/>
  </cols>
  <sheetData>
    <row r="1" spans="1:7" s="1" customFormat="1" ht="12.75" customHeight="1">
      <c r="A1" s="4" t="s">
        <v>0</v>
      </c>
      <c r="E1" s="2"/>
      <c r="F1" s="2"/>
      <c r="G1" s="3"/>
    </row>
    <row r="2" spans="1:9" ht="12.75" customHeight="1">
      <c r="A2" s="4"/>
      <c r="E2" s="30"/>
      <c r="F2" s="30"/>
      <c r="G2" s="30"/>
      <c r="I2" s="30"/>
    </row>
    <row r="3" spans="1:9" ht="12.75" customHeight="1">
      <c r="A3" s="6" t="s">
        <v>260</v>
      </c>
      <c r="E3" s="30"/>
      <c r="F3" s="30"/>
      <c r="G3" s="30"/>
      <c r="I3" s="30"/>
    </row>
    <row r="4" spans="5:9" ht="12.75" customHeight="1">
      <c r="E4" s="30"/>
      <c r="F4" s="30"/>
      <c r="G4" s="30"/>
      <c r="I4" s="30"/>
    </row>
    <row r="5" spans="1:9" ht="33.75" customHeight="1">
      <c r="A5" s="11" t="s">
        <v>2</v>
      </c>
      <c r="B5" s="53" t="s">
        <v>3</v>
      </c>
      <c r="C5" s="53" t="s">
        <v>4</v>
      </c>
      <c r="D5" s="11" t="s">
        <v>5</v>
      </c>
      <c r="E5" s="14" t="s">
        <v>9</v>
      </c>
      <c r="F5" s="14" t="s">
        <v>10</v>
      </c>
      <c r="G5" s="14" t="s">
        <v>77</v>
      </c>
      <c r="H5" s="14" t="s">
        <v>11</v>
      </c>
      <c r="I5" s="11" t="s">
        <v>12</v>
      </c>
    </row>
    <row r="6" spans="1:9" ht="12.75" customHeight="1">
      <c r="A6" s="11"/>
      <c r="B6" s="53"/>
      <c r="C6" s="53"/>
      <c r="D6" s="11"/>
      <c r="E6" s="16" t="s">
        <v>261</v>
      </c>
      <c r="F6" s="71" t="s">
        <v>262</v>
      </c>
      <c r="G6" s="71" t="s">
        <v>263</v>
      </c>
      <c r="H6" s="16" t="s">
        <v>13</v>
      </c>
      <c r="I6" s="11"/>
    </row>
    <row r="7" spans="1:9" ht="12.75" customHeight="1">
      <c r="A7" s="18">
        <v>1</v>
      </c>
      <c r="B7" s="67" t="s">
        <v>264</v>
      </c>
      <c r="C7" s="56" t="s">
        <v>100</v>
      </c>
      <c r="D7" s="18">
        <v>2006</v>
      </c>
      <c r="E7" s="21">
        <v>91</v>
      </c>
      <c r="F7" s="21">
        <v>0</v>
      </c>
      <c r="G7" s="21">
        <v>76.8</v>
      </c>
      <c r="H7" s="65">
        <v>100</v>
      </c>
      <c r="I7" s="22">
        <f aca="true" t="shared" si="0" ref="I7:I49">LARGE(E7:H7,1)+LARGE(E7:H7,2)+LARGE(E7:H7,3)</f>
        <v>267.8</v>
      </c>
    </row>
    <row r="8" spans="1:9" ht="12.75" customHeight="1">
      <c r="A8" s="18">
        <v>2</v>
      </c>
      <c r="B8" s="82" t="s">
        <v>265</v>
      </c>
      <c r="C8" s="59" t="s">
        <v>156</v>
      </c>
      <c r="D8" s="18">
        <v>2005</v>
      </c>
      <c r="E8" s="21">
        <v>59.15</v>
      </c>
      <c r="F8" s="21">
        <v>58.5</v>
      </c>
      <c r="G8" s="21">
        <v>96</v>
      </c>
      <c r="H8" s="65">
        <v>65</v>
      </c>
      <c r="I8" s="22">
        <f t="shared" si="0"/>
        <v>220.15</v>
      </c>
    </row>
    <row r="9" spans="1:9" ht="12.75" customHeight="1">
      <c r="A9" s="18">
        <v>3</v>
      </c>
      <c r="B9" s="54" t="s">
        <v>266</v>
      </c>
      <c r="C9" s="42" t="s">
        <v>91</v>
      </c>
      <c r="D9" s="18">
        <v>2005</v>
      </c>
      <c r="E9" s="21">
        <v>42.77</v>
      </c>
      <c r="F9" s="21">
        <v>90</v>
      </c>
      <c r="G9" s="21">
        <v>48.96</v>
      </c>
      <c r="H9" s="65">
        <v>80</v>
      </c>
      <c r="I9" s="22">
        <f t="shared" si="0"/>
        <v>218.96</v>
      </c>
    </row>
    <row r="10" spans="1:9" ht="12.75" customHeight="1">
      <c r="A10" s="18">
        <v>4</v>
      </c>
      <c r="B10" s="68" t="s">
        <v>267</v>
      </c>
      <c r="C10" s="69" t="s">
        <v>30</v>
      </c>
      <c r="D10" s="18">
        <v>2005</v>
      </c>
      <c r="E10" s="21">
        <v>72.8</v>
      </c>
      <c r="F10" s="21">
        <v>42.3</v>
      </c>
      <c r="G10" s="21">
        <v>41.28</v>
      </c>
      <c r="H10" s="65">
        <v>51</v>
      </c>
      <c r="I10" s="22">
        <f t="shared" si="0"/>
        <v>166.1</v>
      </c>
    </row>
    <row r="11" spans="1:9" ht="12.75" customHeight="1">
      <c r="A11" s="18">
        <v>5</v>
      </c>
      <c r="B11" s="54" t="s">
        <v>268</v>
      </c>
      <c r="C11" s="49" t="s">
        <v>21</v>
      </c>
      <c r="D11" s="18">
        <v>2005</v>
      </c>
      <c r="E11" s="21">
        <v>11.83</v>
      </c>
      <c r="F11" s="21">
        <v>36</v>
      </c>
      <c r="G11" s="21">
        <v>35.519999999999996</v>
      </c>
      <c r="H11" s="65">
        <v>55</v>
      </c>
      <c r="I11" s="22">
        <f t="shared" si="0"/>
        <v>126.52</v>
      </c>
    </row>
    <row r="12" spans="1:9" ht="12.75" customHeight="1">
      <c r="A12" s="18">
        <v>6</v>
      </c>
      <c r="B12" s="54" t="s">
        <v>269</v>
      </c>
      <c r="C12" s="49" t="s">
        <v>91</v>
      </c>
      <c r="D12" s="18">
        <v>2006</v>
      </c>
      <c r="E12" s="21">
        <v>39.13</v>
      </c>
      <c r="F12" s="21">
        <v>0</v>
      </c>
      <c r="G12" s="21">
        <v>29.76</v>
      </c>
      <c r="H12" s="65">
        <v>34</v>
      </c>
      <c r="I12" s="22">
        <f t="shared" si="0"/>
        <v>102.89</v>
      </c>
    </row>
    <row r="13" spans="1:9" ht="12.75" customHeight="1">
      <c r="A13" s="18">
        <v>7</v>
      </c>
      <c r="B13" s="58" t="s">
        <v>270</v>
      </c>
      <c r="C13" s="59" t="s">
        <v>183</v>
      </c>
      <c r="D13" s="18">
        <v>2005</v>
      </c>
      <c r="E13" s="21">
        <v>0</v>
      </c>
      <c r="F13" s="21">
        <v>72</v>
      </c>
      <c r="G13" s="21">
        <v>0</v>
      </c>
      <c r="H13" s="43">
        <v>27</v>
      </c>
      <c r="I13" s="22">
        <f t="shared" si="0"/>
        <v>99</v>
      </c>
    </row>
    <row r="14" spans="1:9" ht="12.75" customHeight="1">
      <c r="A14" s="18">
        <v>8</v>
      </c>
      <c r="B14" s="68" t="s">
        <v>271</v>
      </c>
      <c r="C14" s="25" t="s">
        <v>45</v>
      </c>
      <c r="D14" s="18">
        <v>2005</v>
      </c>
      <c r="E14" s="21">
        <v>0</v>
      </c>
      <c r="F14" s="21">
        <v>30.6</v>
      </c>
      <c r="G14" s="21">
        <v>21.119999999999997</v>
      </c>
      <c r="H14" s="65">
        <v>43</v>
      </c>
      <c r="I14" s="22">
        <f t="shared" si="0"/>
        <v>94.72</v>
      </c>
    </row>
    <row r="15" spans="1:9" ht="12.75" customHeight="1">
      <c r="A15" s="18">
        <v>9</v>
      </c>
      <c r="B15" s="58" t="s">
        <v>272</v>
      </c>
      <c r="C15" s="25" t="s">
        <v>25</v>
      </c>
      <c r="D15" s="18">
        <v>2006</v>
      </c>
      <c r="E15" s="21">
        <v>21.84</v>
      </c>
      <c r="F15" s="21">
        <v>25.2</v>
      </c>
      <c r="G15" s="21">
        <v>0</v>
      </c>
      <c r="H15" s="65">
        <v>47</v>
      </c>
      <c r="I15" s="22">
        <f t="shared" si="0"/>
        <v>94.04</v>
      </c>
    </row>
    <row r="16" spans="1:9" ht="12.75" customHeight="1">
      <c r="A16" s="18">
        <v>10</v>
      </c>
      <c r="B16" s="58" t="s">
        <v>273</v>
      </c>
      <c r="C16" s="59" t="s">
        <v>100</v>
      </c>
      <c r="D16" s="18">
        <v>2006</v>
      </c>
      <c r="E16" s="21">
        <v>0</v>
      </c>
      <c r="F16" s="21">
        <v>0</v>
      </c>
      <c r="G16" s="21">
        <v>52.8</v>
      </c>
      <c r="H16" s="65">
        <v>37</v>
      </c>
      <c r="I16" s="22">
        <f t="shared" si="0"/>
        <v>89.8</v>
      </c>
    </row>
    <row r="17" spans="1:9" ht="12.75" customHeight="1">
      <c r="A17" s="18">
        <v>11</v>
      </c>
      <c r="B17" s="68" t="s">
        <v>274</v>
      </c>
      <c r="C17" s="69" t="s">
        <v>91</v>
      </c>
      <c r="D17" s="18">
        <v>2005</v>
      </c>
      <c r="E17" s="21">
        <v>25.48</v>
      </c>
      <c r="F17" s="21">
        <v>38.7</v>
      </c>
      <c r="G17" s="21">
        <v>7.68</v>
      </c>
      <c r="H17" s="43">
        <v>21</v>
      </c>
      <c r="I17" s="22">
        <f t="shared" si="0"/>
        <v>85.18</v>
      </c>
    </row>
    <row r="18" spans="1:9" ht="12.75" customHeight="1">
      <c r="A18" s="18">
        <v>12</v>
      </c>
      <c r="B18" s="58" t="s">
        <v>275</v>
      </c>
      <c r="C18" s="59" t="s">
        <v>208</v>
      </c>
      <c r="D18" s="18">
        <v>2006</v>
      </c>
      <c r="E18" s="21">
        <v>18.2</v>
      </c>
      <c r="F18" s="21">
        <v>9</v>
      </c>
      <c r="G18" s="21">
        <v>26.88</v>
      </c>
      <c r="H18" s="65">
        <v>31</v>
      </c>
      <c r="I18" s="22">
        <f t="shared" si="0"/>
        <v>76.08</v>
      </c>
    </row>
    <row r="19" spans="1:9" ht="12.75" customHeight="1">
      <c r="A19" s="18">
        <v>13</v>
      </c>
      <c r="B19" s="68" t="s">
        <v>276</v>
      </c>
      <c r="C19" s="69" t="s">
        <v>188</v>
      </c>
      <c r="D19" s="18">
        <v>2005</v>
      </c>
      <c r="E19" s="21">
        <v>0</v>
      </c>
      <c r="F19" s="21">
        <v>0</v>
      </c>
      <c r="G19" s="21">
        <v>62.4</v>
      </c>
      <c r="H19" s="65">
        <v>7</v>
      </c>
      <c r="I19" s="22">
        <f t="shared" si="0"/>
        <v>69.4</v>
      </c>
    </row>
    <row r="20" spans="1:9" ht="12.75" customHeight="1">
      <c r="A20" s="18">
        <v>14</v>
      </c>
      <c r="B20" s="58" t="s">
        <v>277</v>
      </c>
      <c r="C20" s="59" t="s">
        <v>100</v>
      </c>
      <c r="D20" s="18">
        <v>2005</v>
      </c>
      <c r="E20" s="21">
        <v>14.56</v>
      </c>
      <c r="F20" s="21">
        <v>7.2</v>
      </c>
      <c r="G20" s="21">
        <v>32.64</v>
      </c>
      <c r="H20" s="43">
        <v>21</v>
      </c>
      <c r="I20" s="22">
        <f t="shared" si="0"/>
        <v>68.2</v>
      </c>
    </row>
    <row r="21" spans="1:9" ht="12.75" customHeight="1">
      <c r="A21" s="18">
        <v>15</v>
      </c>
      <c r="B21" s="58" t="s">
        <v>278</v>
      </c>
      <c r="C21" s="49" t="s">
        <v>91</v>
      </c>
      <c r="D21" s="18">
        <v>2007</v>
      </c>
      <c r="E21" s="21">
        <v>0</v>
      </c>
      <c r="F21" s="21">
        <v>0</v>
      </c>
      <c r="G21" s="21">
        <v>23.04</v>
      </c>
      <c r="H21" s="65">
        <v>40</v>
      </c>
      <c r="I21" s="22">
        <f t="shared" si="0"/>
        <v>63.04</v>
      </c>
    </row>
    <row r="22" spans="1:9" ht="12.75" customHeight="1">
      <c r="A22" s="18">
        <v>16</v>
      </c>
      <c r="B22" s="72" t="s">
        <v>279</v>
      </c>
      <c r="C22" s="25" t="s">
        <v>36</v>
      </c>
      <c r="D22" s="18">
        <v>2007</v>
      </c>
      <c r="E22" s="24">
        <v>0</v>
      </c>
      <c r="F22" s="21">
        <v>10.8</v>
      </c>
      <c r="G22" s="21">
        <v>45.12</v>
      </c>
      <c r="H22" s="65">
        <v>4</v>
      </c>
      <c r="I22" s="22">
        <f t="shared" si="0"/>
        <v>59.92</v>
      </c>
    </row>
    <row r="23" spans="1:9" ht="12.75" customHeight="1">
      <c r="A23" s="18">
        <v>17</v>
      </c>
      <c r="B23" s="19" t="s">
        <v>280</v>
      </c>
      <c r="C23" s="25" t="s">
        <v>45</v>
      </c>
      <c r="D23" s="18">
        <v>2006</v>
      </c>
      <c r="E23" s="21">
        <v>0</v>
      </c>
      <c r="F23" s="21">
        <v>17.1</v>
      </c>
      <c r="G23" s="21">
        <v>2.88</v>
      </c>
      <c r="H23" s="43">
        <v>27</v>
      </c>
      <c r="I23" s="22">
        <f t="shared" si="0"/>
        <v>46.980000000000004</v>
      </c>
    </row>
    <row r="24" spans="1:9" ht="12.75" customHeight="1">
      <c r="A24" s="18">
        <v>18</v>
      </c>
      <c r="B24" s="72" t="s">
        <v>281</v>
      </c>
      <c r="C24" s="25" t="s">
        <v>205</v>
      </c>
      <c r="D24" s="18">
        <v>2006</v>
      </c>
      <c r="E24" s="83">
        <v>0</v>
      </c>
      <c r="F24" s="21">
        <v>5.4</v>
      </c>
      <c r="G24" s="21">
        <v>17.28</v>
      </c>
      <c r="H24" s="65">
        <v>24</v>
      </c>
      <c r="I24" s="22">
        <f t="shared" si="0"/>
        <v>46.68</v>
      </c>
    </row>
    <row r="25" spans="1:9" ht="12.75" customHeight="1">
      <c r="A25" s="18">
        <v>19</v>
      </c>
      <c r="B25" s="72" t="s">
        <v>282</v>
      </c>
      <c r="C25" s="25" t="s">
        <v>183</v>
      </c>
      <c r="D25" s="18">
        <v>2007</v>
      </c>
      <c r="E25" s="83">
        <v>0</v>
      </c>
      <c r="F25" s="21">
        <v>21.6</v>
      </c>
      <c r="G25" s="21">
        <v>24.96</v>
      </c>
      <c r="H25" s="21">
        <v>0</v>
      </c>
      <c r="I25" s="22">
        <f t="shared" si="0"/>
        <v>46.56</v>
      </c>
    </row>
    <row r="26" spans="1:9" ht="12.75" customHeight="1">
      <c r="A26" s="18">
        <v>20</v>
      </c>
      <c r="B26" s="58" t="s">
        <v>283</v>
      </c>
      <c r="C26" s="25" t="s">
        <v>45</v>
      </c>
      <c r="D26" s="18">
        <v>2005</v>
      </c>
      <c r="E26" s="21">
        <v>18.2</v>
      </c>
      <c r="F26" s="21">
        <v>27.9</v>
      </c>
      <c r="G26" s="21">
        <v>0</v>
      </c>
      <c r="H26" s="21">
        <v>0</v>
      </c>
      <c r="I26" s="22">
        <f t="shared" si="0"/>
        <v>46.099999999999994</v>
      </c>
    </row>
    <row r="27" spans="1:9" ht="12.75" customHeight="1">
      <c r="A27" s="18">
        <v>21</v>
      </c>
      <c r="B27" s="58" t="s">
        <v>284</v>
      </c>
      <c r="C27" s="59" t="s">
        <v>63</v>
      </c>
      <c r="D27" s="18">
        <v>2006</v>
      </c>
      <c r="E27" s="21">
        <v>8.645</v>
      </c>
      <c r="F27" s="21">
        <v>17.1</v>
      </c>
      <c r="G27" s="21">
        <v>11.52</v>
      </c>
      <c r="H27" s="65">
        <v>16</v>
      </c>
      <c r="I27" s="22">
        <f t="shared" si="0"/>
        <v>44.620000000000005</v>
      </c>
    </row>
    <row r="28" spans="1:9" ht="12.75" customHeight="1">
      <c r="A28" s="18">
        <v>22</v>
      </c>
      <c r="B28" s="67" t="s">
        <v>285</v>
      </c>
      <c r="C28" s="42" t="s">
        <v>91</v>
      </c>
      <c r="D28" s="18">
        <v>2006</v>
      </c>
      <c r="E28" s="21">
        <v>0</v>
      </c>
      <c r="F28" s="21">
        <v>0</v>
      </c>
      <c r="G28" s="21">
        <v>38.4</v>
      </c>
      <c r="H28" s="65">
        <v>3</v>
      </c>
      <c r="I28" s="22">
        <f t="shared" si="0"/>
        <v>41.4</v>
      </c>
    </row>
    <row r="29" spans="1:9" ht="12.75" customHeight="1">
      <c r="A29" s="18">
        <v>23</v>
      </c>
      <c r="B29" s="58" t="s">
        <v>286</v>
      </c>
      <c r="C29" s="59" t="s">
        <v>156</v>
      </c>
      <c r="D29" s="18">
        <v>2005</v>
      </c>
      <c r="E29" s="21">
        <v>28.21</v>
      </c>
      <c r="F29" s="21">
        <v>0</v>
      </c>
      <c r="G29" s="21">
        <v>8.64</v>
      </c>
      <c r="H29" s="65">
        <v>2</v>
      </c>
      <c r="I29" s="22">
        <f t="shared" si="0"/>
        <v>38.85</v>
      </c>
    </row>
    <row r="30" spans="1:9" ht="12.75" customHeight="1">
      <c r="A30" s="18">
        <v>24</v>
      </c>
      <c r="B30" s="68" t="s">
        <v>287</v>
      </c>
      <c r="C30" s="69" t="s">
        <v>63</v>
      </c>
      <c r="D30" s="18">
        <v>2005</v>
      </c>
      <c r="E30" s="21">
        <v>0</v>
      </c>
      <c r="F30" s="21">
        <v>23.4</v>
      </c>
      <c r="G30" s="21">
        <v>0</v>
      </c>
      <c r="H30" s="43">
        <v>9.5</v>
      </c>
      <c r="I30" s="22">
        <f t="shared" si="0"/>
        <v>32.9</v>
      </c>
    </row>
    <row r="31" spans="1:9" ht="12.75" customHeight="1">
      <c r="A31" s="18">
        <v>25</v>
      </c>
      <c r="B31" s="58" t="s">
        <v>288</v>
      </c>
      <c r="C31" s="59" t="s">
        <v>36</v>
      </c>
      <c r="D31" s="18">
        <v>2006</v>
      </c>
      <c r="E31" s="21">
        <v>0</v>
      </c>
      <c r="F31" s="21">
        <v>0</v>
      </c>
      <c r="G31" s="21">
        <v>9.6</v>
      </c>
      <c r="H31" s="65">
        <v>18</v>
      </c>
      <c r="I31" s="22">
        <f t="shared" si="0"/>
        <v>27.6</v>
      </c>
    </row>
    <row r="32" spans="1:9" ht="12.75" customHeight="1">
      <c r="A32" s="18">
        <v>26</v>
      </c>
      <c r="B32" s="58" t="s">
        <v>289</v>
      </c>
      <c r="C32" s="59" t="s">
        <v>25</v>
      </c>
      <c r="D32" s="18">
        <v>2005</v>
      </c>
      <c r="E32" s="21">
        <v>18.2</v>
      </c>
      <c r="F32" s="21">
        <v>3.6</v>
      </c>
      <c r="G32" s="21">
        <v>0</v>
      </c>
      <c r="H32" s="21">
        <v>0</v>
      </c>
      <c r="I32" s="22">
        <f t="shared" si="0"/>
        <v>21.8</v>
      </c>
    </row>
    <row r="33" spans="1:9" ht="12.75" customHeight="1">
      <c r="A33" s="18">
        <v>27</v>
      </c>
      <c r="B33" s="58" t="s">
        <v>290</v>
      </c>
      <c r="C33" s="59" t="s">
        <v>188</v>
      </c>
      <c r="D33" s="18">
        <v>2005</v>
      </c>
      <c r="E33" s="21">
        <v>0</v>
      </c>
      <c r="F33" s="21">
        <v>0</v>
      </c>
      <c r="G33" s="21">
        <v>19.2</v>
      </c>
      <c r="H33" s="21">
        <v>0</v>
      </c>
      <c r="I33" s="22">
        <f t="shared" si="0"/>
        <v>19.2</v>
      </c>
    </row>
    <row r="34" spans="1:9" ht="12.75" customHeight="1">
      <c r="A34" s="18">
        <v>28</v>
      </c>
      <c r="B34" s="72" t="s">
        <v>291</v>
      </c>
      <c r="C34" s="25" t="s">
        <v>253</v>
      </c>
      <c r="D34" s="18">
        <v>2005</v>
      </c>
      <c r="E34" s="83">
        <v>0</v>
      </c>
      <c r="F34" s="21">
        <v>3.6</v>
      </c>
      <c r="G34" s="21">
        <v>15.36</v>
      </c>
      <c r="H34" s="21">
        <v>0</v>
      </c>
      <c r="I34" s="22">
        <f t="shared" si="0"/>
        <v>18.96</v>
      </c>
    </row>
    <row r="35" spans="1:9" ht="12.75" customHeight="1">
      <c r="A35" s="18">
        <v>29</v>
      </c>
      <c r="B35" s="58" t="s">
        <v>292</v>
      </c>
      <c r="C35" s="25" t="s">
        <v>156</v>
      </c>
      <c r="D35" s="18">
        <v>2006</v>
      </c>
      <c r="E35" s="21">
        <v>5.46</v>
      </c>
      <c r="F35" s="21">
        <v>0</v>
      </c>
      <c r="G35" s="21">
        <v>0</v>
      </c>
      <c r="H35" s="43">
        <v>13</v>
      </c>
      <c r="I35" s="22">
        <f t="shared" si="0"/>
        <v>18.46</v>
      </c>
    </row>
    <row r="36" spans="1:9" ht="12.75" customHeight="1">
      <c r="A36" s="18">
        <v>30</v>
      </c>
      <c r="B36" s="58" t="s">
        <v>293</v>
      </c>
      <c r="C36" s="59" t="s">
        <v>32</v>
      </c>
      <c r="D36" s="18">
        <v>2005</v>
      </c>
      <c r="E36" s="21">
        <v>0</v>
      </c>
      <c r="F36" s="21">
        <v>0</v>
      </c>
      <c r="G36" s="21">
        <v>4.8</v>
      </c>
      <c r="H36" s="43">
        <v>13</v>
      </c>
      <c r="I36" s="22">
        <f t="shared" si="0"/>
        <v>17.8</v>
      </c>
    </row>
    <row r="37" spans="1:9" ht="12.75" customHeight="1">
      <c r="A37" s="18">
        <v>31</v>
      </c>
      <c r="B37" s="58" t="s">
        <v>294</v>
      </c>
      <c r="C37" s="49" t="s">
        <v>53</v>
      </c>
      <c r="D37" s="18">
        <v>2006</v>
      </c>
      <c r="E37" s="21">
        <v>0</v>
      </c>
      <c r="F37" s="21">
        <v>0</v>
      </c>
      <c r="G37" s="21">
        <v>13.44</v>
      </c>
      <c r="H37" s="21">
        <v>0</v>
      </c>
      <c r="I37" s="22">
        <f t="shared" si="0"/>
        <v>13.44</v>
      </c>
    </row>
    <row r="38" spans="1:9" ht="12.75" customHeight="1">
      <c r="A38" s="18">
        <v>32</v>
      </c>
      <c r="B38" s="58" t="s">
        <v>295</v>
      </c>
      <c r="C38" s="25" t="s">
        <v>156</v>
      </c>
      <c r="D38" s="18">
        <v>2005</v>
      </c>
      <c r="E38" s="83">
        <v>0</v>
      </c>
      <c r="F38" s="83">
        <v>0</v>
      </c>
      <c r="G38" s="83">
        <v>0</v>
      </c>
      <c r="H38" s="43">
        <v>9.5</v>
      </c>
      <c r="I38" s="22">
        <f t="shared" si="0"/>
        <v>9.5</v>
      </c>
    </row>
    <row r="39" spans="1:9" ht="12.75" customHeight="1">
      <c r="A39" s="18">
        <v>33</v>
      </c>
      <c r="B39" s="58" t="s">
        <v>296</v>
      </c>
      <c r="C39" s="25" t="s">
        <v>156</v>
      </c>
      <c r="D39" s="18">
        <v>2005</v>
      </c>
      <c r="E39" s="83">
        <v>0</v>
      </c>
      <c r="F39" s="83">
        <v>0</v>
      </c>
      <c r="G39" s="83">
        <v>0</v>
      </c>
      <c r="H39" s="65">
        <v>8</v>
      </c>
      <c r="I39" s="22">
        <f t="shared" si="0"/>
        <v>8</v>
      </c>
    </row>
    <row r="40" spans="1:9" ht="12.75" customHeight="1">
      <c r="A40" s="18">
        <v>34</v>
      </c>
      <c r="B40" s="58" t="s">
        <v>297</v>
      </c>
      <c r="C40" s="59" t="s">
        <v>156</v>
      </c>
      <c r="D40" s="18">
        <v>2007</v>
      </c>
      <c r="E40" s="21">
        <v>0</v>
      </c>
      <c r="F40" s="21">
        <v>0</v>
      </c>
      <c r="G40" s="21">
        <v>6.72</v>
      </c>
      <c r="H40" s="21">
        <v>0</v>
      </c>
      <c r="I40" s="22">
        <f t="shared" si="0"/>
        <v>6.72</v>
      </c>
    </row>
    <row r="41" spans="1:9" ht="12.75" customHeight="1">
      <c r="A41" s="18">
        <v>35</v>
      </c>
      <c r="B41" s="58" t="s">
        <v>298</v>
      </c>
      <c r="C41" s="25" t="s">
        <v>21</v>
      </c>
      <c r="D41" s="18">
        <v>2005</v>
      </c>
      <c r="E41" s="83">
        <v>0</v>
      </c>
      <c r="F41" s="83">
        <v>0</v>
      </c>
      <c r="G41" s="83">
        <v>0</v>
      </c>
      <c r="H41" s="65">
        <v>6</v>
      </c>
      <c r="I41" s="22">
        <f t="shared" si="0"/>
        <v>6</v>
      </c>
    </row>
    <row r="42" spans="1:9" ht="12.75" customHeight="1">
      <c r="A42" s="18">
        <v>36</v>
      </c>
      <c r="B42" s="58" t="s">
        <v>299</v>
      </c>
      <c r="C42" s="59" t="s">
        <v>188</v>
      </c>
      <c r="D42" s="18">
        <v>2006</v>
      </c>
      <c r="E42" s="21">
        <v>0</v>
      </c>
      <c r="F42" s="21">
        <v>0</v>
      </c>
      <c r="G42" s="21">
        <v>5.76</v>
      </c>
      <c r="H42" s="21">
        <v>0</v>
      </c>
      <c r="I42" s="22">
        <f t="shared" si="0"/>
        <v>5.76</v>
      </c>
    </row>
    <row r="43" spans="1:9" ht="12.75" customHeight="1">
      <c r="A43" s="18">
        <v>37</v>
      </c>
      <c r="B43" s="58" t="s">
        <v>300</v>
      </c>
      <c r="C43" s="25" t="s">
        <v>36</v>
      </c>
      <c r="D43" s="18">
        <v>2007</v>
      </c>
      <c r="E43" s="83">
        <v>0</v>
      </c>
      <c r="F43" s="83">
        <v>0</v>
      </c>
      <c r="G43" s="83">
        <v>0</v>
      </c>
      <c r="H43" s="65">
        <v>5</v>
      </c>
      <c r="I43" s="22">
        <f t="shared" si="0"/>
        <v>5</v>
      </c>
    </row>
    <row r="44" spans="1:9" ht="12.75" customHeight="1">
      <c r="A44" s="18">
        <v>38</v>
      </c>
      <c r="B44" s="58" t="s">
        <v>301</v>
      </c>
      <c r="C44" s="25" t="s">
        <v>186</v>
      </c>
      <c r="D44" s="18">
        <v>2005</v>
      </c>
      <c r="E44" s="21">
        <v>4.55</v>
      </c>
      <c r="F44" s="21">
        <v>0</v>
      </c>
      <c r="G44" s="21">
        <v>0</v>
      </c>
      <c r="H44" s="21">
        <v>0</v>
      </c>
      <c r="I44" s="22">
        <f t="shared" si="0"/>
        <v>4.55</v>
      </c>
    </row>
    <row r="45" spans="1:9" ht="12.75" customHeight="1">
      <c r="A45" s="18">
        <v>39</v>
      </c>
      <c r="B45" s="58" t="s">
        <v>302</v>
      </c>
      <c r="C45" s="59" t="s">
        <v>303</v>
      </c>
      <c r="D45" s="18">
        <v>2007</v>
      </c>
      <c r="E45" s="21">
        <v>0</v>
      </c>
      <c r="F45" s="21">
        <v>0</v>
      </c>
      <c r="G45" s="21">
        <v>3.84</v>
      </c>
      <c r="H45" s="21">
        <v>0</v>
      </c>
      <c r="I45" s="22">
        <f t="shared" si="0"/>
        <v>3.84</v>
      </c>
    </row>
    <row r="46" spans="1:9" ht="12.75" customHeight="1">
      <c r="A46" s="18">
        <v>40</v>
      </c>
      <c r="B46" s="58" t="s">
        <v>304</v>
      </c>
      <c r="C46" s="25" t="s">
        <v>25</v>
      </c>
      <c r="D46" s="18">
        <v>2007</v>
      </c>
      <c r="E46" s="21">
        <v>3.64</v>
      </c>
      <c r="F46" s="21">
        <v>0</v>
      </c>
      <c r="G46" s="21">
        <v>0</v>
      </c>
      <c r="H46" s="21">
        <v>0</v>
      </c>
      <c r="I46" s="22">
        <f t="shared" si="0"/>
        <v>3.64</v>
      </c>
    </row>
    <row r="47" spans="1:9" ht="12.75" customHeight="1">
      <c r="A47" s="18">
        <v>41</v>
      </c>
      <c r="B47" s="58" t="s">
        <v>305</v>
      </c>
      <c r="C47" s="59" t="s">
        <v>34</v>
      </c>
      <c r="D47" s="18">
        <v>2006</v>
      </c>
      <c r="E47" s="21">
        <v>0</v>
      </c>
      <c r="F47" s="21">
        <v>0</v>
      </c>
      <c r="G47" s="21">
        <v>1.92</v>
      </c>
      <c r="H47" s="21">
        <v>0</v>
      </c>
      <c r="I47" s="22">
        <f t="shared" si="0"/>
        <v>1.92</v>
      </c>
    </row>
    <row r="48" spans="1:9" ht="12.75" customHeight="1">
      <c r="A48" s="18">
        <v>42</v>
      </c>
      <c r="B48" s="58" t="s">
        <v>306</v>
      </c>
      <c r="C48" s="25" t="s">
        <v>34</v>
      </c>
      <c r="D48" s="18">
        <v>2005</v>
      </c>
      <c r="E48" s="21">
        <v>1.82</v>
      </c>
      <c r="F48" s="21">
        <v>0</v>
      </c>
      <c r="G48" s="21">
        <v>0</v>
      </c>
      <c r="H48" s="21">
        <v>0</v>
      </c>
      <c r="I48" s="22">
        <f t="shared" si="0"/>
        <v>1.82</v>
      </c>
    </row>
    <row r="49" spans="1:9" ht="12.75" customHeight="1">
      <c r="A49" s="18">
        <v>43</v>
      </c>
      <c r="B49" s="58" t="s">
        <v>307</v>
      </c>
      <c r="C49" s="25" t="s">
        <v>45</v>
      </c>
      <c r="D49" s="18">
        <v>2005</v>
      </c>
      <c r="E49" s="83">
        <v>0</v>
      </c>
      <c r="F49" s="83">
        <v>0</v>
      </c>
      <c r="G49" s="83">
        <v>0</v>
      </c>
      <c r="H49" s="65">
        <v>1</v>
      </c>
      <c r="I49" s="22">
        <f t="shared" si="0"/>
        <v>1</v>
      </c>
    </row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4" customWidth="1"/>
    <col min="4" max="4" width="5.25390625" style="70" customWidth="1"/>
    <col min="5" max="5" width="9.125" style="1" customWidth="1"/>
    <col min="6" max="6" width="8.75390625" style="1" customWidth="1"/>
    <col min="7" max="7" width="10.25390625" style="1" customWidth="1"/>
    <col min="8" max="8" width="10.75390625" style="30" customWidth="1"/>
    <col min="9" max="9" width="6.625" style="1" customWidth="1"/>
    <col min="10" max="16384" width="9.125" style="1" customWidth="1"/>
  </cols>
  <sheetData>
    <row r="1" spans="1:6" s="1" customFormat="1" ht="16.5" customHeight="1">
      <c r="A1" s="4" t="s">
        <v>0</v>
      </c>
      <c r="E1" s="2"/>
      <c r="F1" s="3"/>
    </row>
    <row r="2" ht="10.5" customHeight="1">
      <c r="A2" s="4"/>
    </row>
    <row r="3" ht="15" customHeight="1">
      <c r="A3" s="6" t="s">
        <v>308</v>
      </c>
    </row>
    <row r="4" spans="1:9" ht="9.75" customHeight="1">
      <c r="A4" s="8"/>
      <c r="B4" s="8"/>
      <c r="C4" s="85"/>
      <c r="D4" s="8"/>
      <c r="E4" s="8"/>
      <c r="F4" s="8"/>
      <c r="G4" s="8"/>
      <c r="H4" s="10"/>
      <c r="I4" s="8"/>
    </row>
    <row r="5" spans="1:9" ht="35.25" customHeight="1">
      <c r="A5" s="11" t="s">
        <v>2</v>
      </c>
      <c r="B5" s="53" t="s">
        <v>3</v>
      </c>
      <c r="C5" s="62" t="s">
        <v>4</v>
      </c>
      <c r="D5" s="11" t="s">
        <v>5</v>
      </c>
      <c r="E5" s="14" t="s">
        <v>9</v>
      </c>
      <c r="F5" s="14" t="s">
        <v>10</v>
      </c>
      <c r="G5" s="14" t="s">
        <v>77</v>
      </c>
      <c r="H5" s="14" t="s">
        <v>11</v>
      </c>
      <c r="I5" s="11" t="s">
        <v>12</v>
      </c>
    </row>
    <row r="6" spans="1:9" ht="15" customHeight="1">
      <c r="A6" s="11"/>
      <c r="B6" s="53"/>
      <c r="C6" s="62"/>
      <c r="D6" s="11"/>
      <c r="E6" s="16" t="s">
        <v>261</v>
      </c>
      <c r="F6" s="16" t="s">
        <v>230</v>
      </c>
      <c r="G6" s="16" t="s">
        <v>309</v>
      </c>
      <c r="H6" s="16" t="s">
        <v>310</v>
      </c>
      <c r="I6" s="11"/>
    </row>
    <row r="7" spans="1:9" ht="12.75" customHeight="1">
      <c r="A7" s="75">
        <v>1</v>
      </c>
      <c r="B7" s="74" t="s">
        <v>311</v>
      </c>
      <c r="C7" s="78" t="s">
        <v>63</v>
      </c>
      <c r="D7" s="79">
        <v>2005</v>
      </c>
      <c r="E7" s="21">
        <v>20.02</v>
      </c>
      <c r="F7" s="21">
        <v>57.85</v>
      </c>
      <c r="G7" s="21">
        <v>93</v>
      </c>
      <c r="H7" s="43">
        <v>97</v>
      </c>
      <c r="I7" s="22">
        <f aca="true" t="shared" si="0" ref="I7:I47">LARGE(E7:H7,1)+LARGE(E7:H7,2)+LARGE(E7:H7,3)</f>
        <v>247.85</v>
      </c>
    </row>
    <row r="8" spans="1:9" ht="12.75" customHeight="1">
      <c r="A8" s="75">
        <v>2</v>
      </c>
      <c r="B8" s="72" t="s">
        <v>296</v>
      </c>
      <c r="C8" s="76" t="s">
        <v>156</v>
      </c>
      <c r="D8" s="75">
        <v>2005</v>
      </c>
      <c r="E8" s="21">
        <v>59.15</v>
      </c>
      <c r="F8" s="21">
        <v>71.2</v>
      </c>
      <c r="G8" s="21">
        <v>74.4</v>
      </c>
      <c r="H8" s="43">
        <v>77.6</v>
      </c>
      <c r="I8" s="22">
        <f t="shared" si="0"/>
        <v>223.2</v>
      </c>
    </row>
    <row r="9" spans="1:9" ht="12.75" customHeight="1">
      <c r="A9" s="75">
        <v>3</v>
      </c>
      <c r="B9" s="72" t="s">
        <v>284</v>
      </c>
      <c r="C9" s="76" t="s">
        <v>63</v>
      </c>
      <c r="D9" s="75">
        <v>2006</v>
      </c>
      <c r="E9" s="21">
        <v>25.48</v>
      </c>
      <c r="F9" s="21">
        <v>89</v>
      </c>
      <c r="G9" s="21">
        <v>51.150000000000006</v>
      </c>
      <c r="H9" s="43">
        <v>63.05</v>
      </c>
      <c r="I9" s="22">
        <f t="shared" si="0"/>
        <v>203.20000000000002</v>
      </c>
    </row>
    <row r="10" spans="1:9" ht="12.75" customHeight="1">
      <c r="A10" s="75">
        <v>4</v>
      </c>
      <c r="B10" s="72" t="s">
        <v>268</v>
      </c>
      <c r="C10" s="76" t="s">
        <v>21</v>
      </c>
      <c r="D10" s="75">
        <v>2005</v>
      </c>
      <c r="E10" s="21">
        <v>33.67</v>
      </c>
      <c r="F10" s="21">
        <v>45.39</v>
      </c>
      <c r="G10" s="21">
        <v>60.45</v>
      </c>
      <c r="H10" s="43">
        <v>49.47</v>
      </c>
      <c r="I10" s="22">
        <f t="shared" si="0"/>
        <v>155.31</v>
      </c>
    </row>
    <row r="11" spans="1:9" ht="12.75" customHeight="1">
      <c r="A11" s="75">
        <v>5</v>
      </c>
      <c r="B11" s="55" t="s">
        <v>312</v>
      </c>
      <c r="C11" s="56" t="s">
        <v>21</v>
      </c>
      <c r="D11" s="75">
        <v>2005</v>
      </c>
      <c r="E11" s="21">
        <v>42.77</v>
      </c>
      <c r="F11" s="21">
        <v>41.83</v>
      </c>
      <c r="G11" s="21">
        <v>43.71</v>
      </c>
      <c r="H11" s="43">
        <v>53.35</v>
      </c>
      <c r="I11" s="22">
        <f t="shared" si="0"/>
        <v>139.83</v>
      </c>
    </row>
    <row r="12" spans="1:9" ht="12.75" customHeight="1">
      <c r="A12" s="75">
        <v>6</v>
      </c>
      <c r="B12" s="72" t="s">
        <v>277</v>
      </c>
      <c r="C12" s="76" t="s">
        <v>100</v>
      </c>
      <c r="D12" s="75">
        <v>2005</v>
      </c>
      <c r="E12" s="21">
        <v>16.38</v>
      </c>
      <c r="F12" s="21">
        <v>4.45</v>
      </c>
      <c r="G12" s="21">
        <v>39.99</v>
      </c>
      <c r="H12" s="43">
        <v>35.89</v>
      </c>
      <c r="I12" s="22">
        <f t="shared" si="0"/>
        <v>92.25999999999999</v>
      </c>
    </row>
    <row r="13" spans="1:9" ht="12.75" customHeight="1">
      <c r="A13" s="75">
        <v>7</v>
      </c>
      <c r="B13" s="72" t="s">
        <v>274</v>
      </c>
      <c r="C13" s="76" t="s">
        <v>91</v>
      </c>
      <c r="D13" s="75">
        <v>2005</v>
      </c>
      <c r="E13" s="21">
        <v>6.37</v>
      </c>
      <c r="F13" s="21">
        <v>14.24</v>
      </c>
      <c r="G13" s="21">
        <v>26.040000000000003</v>
      </c>
      <c r="H13" s="43">
        <v>32.98</v>
      </c>
      <c r="I13" s="22">
        <f t="shared" si="0"/>
        <v>73.25999999999999</v>
      </c>
    </row>
    <row r="14" spans="1:9" ht="12.75" customHeight="1">
      <c r="A14" s="75">
        <v>8</v>
      </c>
      <c r="B14" s="74" t="s">
        <v>298</v>
      </c>
      <c r="C14" s="74" t="s">
        <v>21</v>
      </c>
      <c r="D14" s="79">
        <v>2005</v>
      </c>
      <c r="E14" s="21">
        <v>0</v>
      </c>
      <c r="F14" s="21">
        <v>6.23</v>
      </c>
      <c r="G14" s="21">
        <v>23.25</v>
      </c>
      <c r="H14" s="43">
        <v>38.8</v>
      </c>
      <c r="I14" s="22">
        <f t="shared" si="0"/>
        <v>68.28</v>
      </c>
    </row>
    <row r="15" spans="1:9" ht="12.75" customHeight="1">
      <c r="A15" s="75">
        <v>9</v>
      </c>
      <c r="B15" s="72" t="s">
        <v>295</v>
      </c>
      <c r="C15" s="76" t="s">
        <v>156</v>
      </c>
      <c r="D15" s="79">
        <v>2005</v>
      </c>
      <c r="E15" s="21">
        <v>0</v>
      </c>
      <c r="F15" s="24">
        <v>0</v>
      </c>
      <c r="G15" s="21">
        <v>23.25</v>
      </c>
      <c r="H15" s="43">
        <v>41.71</v>
      </c>
      <c r="I15" s="22">
        <f t="shared" si="0"/>
        <v>64.96000000000001</v>
      </c>
    </row>
    <row r="16" spans="1:9" ht="12.75" customHeight="1">
      <c r="A16" s="75">
        <v>10</v>
      </c>
      <c r="B16" s="74" t="s">
        <v>291</v>
      </c>
      <c r="C16" s="74" t="s">
        <v>253</v>
      </c>
      <c r="D16" s="79">
        <v>2005</v>
      </c>
      <c r="E16" s="21">
        <v>0</v>
      </c>
      <c r="F16" s="24">
        <v>0</v>
      </c>
      <c r="G16" s="21">
        <v>14.88</v>
      </c>
      <c r="H16" s="43">
        <v>45.59</v>
      </c>
      <c r="I16" s="22">
        <f t="shared" si="0"/>
        <v>60.470000000000006</v>
      </c>
    </row>
    <row r="17" spans="1:9" ht="12.75" customHeight="1">
      <c r="A17" s="75">
        <v>11</v>
      </c>
      <c r="B17" s="72" t="s">
        <v>313</v>
      </c>
      <c r="C17" s="56" t="s">
        <v>100</v>
      </c>
      <c r="D17" s="79">
        <v>2005</v>
      </c>
      <c r="E17" s="21">
        <v>0</v>
      </c>
      <c r="F17" s="24">
        <v>0</v>
      </c>
      <c r="G17" s="21">
        <v>34.410000000000004</v>
      </c>
      <c r="H17" s="43">
        <v>23.28</v>
      </c>
      <c r="I17" s="22">
        <f t="shared" si="0"/>
        <v>57.690000000000005</v>
      </c>
    </row>
    <row r="18" spans="1:9" ht="12.75" customHeight="1">
      <c r="A18" s="75">
        <v>12</v>
      </c>
      <c r="B18" s="72" t="s">
        <v>314</v>
      </c>
      <c r="C18" s="78" t="s">
        <v>63</v>
      </c>
      <c r="D18" s="79">
        <v>2005</v>
      </c>
      <c r="E18" s="21">
        <v>0</v>
      </c>
      <c r="F18" s="24">
        <v>0</v>
      </c>
      <c r="G18" s="21">
        <v>47.43</v>
      </c>
      <c r="H18" s="21">
        <v>0</v>
      </c>
      <c r="I18" s="22">
        <f t="shared" si="0"/>
        <v>47.43</v>
      </c>
    </row>
    <row r="19" spans="1:9" ht="12.75" customHeight="1">
      <c r="A19" s="75">
        <v>13</v>
      </c>
      <c r="B19" s="72" t="s">
        <v>315</v>
      </c>
      <c r="C19" s="76" t="s">
        <v>67</v>
      </c>
      <c r="D19" s="79">
        <v>2005</v>
      </c>
      <c r="E19" s="24">
        <v>0</v>
      </c>
      <c r="F19" s="21">
        <v>8.9</v>
      </c>
      <c r="G19" s="21">
        <v>16.740000000000002</v>
      </c>
      <c r="H19" s="43">
        <v>21.34</v>
      </c>
      <c r="I19" s="22">
        <f t="shared" si="0"/>
        <v>46.98</v>
      </c>
    </row>
    <row r="20" spans="1:9" ht="12.75" customHeight="1">
      <c r="A20" s="75">
        <v>14</v>
      </c>
      <c r="B20" s="72" t="s">
        <v>269</v>
      </c>
      <c r="C20" s="76" t="s">
        <v>91</v>
      </c>
      <c r="D20" s="75">
        <v>2006</v>
      </c>
      <c r="E20" s="21">
        <v>0</v>
      </c>
      <c r="F20" s="24">
        <v>0</v>
      </c>
      <c r="G20" s="21">
        <v>31.62</v>
      </c>
      <c r="H20" s="43">
        <v>11.64</v>
      </c>
      <c r="I20" s="22">
        <f t="shared" si="0"/>
        <v>43.260000000000005</v>
      </c>
    </row>
    <row r="21" spans="1:9" ht="12.75" customHeight="1">
      <c r="A21" s="75">
        <v>15</v>
      </c>
      <c r="B21" s="72" t="s">
        <v>316</v>
      </c>
      <c r="C21" s="69" t="s">
        <v>186</v>
      </c>
      <c r="D21" s="75">
        <v>2006</v>
      </c>
      <c r="E21" s="21">
        <v>0</v>
      </c>
      <c r="F21" s="24">
        <v>0</v>
      </c>
      <c r="G21" s="21">
        <v>37.2</v>
      </c>
      <c r="H21" s="21">
        <v>0</v>
      </c>
      <c r="I21" s="22">
        <f t="shared" si="0"/>
        <v>37.2</v>
      </c>
    </row>
    <row r="22" spans="1:9" ht="12.75" customHeight="1">
      <c r="A22" s="75">
        <v>16</v>
      </c>
      <c r="B22" s="72" t="s">
        <v>317</v>
      </c>
      <c r="C22" s="56" t="s">
        <v>67</v>
      </c>
      <c r="D22" s="75">
        <v>2005</v>
      </c>
      <c r="E22" s="21">
        <v>0</v>
      </c>
      <c r="F22" s="21">
        <v>35.6</v>
      </c>
      <c r="G22" s="21">
        <v>0</v>
      </c>
      <c r="H22" s="21">
        <v>0</v>
      </c>
      <c r="I22" s="22">
        <f t="shared" si="0"/>
        <v>35.6</v>
      </c>
    </row>
    <row r="23" spans="1:9" ht="12.75" customHeight="1">
      <c r="A23" s="75">
        <v>17</v>
      </c>
      <c r="B23" s="72" t="s">
        <v>287</v>
      </c>
      <c r="C23" s="76" t="s">
        <v>63</v>
      </c>
      <c r="D23" s="75">
        <v>2005</v>
      </c>
      <c r="E23" s="21">
        <v>0</v>
      </c>
      <c r="F23" s="21">
        <v>5.34</v>
      </c>
      <c r="G23" s="21">
        <v>0</v>
      </c>
      <c r="H23" s="43">
        <v>30.07</v>
      </c>
      <c r="I23" s="22">
        <f t="shared" si="0"/>
        <v>35.41</v>
      </c>
    </row>
    <row r="24" spans="1:9" ht="12.75" customHeight="1">
      <c r="A24" s="75">
        <v>18</v>
      </c>
      <c r="B24" s="72" t="s">
        <v>288</v>
      </c>
      <c r="C24" s="76" t="s">
        <v>36</v>
      </c>
      <c r="D24" s="75">
        <v>2006</v>
      </c>
      <c r="E24" s="21">
        <v>0</v>
      </c>
      <c r="F24" s="24">
        <v>0</v>
      </c>
      <c r="G24" s="21">
        <v>18.6</v>
      </c>
      <c r="H24" s="43">
        <v>14.55</v>
      </c>
      <c r="I24" s="22">
        <f t="shared" si="0"/>
        <v>33.150000000000006</v>
      </c>
    </row>
    <row r="25" spans="1:9" ht="12.75" customHeight="1">
      <c r="A25" s="75">
        <v>19</v>
      </c>
      <c r="B25" s="74" t="s">
        <v>293</v>
      </c>
      <c r="C25" s="76" t="s">
        <v>318</v>
      </c>
      <c r="D25" s="79">
        <v>2005</v>
      </c>
      <c r="E25" s="21">
        <v>7.28</v>
      </c>
      <c r="F25" s="21">
        <v>8.01</v>
      </c>
      <c r="G25" s="21">
        <v>5.58</v>
      </c>
      <c r="H25" s="43">
        <v>17.46</v>
      </c>
      <c r="I25" s="22">
        <f t="shared" si="0"/>
        <v>32.75</v>
      </c>
    </row>
    <row r="26" spans="1:9" ht="12.75" customHeight="1">
      <c r="A26" s="75">
        <v>20</v>
      </c>
      <c r="B26" s="72" t="s">
        <v>319</v>
      </c>
      <c r="C26" s="56" t="s">
        <v>100</v>
      </c>
      <c r="D26" s="75">
        <v>2006</v>
      </c>
      <c r="E26" s="21">
        <v>0</v>
      </c>
      <c r="F26" s="24">
        <v>0</v>
      </c>
      <c r="G26" s="21">
        <v>28.83</v>
      </c>
      <c r="H26" s="21">
        <v>0</v>
      </c>
      <c r="I26" s="22">
        <f t="shared" si="0"/>
        <v>28.83</v>
      </c>
    </row>
    <row r="27" spans="1:9" ht="12.75" customHeight="1">
      <c r="A27" s="75">
        <v>21</v>
      </c>
      <c r="B27" s="74" t="s">
        <v>320</v>
      </c>
      <c r="C27" s="76" t="s">
        <v>67</v>
      </c>
      <c r="D27" s="75">
        <v>2006</v>
      </c>
      <c r="E27" s="24">
        <v>0</v>
      </c>
      <c r="F27" s="21">
        <v>7.12</v>
      </c>
      <c r="G27" s="21">
        <v>20.46</v>
      </c>
      <c r="H27" s="21">
        <v>0</v>
      </c>
      <c r="I27" s="22">
        <f t="shared" si="0"/>
        <v>27.580000000000002</v>
      </c>
    </row>
    <row r="28" spans="1:9" ht="12.75" customHeight="1">
      <c r="A28" s="75">
        <v>22</v>
      </c>
      <c r="B28" s="58" t="s">
        <v>321</v>
      </c>
      <c r="C28" s="76" t="s">
        <v>45</v>
      </c>
      <c r="D28" s="75">
        <v>2006</v>
      </c>
      <c r="E28" s="21">
        <v>0</v>
      </c>
      <c r="F28" s="24">
        <v>0</v>
      </c>
      <c r="G28" s="21">
        <v>0</v>
      </c>
      <c r="H28" s="43">
        <v>27.16</v>
      </c>
      <c r="I28" s="22">
        <f t="shared" si="0"/>
        <v>27.16</v>
      </c>
    </row>
    <row r="29" spans="1:9" ht="12.75" customHeight="1">
      <c r="A29" s="75">
        <v>23</v>
      </c>
      <c r="B29" s="74" t="s">
        <v>271</v>
      </c>
      <c r="C29" s="76" t="s">
        <v>45</v>
      </c>
      <c r="D29" s="79">
        <v>2005</v>
      </c>
      <c r="E29" s="21">
        <v>0</v>
      </c>
      <c r="F29" s="24">
        <v>0</v>
      </c>
      <c r="G29" s="21">
        <v>7.44</v>
      </c>
      <c r="H29" s="43">
        <v>19.4</v>
      </c>
      <c r="I29" s="22">
        <f t="shared" si="0"/>
        <v>26.84</v>
      </c>
    </row>
    <row r="30" spans="1:9" ht="12.75" customHeight="1">
      <c r="A30" s="75">
        <v>24</v>
      </c>
      <c r="B30" s="58" t="s">
        <v>307</v>
      </c>
      <c r="C30" s="76" t="s">
        <v>45</v>
      </c>
      <c r="D30" s="79">
        <v>2005</v>
      </c>
      <c r="E30" s="21">
        <v>0</v>
      </c>
      <c r="F30" s="24">
        <v>0</v>
      </c>
      <c r="G30" s="21">
        <v>0</v>
      </c>
      <c r="H30" s="43">
        <v>25.22</v>
      </c>
      <c r="I30" s="22">
        <f t="shared" si="0"/>
        <v>25.22</v>
      </c>
    </row>
    <row r="31" spans="1:9" ht="12.75" customHeight="1">
      <c r="A31" s="75">
        <v>25</v>
      </c>
      <c r="B31" s="72" t="s">
        <v>264</v>
      </c>
      <c r="C31" s="56" t="s">
        <v>100</v>
      </c>
      <c r="D31" s="75">
        <v>2006</v>
      </c>
      <c r="E31" s="21">
        <v>0</v>
      </c>
      <c r="F31" s="24">
        <v>0</v>
      </c>
      <c r="G31" s="21">
        <v>8.370000000000001</v>
      </c>
      <c r="H31" s="43">
        <v>9.7</v>
      </c>
      <c r="I31" s="22">
        <f t="shared" si="0"/>
        <v>18.07</v>
      </c>
    </row>
    <row r="32" spans="1:9" ht="12.75" customHeight="1">
      <c r="A32" s="75">
        <v>26</v>
      </c>
      <c r="B32" s="72" t="s">
        <v>322</v>
      </c>
      <c r="C32" s="76" t="s">
        <v>253</v>
      </c>
      <c r="D32" s="75">
        <v>2007</v>
      </c>
      <c r="E32" s="21">
        <v>0</v>
      </c>
      <c r="F32" s="24">
        <v>0</v>
      </c>
      <c r="G32" s="21">
        <v>1.86</v>
      </c>
      <c r="H32" s="43">
        <v>14.55</v>
      </c>
      <c r="I32" s="22">
        <f t="shared" si="0"/>
        <v>16.41</v>
      </c>
    </row>
    <row r="33" spans="1:9" ht="12.75" customHeight="1">
      <c r="A33" s="75">
        <v>27</v>
      </c>
      <c r="B33" s="72" t="s">
        <v>323</v>
      </c>
      <c r="C33" s="76" t="s">
        <v>156</v>
      </c>
      <c r="D33" s="79">
        <v>2005</v>
      </c>
      <c r="E33" s="21">
        <v>0</v>
      </c>
      <c r="F33" s="24">
        <v>0</v>
      </c>
      <c r="G33" s="21">
        <v>13.020000000000001</v>
      </c>
      <c r="H33" s="21">
        <v>0</v>
      </c>
      <c r="I33" s="22">
        <f t="shared" si="0"/>
        <v>13.020000000000001</v>
      </c>
    </row>
    <row r="34" spans="1:9" ht="12.75" customHeight="1">
      <c r="A34" s="75">
        <v>28</v>
      </c>
      <c r="B34" s="74" t="s">
        <v>285</v>
      </c>
      <c r="C34" s="74" t="s">
        <v>91</v>
      </c>
      <c r="D34" s="79">
        <v>2006</v>
      </c>
      <c r="E34" s="21">
        <v>0</v>
      </c>
      <c r="F34" s="24">
        <v>0</v>
      </c>
      <c r="G34" s="21">
        <v>4.65</v>
      </c>
      <c r="H34" s="43">
        <v>7.76</v>
      </c>
      <c r="I34" s="22">
        <f t="shared" si="0"/>
        <v>12.41</v>
      </c>
    </row>
    <row r="35" spans="1:9" ht="12.75" customHeight="1">
      <c r="A35" s="75">
        <v>29</v>
      </c>
      <c r="B35" s="72" t="s">
        <v>324</v>
      </c>
      <c r="C35" s="69" t="s">
        <v>186</v>
      </c>
      <c r="D35" s="79">
        <v>2005</v>
      </c>
      <c r="E35" s="21">
        <v>0</v>
      </c>
      <c r="F35" s="24">
        <v>0</v>
      </c>
      <c r="G35" s="21">
        <v>11.16</v>
      </c>
      <c r="H35" s="21">
        <v>0</v>
      </c>
      <c r="I35" s="22">
        <f t="shared" si="0"/>
        <v>11.16</v>
      </c>
    </row>
    <row r="36" spans="1:9" ht="12.75" customHeight="1">
      <c r="A36" s="75">
        <v>30</v>
      </c>
      <c r="B36" s="72" t="s">
        <v>325</v>
      </c>
      <c r="C36" s="56" t="s">
        <v>100</v>
      </c>
      <c r="D36" s="79">
        <v>2005</v>
      </c>
      <c r="E36" s="21">
        <v>0</v>
      </c>
      <c r="F36" s="24">
        <v>0</v>
      </c>
      <c r="G36" s="21">
        <v>9.3</v>
      </c>
      <c r="H36" s="21">
        <v>0</v>
      </c>
      <c r="I36" s="22">
        <f t="shared" si="0"/>
        <v>9.3</v>
      </c>
    </row>
    <row r="37" spans="1:9" ht="12.75" customHeight="1">
      <c r="A37" s="75">
        <v>31</v>
      </c>
      <c r="B37" s="58" t="s">
        <v>300</v>
      </c>
      <c r="C37" s="76" t="s">
        <v>36</v>
      </c>
      <c r="D37" s="75">
        <v>2007</v>
      </c>
      <c r="E37" s="21">
        <v>0</v>
      </c>
      <c r="F37" s="24">
        <v>0</v>
      </c>
      <c r="G37" s="21">
        <v>0</v>
      </c>
      <c r="H37" s="43">
        <v>8.73</v>
      </c>
      <c r="I37" s="22">
        <f t="shared" si="0"/>
        <v>8.73</v>
      </c>
    </row>
    <row r="38" spans="1:9" ht="12.75" customHeight="1">
      <c r="A38" s="75">
        <v>32</v>
      </c>
      <c r="B38" s="72" t="s">
        <v>326</v>
      </c>
      <c r="C38" s="76" t="s">
        <v>156</v>
      </c>
      <c r="D38" s="79">
        <v>2005</v>
      </c>
      <c r="E38" s="21">
        <v>8.19</v>
      </c>
      <c r="F38" s="24">
        <v>0</v>
      </c>
      <c r="G38" s="21">
        <v>0</v>
      </c>
      <c r="H38" s="21">
        <v>0</v>
      </c>
      <c r="I38" s="22">
        <f t="shared" si="0"/>
        <v>8.19</v>
      </c>
    </row>
    <row r="39" spans="1:9" ht="12.75" customHeight="1">
      <c r="A39" s="75">
        <v>33</v>
      </c>
      <c r="B39" s="72" t="s">
        <v>280</v>
      </c>
      <c r="C39" s="76" t="s">
        <v>45</v>
      </c>
      <c r="D39" s="75">
        <v>2006</v>
      </c>
      <c r="E39" s="21">
        <v>0</v>
      </c>
      <c r="F39" s="24">
        <v>0</v>
      </c>
      <c r="G39" s="21">
        <v>3.72</v>
      </c>
      <c r="H39" s="43">
        <v>3.88</v>
      </c>
      <c r="I39" s="22">
        <f t="shared" si="0"/>
        <v>7.6</v>
      </c>
    </row>
    <row r="40" spans="1:9" ht="12.75" customHeight="1">
      <c r="A40" s="75">
        <v>33</v>
      </c>
      <c r="B40" s="74" t="s">
        <v>327</v>
      </c>
      <c r="C40" s="76" t="s">
        <v>41</v>
      </c>
      <c r="D40" s="79">
        <v>2005</v>
      </c>
      <c r="E40" s="21">
        <v>2.73</v>
      </c>
      <c r="F40" s="24">
        <v>0</v>
      </c>
      <c r="G40" s="21">
        <v>0</v>
      </c>
      <c r="H40" s="43">
        <v>4.85</v>
      </c>
      <c r="I40" s="22">
        <f t="shared" si="0"/>
        <v>7.58</v>
      </c>
    </row>
    <row r="41" spans="1:9" ht="12.75" customHeight="1">
      <c r="A41" s="75">
        <v>35</v>
      </c>
      <c r="B41" s="58" t="s">
        <v>265</v>
      </c>
      <c r="C41" s="76" t="s">
        <v>156</v>
      </c>
      <c r="D41" s="79">
        <v>2005</v>
      </c>
      <c r="E41" s="21">
        <v>0</v>
      </c>
      <c r="F41" s="24">
        <v>0</v>
      </c>
      <c r="G41" s="21">
        <v>0</v>
      </c>
      <c r="H41" s="43">
        <v>6.79</v>
      </c>
      <c r="I41" s="22">
        <f t="shared" si="0"/>
        <v>6.79</v>
      </c>
    </row>
    <row r="42" spans="1:9" ht="12.75" customHeight="1">
      <c r="A42" s="75">
        <v>36</v>
      </c>
      <c r="B42" s="72" t="s">
        <v>328</v>
      </c>
      <c r="C42" s="56" t="s">
        <v>67</v>
      </c>
      <c r="D42" s="79">
        <v>2005</v>
      </c>
      <c r="E42" s="21">
        <v>0</v>
      </c>
      <c r="F42" s="24">
        <v>0</v>
      </c>
      <c r="G42" s="21">
        <v>6.510000000000001</v>
      </c>
      <c r="H42" s="21">
        <v>0</v>
      </c>
      <c r="I42" s="22">
        <f t="shared" si="0"/>
        <v>6.510000000000001</v>
      </c>
    </row>
    <row r="43" spans="1:9" ht="12.75" customHeight="1">
      <c r="A43" s="75">
        <v>37</v>
      </c>
      <c r="B43" s="58" t="s">
        <v>270</v>
      </c>
      <c r="C43" s="76" t="s">
        <v>183</v>
      </c>
      <c r="D43" s="79">
        <v>2005</v>
      </c>
      <c r="E43" s="21">
        <v>0</v>
      </c>
      <c r="F43" s="24">
        <v>0</v>
      </c>
      <c r="G43" s="21">
        <v>0</v>
      </c>
      <c r="H43" s="43">
        <v>5.82</v>
      </c>
      <c r="I43" s="22">
        <f t="shared" si="0"/>
        <v>5.82</v>
      </c>
    </row>
    <row r="44" spans="1:9" ht="12.75" customHeight="1">
      <c r="A44" s="75">
        <v>38</v>
      </c>
      <c r="B44" s="72" t="s">
        <v>279</v>
      </c>
      <c r="C44" s="76" t="s">
        <v>36</v>
      </c>
      <c r="D44" s="75">
        <v>2007</v>
      </c>
      <c r="E44" s="21">
        <v>0</v>
      </c>
      <c r="F44" s="24">
        <v>0</v>
      </c>
      <c r="G44" s="21">
        <v>2.79</v>
      </c>
      <c r="H44" s="43">
        <v>2.91</v>
      </c>
      <c r="I44" s="22">
        <f t="shared" si="0"/>
        <v>5.7</v>
      </c>
    </row>
    <row r="45" spans="1:9" ht="12.75" customHeight="1">
      <c r="A45" s="75">
        <v>39</v>
      </c>
      <c r="B45" s="72" t="s">
        <v>329</v>
      </c>
      <c r="C45" s="76" t="s">
        <v>156</v>
      </c>
      <c r="D45" s="79">
        <v>2005</v>
      </c>
      <c r="E45" s="21">
        <v>5.46</v>
      </c>
      <c r="F45" s="24">
        <v>0</v>
      </c>
      <c r="G45" s="21">
        <v>0</v>
      </c>
      <c r="H45" s="21">
        <v>0</v>
      </c>
      <c r="I45" s="22">
        <f t="shared" si="0"/>
        <v>5.46</v>
      </c>
    </row>
    <row r="46" spans="1:9" ht="12.75" customHeight="1">
      <c r="A46" s="75">
        <v>40</v>
      </c>
      <c r="B46" s="72" t="s">
        <v>330</v>
      </c>
      <c r="C46" s="76" t="s">
        <v>156</v>
      </c>
      <c r="D46" s="75">
        <v>2006</v>
      </c>
      <c r="E46" s="21">
        <v>3.64</v>
      </c>
      <c r="F46" s="24">
        <v>0</v>
      </c>
      <c r="G46" s="21">
        <v>0</v>
      </c>
      <c r="H46" s="21">
        <v>0</v>
      </c>
      <c r="I46" s="22">
        <f t="shared" si="0"/>
        <v>3.64</v>
      </c>
    </row>
    <row r="47" spans="1:9" ht="12.75" customHeight="1">
      <c r="A47" s="75">
        <v>41</v>
      </c>
      <c r="B47" s="58" t="s">
        <v>331</v>
      </c>
      <c r="C47" s="76" t="s">
        <v>45</v>
      </c>
      <c r="D47" s="75">
        <v>2006</v>
      </c>
      <c r="E47" s="21">
        <v>0</v>
      </c>
      <c r="F47" s="24">
        <v>0</v>
      </c>
      <c r="G47" s="21">
        <v>0</v>
      </c>
      <c r="H47" s="43">
        <v>1.94</v>
      </c>
      <c r="I47" s="22">
        <f t="shared" si="0"/>
        <v>1.94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86" customWidth="1"/>
    <col min="5" max="5" width="8.50390625" style="86" customWidth="1"/>
    <col min="6" max="6" width="8.625" style="86" customWidth="1"/>
    <col min="7" max="7" width="10.25390625" style="86" customWidth="1"/>
    <col min="8" max="8" width="8.625" style="86" customWidth="1"/>
    <col min="9" max="9" width="9.125" style="86" customWidth="1"/>
    <col min="10" max="10" width="7.00390625" style="86" customWidth="1"/>
    <col min="11" max="12" width="9.125" style="86" customWidth="1"/>
    <col min="13" max="13" width="10.375" style="86" customWidth="1"/>
    <col min="14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ht="16.5" customHeight="1">
      <c r="A3" s="6" t="s">
        <v>332</v>
      </c>
    </row>
    <row r="4" spans="1:10" ht="12.75" customHeight="1">
      <c r="A4" s="8"/>
      <c r="B4" s="8"/>
      <c r="C4" s="8"/>
      <c r="D4" s="87"/>
      <c r="E4" s="87"/>
      <c r="F4" s="87"/>
      <c r="G4" s="87"/>
      <c r="H4" s="87"/>
      <c r="I4" s="87"/>
      <c r="J4" s="87"/>
    </row>
    <row r="5" spans="1:14" ht="34.5" customHeight="1">
      <c r="A5" s="11" t="s">
        <v>2</v>
      </c>
      <c r="B5" s="53" t="s">
        <v>3</v>
      </c>
      <c r="C5" s="53" t="s">
        <v>4</v>
      </c>
      <c r="D5" s="88" t="s">
        <v>333</v>
      </c>
      <c r="E5" s="14" t="s">
        <v>73</v>
      </c>
      <c r="F5" s="14" t="s">
        <v>74</v>
      </c>
      <c r="G5" s="14" t="s">
        <v>76</v>
      </c>
      <c r="H5" s="13" t="s">
        <v>6</v>
      </c>
      <c r="I5" s="13" t="s">
        <v>7</v>
      </c>
      <c r="J5" s="88" t="s">
        <v>8</v>
      </c>
      <c r="K5" s="14" t="s">
        <v>9</v>
      </c>
      <c r="L5" s="14" t="s">
        <v>10</v>
      </c>
      <c r="M5" s="14" t="s">
        <v>11</v>
      </c>
      <c r="N5" s="11" t="s">
        <v>12</v>
      </c>
    </row>
    <row r="6" spans="1:14" ht="12.75" customHeight="1">
      <c r="A6" s="11"/>
      <c r="B6" s="53"/>
      <c r="C6" s="53"/>
      <c r="D6" s="88"/>
      <c r="E6" s="16" t="s">
        <v>56</v>
      </c>
      <c r="F6" s="16" t="s">
        <v>56</v>
      </c>
      <c r="G6" s="16" t="s">
        <v>56</v>
      </c>
      <c r="H6" s="16" t="s">
        <v>13</v>
      </c>
      <c r="I6" s="17" t="s">
        <v>14</v>
      </c>
      <c r="J6" s="88"/>
      <c r="K6" s="16" t="s">
        <v>15</v>
      </c>
      <c r="L6" s="16" t="s">
        <v>334</v>
      </c>
      <c r="M6" s="16" t="s">
        <v>335</v>
      </c>
      <c r="N6" s="11"/>
    </row>
    <row r="7" spans="1:14" ht="14.25" customHeight="1">
      <c r="A7" s="18">
        <v>1</v>
      </c>
      <c r="B7" s="89" t="s">
        <v>336</v>
      </c>
      <c r="C7" s="89" t="s">
        <v>198</v>
      </c>
      <c r="D7" s="90">
        <v>2000</v>
      </c>
      <c r="E7" s="21">
        <v>0</v>
      </c>
      <c r="F7" s="21">
        <v>0</v>
      </c>
      <c r="G7" s="21">
        <v>0</v>
      </c>
      <c r="H7" s="21">
        <v>26</v>
      </c>
      <c r="I7" s="21">
        <v>30.6</v>
      </c>
      <c r="J7" s="21">
        <v>138.6</v>
      </c>
      <c r="K7" s="21">
        <v>64</v>
      </c>
      <c r="L7" s="21">
        <v>48.64</v>
      </c>
      <c r="M7" s="43">
        <v>69.6</v>
      </c>
      <c r="N7" s="91">
        <f aca="true" t="shared" si="0" ref="N7:N49">J7+LARGE(E7:I7,1)+LARGE(K7:M7,1)+LARGE(K7:M7,2)</f>
        <v>302.79999999999995</v>
      </c>
    </row>
    <row r="8" spans="1:14" ht="14.25" customHeight="1">
      <c r="A8" s="18">
        <v>2</v>
      </c>
      <c r="B8" s="89" t="s">
        <v>337</v>
      </c>
      <c r="C8" s="89" t="s">
        <v>91</v>
      </c>
      <c r="D8" s="92">
        <v>99</v>
      </c>
      <c r="E8" s="24">
        <v>0</v>
      </c>
      <c r="F8" s="24">
        <v>0</v>
      </c>
      <c r="G8" s="24">
        <v>20</v>
      </c>
      <c r="H8" s="24">
        <v>8.5</v>
      </c>
      <c r="I8" s="24">
        <v>0</v>
      </c>
      <c r="J8" s="24">
        <v>103.2</v>
      </c>
      <c r="K8" s="24">
        <v>65</v>
      </c>
      <c r="L8" s="24">
        <v>0</v>
      </c>
      <c r="M8" s="47">
        <v>47.85</v>
      </c>
      <c r="N8" s="91">
        <f t="shared" si="0"/>
        <v>236.04999999999998</v>
      </c>
    </row>
    <row r="9" spans="1:14" ht="14.25" customHeight="1">
      <c r="A9" s="18">
        <v>3</v>
      </c>
      <c r="B9" s="89" t="s">
        <v>338</v>
      </c>
      <c r="C9" s="89" t="s">
        <v>241</v>
      </c>
      <c r="D9" s="90">
        <v>2000</v>
      </c>
      <c r="E9" s="21">
        <v>0</v>
      </c>
      <c r="F9" s="21">
        <v>0</v>
      </c>
      <c r="G9" s="21">
        <v>20.400000000000002</v>
      </c>
      <c r="H9" s="21">
        <v>7.6</v>
      </c>
      <c r="I9" s="21">
        <v>18.6</v>
      </c>
      <c r="J9" s="21">
        <v>86.5</v>
      </c>
      <c r="K9" s="21">
        <v>80</v>
      </c>
      <c r="L9" s="21">
        <v>0</v>
      </c>
      <c r="M9" s="21">
        <v>0</v>
      </c>
      <c r="N9" s="91">
        <f t="shared" si="0"/>
        <v>186.9</v>
      </c>
    </row>
    <row r="10" spans="1:14" ht="14.25" customHeight="1">
      <c r="A10" s="18">
        <v>4</v>
      </c>
      <c r="B10" s="89" t="s">
        <v>339</v>
      </c>
      <c r="C10" s="89" t="s">
        <v>84</v>
      </c>
      <c r="D10" s="90">
        <v>2000</v>
      </c>
      <c r="E10" s="21">
        <v>6.4</v>
      </c>
      <c r="F10" s="21">
        <v>16</v>
      </c>
      <c r="G10" s="21">
        <v>0</v>
      </c>
      <c r="H10" s="21">
        <v>0</v>
      </c>
      <c r="I10" s="21">
        <v>0</v>
      </c>
      <c r="J10" s="21">
        <v>34.5</v>
      </c>
      <c r="K10" s="21">
        <v>52</v>
      </c>
      <c r="L10" s="21">
        <v>0</v>
      </c>
      <c r="M10" s="43">
        <v>56.55</v>
      </c>
      <c r="N10" s="91">
        <f t="shared" si="0"/>
        <v>159.05</v>
      </c>
    </row>
    <row r="11" spans="1:14" ht="14.25" customHeight="1">
      <c r="A11" s="18">
        <v>5</v>
      </c>
      <c r="B11" s="93" t="s">
        <v>340</v>
      </c>
      <c r="C11" s="94" t="s">
        <v>341</v>
      </c>
      <c r="D11" s="95">
        <v>2000</v>
      </c>
      <c r="E11" s="21">
        <v>0</v>
      </c>
      <c r="F11" s="21">
        <v>4</v>
      </c>
      <c r="G11" s="21">
        <v>17.2</v>
      </c>
      <c r="H11" s="21">
        <v>0</v>
      </c>
      <c r="I11" s="21">
        <v>0</v>
      </c>
      <c r="J11" s="21">
        <v>8.4</v>
      </c>
      <c r="K11" s="21">
        <v>7.2</v>
      </c>
      <c r="L11" s="21">
        <v>60.8</v>
      </c>
      <c r="M11" s="43">
        <v>40.89</v>
      </c>
      <c r="N11" s="91">
        <f t="shared" si="0"/>
        <v>127.29</v>
      </c>
    </row>
    <row r="12" spans="1:14" ht="14.25" customHeight="1">
      <c r="A12" s="18">
        <v>6</v>
      </c>
      <c r="B12" s="89" t="s">
        <v>342</v>
      </c>
      <c r="C12" s="89" t="s">
        <v>27</v>
      </c>
      <c r="D12" s="90">
        <v>2000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32</v>
      </c>
      <c r="L12" s="21">
        <v>0</v>
      </c>
      <c r="M12" s="43">
        <v>87</v>
      </c>
      <c r="N12" s="91">
        <f t="shared" si="0"/>
        <v>119</v>
      </c>
    </row>
    <row r="13" spans="1:14" ht="14.25" customHeight="1">
      <c r="A13" s="18">
        <v>7</v>
      </c>
      <c r="B13" s="89" t="s">
        <v>343</v>
      </c>
      <c r="C13" s="89" t="s">
        <v>19</v>
      </c>
      <c r="D13" s="90">
        <v>2000</v>
      </c>
      <c r="E13" s="21">
        <v>14.8</v>
      </c>
      <c r="F13" s="21">
        <v>9.600000000000001</v>
      </c>
      <c r="G13" s="21">
        <v>0</v>
      </c>
      <c r="H13" s="21">
        <v>0</v>
      </c>
      <c r="I13" s="21">
        <v>0</v>
      </c>
      <c r="J13" s="21">
        <v>25.6</v>
      </c>
      <c r="K13" s="21">
        <v>44</v>
      </c>
      <c r="L13" s="21">
        <v>24.32</v>
      </c>
      <c r="M13" s="43">
        <v>29.58</v>
      </c>
      <c r="N13" s="91">
        <f t="shared" si="0"/>
        <v>113.98</v>
      </c>
    </row>
    <row r="14" spans="1:14" ht="14.25" customHeight="1">
      <c r="A14" s="18">
        <v>8</v>
      </c>
      <c r="B14" s="89" t="s">
        <v>344</v>
      </c>
      <c r="C14" s="89" t="s">
        <v>61</v>
      </c>
      <c r="D14" s="90">
        <v>2000</v>
      </c>
      <c r="E14" s="21">
        <v>0</v>
      </c>
      <c r="F14" s="21">
        <v>0</v>
      </c>
      <c r="G14" s="21">
        <v>0</v>
      </c>
      <c r="H14" s="21">
        <v>5.2</v>
      </c>
      <c r="I14" s="21">
        <v>20.400000000000002</v>
      </c>
      <c r="J14" s="21">
        <v>8.3</v>
      </c>
      <c r="K14" s="21">
        <v>40.800000000000004</v>
      </c>
      <c r="L14" s="21">
        <v>39.52</v>
      </c>
      <c r="M14" s="43">
        <v>37.41</v>
      </c>
      <c r="N14" s="91">
        <f t="shared" si="0"/>
        <v>109.02000000000001</v>
      </c>
    </row>
    <row r="15" spans="1:14" ht="14.25" customHeight="1">
      <c r="A15" s="18">
        <v>9</v>
      </c>
      <c r="B15" s="93" t="s">
        <v>345</v>
      </c>
      <c r="C15" s="94" t="s">
        <v>19</v>
      </c>
      <c r="D15" s="95">
        <v>2000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16.4</v>
      </c>
      <c r="K15" s="21">
        <v>27.200000000000003</v>
      </c>
      <c r="L15" s="21">
        <v>22.496000000000002</v>
      </c>
      <c r="M15" s="43">
        <v>44.37</v>
      </c>
      <c r="N15" s="91">
        <f t="shared" si="0"/>
        <v>87.97</v>
      </c>
    </row>
    <row r="16" spans="1:14" ht="14.25" customHeight="1">
      <c r="A16" s="18">
        <v>10</v>
      </c>
      <c r="B16" s="89" t="s">
        <v>346</v>
      </c>
      <c r="C16" s="89" t="s">
        <v>36</v>
      </c>
      <c r="D16" s="92">
        <v>99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47</v>
      </c>
      <c r="L16" s="24">
        <v>24.91</v>
      </c>
      <c r="M16" s="21">
        <v>0</v>
      </c>
      <c r="N16" s="91">
        <f t="shared" si="0"/>
        <v>71.91</v>
      </c>
    </row>
    <row r="17" spans="1:14" ht="14.25" customHeight="1">
      <c r="A17" s="18">
        <v>11</v>
      </c>
      <c r="B17" s="89" t="s">
        <v>347</v>
      </c>
      <c r="C17" s="89" t="s">
        <v>43</v>
      </c>
      <c r="D17" s="90">
        <v>2000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34.4</v>
      </c>
      <c r="L17" s="21">
        <v>28.576</v>
      </c>
      <c r="M17" s="43">
        <v>34.8</v>
      </c>
      <c r="N17" s="91">
        <f t="shared" si="0"/>
        <v>69.19999999999999</v>
      </c>
    </row>
    <row r="18" spans="1:14" ht="14.25" customHeight="1">
      <c r="A18" s="18">
        <v>12</v>
      </c>
      <c r="B18" s="89" t="s">
        <v>348</v>
      </c>
      <c r="C18" s="89" t="s">
        <v>19</v>
      </c>
      <c r="D18" s="92">
        <v>99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28</v>
      </c>
      <c r="L18" s="24">
        <v>34.45</v>
      </c>
      <c r="M18" s="47">
        <v>32.19</v>
      </c>
      <c r="N18" s="91">
        <f t="shared" si="0"/>
        <v>66.64</v>
      </c>
    </row>
    <row r="19" spans="1:14" ht="14.25" customHeight="1">
      <c r="A19" s="18">
        <v>13</v>
      </c>
      <c r="B19" s="89" t="s">
        <v>349</v>
      </c>
      <c r="C19" s="89" t="s">
        <v>241</v>
      </c>
      <c r="D19" s="90">
        <v>2000</v>
      </c>
      <c r="E19" s="21">
        <v>0</v>
      </c>
      <c r="F19" s="21">
        <v>0</v>
      </c>
      <c r="G19" s="21">
        <v>26</v>
      </c>
      <c r="H19" s="21">
        <v>0</v>
      </c>
      <c r="I19" s="21">
        <v>0</v>
      </c>
      <c r="J19" s="21">
        <v>26</v>
      </c>
      <c r="K19" s="21">
        <v>0</v>
      </c>
      <c r="L19" s="21">
        <v>0</v>
      </c>
      <c r="M19" s="21">
        <v>0</v>
      </c>
      <c r="N19" s="91">
        <f t="shared" si="0"/>
        <v>52</v>
      </c>
    </row>
    <row r="20" spans="1:14" ht="14.25" customHeight="1">
      <c r="A20" s="18">
        <v>14</v>
      </c>
      <c r="B20" s="89" t="s">
        <v>350</v>
      </c>
      <c r="C20" s="89" t="s">
        <v>43</v>
      </c>
      <c r="D20" s="92">
        <v>99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51</v>
      </c>
      <c r="L20" s="24">
        <v>0</v>
      </c>
      <c r="M20" s="21">
        <v>0</v>
      </c>
      <c r="N20" s="91">
        <f t="shared" si="0"/>
        <v>51</v>
      </c>
    </row>
    <row r="21" spans="1:14" ht="14.25" customHeight="1">
      <c r="A21" s="18">
        <v>15</v>
      </c>
      <c r="B21" s="89" t="s">
        <v>351</v>
      </c>
      <c r="C21" s="89" t="s">
        <v>61</v>
      </c>
      <c r="D21" s="90">
        <v>2000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24.8</v>
      </c>
      <c r="L21" s="21">
        <v>26.144000000000002</v>
      </c>
      <c r="M21" s="43">
        <v>22.62</v>
      </c>
      <c r="N21" s="91">
        <f t="shared" si="0"/>
        <v>50.944</v>
      </c>
    </row>
    <row r="22" spans="1:14" ht="14.25" customHeight="1">
      <c r="A22" s="18">
        <v>16</v>
      </c>
      <c r="B22" s="89" t="s">
        <v>352</v>
      </c>
      <c r="C22" s="89" t="s">
        <v>53</v>
      </c>
      <c r="D22" s="92">
        <v>99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26</v>
      </c>
      <c r="L22" s="24">
        <v>22.790000000000003</v>
      </c>
      <c r="M22" s="47">
        <v>20.88</v>
      </c>
      <c r="N22" s="91">
        <f t="shared" si="0"/>
        <v>48.790000000000006</v>
      </c>
    </row>
    <row r="23" spans="1:14" ht="14.25" customHeight="1">
      <c r="A23" s="18">
        <v>17</v>
      </c>
      <c r="B23" s="89" t="s">
        <v>353</v>
      </c>
      <c r="C23" s="89" t="s">
        <v>354</v>
      </c>
      <c r="D23" s="90">
        <v>2000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29.6</v>
      </c>
      <c r="L23" s="21">
        <v>18.848</v>
      </c>
      <c r="M23" s="21">
        <v>0</v>
      </c>
      <c r="N23" s="91">
        <f t="shared" si="0"/>
        <v>48.448</v>
      </c>
    </row>
    <row r="24" spans="1:14" ht="12.75" customHeight="1">
      <c r="A24" s="18">
        <v>18</v>
      </c>
      <c r="B24" s="89" t="s">
        <v>355</v>
      </c>
      <c r="C24" s="89" t="s">
        <v>30</v>
      </c>
      <c r="D24" s="90">
        <v>2000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16</v>
      </c>
      <c r="L24" s="21">
        <v>20.672</v>
      </c>
      <c r="M24" s="43">
        <v>24.36</v>
      </c>
      <c r="N24" s="91">
        <f t="shared" si="0"/>
        <v>45.032</v>
      </c>
    </row>
    <row r="25" spans="1:14" ht="12.75" customHeight="1">
      <c r="A25" s="18">
        <v>19</v>
      </c>
      <c r="B25" s="89" t="s">
        <v>356</v>
      </c>
      <c r="C25" s="89" t="s">
        <v>100</v>
      </c>
      <c r="D25" s="92">
        <v>99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27.03</v>
      </c>
      <c r="M25" s="47">
        <v>17.4</v>
      </c>
      <c r="N25" s="91">
        <f t="shared" si="0"/>
        <v>44.43</v>
      </c>
    </row>
    <row r="26" spans="1:14" ht="12.75" customHeight="1">
      <c r="A26" s="18">
        <v>20</v>
      </c>
      <c r="B26" s="89" t="s">
        <v>357</v>
      </c>
      <c r="C26" s="96" t="s">
        <v>156</v>
      </c>
      <c r="D26" s="92">
        <v>99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43</v>
      </c>
      <c r="L26" s="24">
        <v>0</v>
      </c>
      <c r="M26" s="21">
        <v>0</v>
      </c>
      <c r="N26" s="91">
        <f t="shared" si="0"/>
        <v>43</v>
      </c>
    </row>
    <row r="27" spans="1:14" ht="12.75" customHeight="1">
      <c r="A27" s="18">
        <v>21</v>
      </c>
      <c r="B27" s="89" t="s">
        <v>358</v>
      </c>
      <c r="C27" s="89" t="s">
        <v>27</v>
      </c>
      <c r="D27" s="92">
        <v>99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24</v>
      </c>
      <c r="L27" s="24">
        <v>0</v>
      </c>
      <c r="M27" s="47">
        <v>15.66</v>
      </c>
      <c r="N27" s="91">
        <f t="shared" si="0"/>
        <v>39.66</v>
      </c>
    </row>
    <row r="28" spans="1:14" ht="12.75" customHeight="1">
      <c r="A28" s="18">
        <v>22</v>
      </c>
      <c r="B28" s="89" t="s">
        <v>359</v>
      </c>
      <c r="C28" s="89" t="s">
        <v>21</v>
      </c>
      <c r="D28" s="92">
        <v>99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37</v>
      </c>
      <c r="L28" s="24">
        <v>0</v>
      </c>
      <c r="M28" s="21">
        <v>0</v>
      </c>
      <c r="N28" s="91">
        <f t="shared" si="0"/>
        <v>37</v>
      </c>
    </row>
    <row r="29" spans="1:14" ht="12.75" customHeight="1">
      <c r="A29" s="18">
        <v>23</v>
      </c>
      <c r="B29" s="89" t="s">
        <v>360</v>
      </c>
      <c r="C29" s="89" t="s">
        <v>27</v>
      </c>
      <c r="D29" s="90">
        <v>2000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12.8</v>
      </c>
      <c r="L29" s="21">
        <v>0</v>
      </c>
      <c r="M29" s="43">
        <v>19.14</v>
      </c>
      <c r="N29" s="91">
        <f t="shared" si="0"/>
        <v>31.94</v>
      </c>
    </row>
    <row r="30" spans="1:14" ht="12.75" customHeight="1">
      <c r="A30" s="18">
        <v>24</v>
      </c>
      <c r="B30" s="89" t="s">
        <v>361</v>
      </c>
      <c r="C30" s="89" t="s">
        <v>198</v>
      </c>
      <c r="D30" s="90">
        <v>2000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43">
        <v>26.97</v>
      </c>
      <c r="N30" s="91">
        <f t="shared" si="0"/>
        <v>26.97</v>
      </c>
    </row>
    <row r="31" spans="1:14" ht="12.75" customHeight="1">
      <c r="A31" s="18">
        <v>25</v>
      </c>
      <c r="B31" s="68" t="s">
        <v>362</v>
      </c>
      <c r="C31" s="25" t="s">
        <v>61</v>
      </c>
      <c r="D31" s="90">
        <v>2000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6.4</v>
      </c>
      <c r="L31" s="21">
        <v>14.592000000000002</v>
      </c>
      <c r="M31" s="21">
        <v>0</v>
      </c>
      <c r="N31" s="91">
        <f t="shared" si="0"/>
        <v>20.992000000000004</v>
      </c>
    </row>
    <row r="32" spans="1:14" ht="12.75" customHeight="1">
      <c r="A32" s="18">
        <v>26</v>
      </c>
      <c r="B32" s="89" t="s">
        <v>363</v>
      </c>
      <c r="C32" s="89" t="s">
        <v>97</v>
      </c>
      <c r="D32" s="92">
        <v>99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2.9</v>
      </c>
      <c r="K32" s="24">
        <v>0</v>
      </c>
      <c r="L32" s="24">
        <v>18.02</v>
      </c>
      <c r="M32" s="21">
        <v>0</v>
      </c>
      <c r="N32" s="91">
        <f t="shared" si="0"/>
        <v>20.919999999999998</v>
      </c>
    </row>
    <row r="33" spans="1:14" ht="12.75" customHeight="1">
      <c r="A33" s="18">
        <v>27</v>
      </c>
      <c r="B33" s="19" t="s">
        <v>364</v>
      </c>
      <c r="C33" s="19" t="s">
        <v>91</v>
      </c>
      <c r="D33" s="92">
        <v>99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19.61</v>
      </c>
      <c r="M33" s="21">
        <v>0</v>
      </c>
      <c r="N33" s="91">
        <f t="shared" si="0"/>
        <v>19.61</v>
      </c>
    </row>
    <row r="34" spans="1:14" ht="12.75" customHeight="1">
      <c r="A34" s="18">
        <v>28</v>
      </c>
      <c r="B34" s="93" t="s">
        <v>365</v>
      </c>
      <c r="C34" s="94" t="s">
        <v>36</v>
      </c>
      <c r="D34" s="97">
        <v>99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16.43</v>
      </c>
      <c r="M34" s="21">
        <v>0</v>
      </c>
      <c r="N34" s="91">
        <f t="shared" si="0"/>
        <v>16.43</v>
      </c>
    </row>
    <row r="35" spans="1:14" ht="12.75" customHeight="1">
      <c r="A35" s="18">
        <v>29</v>
      </c>
      <c r="B35" s="93" t="s">
        <v>366</v>
      </c>
      <c r="C35" s="94" t="s">
        <v>354</v>
      </c>
      <c r="D35" s="95">
        <v>2000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14.4</v>
      </c>
      <c r="L35" s="21">
        <v>0</v>
      </c>
      <c r="M35" s="21">
        <v>0</v>
      </c>
      <c r="N35" s="91">
        <f t="shared" si="0"/>
        <v>14.4</v>
      </c>
    </row>
    <row r="36" spans="1:14" ht="12.75" customHeight="1">
      <c r="A36" s="18">
        <v>30</v>
      </c>
      <c r="B36" s="68" t="s">
        <v>367</v>
      </c>
      <c r="C36" s="25" t="s">
        <v>368</v>
      </c>
      <c r="D36" s="90">
        <v>2000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5.6</v>
      </c>
      <c r="L36" s="21">
        <v>0</v>
      </c>
      <c r="M36" s="43">
        <v>8.7</v>
      </c>
      <c r="N36" s="91">
        <f t="shared" si="0"/>
        <v>14.299999999999999</v>
      </c>
    </row>
    <row r="37" spans="1:14" ht="12.75" customHeight="1">
      <c r="A37" s="18">
        <v>31</v>
      </c>
      <c r="B37" s="80" t="s">
        <v>369</v>
      </c>
      <c r="C37" s="25" t="s">
        <v>341</v>
      </c>
      <c r="D37" s="90">
        <v>2000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43">
        <v>13.92</v>
      </c>
      <c r="N37" s="91">
        <f t="shared" si="0"/>
        <v>13.92</v>
      </c>
    </row>
    <row r="38" spans="1:14" ht="12.75" customHeight="1">
      <c r="A38" s="18">
        <v>32</v>
      </c>
      <c r="B38" s="68" t="s">
        <v>370</v>
      </c>
      <c r="C38" s="25" t="s">
        <v>30</v>
      </c>
      <c r="D38" s="90">
        <v>2000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4.800000000000001</v>
      </c>
      <c r="L38" s="21">
        <v>0</v>
      </c>
      <c r="M38" s="43">
        <v>7.83</v>
      </c>
      <c r="N38" s="91">
        <f t="shared" si="0"/>
        <v>12.63</v>
      </c>
    </row>
    <row r="39" spans="1:14" ht="12.75" customHeight="1">
      <c r="A39" s="18">
        <v>33</v>
      </c>
      <c r="B39" s="89" t="s">
        <v>371</v>
      </c>
      <c r="C39" s="49" t="s">
        <v>23</v>
      </c>
      <c r="D39" s="92">
        <v>99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47">
        <v>11.31</v>
      </c>
      <c r="N39" s="91">
        <f t="shared" si="0"/>
        <v>11.31</v>
      </c>
    </row>
    <row r="40" spans="1:14" ht="12.75" customHeight="1">
      <c r="A40" s="18">
        <v>33</v>
      </c>
      <c r="B40" s="80" t="s">
        <v>372</v>
      </c>
      <c r="C40" s="25" t="s">
        <v>36</v>
      </c>
      <c r="D40" s="92">
        <v>99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43">
        <v>11.31</v>
      </c>
      <c r="N40" s="91">
        <f t="shared" si="0"/>
        <v>11.31</v>
      </c>
    </row>
    <row r="41" spans="1:14" ht="12.75" customHeight="1">
      <c r="A41" s="18">
        <v>35</v>
      </c>
      <c r="B41" s="55" t="s">
        <v>373</v>
      </c>
      <c r="C41" s="94" t="s">
        <v>61</v>
      </c>
      <c r="D41" s="95">
        <v>2000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10.944</v>
      </c>
      <c r="M41" s="21">
        <v>0</v>
      </c>
      <c r="N41" s="91">
        <f t="shared" si="0"/>
        <v>10.944</v>
      </c>
    </row>
    <row r="42" spans="1:14" ht="12.75" customHeight="1">
      <c r="A42" s="18">
        <v>36</v>
      </c>
      <c r="B42" s="98" t="s">
        <v>374</v>
      </c>
      <c r="C42" s="69" t="s">
        <v>63</v>
      </c>
      <c r="D42" s="90">
        <v>2000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9.728000000000002</v>
      </c>
      <c r="M42" s="21">
        <v>0</v>
      </c>
      <c r="N42" s="91">
        <f t="shared" si="0"/>
        <v>9.728000000000002</v>
      </c>
    </row>
    <row r="43" spans="1:14" ht="12.75" customHeight="1">
      <c r="A43" s="18">
        <v>37</v>
      </c>
      <c r="B43" s="93" t="s">
        <v>375</v>
      </c>
      <c r="C43" s="94" t="s">
        <v>61</v>
      </c>
      <c r="D43" s="95">
        <v>2000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9.600000000000001</v>
      </c>
      <c r="L43" s="21">
        <v>0</v>
      </c>
      <c r="M43" s="21">
        <v>0</v>
      </c>
      <c r="N43" s="91">
        <f t="shared" si="0"/>
        <v>9.600000000000001</v>
      </c>
    </row>
    <row r="44" spans="1:14" ht="12.75" customHeight="1">
      <c r="A44" s="18">
        <v>38</v>
      </c>
      <c r="B44" s="89" t="s">
        <v>376</v>
      </c>
      <c r="C44" s="89" t="s">
        <v>91</v>
      </c>
      <c r="D44" s="90">
        <v>2000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8.512</v>
      </c>
      <c r="M44" s="21">
        <v>0</v>
      </c>
      <c r="N44" s="91">
        <f t="shared" si="0"/>
        <v>8.512</v>
      </c>
    </row>
    <row r="45" spans="1:14" ht="12.75" customHeight="1">
      <c r="A45" s="18">
        <v>39</v>
      </c>
      <c r="B45" s="80" t="s">
        <v>377</v>
      </c>
      <c r="C45" s="49" t="s">
        <v>91</v>
      </c>
      <c r="D45" s="90">
        <v>2000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43">
        <v>6.96</v>
      </c>
      <c r="N45" s="91">
        <f t="shared" si="0"/>
        <v>6.96</v>
      </c>
    </row>
    <row r="46" spans="1:14" ht="12.75" customHeight="1">
      <c r="A46" s="18">
        <v>40</v>
      </c>
      <c r="B46" s="80" t="s">
        <v>378</v>
      </c>
      <c r="C46" s="25" t="s">
        <v>36</v>
      </c>
      <c r="D46" s="90">
        <v>2000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43">
        <v>6.09</v>
      </c>
      <c r="N46" s="91">
        <f t="shared" si="0"/>
        <v>6.09</v>
      </c>
    </row>
    <row r="47" spans="1:14" ht="12.75" customHeight="1">
      <c r="A47" s="18">
        <v>41</v>
      </c>
      <c r="B47" s="89" t="s">
        <v>379</v>
      </c>
      <c r="C47" s="96" t="s">
        <v>129</v>
      </c>
      <c r="D47" s="90">
        <v>2000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4</v>
      </c>
      <c r="L47" s="21">
        <v>0</v>
      </c>
      <c r="M47" s="21">
        <v>0</v>
      </c>
      <c r="N47" s="91">
        <f t="shared" si="0"/>
        <v>4</v>
      </c>
    </row>
    <row r="48" spans="1:14" ht="12.75" customHeight="1">
      <c r="A48" s="18">
        <v>42</v>
      </c>
      <c r="B48" s="68" t="s">
        <v>380</v>
      </c>
      <c r="C48" s="99" t="s">
        <v>67</v>
      </c>
      <c r="D48" s="90">
        <v>2000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3.2</v>
      </c>
      <c r="L48" s="21">
        <v>0</v>
      </c>
      <c r="M48" s="21">
        <v>0</v>
      </c>
      <c r="N48" s="91">
        <f t="shared" si="0"/>
        <v>3.2</v>
      </c>
    </row>
    <row r="49" spans="1:14" ht="12.75" customHeight="1">
      <c r="A49" s="18">
        <v>43</v>
      </c>
      <c r="B49" s="68" t="s">
        <v>381</v>
      </c>
      <c r="C49" s="25" t="s">
        <v>368</v>
      </c>
      <c r="D49" s="90">
        <v>2000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2.4000000000000004</v>
      </c>
      <c r="L49" s="21">
        <v>0</v>
      </c>
      <c r="M49" s="21">
        <v>0</v>
      </c>
      <c r="N49" s="91">
        <f t="shared" si="0"/>
        <v>2.4000000000000004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2018-04-15T19:53:07Z</dcterms:modified>
  <cp:category/>
  <cp:version/>
  <cp:contentType/>
  <cp:contentStatus/>
  <cp:revision>1337</cp:revision>
</cp:coreProperties>
</file>