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>
    <definedName name="Excel_BuiltIn__FilterDatabase" localSheetId="11">'Ст.ю.ск.'!$A$5:$D$5</definedName>
  </definedNames>
  <calcPr fullCalcOnLoad="1"/>
</workbook>
</file>

<file path=xl/sharedStrings.xml><?xml version="1.0" encoding="utf-8"?>
<sst xmlns="http://schemas.openxmlformats.org/spreadsheetml/2006/main" count="1959" uniqueCount="675">
  <si>
    <t>Юношеский рейтинг скалолазов России на 01.04.17</t>
  </si>
  <si>
    <t>Юниорки. Трудность.</t>
  </si>
  <si>
    <t>Место</t>
  </si>
  <si>
    <t>Фамилия Имя</t>
  </si>
  <si>
    <t>Регион</t>
  </si>
  <si>
    <t>Год рожд.</t>
  </si>
  <si>
    <t>ПЕ
04.09.2016</t>
  </si>
  <si>
    <t>ПМ
13.11.2016</t>
  </si>
  <si>
    <t>Взросл. рейт.</t>
  </si>
  <si>
    <t>ПР Пермь
30.04.2016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</si>
  <si>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</si>
  <si>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ВЮС Воронеж
04-11.01.17</t>
  </si>
  <si>
    <t>ВЮС Тюмень
13.02.2017</t>
  </si>
  <si>
    <t>ПР
Калининград
30.03.2017</t>
  </si>
  <si>
    <t>Баллы</t>
  </si>
  <si>
    <t>1</t>
  </si>
  <si>
    <t>1/1</t>
  </si>
  <si>
    <t>0,97/0,7</t>
  </si>
  <si>
    <t>0,46</t>
  </si>
  <si>
    <t>0,76</t>
  </si>
  <si>
    <t>Пантелеева Юлия</t>
  </si>
  <si>
    <t>Свердл. обл.</t>
  </si>
  <si>
    <t>Мусиенко Мария</t>
  </si>
  <si>
    <t>Красноярск. кр.</t>
  </si>
  <si>
    <t>Дерябина Валерия</t>
  </si>
  <si>
    <t>Кан Дарья</t>
  </si>
  <si>
    <t>Башкортостан</t>
  </si>
  <si>
    <t>Просекова Олеся</t>
  </si>
  <si>
    <t>Новосибирская обл.</t>
  </si>
  <si>
    <t>99</t>
  </si>
  <si>
    <t>Прокофьева Ксения</t>
  </si>
  <si>
    <t>Челябинская обл.</t>
  </si>
  <si>
    <t>Дубинкина Юлия</t>
  </si>
  <si>
    <t>ЯНАО</t>
  </si>
  <si>
    <t>Лапенкова Елизавета</t>
  </si>
  <si>
    <t>Воронежская обл.</t>
  </si>
  <si>
    <t>Баращук Екатерина</t>
  </si>
  <si>
    <t>ХМАО</t>
  </si>
  <si>
    <t>Кошелева Евгения</t>
  </si>
  <si>
    <t>98</t>
  </si>
  <si>
    <t>Измайлова Эльза</t>
  </si>
  <si>
    <t>Татарстан</t>
  </si>
  <si>
    <t>Басанец Майя</t>
  </si>
  <si>
    <t>Московская обл.</t>
  </si>
  <si>
    <t>Харина Дарья</t>
  </si>
  <si>
    <t>Богомолова Ксения</t>
  </si>
  <si>
    <t>Антоненко Валентина</t>
  </si>
  <si>
    <t>Кривошеева Ксения</t>
  </si>
  <si>
    <t>Иркутская обл.</t>
  </si>
  <si>
    <t>Иванова Елизавета</t>
  </si>
  <si>
    <t>Антоненко Валерия</t>
  </si>
  <si>
    <t>Петрова Ксения</t>
  </si>
  <si>
    <t>Пермский край</t>
  </si>
  <si>
    <t>Рахимова Ксения</t>
  </si>
  <si>
    <t>Свердловская обл.</t>
  </si>
  <si>
    <t>Ефимова Дарья</t>
  </si>
  <si>
    <t>Крым</t>
  </si>
  <si>
    <t>Балабан Мария</t>
  </si>
  <si>
    <t>Смирнова Виктория</t>
  </si>
  <si>
    <t>Санкт-Петербург</t>
  </si>
  <si>
    <t>Лощинина Елизавета</t>
  </si>
  <si>
    <t>Пляскина Александра</t>
  </si>
  <si>
    <t>Алтайский кр.</t>
  </si>
  <si>
    <t>Юниорки. Скорость.</t>
  </si>
  <si>
    <t>ВЮС Пермь
03.05.2016</t>
  </si>
  <si>
    <r>
      <rPr>
        <sz val="8"/>
        <color indexed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</si>
  <si>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ПР Тюмень
09.02.2017</t>
  </si>
  <si>
    <t>ВЮС
Калининград
02.04.2017</t>
  </si>
  <si>
    <t>0,88/0,99</t>
  </si>
  <si>
    <t>0,56</t>
  </si>
  <si>
    <t>Сабитова Ирина</t>
  </si>
  <si>
    <t>Мануйлова Анастасия</t>
  </si>
  <si>
    <t>Арышева Кира</t>
  </si>
  <si>
    <t>Хабаровский край</t>
  </si>
  <si>
    <t>Глушкова Екатерина</t>
  </si>
  <si>
    <t>ХМАО-Югра</t>
  </si>
  <si>
    <t>Челябинск. обл.</t>
  </si>
  <si>
    <t>Сурина Анастасия</t>
  </si>
  <si>
    <t>Деревянко Виктория</t>
  </si>
  <si>
    <t>Красноярский край</t>
  </si>
  <si>
    <t>Деревянко Маргарита</t>
  </si>
  <si>
    <t>Ягубцева Ксения</t>
  </si>
  <si>
    <t>Тюменская обл.</t>
  </si>
  <si>
    <t>Одарич Дарья</t>
  </si>
  <si>
    <t>Лапшева Екатерина</t>
  </si>
  <si>
    <t>Старшие девушки. Трудность.</t>
  </si>
  <si>
    <t>0,7/0,92</t>
  </si>
  <si>
    <t>0,65</t>
  </si>
  <si>
    <t>Мешкова Виктория</t>
  </si>
  <si>
    <t>2000</t>
  </si>
  <si>
    <t>Красовская Елена</t>
  </si>
  <si>
    <t>Емельева Луиза</t>
  </si>
  <si>
    <t>Варик Ирина</t>
  </si>
  <si>
    <t>С.-Петербург</t>
  </si>
  <si>
    <t>Аксенова Полина</t>
  </si>
  <si>
    <t>Веретенина Дарья</t>
  </si>
  <si>
    <t>Волочко Милена</t>
  </si>
  <si>
    <t>Капитонова Анастасия</t>
  </si>
  <si>
    <t>Кемеровская обл.</t>
  </si>
  <si>
    <t>Ремизова Елена</t>
  </si>
  <si>
    <t>Пермский кр.</t>
  </si>
  <si>
    <t>Евгеньева Анастасия</t>
  </si>
  <si>
    <t>2001</t>
  </si>
  <si>
    <t>Бут Варвара</t>
  </si>
  <si>
    <t>Измайлова Софья</t>
  </si>
  <si>
    <t>Богданова Елизавета</t>
  </si>
  <si>
    <t>Коноплина Арина</t>
  </si>
  <si>
    <t>Пинаева Елизавета</t>
  </si>
  <si>
    <t>Ксенофонтова Василина</t>
  </si>
  <si>
    <t>Камчатский кр.</t>
  </si>
  <si>
    <t>Юрина Мария</t>
  </si>
  <si>
    <t>Нистратова Мария</t>
  </si>
  <si>
    <t>Москва</t>
  </si>
  <si>
    <t>25</t>
  </si>
  <si>
    <t>Галаганова Дарина</t>
  </si>
  <si>
    <t>Гареева Карина</t>
  </si>
  <si>
    <t>Акимова Мария</t>
  </si>
  <si>
    <t>Маламид Олеся</t>
  </si>
  <si>
    <t>Старченко Анастасия</t>
  </si>
  <si>
    <t>Волочко Милана</t>
  </si>
  <si>
    <t>Кузнецова Дарья</t>
  </si>
  <si>
    <t>Бугакова Виктория</t>
  </si>
  <si>
    <t>Немцева Виктория</t>
  </si>
  <si>
    <t>Емкова Диана</t>
  </si>
  <si>
    <t>Чепрасова Анастасия</t>
  </si>
  <si>
    <t>Горшкова Ксения</t>
  </si>
  <si>
    <t>Семухина Софья</t>
  </si>
  <si>
    <t>Ройгбаум Анастасия</t>
  </si>
  <si>
    <t>Миронова Александра</t>
  </si>
  <si>
    <t>Ростовская обл.</t>
  </si>
  <si>
    <t>Поплаухина Вероника</t>
  </si>
  <si>
    <t>Павлова Анастасия</t>
  </si>
  <si>
    <t>Баяндина Софья</t>
  </si>
  <si>
    <t>Угренинова Ангелина</t>
  </si>
  <si>
    <t>Кузнецова Алёна</t>
  </si>
  <si>
    <t>Минаева Таисья</t>
  </si>
  <si>
    <t>Беляева Анастасия</t>
  </si>
  <si>
    <t>Черных Виолетта</t>
  </si>
  <si>
    <t>Калининградская обл.</t>
  </si>
  <si>
    <t>Павлова Евгения</t>
  </si>
  <si>
    <t>Старшие девушки. Скорость.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</si>
  <si>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10.09.16</t>
    </r>
  </si>
  <si>
    <r>
      <rPr>
        <sz val="8"/>
        <rFont val="arial"/>
        <family val="2"/>
      </rPr>
      <t xml:space="preserve">ПР Тюмень
</t>
    </r>
    <r>
      <rPr>
        <sz val="8"/>
        <rFont val="arial"/>
        <family val="2"/>
      </rPr>
      <t>21-23.08.16</t>
    </r>
  </si>
  <si>
    <t>0,75</t>
  </si>
  <si>
    <t>0,5</t>
  </si>
  <si>
    <t>0,99/0,97</t>
  </si>
  <si>
    <t>0,96</t>
  </si>
  <si>
    <t>Горева Полина</t>
  </si>
  <si>
    <t>Берендеева Владлена</t>
  </si>
  <si>
    <t>Ханенко Ольга</t>
  </si>
  <si>
    <t>Алексеевец Евгения</t>
  </si>
  <si>
    <t>Коновалова Дарья</t>
  </si>
  <si>
    <t>Березовская Полина</t>
  </si>
  <si>
    <t>Збырко Анна</t>
  </si>
  <si>
    <t>Спирина Анастасия</t>
  </si>
  <si>
    <t>Корочкова Майя</t>
  </si>
  <si>
    <t>Бурцева Анастасия</t>
  </si>
  <si>
    <t>Проваторова Арина</t>
  </si>
  <si>
    <t>Сергиенкова Арина</t>
  </si>
  <si>
    <t>Мурманская обл.</t>
  </si>
  <si>
    <t>Фефилова Валентина</t>
  </si>
  <si>
    <t>Петухова Александра</t>
  </si>
  <si>
    <t>Младшие девушки. Трудность.</t>
  </si>
  <si>
    <r>
      <rPr>
        <sz val="8"/>
        <rFont val="arial"/>
        <family val="2"/>
      </rPr>
      <t xml:space="preserve">МКЕ Имст
</t>
    </r>
    <r>
      <rPr>
        <sz val="8"/>
        <rFont val="arial"/>
        <family val="2"/>
      </rPr>
      <t>29.05.16</t>
    </r>
  </si>
  <si>
    <t>0,92/1</t>
  </si>
  <si>
    <t>Фурманова Дарья</t>
  </si>
  <si>
    <t>Кессель София</t>
  </si>
  <si>
    <t>Трокина Елизавета</t>
  </si>
  <si>
    <t>Калининградск. обл.</t>
  </si>
  <si>
    <t>Субботина Серафима</t>
  </si>
  <si>
    <t>Волкова Анастасия</t>
  </si>
  <si>
    <t>Слободчикова Валерия</t>
  </si>
  <si>
    <t>Сергеева Светлана</t>
  </si>
  <si>
    <t>Пляскина Мария</t>
  </si>
  <si>
    <t>Алтайский край</t>
  </si>
  <si>
    <t>Помыкалова Софья</t>
  </si>
  <si>
    <t>Андриевская Полина</t>
  </si>
  <si>
    <t>Гульстен Яна</t>
  </si>
  <si>
    <t>Овчинникова Юлия</t>
  </si>
  <si>
    <t>Гофман Елизавета</t>
  </si>
  <si>
    <t>Кулагина Полина</t>
  </si>
  <si>
    <t>Гарькина Дарья</t>
  </si>
  <si>
    <t>Гапеевцева Евгения</t>
  </si>
  <si>
    <t>29,5</t>
  </si>
  <si>
    <t>Хасанова Марина</t>
  </si>
  <si>
    <t>Устинова Анна</t>
  </si>
  <si>
    <t>Цыганова Алена</t>
  </si>
  <si>
    <t>Юшкевич Анастасия</t>
  </si>
  <si>
    <t>Смоленская обл.</t>
  </si>
  <si>
    <t>Измайлова Юлия</t>
  </si>
  <si>
    <t>Респ. Башкортостан</t>
  </si>
  <si>
    <t>Матяк-Яблучкина Елена</t>
  </si>
  <si>
    <t>Севастополь</t>
  </si>
  <si>
    <t>Лукашева Полина</t>
  </si>
  <si>
    <t>Троицкая Ксения</t>
  </si>
  <si>
    <t>Демехина Арина</t>
  </si>
  <si>
    <t>Гусева Мария</t>
  </si>
  <si>
    <t>Пашнина Алена</t>
  </si>
  <si>
    <t>Вологодская обл.</t>
  </si>
  <si>
    <t>Ибраева Виолета</t>
  </si>
  <si>
    <t>Копеина Маргарита</t>
  </si>
  <si>
    <t>Шебукова Мария</t>
  </si>
  <si>
    <t>Нижегородская обл.</t>
  </si>
  <si>
    <t>Кушаева Камилла</t>
  </si>
  <si>
    <t>Яшкова Евгения</t>
  </si>
  <si>
    <t>Кировская обл.</t>
  </si>
  <si>
    <t>Ледовских Софья</t>
  </si>
  <si>
    <t>Циренщикова Анна</t>
  </si>
  <si>
    <t>Удмуртская респ.</t>
  </si>
  <si>
    <t>Чечеткина Дарья</t>
  </si>
  <si>
    <t>Буянова Мария</t>
  </si>
  <si>
    <t>Гарькина Мария</t>
  </si>
  <si>
    <t>Курмачева Анастасия</t>
  </si>
  <si>
    <t>Лешкина Алиса</t>
  </si>
  <si>
    <t>Ювжик Мария</t>
  </si>
  <si>
    <t>Новгородская обл.</t>
  </si>
  <si>
    <t>Любимова Мария</t>
  </si>
  <si>
    <t>Гобова Анастасия</t>
  </si>
  <si>
    <t>Ручейкова Инна</t>
  </si>
  <si>
    <t>Потапова Дарья</t>
  </si>
  <si>
    <t>Воронова Ульяна</t>
  </si>
  <si>
    <t>Панасина Варвара</t>
  </si>
  <si>
    <t>Стихина Вероника</t>
  </si>
  <si>
    <t>Финашко Таисья</t>
  </si>
  <si>
    <t>Негробова Алиса</t>
  </si>
  <si>
    <t>Кузакова София</t>
  </si>
  <si>
    <t>Звонарева Ксения</t>
  </si>
  <si>
    <t>Младшие девушки. Скорость.</t>
  </si>
  <si>
    <t>0,97/1</t>
  </si>
  <si>
    <t>0,98</t>
  </si>
  <si>
    <t>Константинова Олеся</t>
  </si>
  <si>
    <t>Седова Ксения</t>
  </si>
  <si>
    <t>Насибуллина Линара</t>
  </si>
  <si>
    <t>Гладких Виктория</t>
  </si>
  <si>
    <t>Гильманова Диана</t>
  </si>
  <si>
    <t>Вахрамова Полина</t>
  </si>
  <si>
    <t>Короткова Валерия</t>
  </si>
  <si>
    <t>Гаран Екатерина</t>
  </si>
  <si>
    <t>Супрунец Екатерина</t>
  </si>
  <si>
    <t>Иванова Екатерина</t>
  </si>
  <si>
    <t>Банных Полина</t>
  </si>
  <si>
    <t>Галиуллина Диана</t>
  </si>
  <si>
    <t>Задонская Анна</t>
  </si>
  <si>
    <t>Моденова Арина</t>
  </si>
  <si>
    <t>Солдатова Екатерина</t>
  </si>
  <si>
    <t>Кондратьева Софья</t>
  </si>
  <si>
    <t>Антропова Анна</t>
  </si>
  <si>
    <t>Новгородская область</t>
  </si>
  <si>
    <t>Максимченко Анна</t>
  </si>
  <si>
    <t>Подростки девочки. Трудность.</t>
  </si>
  <si>
    <t>Чернега Ксения</t>
  </si>
  <si>
    <t>Водилова Марта</t>
  </si>
  <si>
    <t>Кушанина Марина</t>
  </si>
  <si>
    <t>Селиванова Екатерина</t>
  </si>
  <si>
    <t>Рябова Зоя</t>
  </si>
  <si>
    <t>Завьялова Екатерина</t>
  </si>
  <si>
    <t>Царева Карина</t>
  </si>
  <si>
    <t>Ившина Александра</t>
  </si>
  <si>
    <t>Сиворонова Екатерина</t>
  </si>
  <si>
    <t>Валеева Алиса</t>
  </si>
  <si>
    <t>Респ. Татарстан</t>
  </si>
  <si>
    <t>Митрофанова Екатерина</t>
  </si>
  <si>
    <t>Васичкова Екатерина</t>
  </si>
  <si>
    <t>Ленинградская обл.</t>
  </si>
  <si>
    <t>Веретенина Валерия</t>
  </si>
  <si>
    <t>Сим Ин Ён</t>
  </si>
  <si>
    <t>Прокушева Екатерина</t>
  </si>
  <si>
    <t>Бумина Вероника</t>
  </si>
  <si>
    <t>Сидорова Ярослава</t>
  </si>
  <si>
    <t>Рафаевич Вита</t>
  </si>
  <si>
    <t>Пеунова Ника</t>
  </si>
  <si>
    <t>Ленартович Олеся</t>
  </si>
  <si>
    <t>Горинова Светлана</t>
  </si>
  <si>
    <t>Никитина Юлия</t>
  </si>
  <si>
    <t>Пичугина Арина</t>
  </si>
  <si>
    <t>Гаврилова Софья</t>
  </si>
  <si>
    <t>Сакулина Елена</t>
  </si>
  <si>
    <t>Коростелева Ева</t>
  </si>
  <si>
    <t>Чистякова Яна</t>
  </si>
  <si>
    <t>4,5</t>
  </si>
  <si>
    <t>Калачева Татьяна</t>
  </si>
  <si>
    <t>Сюткина Марина</t>
  </si>
  <si>
    <t>Тонкоглас Мария</t>
  </si>
  <si>
    <t>Колотова Ксения</t>
  </si>
  <si>
    <t>Смолина Евгения</t>
  </si>
  <si>
    <t>Вылегжанина Ольга</t>
  </si>
  <si>
    <t>Распутько Галина</t>
  </si>
  <si>
    <t>Ермакова Вера</t>
  </si>
  <si>
    <t>Краснодарский край</t>
  </si>
  <si>
    <t>Лаврентьева Ксения</t>
  </si>
  <si>
    <t>Бородина Виктория</t>
  </si>
  <si>
    <t>Полякова Виталия</t>
  </si>
  <si>
    <t>Садовникова Елизавета</t>
  </si>
  <si>
    <t>Киселева Ярослава</t>
  </si>
  <si>
    <t>Чередниченко Екатерина</t>
  </si>
  <si>
    <t>Ширинкина Алёна</t>
  </si>
  <si>
    <t>Тагинцева Анастасия</t>
  </si>
  <si>
    <t>Вахтина Елизавета</t>
  </si>
  <si>
    <t>Симбирева Светлана</t>
  </si>
  <si>
    <t>Быстрицкая Ирина</t>
  </si>
  <si>
    <t>Бжеските Анастасия</t>
  </si>
  <si>
    <t>Матвеева Анна</t>
  </si>
  <si>
    <t>Павлюкова Екатерина</t>
  </si>
  <si>
    <t>Подростки девочки. Скорость.</t>
  </si>
  <si>
    <t>1,00</t>
  </si>
  <si>
    <t>0,82</t>
  </si>
  <si>
    <t>Иваненко Алина</t>
  </si>
  <si>
    <t>Ширинкина Алена</t>
  </si>
  <si>
    <t>Ермолина Ксения</t>
  </si>
  <si>
    <t>Лихачева Дарья</t>
  </si>
  <si>
    <t>Даренская Анастасия</t>
  </si>
  <si>
    <t>Спиченок Ольга</t>
  </si>
  <si>
    <t>Муравьева Алиса</t>
  </si>
  <si>
    <t>Никрус Анастасия</t>
  </si>
  <si>
    <t>Лузина Варвара</t>
  </si>
  <si>
    <t>Кульева Анжелика</t>
  </si>
  <si>
    <t>Рязанова Анастасия</t>
  </si>
  <si>
    <t>Жаркова Дарья</t>
  </si>
  <si>
    <t>Мозырева Серафима</t>
  </si>
  <si>
    <t>Лисицкая Вероника</t>
  </si>
  <si>
    <t>Пензенская обл.</t>
  </si>
  <si>
    <t>Некрасова Екатерина</t>
  </si>
  <si>
    <t>Московская область</t>
  </si>
  <si>
    <t>Горбатюк Дарья</t>
  </si>
  <si>
    <t>Никитина Валерия</t>
  </si>
  <si>
    <t>Бударева Мария</t>
  </si>
  <si>
    <t>Мурманская область</t>
  </si>
  <si>
    <t>Сухорученко Яна</t>
  </si>
  <si>
    <t>Телицына Александра</t>
  </si>
  <si>
    <t>Меньшикова Василина</t>
  </si>
  <si>
    <t>Баширова Альбина</t>
  </si>
  <si>
    <t>Сытова Татьяна</t>
  </si>
  <si>
    <t>Антипина Дарья</t>
  </si>
  <si>
    <t>Юниоры. Трудность.</t>
  </si>
  <si>
    <t>Год рожд</t>
  </si>
  <si>
    <r>
      <rPr>
        <sz val="8"/>
        <rFont val="Arial"/>
        <family val="2"/>
      </rPr>
      <t xml:space="preserve">ВЮС Тюмень
</t>
    </r>
    <r>
      <rPr>
        <sz val="8"/>
        <rFont val="arial"/>
        <family val="2"/>
      </rPr>
      <t>23-28.08.16</t>
    </r>
  </si>
  <si>
    <t>0,49/0,9</t>
  </si>
  <si>
    <t>0,78</t>
  </si>
  <si>
    <t>Шевченко Владислав</t>
  </si>
  <si>
    <t>Яриловец Николай</t>
  </si>
  <si>
    <t>Свиридов Антон</t>
  </si>
  <si>
    <t>Мальщуков Вадим</t>
  </si>
  <si>
    <t>Данилов Павел</t>
  </si>
  <si>
    <t>Кемеровск. обл.</t>
  </si>
  <si>
    <t>Горленко Константин</t>
  </si>
  <si>
    <t>Полуднев Максим</t>
  </si>
  <si>
    <t>Акимов Арсений</t>
  </si>
  <si>
    <t>Зайцев Демьян</t>
  </si>
  <si>
    <t>Иванов Юрий</t>
  </si>
  <si>
    <t>Волохин Михаил</t>
  </si>
  <si>
    <t>Насибуллин Тимур</t>
  </si>
  <si>
    <t>Корниецкий Даниил</t>
  </si>
  <si>
    <t>Сытов Георгий</t>
  </si>
  <si>
    <t>Калугин Павел</t>
  </si>
  <si>
    <t>Попов Илья</t>
  </si>
  <si>
    <t>Гильманов Роман</t>
  </si>
  <si>
    <t>Фунт Владимир</t>
  </si>
  <si>
    <t>Абдурахманов Василий</t>
  </si>
  <si>
    <t>Бакин Артем</t>
  </si>
  <si>
    <t>Труханов Федор</t>
  </si>
  <si>
    <t>Муратов Тимур</t>
  </si>
  <si>
    <t>Омская обл.</t>
  </si>
  <si>
    <t>Тимофеев Дмитрий</t>
  </si>
  <si>
    <t>Мельник Владислав</t>
  </si>
  <si>
    <t>Тезиков Георгий</t>
  </si>
  <si>
    <t>Гущин Андрей</t>
  </si>
  <si>
    <t>Иванюшкин Максим</t>
  </si>
  <si>
    <t>Карпиков Денис</t>
  </si>
  <si>
    <t>Ладыкин Николай</t>
  </si>
  <si>
    <t>Рудацкий Лев</t>
  </si>
  <si>
    <t>Дьячков Александр</t>
  </si>
  <si>
    <t>Муллахметов Тимур</t>
  </si>
  <si>
    <t>Анисимов Артём</t>
  </si>
  <si>
    <t>Васильев Андрей</t>
  </si>
  <si>
    <t>Черников Никита</t>
  </si>
  <si>
    <t>Збырко Алексей</t>
  </si>
  <si>
    <t>Воронов Дмитрий</t>
  </si>
  <si>
    <t>Голов Дмитрий</t>
  </si>
  <si>
    <t>Юниоры. Скорость.</t>
  </si>
  <si>
    <t>0,64/1</t>
  </si>
  <si>
    <t>Мызников Владислав</t>
  </si>
  <si>
    <t>Кругов Павел</t>
  </si>
  <si>
    <t>Юровский Ярослав</t>
  </si>
  <si>
    <t>Телепов Дмитрий</t>
  </si>
  <si>
    <t>Мараховский Иван</t>
  </si>
  <si>
    <t>Семенищев Ярослав</t>
  </si>
  <si>
    <t>Артюхин Егор</t>
  </si>
  <si>
    <t>Попов Вадим</t>
  </si>
  <si>
    <t>Юрчук Андрей</t>
  </si>
  <si>
    <t>Куланчаков Вадим</t>
  </si>
  <si>
    <t>Анисимов  Артем</t>
  </si>
  <si>
    <t>Симонов Александр</t>
  </si>
  <si>
    <t>Бакин Артём</t>
  </si>
  <si>
    <t>Бикчантаев Марат</t>
  </si>
  <si>
    <t>Дергайм Павел</t>
  </si>
  <si>
    <t>Томская обл.</t>
  </si>
  <si>
    <t>Новожилов Владимир</t>
  </si>
  <si>
    <t>Старшие юноши. Трудность.</t>
  </si>
  <si>
    <t>0,9/0,94</t>
  </si>
  <si>
    <t>Мичуров Николай</t>
  </si>
  <si>
    <t>Ширяев Даниил</t>
  </si>
  <si>
    <t>Костромская обл.</t>
  </si>
  <si>
    <t>Пестов Григорий</t>
  </si>
  <si>
    <t>Якушев Алексей</t>
  </si>
  <si>
    <t>Малов Павел</t>
  </si>
  <si>
    <t>28,3</t>
  </si>
  <si>
    <t>Тюпышев Сергей</t>
  </si>
  <si>
    <t>Бушин Олег</t>
  </si>
  <si>
    <t>Данилин Илья</t>
  </si>
  <si>
    <t>Морозов Георгий</t>
  </si>
  <si>
    <t>Земляков Петр</t>
  </si>
  <si>
    <t>Тюменск. обл.</t>
  </si>
  <si>
    <t>Дулуб Егор</t>
  </si>
  <si>
    <t>Калинингр.обл.</t>
  </si>
  <si>
    <t>Красноперов Вячеслав</t>
  </si>
  <si>
    <t>Старовойтов Максим</t>
  </si>
  <si>
    <t>Храмцов Александр</t>
  </si>
  <si>
    <t>Пудриков Данил</t>
  </si>
  <si>
    <t>Каратунов Иван</t>
  </si>
  <si>
    <t>Белобрыкин Никита</t>
  </si>
  <si>
    <t>Лысенко Василий</t>
  </si>
  <si>
    <t>Гетьман Александр</t>
  </si>
  <si>
    <t>Серебренников Александр</t>
  </si>
  <si>
    <t>Нагаев Алмаз</t>
  </si>
  <si>
    <t>Ситкин Илья</t>
  </si>
  <si>
    <t>Моргунов Максим</t>
  </si>
  <si>
    <t>Володин Илья</t>
  </si>
  <si>
    <t>Терлеев Владислав</t>
  </si>
  <si>
    <t>Левченко Сергей</t>
  </si>
  <si>
    <t>Суханов Илья</t>
  </si>
  <si>
    <t>Смирнов Валерий</t>
  </si>
  <si>
    <t>Рудаков Кирилл</t>
  </si>
  <si>
    <t>Костылев Павел</t>
  </si>
  <si>
    <t>Михайлов Михаил</t>
  </si>
  <si>
    <t>Курочкин Илья</t>
  </si>
  <si>
    <t>Пономарев Марк</t>
  </si>
  <si>
    <t>Рябов Федор</t>
  </si>
  <si>
    <t>Ситяков Максим</t>
  </si>
  <si>
    <t>Яковлев Александр</t>
  </si>
  <si>
    <t>Республика Крым</t>
  </si>
  <si>
    <t>Бабушкин Даниил</t>
  </si>
  <si>
    <t>Бобылев Александр</t>
  </si>
  <si>
    <t>Фатеев Данила</t>
  </si>
  <si>
    <t>Бородин Валентин</t>
  </si>
  <si>
    <t>Ковалев Андрей</t>
  </si>
  <si>
    <t>Такташкин Владислав</t>
  </si>
  <si>
    <t>Батищев Михаил</t>
  </si>
  <si>
    <t>Востриков Андрей</t>
  </si>
  <si>
    <t>Погорелов Даниил</t>
  </si>
  <si>
    <t>Рукин Сергей</t>
  </si>
  <si>
    <t>Соколов Матвей</t>
  </si>
  <si>
    <t>Приморский край</t>
  </si>
  <si>
    <t>Севостьянов Кирилл</t>
  </si>
  <si>
    <t>Баконин Денис</t>
  </si>
  <si>
    <t>Уткин Михаил</t>
  </si>
  <si>
    <t>Курская обл.</t>
  </si>
  <si>
    <t>Дьячков Денис</t>
  </si>
  <si>
    <t>Малышев Геннадий</t>
  </si>
  <si>
    <t>Волосников Павел</t>
  </si>
  <si>
    <t>Пальцев Артем</t>
  </si>
  <si>
    <t>Максимченко Юрий</t>
  </si>
  <si>
    <t>Зарубин Тимофей</t>
  </si>
  <si>
    <t>Колесников Кирилл</t>
  </si>
  <si>
    <t>Иванов Владислав</t>
  </si>
  <si>
    <t>Старшие юноши. Скорость.</t>
  </si>
  <si>
    <t>0,94</t>
  </si>
  <si>
    <t>Божко Роман</t>
  </si>
  <si>
    <t>Ямалиев Тимур</t>
  </si>
  <si>
    <t>Огородников Данил</t>
  </si>
  <si>
    <t>Даукаев Эдуард</t>
  </si>
  <si>
    <t>Обвинцев Виктор</t>
  </si>
  <si>
    <t>Мельник Илья</t>
  </si>
  <si>
    <t>Акимов Иван</t>
  </si>
  <si>
    <t>Щербатенко Никита</t>
  </si>
  <si>
    <t>Гильманов Александр</t>
  </si>
  <si>
    <t>Иванов Андрей</t>
  </si>
  <si>
    <t>Кузечкин Илья</t>
  </si>
  <si>
    <t>Загороднов Дмитрий</t>
  </si>
  <si>
    <t>Мартьянов Илья</t>
  </si>
  <si>
    <t>Лесников Артем</t>
  </si>
  <si>
    <t>Черкасов Александр</t>
  </si>
  <si>
    <t>Рахматуллин Марат</t>
  </si>
  <si>
    <t>Зенков Михаил</t>
  </si>
  <si>
    <t>Савреев Константин</t>
  </si>
  <si>
    <t>Абрамов Артем</t>
  </si>
  <si>
    <t>Шленских Иван</t>
  </si>
  <si>
    <t>Трубицын Андрей</t>
  </si>
  <si>
    <t>Подгорбунских Тимофей</t>
  </si>
  <si>
    <t>Юшков Михаил</t>
  </si>
  <si>
    <t>Брагин Дмитрий</t>
  </si>
  <si>
    <t>Казанцев Дмитрий</t>
  </si>
  <si>
    <t>Тимшанов Тимур</t>
  </si>
  <si>
    <t>Галкин Максим</t>
  </si>
  <si>
    <t>Селиверстов Денис</t>
  </si>
  <si>
    <t>Младшие юноши. Трудность.</t>
  </si>
  <si>
    <t>0,94/0,94</t>
  </si>
  <si>
    <t>Овчинников Семен</t>
  </si>
  <si>
    <t>Кузин Евгений</t>
  </si>
  <si>
    <t>Бобренев Игорь</t>
  </si>
  <si>
    <t>Карпов Тимофей</t>
  </si>
  <si>
    <t>Краснодарск. кр.</t>
  </si>
  <si>
    <t>Волков Вячеслав</t>
  </si>
  <si>
    <t>Захаров Владимир</t>
  </si>
  <si>
    <t>Юдин Кирилл</t>
  </si>
  <si>
    <t>Зверев Алексей</t>
  </si>
  <si>
    <t>Лепихин Алексей</t>
  </si>
  <si>
    <t>Косков Артем</t>
  </si>
  <si>
    <t>Пономарев Елисей</t>
  </si>
  <si>
    <t>Дербышев Артемий</t>
  </si>
  <si>
    <t>Подберезников Данил</t>
  </si>
  <si>
    <t>Белоусов Артур</t>
  </si>
  <si>
    <t>Туношенский Дмитрий</t>
  </si>
  <si>
    <t>Кряжев Макар</t>
  </si>
  <si>
    <t>Супрун Алексей</t>
  </si>
  <si>
    <t>Малин Андрей</t>
  </si>
  <si>
    <t>Травников Дмитрий</t>
  </si>
  <si>
    <t>Житюк Олег</t>
  </si>
  <si>
    <t>Яншев Егор</t>
  </si>
  <si>
    <t>Ходорев Семен</t>
  </si>
  <si>
    <t>Леко Андрей</t>
  </si>
  <si>
    <t>Бабичев Михаил</t>
  </si>
  <si>
    <t>Голубцов Егор</t>
  </si>
  <si>
    <t>Бабичев Егор</t>
  </si>
  <si>
    <t>Скорняков Михаил</t>
  </si>
  <si>
    <t>Егоров Егор</t>
  </si>
  <si>
    <t>Батищев Павел</t>
  </si>
  <si>
    <t>Ростовская обл</t>
  </si>
  <si>
    <t>Яблоков Александр</t>
  </si>
  <si>
    <t>Рожнов Никита</t>
  </si>
  <si>
    <t>Сизов Даниил</t>
  </si>
  <si>
    <t>Мезяев Александр</t>
  </si>
  <si>
    <t>Невзоров Никита</t>
  </si>
  <si>
    <t>Индыков Дмитрий</t>
  </si>
  <si>
    <t>Мотовилов Илья</t>
  </si>
  <si>
    <t>Шайдуров Александр</t>
  </si>
  <si>
    <t>Крайнов Вадим</t>
  </si>
  <si>
    <t>Квасов Даниил</t>
  </si>
  <si>
    <t>Мерзляков Юрий</t>
  </si>
  <si>
    <t>Сытов Андрей</t>
  </si>
  <si>
    <t>Дягтеренко Лев</t>
  </si>
  <si>
    <t>Респ. Карелия</t>
  </si>
  <si>
    <t>Башкирцев Олег</t>
  </si>
  <si>
    <t>Атаман Данил</t>
  </si>
  <si>
    <t>Каримов Ильнур</t>
  </si>
  <si>
    <t>Алешин Даниил</t>
  </si>
  <si>
    <t>Иванов Данил</t>
  </si>
  <si>
    <t>Стулов Артем</t>
  </si>
  <si>
    <t>Парпиходжаев Данил</t>
  </si>
  <si>
    <t>Кульба Антон</t>
  </si>
  <si>
    <t>Глазов Никита</t>
  </si>
  <si>
    <t>Бешкильцев Иван</t>
  </si>
  <si>
    <t>Полковников Артемий</t>
  </si>
  <si>
    <t>Иванов Никита</t>
  </si>
  <si>
    <t>Прокопенко Николай</t>
  </si>
  <si>
    <t>Демидов Илья</t>
  </si>
  <si>
    <t>Зайцев Макар</t>
  </si>
  <si>
    <t>Хамаев Игорь</t>
  </si>
  <si>
    <t>Головенко Андрей</t>
  </si>
  <si>
    <t>Решетников Максим</t>
  </si>
  <si>
    <t>Сахаров Алексей</t>
  </si>
  <si>
    <t>Младшие юноши. Скорость.</t>
  </si>
  <si>
    <t>Земляков Иван</t>
  </si>
  <si>
    <t>Пашков Ярослав</t>
  </si>
  <si>
    <t>Хайритдинов Андрей</t>
  </si>
  <si>
    <t>Щербаков Никита</t>
  </si>
  <si>
    <t>Можаев Дмитрий</t>
  </si>
  <si>
    <t>Костин Дмитрий</t>
  </si>
  <si>
    <t>Уколов Даниил</t>
  </si>
  <si>
    <t>Хромыцких Александр</t>
  </si>
  <si>
    <t xml:space="preserve">Косков Артем </t>
  </si>
  <si>
    <t>Екимов Сергей</t>
  </si>
  <si>
    <t>Батыршин Артем</t>
  </si>
  <si>
    <t>Клеванович Александр</t>
  </si>
  <si>
    <t>Карпов Илья</t>
  </si>
  <si>
    <t>Мотовилов Макар</t>
  </si>
  <si>
    <t>Сычев Вадим</t>
  </si>
  <si>
    <t>Руйга Игорь</t>
  </si>
  <si>
    <t>Горбунов Алексей</t>
  </si>
  <si>
    <t>Попов Кирилл</t>
  </si>
  <si>
    <t>Миронов Алексей</t>
  </si>
  <si>
    <t>Пастухович Арсений</t>
  </si>
  <si>
    <t>Лисицин Владимир</t>
  </si>
  <si>
    <t>Петров Алексей</t>
  </si>
  <si>
    <t>Федосеев Андрей</t>
  </si>
  <si>
    <t>Макарик Михаил</t>
  </si>
  <si>
    <t>Шишов Максим</t>
  </si>
  <si>
    <t>Ковалев Данила</t>
  </si>
  <si>
    <t>Шерстобитов Кирилл</t>
  </si>
  <si>
    <t>Гусев Артем</t>
  </si>
  <si>
    <t>Минеев Данил</t>
  </si>
  <si>
    <t>Арбузов Егор</t>
  </si>
  <si>
    <t>Баширов Вакиль</t>
  </si>
  <si>
    <t>Клименко Егор</t>
  </si>
  <si>
    <t>Сухих Илья</t>
  </si>
  <si>
    <t>Архангельская обл.</t>
  </si>
  <si>
    <t>Муханов Сергей</t>
  </si>
  <si>
    <t>Курулев Михаил</t>
  </si>
  <si>
    <t>Подростки мальчики. Трудность.</t>
  </si>
  <si>
    <t>Шуневич Владислав</t>
  </si>
  <si>
    <t>Горев Максим</t>
  </si>
  <si>
    <t>Белянкин Кирилл</t>
  </si>
  <si>
    <t>Корочков Николай</t>
  </si>
  <si>
    <t>Чувашов Артем</t>
  </si>
  <si>
    <t>Ильиных Валерий</t>
  </si>
  <si>
    <t>Копытов Егор</t>
  </si>
  <si>
    <t>Теплых Александр</t>
  </si>
  <si>
    <t>Миллер Максим</t>
  </si>
  <si>
    <t>Чибриков Александр</t>
  </si>
  <si>
    <t>Ковалев Юрий</t>
  </si>
  <si>
    <t>Мороз Артем</t>
  </si>
  <si>
    <t>Пейсиков Лев</t>
  </si>
  <si>
    <t>Щербаков Лев</t>
  </si>
  <si>
    <t>Бобков Леонтий</t>
  </si>
  <si>
    <t>Карев Никита</t>
  </si>
  <si>
    <t>Рыжов Максим</t>
  </si>
  <si>
    <t>Каменских Артем</t>
  </si>
  <si>
    <t>Курило Никита</t>
  </si>
  <si>
    <t>Шамазов Тимур</t>
  </si>
  <si>
    <t>Голич Михаил</t>
  </si>
  <si>
    <t>Мухин Максим</t>
  </si>
  <si>
    <t>Дульский Илья</t>
  </si>
  <si>
    <t>Минкин Николай</t>
  </si>
  <si>
    <t>Семенец Александр</t>
  </si>
  <si>
    <t>Евгеньев Иван</t>
  </si>
  <si>
    <t>Уткин Егор</t>
  </si>
  <si>
    <t>Ефремов Александр</t>
  </si>
  <si>
    <t>Яценко Иван</t>
  </si>
  <si>
    <t>Респ. Адыгея</t>
  </si>
  <si>
    <t>Хорошилов Данил</t>
  </si>
  <si>
    <t>Дойбан Артем</t>
  </si>
  <si>
    <t>Донцов Александр</t>
  </si>
  <si>
    <t>Кемеровская обл</t>
  </si>
  <si>
    <t>Мороз Михаил</t>
  </si>
  <si>
    <t>Зданчук Иван</t>
  </si>
  <si>
    <t>Джемилев Арсен</t>
  </si>
  <si>
    <t>Гилимшин Роман</t>
  </si>
  <si>
    <t>Сидельников Матвей</t>
  </si>
  <si>
    <t>Черкез Иван</t>
  </si>
  <si>
    <t>Маркин Вадим</t>
  </si>
  <si>
    <t>Абрамов Иван</t>
  </si>
  <si>
    <t>Захватов Никита</t>
  </si>
  <si>
    <t>Архипов Иван</t>
  </si>
  <si>
    <t>Шакиров Данил</t>
  </si>
  <si>
    <t>Тараканов Кирилл</t>
  </si>
  <si>
    <t>Матвеев Егор</t>
  </si>
  <si>
    <t>Толкачев Никита</t>
  </si>
  <si>
    <t>Мельник Даниил</t>
  </si>
  <si>
    <t>Ленинградская обл</t>
  </si>
  <si>
    <t>Архипов Михаил</t>
  </si>
  <si>
    <t>Ермаченков Иван</t>
  </si>
  <si>
    <t>Нечипоренко Кирилл</t>
  </si>
  <si>
    <t>Красуцкий Алексей</t>
  </si>
  <si>
    <t>Красовский Михаил</t>
  </si>
  <si>
    <t>респ. Удмуртия</t>
  </si>
  <si>
    <t>Малета Никита</t>
  </si>
  <si>
    <t>Подростки мальчики. Скорость.</t>
  </si>
  <si>
    <t>0,74</t>
  </si>
  <si>
    <t>Ивощук Иван</t>
  </si>
  <si>
    <t>Головин Александр</t>
  </si>
  <si>
    <t>Василькоров Максим</t>
  </si>
  <si>
    <t>Шатов Егор</t>
  </si>
  <si>
    <t>Фатеев Арсений</t>
  </si>
  <si>
    <t>Пермяков Илья</t>
  </si>
  <si>
    <t>Буянкин Никита</t>
  </si>
  <si>
    <t>Пахомов Александр</t>
  </si>
  <si>
    <t>Останин Семён</t>
  </si>
  <si>
    <t>Хамидуллин Данил</t>
  </si>
  <si>
    <t>Ломов Сергей</t>
  </si>
  <si>
    <t>Паюнен Денис</t>
  </si>
  <si>
    <t>Дементьев Данила</t>
  </si>
  <si>
    <t>Кинзябулатов Эдуард</t>
  </si>
  <si>
    <t>Дягилев Александр</t>
  </si>
  <si>
    <t>Галкин Федор</t>
  </si>
  <si>
    <t>Русаков Данил</t>
  </si>
  <si>
    <t>Локтев Виталий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</si>
</sst>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#,##0.0"/>
    <numFmt numFmtId="168" formatCode="0.0"/>
    <numFmt numFmtId="169" formatCode="0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 Cyr"/>
      <family val="2"/>
    </font>
    <font>
      <b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7" borderId="2" applyNumberFormat="0" applyAlignment="0" applyProtection="0"/>
    <xf numFmtId="164" fontId="5" fillId="15" borderId="3" applyNumberFormat="0" applyAlignment="0" applyProtection="0"/>
    <xf numFmtId="164" fontId="6" fillId="15" borderId="2" applyNumberFormat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7" applyNumberFormat="0" applyFill="0" applyAlignment="0" applyProtection="0"/>
    <xf numFmtId="164" fontId="11" fillId="16" borderId="8" applyNumberFormat="0" applyAlignment="0" applyProtection="0"/>
    <xf numFmtId="164" fontId="12" fillId="0" borderId="0" applyNumberFormat="0" applyFill="0" applyBorder="0" applyAlignment="0" applyProtection="0"/>
    <xf numFmtId="164" fontId="13" fillId="7" borderId="0" applyNumberFormat="0" applyBorder="0" applyAlignment="0" applyProtection="0"/>
    <xf numFmtId="164" fontId="14" fillId="17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9" applyNumberFormat="0" applyAlignment="0" applyProtection="0"/>
    <xf numFmtId="164" fontId="16" fillId="0" borderId="10" applyNumberFormat="0" applyFill="0" applyAlignment="0" applyProtection="0"/>
    <xf numFmtId="164" fontId="16" fillId="0" borderId="0" applyNumberFormat="0" applyFill="0" applyBorder="0" applyAlignment="0" applyProtection="0"/>
    <xf numFmtId="164" fontId="17" fillId="6" borderId="0" applyNumberFormat="0" applyBorder="0" applyAlignment="0" applyProtection="0"/>
  </cellStyleXfs>
  <cellXfs count="14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8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21" fillId="0" borderId="0" xfId="0" applyFont="1" applyFill="1" applyAlignment="1">
      <alignment/>
    </xf>
    <xf numFmtId="164" fontId="20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18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3" fillId="0" borderId="12" xfId="0" applyFont="1" applyFill="1" applyBorder="1" applyAlignment="1">
      <alignment horizontal="center" vertical="center" wrapText="1"/>
    </xf>
    <xf numFmtId="164" fontId="18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23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1" xfId="0" applyFont="1" applyFill="1" applyBorder="1" applyAlignment="1">
      <alignment/>
    </xf>
    <xf numFmtId="167" fontId="18" fillId="0" borderId="11" xfId="0" applyNumberFormat="1" applyFont="1" applyFill="1" applyBorder="1" applyAlignment="1">
      <alignment horizontal="center"/>
    </xf>
    <xf numFmtId="167" fontId="22" fillId="0" borderId="11" xfId="0" applyNumberFormat="1" applyFont="1" applyFill="1" applyBorder="1" applyAlignment="1">
      <alignment horizontal="center"/>
    </xf>
    <xf numFmtId="167" fontId="24" fillId="0" borderId="11" xfId="0" applyNumberFormat="1" applyFont="1" applyFill="1" applyBorder="1" applyAlignment="1">
      <alignment horizontal="center"/>
    </xf>
    <xf numFmtId="165" fontId="22" fillId="0" borderId="11" xfId="0" applyNumberFormat="1" applyFont="1" applyFill="1" applyBorder="1" applyAlignment="1">
      <alignment horizontal="center"/>
    </xf>
    <xf numFmtId="164" fontId="18" fillId="0" borderId="0" xfId="0" applyFont="1" applyFill="1" applyAlignment="1">
      <alignment horizontal="left" wrapText="1"/>
    </xf>
    <xf numFmtId="164" fontId="22" fillId="0" borderId="1" xfId="39" applyFont="1" applyFill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 wrapText="1"/>
    </xf>
    <xf numFmtId="164" fontId="25" fillId="0" borderId="11" xfId="0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vertical="center"/>
    </xf>
    <xf numFmtId="164" fontId="26" fillId="0" borderId="12" xfId="0" applyFont="1" applyFill="1" applyBorder="1" applyAlignment="1">
      <alignment horizontal="center" vertical="center" wrapText="1"/>
    </xf>
    <xf numFmtId="164" fontId="27" fillId="0" borderId="0" xfId="0" applyFont="1" applyFill="1" applyAlignment="1">
      <alignment/>
    </xf>
    <xf numFmtId="164" fontId="25" fillId="0" borderId="13" xfId="0" applyFont="1" applyFill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4" fontId="25" fillId="0" borderId="11" xfId="0" applyFont="1" applyFill="1" applyBorder="1" applyAlignment="1">
      <alignment horizontal="center"/>
    </xf>
    <xf numFmtId="164" fontId="25" fillId="0" borderId="11" xfId="0" applyFont="1" applyFill="1" applyBorder="1" applyAlignment="1">
      <alignment/>
    </xf>
    <xf numFmtId="167" fontId="25" fillId="0" borderId="11" xfId="0" applyNumberFormat="1" applyFont="1" applyFill="1" applyBorder="1" applyAlignment="1">
      <alignment horizontal="center"/>
    </xf>
    <xf numFmtId="168" fontId="28" fillId="0" borderId="11" xfId="0" applyNumberFormat="1" applyFont="1" applyFill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167" fontId="28" fillId="0" borderId="11" xfId="0" applyNumberFormat="1" applyFont="1" applyFill="1" applyBorder="1" applyAlignment="1">
      <alignment horizontal="center"/>
    </xf>
    <xf numFmtId="168" fontId="29" fillId="0" borderId="11" xfId="0" applyNumberFormat="1" applyFont="1" applyFill="1" applyBorder="1" applyAlignment="1">
      <alignment horizontal="center"/>
    </xf>
    <xf numFmtId="168" fontId="27" fillId="0" borderId="0" xfId="0" applyNumberFormat="1" applyFont="1" applyFill="1" applyAlignment="1">
      <alignment/>
    </xf>
    <xf numFmtId="164" fontId="25" fillId="0" borderId="11" xfId="0" applyFont="1" applyFill="1" applyBorder="1" applyAlignment="1">
      <alignment horizontal="left"/>
    </xf>
    <xf numFmtId="168" fontId="28" fillId="0" borderId="11" xfId="0" applyNumberFormat="1" applyFont="1" applyFill="1" applyBorder="1" applyAlignment="1">
      <alignment horizontal="center"/>
    </xf>
    <xf numFmtId="164" fontId="25" fillId="0" borderId="1" xfId="39" applyFont="1" applyFill="1" applyAlignment="1">
      <alignment horizontal="left" vertical="center"/>
      <protection/>
    </xf>
    <xf numFmtId="164" fontId="25" fillId="0" borderId="1" xfId="38" applyFont="1" applyFill="1" applyAlignment="1">
      <alignment horizontal="left" vertical="center"/>
      <protection/>
    </xf>
    <xf numFmtId="165" fontId="25" fillId="0" borderId="11" xfId="0" applyNumberFormat="1" applyFont="1" applyFill="1" applyBorder="1" applyAlignment="1">
      <alignment horizontal="center"/>
    </xf>
    <xf numFmtId="164" fontId="28" fillId="0" borderId="13" xfId="0" applyFont="1" applyFill="1" applyBorder="1" applyAlignment="1">
      <alignment wrapText="1"/>
    </xf>
    <xf numFmtId="164" fontId="28" fillId="0" borderId="0" xfId="0" applyFont="1" applyFill="1" applyAlignment="1">
      <alignment wrapText="1"/>
    </xf>
    <xf numFmtId="167" fontId="28" fillId="0" borderId="12" xfId="0" applyNumberFormat="1" applyFont="1" applyFill="1" applyBorder="1" applyAlignment="1">
      <alignment horizontal="center"/>
    </xf>
    <xf numFmtId="167" fontId="25" fillId="0" borderId="11" xfId="0" applyNumberFormat="1" applyFont="1" applyFill="1" applyBorder="1" applyAlignment="1">
      <alignment horizontal="left"/>
    </xf>
    <xf numFmtId="165" fontId="25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 horizontal="center"/>
    </xf>
    <xf numFmtId="164" fontId="22" fillId="0" borderId="11" xfId="0" applyFont="1" applyFill="1" applyBorder="1" applyAlignment="1">
      <alignment vertical="center"/>
    </xf>
    <xf numFmtId="168" fontId="22" fillId="0" borderId="11" xfId="0" applyNumberFormat="1" applyFont="1" applyFill="1" applyBorder="1" applyAlignment="1">
      <alignment horizontal="left"/>
    </xf>
    <xf numFmtId="164" fontId="18" fillId="0" borderId="11" xfId="0" applyFont="1" applyFill="1" applyBorder="1" applyAlignment="1">
      <alignment horizontal="left" wrapText="1"/>
    </xf>
    <xf numFmtId="165" fontId="22" fillId="0" borderId="11" xfId="0" applyNumberFormat="1" applyFont="1" applyFill="1" applyBorder="1" applyAlignment="1">
      <alignment horizontal="left"/>
    </xf>
    <xf numFmtId="164" fontId="22" fillId="0" borderId="0" xfId="0" applyFont="1" applyFill="1" applyAlignment="1">
      <alignment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22" fillId="0" borderId="11" xfId="0" applyFont="1" applyFill="1" applyBorder="1" applyAlignment="1">
      <alignment horizontal="left"/>
    </xf>
    <xf numFmtId="167" fontId="22" fillId="0" borderId="11" xfId="0" applyNumberFormat="1" applyFont="1" applyFill="1" applyBorder="1" applyAlignment="1">
      <alignment horizontal="center"/>
    </xf>
    <xf numFmtId="167" fontId="18" fillId="0" borderId="1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7" fontId="30" fillId="0" borderId="11" xfId="0" applyNumberFormat="1" applyFont="1" applyFill="1" applyBorder="1" applyAlignment="1">
      <alignment horizontal="center"/>
    </xf>
    <xf numFmtId="167" fontId="22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 applyAlignment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1" xfId="39" applyFont="1" applyFill="1" applyBorder="1">
      <alignment horizontal="left" vertical="center"/>
      <protection/>
    </xf>
    <xf numFmtId="164" fontId="22" fillId="0" borderId="1" xfId="38" applyFont="1" applyFill="1" applyAlignment="1">
      <alignment horizontal="left" vertical="center"/>
      <protection/>
    </xf>
    <xf numFmtId="167" fontId="22" fillId="0" borderId="1" xfId="0" applyNumberFormat="1" applyFont="1" applyFill="1" applyBorder="1" applyAlignment="1">
      <alignment horizontal="center"/>
    </xf>
    <xf numFmtId="164" fontId="22" fillId="0" borderId="1" xfId="39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4" fontId="18" fillId="0" borderId="11" xfId="39" applyFont="1" applyFill="1" applyBorder="1">
      <alignment horizontal="left" vertical="center"/>
      <protection/>
    </xf>
    <xf numFmtId="164" fontId="18" fillId="0" borderId="11" xfId="38" applyFont="1" applyFill="1" applyBorder="1" applyAlignment="1">
      <alignment horizontal="left" vertical="center"/>
      <protection/>
    </xf>
    <xf numFmtId="164" fontId="18" fillId="0" borderId="11" xfId="0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horizontal="center"/>
    </xf>
    <xf numFmtId="164" fontId="22" fillId="0" borderId="11" xfId="39" applyFont="1" applyFill="1" applyBorder="1">
      <alignment horizontal="left" vertical="center"/>
      <protection/>
    </xf>
    <xf numFmtId="164" fontId="22" fillId="0" borderId="11" xfId="38" applyFont="1" applyFill="1" applyBorder="1" applyAlignment="1">
      <alignment horizontal="left" vertical="center"/>
      <protection/>
    </xf>
    <xf numFmtId="164" fontId="22" fillId="0" borderId="1" xfId="39" applyFont="1" applyFill="1">
      <alignment horizontal="left" vertical="center"/>
      <protection/>
    </xf>
    <xf numFmtId="168" fontId="18" fillId="0" borderId="11" xfId="0" applyNumberFormat="1" applyFont="1" applyFill="1" applyBorder="1" applyAlignment="1">
      <alignment horizontal="center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7" fontId="22" fillId="0" borderId="11" xfId="0" applyNumberFormat="1" applyFont="1" applyFill="1" applyBorder="1" applyAlignment="1">
      <alignment horizontal="center"/>
    </xf>
    <xf numFmtId="164" fontId="18" fillId="0" borderId="1" xfId="39" applyFont="1" applyFill="1" applyAlignment="1">
      <alignment horizontal="left" vertical="center"/>
      <protection/>
    </xf>
    <xf numFmtId="164" fontId="18" fillId="0" borderId="1" xfId="38" applyFont="1" applyFill="1" applyAlignment="1">
      <alignment horizontal="left" vertical="center"/>
      <protection/>
    </xf>
    <xf numFmtId="168" fontId="18" fillId="0" borderId="11" xfId="0" applyNumberFormat="1" applyFont="1" applyFill="1" applyBorder="1" applyAlignment="1">
      <alignment horizontal="left"/>
    </xf>
    <xf numFmtId="164" fontId="18" fillId="0" borderId="1" xfId="0" applyFont="1" applyFill="1" applyBorder="1" applyAlignment="1">
      <alignment/>
    </xf>
    <xf numFmtId="164" fontId="18" fillId="0" borderId="1" xfId="0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 wrapText="1"/>
    </xf>
    <xf numFmtId="167" fontId="18" fillId="0" borderId="11" xfId="0" applyNumberFormat="1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>
      <alignment horizontal="center"/>
    </xf>
    <xf numFmtId="168" fontId="30" fillId="0" borderId="11" xfId="0" applyNumberFormat="1" applyFont="1" applyFill="1" applyBorder="1" applyAlignment="1">
      <alignment horizontal="center"/>
    </xf>
    <xf numFmtId="164" fontId="22" fillId="0" borderId="13" xfId="0" applyFont="1" applyFill="1" applyBorder="1" applyAlignment="1">
      <alignment horizontal="center"/>
    </xf>
    <xf numFmtId="164" fontId="22" fillId="0" borderId="13" xfId="0" applyFont="1" applyFill="1" applyBorder="1" applyAlignment="1">
      <alignment/>
    </xf>
    <xf numFmtId="168" fontId="22" fillId="0" borderId="13" xfId="0" applyNumberFormat="1" applyFont="1" applyFill="1" applyBorder="1" applyAlignment="1">
      <alignment horizontal="left"/>
    </xf>
    <xf numFmtId="164" fontId="22" fillId="0" borderId="13" xfId="0" applyFont="1" applyFill="1" applyBorder="1" applyAlignment="1">
      <alignment horizontal="left"/>
    </xf>
    <xf numFmtId="164" fontId="22" fillId="0" borderId="13" xfId="39" applyFont="1" applyFill="1" applyBorder="1">
      <alignment horizontal="left" vertical="center"/>
      <protection/>
    </xf>
    <xf numFmtId="164" fontId="22" fillId="0" borderId="13" xfId="38" applyFont="1" applyFill="1" applyBorder="1" applyAlignment="1">
      <alignment horizontal="left" vertical="center"/>
      <protection/>
    </xf>
    <xf numFmtId="169" fontId="18" fillId="0" borderId="11" xfId="38" applyNumberFormat="1" applyFont="1" applyFill="1" applyBorder="1" applyAlignment="1">
      <alignment horizontal="center" vertical="center"/>
      <protection/>
    </xf>
    <xf numFmtId="164" fontId="22" fillId="0" borderId="13" xfId="38" applyFont="1" applyFill="1" applyBorder="1">
      <alignment horizontal="center" vertical="center"/>
      <protection/>
    </xf>
    <xf numFmtId="168" fontId="22" fillId="0" borderId="13" xfId="38" applyNumberFormat="1" applyFont="1" applyFill="1" applyBorder="1" applyAlignment="1">
      <alignment horizontal="left" vertical="center"/>
      <protection/>
    </xf>
    <xf numFmtId="164" fontId="22" fillId="0" borderId="13" xfId="0" applyFont="1" applyFill="1" applyBorder="1" applyAlignment="1">
      <alignment horizontal="center" vertical="center" wrapText="1"/>
    </xf>
    <xf numFmtId="164" fontId="22" fillId="0" borderId="13" xfId="0" applyFont="1" applyFill="1" applyBorder="1" applyAlignment="1">
      <alignment vertical="center"/>
    </xf>
    <xf numFmtId="166" fontId="22" fillId="0" borderId="13" xfId="0" applyNumberFormat="1" applyFont="1" applyFill="1" applyBorder="1" applyAlignment="1">
      <alignment horizontal="center" vertical="center" wrapText="1"/>
    </xf>
    <xf numFmtId="165" fontId="22" fillId="0" borderId="13" xfId="0" applyNumberFormat="1" applyFont="1" applyFill="1" applyBorder="1" applyAlignment="1">
      <alignment horizontal="center"/>
    </xf>
    <xf numFmtId="167" fontId="18" fillId="0" borderId="13" xfId="0" applyNumberFormat="1" applyFont="1" applyFill="1" applyBorder="1" applyAlignment="1">
      <alignment horizontal="center"/>
    </xf>
    <xf numFmtId="167" fontId="24" fillId="0" borderId="13" xfId="0" applyNumberFormat="1" applyFont="1" applyFill="1" applyBorder="1" applyAlignment="1">
      <alignment horizontal="center"/>
    </xf>
    <xf numFmtId="164" fontId="22" fillId="0" borderId="11" xfId="38" applyFont="1" applyFill="1" applyBorder="1">
      <alignment horizontal="center" vertical="center"/>
      <protection/>
    </xf>
    <xf numFmtId="167" fontId="18" fillId="0" borderId="13" xfId="38" applyNumberFormat="1" applyFont="1" applyFill="1" applyBorder="1" applyAlignment="1">
      <alignment horizontal="center" vertical="center"/>
      <protection/>
    </xf>
    <xf numFmtId="164" fontId="22" fillId="0" borderId="11" xfId="38" applyFont="1" applyFill="1" applyBorder="1" applyAlignment="1">
      <alignment horizontal="center" vertical="center"/>
      <protection/>
    </xf>
    <xf numFmtId="164" fontId="18" fillId="0" borderId="13" xfId="0" applyFont="1" applyFill="1" applyBorder="1" applyAlignment="1">
      <alignment horizontal="left" wrapText="1"/>
    </xf>
    <xf numFmtId="164" fontId="22" fillId="0" borderId="0" xfId="0" applyFont="1" applyFill="1" applyAlignment="1">
      <alignment wrapText="1"/>
    </xf>
    <xf numFmtId="165" fontId="18" fillId="0" borderId="13" xfId="0" applyNumberFormat="1" applyFont="1" applyFill="1" applyBorder="1" applyAlignment="1">
      <alignment horizontal="center"/>
    </xf>
    <xf numFmtId="164" fontId="18" fillId="0" borderId="11" xfId="0" applyFont="1" applyFill="1" applyBorder="1" applyAlignment="1">
      <alignment wrapText="1"/>
    </xf>
    <xf numFmtId="164" fontId="18" fillId="0" borderId="13" xfId="0" applyFont="1" applyFill="1" applyBorder="1" applyAlignment="1">
      <alignment wrapText="1"/>
    </xf>
    <xf numFmtId="164" fontId="22" fillId="0" borderId="13" xfId="0" applyNumberFormat="1" applyFont="1" applyFill="1" applyBorder="1" applyAlignment="1">
      <alignment horizontal="center" vertical="center" wrapText="1"/>
    </xf>
    <xf numFmtId="164" fontId="18" fillId="0" borderId="13" xfId="0" applyFont="1" applyFill="1" applyBorder="1" applyAlignment="1">
      <alignment horizontal="center"/>
    </xf>
    <xf numFmtId="164" fontId="18" fillId="0" borderId="13" xfId="0" applyFont="1" applyFill="1" applyBorder="1" applyAlignment="1">
      <alignment/>
    </xf>
    <xf numFmtId="164" fontId="18" fillId="0" borderId="13" xfId="0" applyFont="1" applyFill="1" applyBorder="1" applyAlignment="1">
      <alignment horizontal="left"/>
    </xf>
    <xf numFmtId="164" fontId="18" fillId="0" borderId="11" xfId="0" applyFont="1" applyFill="1" applyBorder="1" applyAlignment="1">
      <alignment/>
    </xf>
    <xf numFmtId="164" fontId="18" fillId="0" borderId="11" xfId="0" applyFont="1" applyFill="1" applyBorder="1" applyAlignment="1">
      <alignment horizontal="left"/>
    </xf>
    <xf numFmtId="165" fontId="18" fillId="0" borderId="11" xfId="0" applyNumberFormat="1" applyFont="1" applyFill="1" applyBorder="1" applyAlignment="1">
      <alignment horizontal="center"/>
    </xf>
    <xf numFmtId="168" fontId="18" fillId="0" borderId="13" xfId="0" applyNumberFormat="1" applyFont="1" applyFill="1" applyBorder="1" applyAlignment="1">
      <alignment horizontal="left"/>
    </xf>
    <xf numFmtId="164" fontId="18" fillId="0" borderId="11" xfId="38" applyFont="1" applyFill="1" applyBorder="1">
      <alignment horizontal="center" vertical="center"/>
      <protection/>
    </xf>
    <xf numFmtId="164" fontId="18" fillId="0" borderId="1" xfId="0" applyFont="1" applyFill="1" applyBorder="1" applyAlignment="1">
      <alignment horizontal="right"/>
    </xf>
    <xf numFmtId="168" fontId="18" fillId="0" borderId="11" xfId="38" applyNumberFormat="1" applyFont="1" applyFill="1" applyBorder="1" applyAlignment="1">
      <alignment horizontal="left" vertical="center"/>
      <protection/>
    </xf>
    <xf numFmtId="164" fontId="18" fillId="0" borderId="13" xfId="39" applyFont="1" applyFill="1" applyBorder="1">
      <alignment horizontal="left" vertical="center"/>
      <protection/>
    </xf>
    <xf numFmtId="164" fontId="18" fillId="0" borderId="13" xfId="38" applyFont="1" applyFill="1" applyBorder="1" applyAlignment="1">
      <alignment horizontal="left" vertical="center"/>
      <protection/>
    </xf>
    <xf numFmtId="164" fontId="18" fillId="0" borderId="13" xfId="38" applyFont="1" applyFill="1" applyBorder="1">
      <alignment horizontal="center" vertical="center"/>
      <protection/>
    </xf>
    <xf numFmtId="165" fontId="18" fillId="0" borderId="11" xfId="0" applyNumberFormat="1" applyFont="1" applyFill="1" applyBorder="1" applyAlignment="1">
      <alignment horizontal="left"/>
    </xf>
    <xf numFmtId="169" fontId="22" fillId="0" borderId="11" xfId="0" applyNumberFormat="1" applyFont="1" applyFill="1" applyBorder="1" applyAlignment="1">
      <alignment horizontal="center" vertical="center" wrapText="1"/>
    </xf>
    <xf numFmtId="167" fontId="18" fillId="0" borderId="11" xfId="38" applyNumberFormat="1" applyFont="1" applyFill="1" applyBorder="1" applyAlignment="1">
      <alignment horizontal="center" vertical="center"/>
      <protection/>
    </xf>
    <xf numFmtId="164" fontId="18" fillId="0" borderId="0" xfId="0" applyFont="1" applyFill="1" applyAlignment="1">
      <alignment horizontal="center"/>
    </xf>
    <xf numFmtId="164" fontId="18" fillId="0" borderId="11" xfId="38" applyFont="1" applyFill="1" applyBorder="1" applyAlignment="1">
      <alignment horizontal="center" vertical="center"/>
      <protection/>
    </xf>
    <xf numFmtId="164" fontId="18" fillId="0" borderId="11" xfId="39" applyFont="1" applyFill="1" applyBorder="1" applyAlignment="1">
      <alignment horizontal="left" vertical="center"/>
      <protection/>
    </xf>
    <xf numFmtId="164" fontId="18" fillId="0" borderId="1" xfId="39" applyFont="1" applyFill="1">
      <alignment horizontal="left" vertical="center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MyStyle" xfId="38"/>
    <cellStyle name="StyleLA" xfId="39"/>
    <cellStyle name="StyleLA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120" zoomScaleNormal="120" workbookViewId="0" topLeftCell="A1">
      <selection activeCell="L5" sqref="L5"/>
    </sheetView>
  </sheetViews>
  <sheetFormatPr defaultColWidth="9.00390625" defaultRowHeight="12.75" customHeight="1"/>
  <cols>
    <col min="1" max="1" width="5.625" style="1" customWidth="1"/>
    <col min="2" max="2" width="19.125" style="1" customWidth="1"/>
    <col min="3" max="3" width="15.875" style="1" customWidth="1"/>
    <col min="4" max="4" width="5.125" style="1" customWidth="1"/>
    <col min="5" max="5" width="8.625" style="1" customWidth="1"/>
    <col min="6" max="6" width="8.625" style="2" customWidth="1"/>
    <col min="7" max="7" width="6.125" style="3" customWidth="1"/>
    <col min="8" max="8" width="9.125" style="1" customWidth="1"/>
    <col min="9" max="9" width="10.625" style="1" customWidth="1"/>
    <col min="10" max="10" width="10.125" style="1" customWidth="1"/>
    <col min="11" max="11" width="9.125" style="1" customWidth="1"/>
    <col min="12" max="12" width="10.50390625" style="1" customWidth="1"/>
    <col min="13" max="16384" width="9.125" style="1" customWidth="1"/>
  </cols>
  <sheetData>
    <row r="1" ht="16.5" customHeight="1">
      <c r="A1" s="4" t="s">
        <v>0</v>
      </c>
    </row>
    <row r="2" ht="14.25" customHeight="1">
      <c r="A2" s="5"/>
    </row>
    <row r="3" ht="16.5" customHeight="1">
      <c r="A3" s="6" t="s">
        <v>1</v>
      </c>
    </row>
    <row r="4" spans="1:7" ht="15" customHeight="1">
      <c r="A4" s="7"/>
      <c r="B4" s="8"/>
      <c r="C4" s="8"/>
      <c r="D4" s="8"/>
      <c r="E4" s="8"/>
      <c r="F4" s="9"/>
      <c r="G4" s="8"/>
    </row>
    <row r="5" spans="1:13" s="14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2" t="s">
        <v>6</v>
      </c>
      <c r="F5" s="13" t="s">
        <v>7</v>
      </c>
      <c r="G5" s="10" t="s">
        <v>8</v>
      </c>
      <c r="H5" s="10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1.25" customHeight="1">
      <c r="A6" s="10"/>
      <c r="B6" s="11"/>
      <c r="C6" s="11"/>
      <c r="D6" s="10"/>
      <c r="E6" s="15">
        <v>0.75</v>
      </c>
      <c r="F6" s="16" t="s">
        <v>15</v>
      </c>
      <c r="G6" s="10"/>
      <c r="H6" s="17" t="s">
        <v>16</v>
      </c>
      <c r="I6" s="15" t="s">
        <v>17</v>
      </c>
      <c r="J6" s="15" t="s">
        <v>18</v>
      </c>
      <c r="K6" s="15" t="s">
        <v>19</v>
      </c>
      <c r="L6" s="15" t="s">
        <v>15</v>
      </c>
      <c r="M6" s="10"/>
    </row>
    <row r="7" spans="1:13" ht="14.25" customHeight="1">
      <c r="A7" s="18">
        <v>1</v>
      </c>
      <c r="B7" s="19" t="s">
        <v>20</v>
      </c>
      <c r="C7" s="19" t="s">
        <v>21</v>
      </c>
      <c r="D7" s="18">
        <v>98</v>
      </c>
      <c r="E7" s="20">
        <v>30</v>
      </c>
      <c r="F7" s="20">
        <v>34</v>
      </c>
      <c r="G7" s="20">
        <v>133.05</v>
      </c>
      <c r="H7" s="20">
        <v>55</v>
      </c>
      <c r="I7" s="20">
        <v>97</v>
      </c>
      <c r="J7" s="20">
        <v>0</v>
      </c>
      <c r="K7" s="20">
        <v>76</v>
      </c>
      <c r="L7" s="21">
        <v>100</v>
      </c>
      <c r="M7" s="22">
        <f aca="true" t="shared" si="0" ref="M7:M31">G7+LARGE(E7:F7,1)+LARGE(H7:L7,1)+LARGE(H7:L7,2)</f>
        <v>364.05</v>
      </c>
    </row>
    <row r="8" spans="1:13" ht="14.25" customHeight="1">
      <c r="A8" s="18">
        <v>2</v>
      </c>
      <c r="B8" s="19" t="s">
        <v>22</v>
      </c>
      <c r="C8" s="19" t="s">
        <v>23</v>
      </c>
      <c r="D8" s="18">
        <v>98</v>
      </c>
      <c r="E8" s="20">
        <v>36.75</v>
      </c>
      <c r="F8" s="20">
        <v>12</v>
      </c>
      <c r="G8" s="20">
        <v>92.05</v>
      </c>
      <c r="H8" s="20">
        <v>100</v>
      </c>
      <c r="I8" s="20">
        <v>63.05</v>
      </c>
      <c r="J8" s="20">
        <v>0</v>
      </c>
      <c r="K8" s="20">
        <v>0</v>
      </c>
      <c r="L8" s="21">
        <v>80</v>
      </c>
      <c r="M8" s="22">
        <f t="shared" si="0"/>
        <v>308.8</v>
      </c>
    </row>
    <row r="9" spans="1:13" ht="14.25" customHeight="1">
      <c r="A9" s="18">
        <v>3</v>
      </c>
      <c r="B9" s="19" t="s">
        <v>24</v>
      </c>
      <c r="C9" s="19" t="s">
        <v>21</v>
      </c>
      <c r="D9" s="18">
        <v>98</v>
      </c>
      <c r="E9" s="20">
        <v>0</v>
      </c>
      <c r="F9" s="20">
        <v>0</v>
      </c>
      <c r="G9" s="20">
        <v>47.42</v>
      </c>
      <c r="H9" s="20">
        <v>51</v>
      </c>
      <c r="I9" s="20">
        <v>49.47</v>
      </c>
      <c r="J9" s="20">
        <v>46</v>
      </c>
      <c r="K9" s="20">
        <v>41.8</v>
      </c>
      <c r="L9" s="21">
        <v>55</v>
      </c>
      <c r="M9" s="22">
        <f t="shared" si="0"/>
        <v>153.42000000000002</v>
      </c>
    </row>
    <row r="10" spans="1:13" ht="14.25" customHeight="1">
      <c r="A10" s="18">
        <v>4</v>
      </c>
      <c r="B10" s="19" t="s">
        <v>25</v>
      </c>
      <c r="C10" s="19" t="s">
        <v>26</v>
      </c>
      <c r="D10" s="18">
        <v>98</v>
      </c>
      <c r="E10" s="20">
        <v>10.5</v>
      </c>
      <c r="F10" s="20">
        <v>5.5</v>
      </c>
      <c r="G10" s="20">
        <v>27.56</v>
      </c>
      <c r="H10" s="20">
        <v>65</v>
      </c>
      <c r="I10" s="20">
        <v>45.59</v>
      </c>
      <c r="J10" s="20">
        <v>0</v>
      </c>
      <c r="K10" s="20">
        <v>0</v>
      </c>
      <c r="L10" s="21">
        <v>0</v>
      </c>
      <c r="M10" s="22">
        <f t="shared" si="0"/>
        <v>148.65</v>
      </c>
    </row>
    <row r="11" spans="1:13" ht="14.25" customHeight="1">
      <c r="A11" s="18">
        <v>5</v>
      </c>
      <c r="B11" s="19" t="s">
        <v>27</v>
      </c>
      <c r="C11" s="19" t="s">
        <v>28</v>
      </c>
      <c r="D11" s="23" t="s">
        <v>29</v>
      </c>
      <c r="E11" s="20">
        <v>0</v>
      </c>
      <c r="F11" s="20">
        <v>0</v>
      </c>
      <c r="G11" s="20">
        <v>54.165</v>
      </c>
      <c r="H11" s="20">
        <v>29.6</v>
      </c>
      <c r="I11" s="20">
        <v>36.4</v>
      </c>
      <c r="J11" s="20">
        <v>0</v>
      </c>
      <c r="K11" s="20">
        <v>38.76</v>
      </c>
      <c r="L11" s="21">
        <v>47</v>
      </c>
      <c r="M11" s="22">
        <f t="shared" si="0"/>
        <v>139.92499999999998</v>
      </c>
    </row>
    <row r="12" spans="1:13" ht="14.25" customHeight="1">
      <c r="A12" s="18">
        <v>6</v>
      </c>
      <c r="B12" s="19" t="s">
        <v>30</v>
      </c>
      <c r="C12" s="19" t="s">
        <v>31</v>
      </c>
      <c r="D12" s="18">
        <v>99</v>
      </c>
      <c r="E12" s="20">
        <v>0</v>
      </c>
      <c r="F12" s="20">
        <v>0</v>
      </c>
      <c r="G12" s="20">
        <v>37.089999999999996</v>
      </c>
      <c r="H12" s="20">
        <v>40.800000000000004</v>
      </c>
      <c r="I12" s="20">
        <v>13.440000000000001</v>
      </c>
      <c r="J12" s="20">
        <v>29.9</v>
      </c>
      <c r="K12" s="20">
        <v>60.8</v>
      </c>
      <c r="L12" s="21">
        <v>40</v>
      </c>
      <c r="M12" s="22">
        <f t="shared" si="0"/>
        <v>138.69</v>
      </c>
    </row>
    <row r="13" spans="1:13" ht="14.25" customHeight="1">
      <c r="A13" s="18">
        <v>7</v>
      </c>
      <c r="B13" s="19" t="s">
        <v>32</v>
      </c>
      <c r="C13" s="19" t="s">
        <v>33</v>
      </c>
      <c r="D13" s="18">
        <v>98</v>
      </c>
      <c r="E13" s="20">
        <v>0</v>
      </c>
      <c r="F13" s="20">
        <v>0</v>
      </c>
      <c r="G13" s="20">
        <v>1.675</v>
      </c>
      <c r="H13" s="20">
        <v>40</v>
      </c>
      <c r="I13" s="20">
        <v>0</v>
      </c>
      <c r="J13" s="20">
        <v>25.3</v>
      </c>
      <c r="K13" s="20">
        <v>25.84</v>
      </c>
      <c r="L13" s="21">
        <v>65</v>
      </c>
      <c r="M13" s="22">
        <f t="shared" si="0"/>
        <v>106.675</v>
      </c>
    </row>
    <row r="14" spans="1:13" ht="14.25" customHeight="1">
      <c r="A14" s="18">
        <v>8</v>
      </c>
      <c r="B14" s="19" t="s">
        <v>34</v>
      </c>
      <c r="C14" s="19" t="s">
        <v>35</v>
      </c>
      <c r="D14" s="18">
        <v>98</v>
      </c>
      <c r="E14" s="20">
        <v>0</v>
      </c>
      <c r="F14" s="20">
        <v>0</v>
      </c>
      <c r="G14" s="20">
        <v>1.84</v>
      </c>
      <c r="H14" s="20">
        <v>31</v>
      </c>
      <c r="I14" s="20">
        <v>41.71</v>
      </c>
      <c r="J14" s="20">
        <v>17.02</v>
      </c>
      <c r="K14" s="20">
        <v>49.4</v>
      </c>
      <c r="L14" s="21">
        <v>51</v>
      </c>
      <c r="M14" s="22">
        <f t="shared" si="0"/>
        <v>102.24000000000001</v>
      </c>
    </row>
    <row r="15" spans="1:13" ht="14.25" customHeight="1">
      <c r="A15" s="18">
        <v>9</v>
      </c>
      <c r="B15" s="19" t="s">
        <v>36</v>
      </c>
      <c r="C15" s="19" t="s">
        <v>37</v>
      </c>
      <c r="D15" s="18">
        <v>99</v>
      </c>
      <c r="E15" s="20">
        <v>0</v>
      </c>
      <c r="F15" s="20">
        <v>0</v>
      </c>
      <c r="G15" s="20">
        <v>22.589999999999996</v>
      </c>
      <c r="H15" s="20">
        <v>24.8</v>
      </c>
      <c r="I15" s="20">
        <v>19.040000000000003</v>
      </c>
      <c r="J15" s="20">
        <v>0</v>
      </c>
      <c r="K15" s="20">
        <v>0</v>
      </c>
      <c r="L15" s="21">
        <v>37</v>
      </c>
      <c r="M15" s="22">
        <f t="shared" si="0"/>
        <v>84.39</v>
      </c>
    </row>
    <row r="16" spans="1:13" ht="14.25" customHeight="1">
      <c r="A16" s="18">
        <v>10</v>
      </c>
      <c r="B16" s="19" t="s">
        <v>38</v>
      </c>
      <c r="C16" s="19" t="s">
        <v>21</v>
      </c>
      <c r="D16" s="23" t="s">
        <v>39</v>
      </c>
      <c r="E16" s="20">
        <v>0</v>
      </c>
      <c r="F16" s="20">
        <v>0</v>
      </c>
      <c r="G16" s="20">
        <v>9.38</v>
      </c>
      <c r="H16" s="20">
        <v>37</v>
      </c>
      <c r="I16" s="20">
        <v>35.89</v>
      </c>
      <c r="J16" s="20">
        <v>18.400000000000002</v>
      </c>
      <c r="K16" s="20">
        <v>35.72</v>
      </c>
      <c r="L16" s="21">
        <v>28</v>
      </c>
      <c r="M16" s="22">
        <f t="shared" si="0"/>
        <v>82.27000000000001</v>
      </c>
    </row>
    <row r="17" spans="1:13" ht="14.25" customHeight="1">
      <c r="A17" s="18">
        <v>11</v>
      </c>
      <c r="B17" s="19" t="s">
        <v>40</v>
      </c>
      <c r="C17" s="19" t="s">
        <v>41</v>
      </c>
      <c r="D17" s="18">
        <v>98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32.68</v>
      </c>
      <c r="L17" s="21">
        <v>43</v>
      </c>
      <c r="M17" s="22">
        <f t="shared" si="0"/>
        <v>75.68</v>
      </c>
    </row>
    <row r="18" spans="1:13" ht="14.25" customHeight="1">
      <c r="A18" s="18">
        <v>12</v>
      </c>
      <c r="B18" s="19" t="s">
        <v>42</v>
      </c>
      <c r="C18" s="19" t="s">
        <v>43</v>
      </c>
      <c r="D18" s="23" t="s">
        <v>29</v>
      </c>
      <c r="E18" s="20">
        <v>0</v>
      </c>
      <c r="F18" s="20">
        <v>0</v>
      </c>
      <c r="G18" s="20">
        <v>0</v>
      </c>
      <c r="H18" s="20">
        <v>27.200000000000003</v>
      </c>
      <c r="I18" s="20">
        <v>26.32</v>
      </c>
      <c r="J18" s="20">
        <v>36.800000000000004</v>
      </c>
      <c r="K18" s="20">
        <v>0</v>
      </c>
      <c r="L18" s="21">
        <v>34</v>
      </c>
      <c r="M18" s="22">
        <f t="shared" si="0"/>
        <v>70.80000000000001</v>
      </c>
    </row>
    <row r="19" spans="1:13" ht="14.25" customHeight="1">
      <c r="A19" s="18">
        <v>13</v>
      </c>
      <c r="B19" s="19" t="s">
        <v>44</v>
      </c>
      <c r="C19" s="19" t="s">
        <v>31</v>
      </c>
      <c r="D19" s="18">
        <v>99</v>
      </c>
      <c r="E19" s="20">
        <v>0</v>
      </c>
      <c r="F19" s="20">
        <v>0</v>
      </c>
      <c r="G19" s="20">
        <v>0</v>
      </c>
      <c r="H19" s="20">
        <v>37.6</v>
      </c>
      <c r="I19" s="20">
        <v>0</v>
      </c>
      <c r="J19" s="20">
        <v>19.78</v>
      </c>
      <c r="K19" s="20">
        <v>23.56</v>
      </c>
      <c r="L19" s="21">
        <v>0</v>
      </c>
      <c r="M19" s="22">
        <f t="shared" si="0"/>
        <v>61.16</v>
      </c>
    </row>
    <row r="20" spans="1:13" ht="14.25" customHeight="1">
      <c r="A20" s="18">
        <v>14</v>
      </c>
      <c r="B20" s="19" t="s">
        <v>45</v>
      </c>
      <c r="C20" s="19" t="s">
        <v>35</v>
      </c>
      <c r="D20" s="18">
        <v>99</v>
      </c>
      <c r="E20" s="20">
        <v>0</v>
      </c>
      <c r="F20" s="20">
        <v>0</v>
      </c>
      <c r="G20" s="20">
        <v>0</v>
      </c>
      <c r="H20" s="20">
        <v>17.6</v>
      </c>
      <c r="I20" s="20">
        <v>14.56</v>
      </c>
      <c r="J20" s="20">
        <v>15.64</v>
      </c>
      <c r="K20" s="20">
        <v>28.12</v>
      </c>
      <c r="L20" s="21">
        <v>31</v>
      </c>
      <c r="M20" s="22">
        <f t="shared" si="0"/>
        <v>59.120000000000005</v>
      </c>
    </row>
    <row r="21" spans="1:13" ht="14.25" customHeight="1">
      <c r="A21" s="18">
        <v>15</v>
      </c>
      <c r="B21" s="19" t="s">
        <v>46</v>
      </c>
      <c r="C21" s="19" t="s">
        <v>23</v>
      </c>
      <c r="D21" s="18">
        <v>99</v>
      </c>
      <c r="E21" s="20">
        <v>0</v>
      </c>
      <c r="F21" s="20">
        <v>0</v>
      </c>
      <c r="G21" s="20">
        <v>0</v>
      </c>
      <c r="H21" s="20">
        <v>0</v>
      </c>
      <c r="I21" s="20">
        <v>28.56</v>
      </c>
      <c r="J21" s="20">
        <v>0</v>
      </c>
      <c r="K21" s="20">
        <v>30.4</v>
      </c>
      <c r="L21" s="21">
        <v>0</v>
      </c>
      <c r="M21" s="22">
        <f t="shared" si="0"/>
        <v>58.959999999999994</v>
      </c>
    </row>
    <row r="22" spans="1:13" ht="14.25" customHeight="1">
      <c r="A22" s="18">
        <v>16</v>
      </c>
      <c r="B22" s="19" t="s">
        <v>47</v>
      </c>
      <c r="C22" s="19" t="s">
        <v>48</v>
      </c>
      <c r="D22" s="18">
        <v>99</v>
      </c>
      <c r="E22" s="20">
        <v>0</v>
      </c>
      <c r="F22" s="20">
        <v>0</v>
      </c>
      <c r="G22" s="20">
        <v>0</v>
      </c>
      <c r="H22" s="20">
        <v>9.600000000000001</v>
      </c>
      <c r="I22" s="20">
        <v>17.36</v>
      </c>
      <c r="J22" s="20">
        <v>21.62</v>
      </c>
      <c r="K22" s="20">
        <v>21.28</v>
      </c>
      <c r="L22" s="21">
        <v>0</v>
      </c>
      <c r="M22" s="22">
        <f t="shared" si="0"/>
        <v>42.900000000000006</v>
      </c>
    </row>
    <row r="23" spans="1:13" ht="14.25" customHeight="1">
      <c r="A23" s="18">
        <v>17</v>
      </c>
      <c r="B23" s="19" t="s">
        <v>49</v>
      </c>
      <c r="C23" s="19" t="s">
        <v>21</v>
      </c>
      <c r="D23" s="18">
        <v>99</v>
      </c>
      <c r="E23" s="20">
        <v>0</v>
      </c>
      <c r="F23" s="20">
        <v>0</v>
      </c>
      <c r="G23" s="20">
        <v>0</v>
      </c>
      <c r="H23" s="20">
        <v>7.2</v>
      </c>
      <c r="I23" s="20">
        <v>0</v>
      </c>
      <c r="J23" s="20">
        <v>23.46</v>
      </c>
      <c r="K23" s="20">
        <v>18.240000000000002</v>
      </c>
      <c r="L23" s="21">
        <v>0</v>
      </c>
      <c r="M23" s="22">
        <f t="shared" si="0"/>
        <v>41.7</v>
      </c>
    </row>
    <row r="24" spans="1:13" ht="14.25" customHeight="1">
      <c r="A24" s="18">
        <v>18</v>
      </c>
      <c r="B24" s="19" t="s">
        <v>50</v>
      </c>
      <c r="C24" s="19" t="s">
        <v>23</v>
      </c>
      <c r="D24" s="18">
        <v>99</v>
      </c>
      <c r="E24" s="20">
        <v>0</v>
      </c>
      <c r="F24" s="20">
        <v>0</v>
      </c>
      <c r="G24" s="20">
        <v>1.34</v>
      </c>
      <c r="H24" s="20">
        <v>14.4</v>
      </c>
      <c r="I24" s="20">
        <v>11.2</v>
      </c>
      <c r="J24" s="20">
        <v>0</v>
      </c>
      <c r="K24" s="20">
        <v>0</v>
      </c>
      <c r="L24" s="21">
        <v>0</v>
      </c>
      <c r="M24" s="22">
        <f t="shared" si="0"/>
        <v>26.939999999999998</v>
      </c>
    </row>
    <row r="25" spans="1:13" ht="14.25" customHeight="1">
      <c r="A25" s="18">
        <v>19</v>
      </c>
      <c r="B25" s="19" t="s">
        <v>51</v>
      </c>
      <c r="C25" s="19" t="s">
        <v>52</v>
      </c>
      <c r="D25" s="18">
        <v>99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19.76</v>
      </c>
      <c r="L25" s="21">
        <v>0</v>
      </c>
      <c r="M25" s="22">
        <f t="shared" si="0"/>
        <v>19.76</v>
      </c>
    </row>
    <row r="26" spans="1:13" ht="14.25" customHeight="1">
      <c r="A26" s="18">
        <v>20</v>
      </c>
      <c r="B26" s="19" t="s">
        <v>53</v>
      </c>
      <c r="C26" s="24" t="s">
        <v>54</v>
      </c>
      <c r="D26" s="18">
        <v>99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16.72</v>
      </c>
      <c r="L26" s="21">
        <v>0</v>
      </c>
      <c r="M26" s="22">
        <f t="shared" si="0"/>
        <v>16.72</v>
      </c>
    </row>
    <row r="27" spans="1:13" ht="14.25" customHeight="1">
      <c r="A27" s="18">
        <v>21</v>
      </c>
      <c r="B27" s="19" t="s">
        <v>55</v>
      </c>
      <c r="C27" s="19" t="s">
        <v>56</v>
      </c>
      <c r="D27" s="23" t="s">
        <v>29</v>
      </c>
      <c r="E27" s="20">
        <v>0</v>
      </c>
      <c r="F27" s="20">
        <v>0</v>
      </c>
      <c r="G27" s="20">
        <v>0</v>
      </c>
      <c r="H27" s="20">
        <v>16</v>
      </c>
      <c r="I27" s="20">
        <v>0</v>
      </c>
      <c r="J27" s="20">
        <v>0</v>
      </c>
      <c r="K27" s="20">
        <v>0</v>
      </c>
      <c r="L27" s="21">
        <v>0</v>
      </c>
      <c r="M27" s="22">
        <f t="shared" si="0"/>
        <v>16</v>
      </c>
    </row>
    <row r="28" spans="1:13" ht="14.25" customHeight="1">
      <c r="A28" s="18">
        <v>22</v>
      </c>
      <c r="B28" s="19" t="s">
        <v>57</v>
      </c>
      <c r="C28" s="19" t="s">
        <v>43</v>
      </c>
      <c r="D28" s="23" t="s">
        <v>29</v>
      </c>
      <c r="E28" s="20">
        <v>0</v>
      </c>
      <c r="F28" s="20">
        <v>0</v>
      </c>
      <c r="G28" s="20">
        <v>0</v>
      </c>
      <c r="H28" s="20">
        <v>0</v>
      </c>
      <c r="I28" s="20">
        <v>12.32</v>
      </c>
      <c r="J28" s="20">
        <v>0</v>
      </c>
      <c r="K28" s="20">
        <v>0</v>
      </c>
      <c r="L28" s="21">
        <v>0</v>
      </c>
      <c r="M28" s="22">
        <f t="shared" si="0"/>
        <v>12.32</v>
      </c>
    </row>
    <row r="29" spans="1:13" ht="14.25" customHeight="1">
      <c r="A29" s="18">
        <v>23</v>
      </c>
      <c r="B29" s="25" t="s">
        <v>58</v>
      </c>
      <c r="C29" s="26" t="s">
        <v>59</v>
      </c>
      <c r="D29" s="18">
        <v>99</v>
      </c>
      <c r="E29" s="20">
        <v>0</v>
      </c>
      <c r="F29" s="20">
        <v>0</v>
      </c>
      <c r="G29" s="20">
        <v>0</v>
      </c>
      <c r="H29" s="20">
        <v>11.2</v>
      </c>
      <c r="I29" s="20">
        <v>0</v>
      </c>
      <c r="J29" s="20">
        <v>0</v>
      </c>
      <c r="K29" s="20">
        <v>0</v>
      </c>
      <c r="L29" s="21">
        <v>0</v>
      </c>
      <c r="M29" s="22">
        <f t="shared" si="0"/>
        <v>11.2</v>
      </c>
    </row>
    <row r="30" spans="1:13" ht="14.25" customHeight="1">
      <c r="A30" s="18">
        <v>24</v>
      </c>
      <c r="B30" s="24" t="s">
        <v>60</v>
      </c>
      <c r="C30" s="24" t="s">
        <v>54</v>
      </c>
      <c r="D30" s="23" t="s">
        <v>29</v>
      </c>
      <c r="E30" s="20">
        <v>0</v>
      </c>
      <c r="F30" s="20">
        <v>0</v>
      </c>
      <c r="G30" s="20">
        <v>0</v>
      </c>
      <c r="H30" s="20">
        <v>0</v>
      </c>
      <c r="I30" s="20">
        <v>8.959999999999999</v>
      </c>
      <c r="J30" s="20">
        <v>0</v>
      </c>
      <c r="K30" s="20">
        <v>0</v>
      </c>
      <c r="L30" s="21">
        <v>0</v>
      </c>
      <c r="M30" s="22">
        <f t="shared" si="0"/>
        <v>8.959999999999999</v>
      </c>
    </row>
    <row r="31" spans="1:13" ht="14.25" customHeight="1">
      <c r="A31" s="18">
        <v>25</v>
      </c>
      <c r="B31" s="19" t="s">
        <v>61</v>
      </c>
      <c r="C31" s="19" t="s">
        <v>62</v>
      </c>
      <c r="D31" s="18">
        <v>99</v>
      </c>
      <c r="E31" s="20">
        <v>0</v>
      </c>
      <c r="F31" s="20">
        <v>0</v>
      </c>
      <c r="G31" s="20">
        <v>0</v>
      </c>
      <c r="H31" s="20">
        <v>6.4</v>
      </c>
      <c r="I31" s="20">
        <v>0</v>
      </c>
      <c r="J31" s="20">
        <v>0</v>
      </c>
      <c r="K31" s="20">
        <v>0</v>
      </c>
      <c r="L31" s="21">
        <v>0</v>
      </c>
      <c r="M31" s="22">
        <f t="shared" si="0"/>
        <v>6.4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5.875" style="1" customWidth="1"/>
    <col min="4" max="4" width="5.125" style="1" customWidth="1"/>
    <col min="5" max="5" width="9.125" style="1" customWidth="1"/>
    <col min="6" max="6" width="8.625" style="1" customWidth="1"/>
    <col min="7" max="7" width="6.00390625" style="3" customWidth="1"/>
    <col min="8" max="11" width="9.125" style="1" customWidth="1"/>
    <col min="12" max="12" width="10.375" style="1" customWidth="1"/>
    <col min="13" max="16384" width="9.125" style="1" customWidth="1"/>
  </cols>
  <sheetData>
    <row r="1" spans="1:6" ht="16.5" customHeight="1">
      <c r="A1" s="4" t="s">
        <v>0</v>
      </c>
      <c r="F1" s="2"/>
    </row>
    <row r="2" ht="14.25" customHeight="1">
      <c r="A2" s="5"/>
    </row>
    <row r="3" ht="16.5" customHeight="1">
      <c r="A3" s="6" t="s">
        <v>378</v>
      </c>
    </row>
    <row r="4" spans="1:6" ht="14.25" customHeight="1">
      <c r="A4" s="3"/>
      <c r="B4" s="3"/>
      <c r="C4" s="3"/>
      <c r="D4" s="3"/>
      <c r="E4" s="3"/>
      <c r="F4" s="8"/>
    </row>
    <row r="5" spans="1:13" ht="34.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64</v>
      </c>
      <c r="I5" s="12" t="s">
        <v>142</v>
      </c>
      <c r="J5" s="12" t="s">
        <v>11</v>
      </c>
      <c r="K5" s="12" t="s">
        <v>66</v>
      </c>
      <c r="L5" s="12" t="s">
        <v>67</v>
      </c>
      <c r="M5" s="10" t="s">
        <v>14</v>
      </c>
    </row>
    <row r="6" spans="1:13" ht="11.25" customHeight="1">
      <c r="A6" s="10"/>
      <c r="B6" s="56"/>
      <c r="C6" s="56"/>
      <c r="D6" s="10"/>
      <c r="E6" s="10">
        <v>0.75</v>
      </c>
      <c r="F6" s="15" t="s">
        <v>15</v>
      </c>
      <c r="G6" s="10"/>
      <c r="H6" s="17" t="s">
        <v>379</v>
      </c>
      <c r="I6" s="15" t="s">
        <v>16</v>
      </c>
      <c r="J6" s="15">
        <v>0.58</v>
      </c>
      <c r="K6" s="15" t="s">
        <v>15</v>
      </c>
      <c r="L6" s="15" t="s">
        <v>143</v>
      </c>
      <c r="M6" s="10"/>
    </row>
    <row r="7" spans="1:13" ht="14.25" customHeight="1">
      <c r="A7" s="18">
        <v>1</v>
      </c>
      <c r="B7" s="19" t="s">
        <v>369</v>
      </c>
      <c r="C7" s="19" t="s">
        <v>21</v>
      </c>
      <c r="D7" s="18">
        <v>98</v>
      </c>
      <c r="E7" s="20">
        <v>60</v>
      </c>
      <c r="F7" s="20">
        <v>20</v>
      </c>
      <c r="G7" s="20">
        <v>71.865</v>
      </c>
      <c r="H7" s="20">
        <v>0</v>
      </c>
      <c r="I7" s="20">
        <v>80</v>
      </c>
      <c r="J7" s="20">
        <v>0</v>
      </c>
      <c r="K7" s="20">
        <v>65</v>
      </c>
      <c r="L7" s="20">
        <v>0</v>
      </c>
      <c r="M7" s="22">
        <f aca="true" t="shared" si="0" ref="M7:M48">G7+LARGE(E7:F7,1)+LARGE(H7:L7,1)+LARGE(H7:L7,2)</f>
        <v>276.865</v>
      </c>
    </row>
    <row r="8" spans="1:13" ht="14.25" customHeight="1">
      <c r="A8" s="18">
        <v>2</v>
      </c>
      <c r="B8" s="19" t="s">
        <v>380</v>
      </c>
      <c r="C8" s="19" t="s">
        <v>31</v>
      </c>
      <c r="D8" s="18">
        <v>98</v>
      </c>
      <c r="E8" s="20">
        <v>27.75</v>
      </c>
      <c r="F8" s="20">
        <v>40</v>
      </c>
      <c r="G8" s="20">
        <v>74.66</v>
      </c>
      <c r="H8" s="20">
        <v>51.2</v>
      </c>
      <c r="I8" s="20">
        <v>55</v>
      </c>
      <c r="J8" s="20">
        <v>0</v>
      </c>
      <c r="K8" s="20">
        <v>0</v>
      </c>
      <c r="L8" s="20">
        <v>0</v>
      </c>
      <c r="M8" s="22">
        <f t="shared" si="0"/>
        <v>220.86</v>
      </c>
    </row>
    <row r="9" spans="1:13" ht="14.25" customHeight="1">
      <c r="A9" s="18">
        <v>3</v>
      </c>
      <c r="B9" s="19" t="s">
        <v>357</v>
      </c>
      <c r="C9" s="19" t="s">
        <v>31</v>
      </c>
      <c r="D9" s="18">
        <v>98</v>
      </c>
      <c r="E9" s="20">
        <v>0</v>
      </c>
      <c r="F9" s="20">
        <v>0</v>
      </c>
      <c r="G9" s="20">
        <v>22.1</v>
      </c>
      <c r="H9" s="20">
        <v>23.68</v>
      </c>
      <c r="I9" s="20">
        <v>65</v>
      </c>
      <c r="J9" s="20">
        <v>31.9</v>
      </c>
      <c r="K9" s="20">
        <v>100</v>
      </c>
      <c r="L9" s="87">
        <v>48.75</v>
      </c>
      <c r="M9" s="22">
        <f t="shared" si="0"/>
        <v>187.1</v>
      </c>
    </row>
    <row r="10" spans="1:13" ht="14.25" customHeight="1">
      <c r="A10" s="18">
        <v>4</v>
      </c>
      <c r="B10" s="99" t="s">
        <v>354</v>
      </c>
      <c r="C10" s="101" t="s">
        <v>93</v>
      </c>
      <c r="D10" s="98">
        <v>1999</v>
      </c>
      <c r="E10" s="20">
        <v>30.6</v>
      </c>
      <c r="F10" s="20">
        <v>29.6</v>
      </c>
      <c r="G10" s="20">
        <v>32.58</v>
      </c>
      <c r="H10" s="20">
        <v>34.4</v>
      </c>
      <c r="I10" s="20">
        <v>12.8</v>
      </c>
      <c r="J10" s="20">
        <v>37.699999999999996</v>
      </c>
      <c r="K10" s="20">
        <v>51</v>
      </c>
      <c r="L10" s="87">
        <v>60</v>
      </c>
      <c r="M10" s="22">
        <f t="shared" si="0"/>
        <v>174.18</v>
      </c>
    </row>
    <row r="11" spans="1:13" ht="14.25" customHeight="1">
      <c r="A11" s="18">
        <v>5</v>
      </c>
      <c r="B11" s="19" t="s">
        <v>359</v>
      </c>
      <c r="C11" s="19" t="s">
        <v>93</v>
      </c>
      <c r="D11" s="18">
        <v>98</v>
      </c>
      <c r="E11" s="20">
        <v>41.25</v>
      </c>
      <c r="F11" s="20">
        <v>0</v>
      </c>
      <c r="G11" s="20">
        <v>28.389999999999997</v>
      </c>
      <c r="H11" s="20">
        <v>32.64</v>
      </c>
      <c r="I11" s="20">
        <v>0</v>
      </c>
      <c r="J11" s="20">
        <v>57.99999999999999</v>
      </c>
      <c r="K11" s="20">
        <v>31</v>
      </c>
      <c r="L11" s="64">
        <v>41.25</v>
      </c>
      <c r="M11" s="22">
        <f t="shared" si="0"/>
        <v>168.89</v>
      </c>
    </row>
    <row r="12" spans="1:13" ht="14.25" customHeight="1">
      <c r="A12" s="18">
        <v>6</v>
      </c>
      <c r="B12" s="19" t="s">
        <v>367</v>
      </c>
      <c r="C12" s="19" t="s">
        <v>21</v>
      </c>
      <c r="D12" s="18">
        <v>98</v>
      </c>
      <c r="E12" s="20">
        <v>0</v>
      </c>
      <c r="F12" s="20">
        <v>0</v>
      </c>
      <c r="G12" s="20">
        <v>34.4</v>
      </c>
      <c r="H12" s="20">
        <v>25.6</v>
      </c>
      <c r="I12" s="20">
        <v>40</v>
      </c>
      <c r="J12" s="20">
        <v>0</v>
      </c>
      <c r="K12" s="20">
        <v>80</v>
      </c>
      <c r="L12" s="64">
        <v>18</v>
      </c>
      <c r="M12" s="22">
        <f t="shared" si="0"/>
        <v>154.4</v>
      </c>
    </row>
    <row r="13" spans="1:13" ht="14.25" customHeight="1">
      <c r="A13" s="18">
        <v>7</v>
      </c>
      <c r="B13" s="19" t="s">
        <v>381</v>
      </c>
      <c r="C13" s="19" t="s">
        <v>26</v>
      </c>
      <c r="D13" s="18">
        <v>98</v>
      </c>
      <c r="E13" s="20">
        <v>0</v>
      </c>
      <c r="F13" s="20">
        <v>0</v>
      </c>
      <c r="G13" s="20">
        <v>3.4</v>
      </c>
      <c r="H13" s="20">
        <v>64</v>
      </c>
      <c r="I13" s="20">
        <v>31</v>
      </c>
      <c r="J13" s="20">
        <v>46.4</v>
      </c>
      <c r="K13" s="20">
        <v>22</v>
      </c>
      <c r="L13" s="20">
        <v>0</v>
      </c>
      <c r="M13" s="22">
        <f t="shared" si="0"/>
        <v>113.80000000000001</v>
      </c>
    </row>
    <row r="14" spans="1:13" ht="14.25" customHeight="1">
      <c r="A14" s="18">
        <v>8</v>
      </c>
      <c r="B14" s="99" t="s">
        <v>365</v>
      </c>
      <c r="C14" s="101" t="s">
        <v>35</v>
      </c>
      <c r="D14" s="98">
        <v>1999</v>
      </c>
      <c r="E14" s="20">
        <v>0</v>
      </c>
      <c r="F14" s="20">
        <v>0</v>
      </c>
      <c r="G14" s="20">
        <v>0</v>
      </c>
      <c r="H14" s="20">
        <v>11.2</v>
      </c>
      <c r="I14" s="20">
        <v>0</v>
      </c>
      <c r="J14" s="20">
        <v>27.26</v>
      </c>
      <c r="K14" s="20">
        <v>34</v>
      </c>
      <c r="L14" s="87">
        <v>75</v>
      </c>
      <c r="M14" s="22">
        <f t="shared" si="0"/>
        <v>109</v>
      </c>
    </row>
    <row r="15" spans="1:13" ht="14.25" customHeight="1">
      <c r="A15" s="18">
        <v>9</v>
      </c>
      <c r="B15" s="19" t="s">
        <v>353</v>
      </c>
      <c r="C15" s="19" t="s">
        <v>21</v>
      </c>
      <c r="D15" s="18">
        <v>98</v>
      </c>
      <c r="E15" s="20">
        <v>0</v>
      </c>
      <c r="F15" s="20">
        <v>0</v>
      </c>
      <c r="G15" s="20">
        <v>0</v>
      </c>
      <c r="H15" s="20">
        <v>35.2</v>
      </c>
      <c r="I15" s="20">
        <v>34</v>
      </c>
      <c r="J15" s="20">
        <v>0</v>
      </c>
      <c r="K15" s="20">
        <v>55</v>
      </c>
      <c r="L15" s="64">
        <v>12</v>
      </c>
      <c r="M15" s="22">
        <f t="shared" si="0"/>
        <v>90.2</v>
      </c>
    </row>
    <row r="16" spans="1:13" ht="14.25" customHeight="1">
      <c r="A16" s="18">
        <v>10</v>
      </c>
      <c r="B16" s="99" t="s">
        <v>382</v>
      </c>
      <c r="C16" s="101" t="s">
        <v>82</v>
      </c>
      <c r="D16" s="98">
        <v>1999</v>
      </c>
      <c r="E16" s="20">
        <v>0</v>
      </c>
      <c r="F16" s="20">
        <v>0</v>
      </c>
      <c r="G16" s="20">
        <v>7.95</v>
      </c>
      <c r="H16" s="20">
        <v>0</v>
      </c>
      <c r="I16" s="20">
        <v>37.6</v>
      </c>
      <c r="J16" s="20">
        <v>0</v>
      </c>
      <c r="K16" s="20">
        <v>40</v>
      </c>
      <c r="L16" s="64">
        <v>25.5</v>
      </c>
      <c r="M16" s="22">
        <f t="shared" si="0"/>
        <v>85.55000000000001</v>
      </c>
    </row>
    <row r="17" spans="1:13" ht="14.25" customHeight="1">
      <c r="A17" s="18">
        <v>11</v>
      </c>
      <c r="B17" s="99" t="s">
        <v>383</v>
      </c>
      <c r="C17" s="101" t="s">
        <v>21</v>
      </c>
      <c r="D17" s="98">
        <v>1999</v>
      </c>
      <c r="E17" s="20">
        <v>0</v>
      </c>
      <c r="F17" s="20">
        <v>0</v>
      </c>
      <c r="G17" s="20">
        <v>18.46</v>
      </c>
      <c r="H17" s="20">
        <v>44</v>
      </c>
      <c r="I17" s="20">
        <v>22.4</v>
      </c>
      <c r="J17" s="20">
        <v>0</v>
      </c>
      <c r="K17" s="20">
        <v>0</v>
      </c>
      <c r="L17" s="20">
        <v>0</v>
      </c>
      <c r="M17" s="22">
        <f t="shared" si="0"/>
        <v>84.86</v>
      </c>
    </row>
    <row r="18" spans="1:13" ht="14.25" customHeight="1">
      <c r="A18" s="18">
        <v>12</v>
      </c>
      <c r="B18" s="99" t="s">
        <v>339</v>
      </c>
      <c r="C18" s="101" t="s">
        <v>112</v>
      </c>
      <c r="D18" s="98">
        <v>1999</v>
      </c>
      <c r="E18" s="20">
        <v>0</v>
      </c>
      <c r="F18" s="20">
        <v>0</v>
      </c>
      <c r="G18" s="20">
        <v>21.2</v>
      </c>
      <c r="H18" s="20">
        <v>24.8</v>
      </c>
      <c r="I18" s="20">
        <v>6.4</v>
      </c>
      <c r="J18" s="20">
        <v>0</v>
      </c>
      <c r="K18" s="20">
        <v>16</v>
      </c>
      <c r="L18" s="64">
        <v>38.25</v>
      </c>
      <c r="M18" s="22">
        <f t="shared" si="0"/>
        <v>84.25</v>
      </c>
    </row>
    <row r="19" spans="1:13" ht="14.25" customHeight="1">
      <c r="A19" s="18">
        <v>13</v>
      </c>
      <c r="B19" s="99" t="s">
        <v>347</v>
      </c>
      <c r="C19" s="101" t="s">
        <v>21</v>
      </c>
      <c r="D19" s="98">
        <v>1999</v>
      </c>
      <c r="E19" s="20">
        <v>0</v>
      </c>
      <c r="F19" s="20">
        <v>0</v>
      </c>
      <c r="G19" s="20">
        <v>3.54</v>
      </c>
      <c r="H19" s="20">
        <v>32</v>
      </c>
      <c r="I19" s="20">
        <v>44</v>
      </c>
      <c r="J19" s="20">
        <v>0</v>
      </c>
      <c r="K19" s="20">
        <v>26</v>
      </c>
      <c r="L19" s="64">
        <v>21</v>
      </c>
      <c r="M19" s="22">
        <f t="shared" si="0"/>
        <v>79.53999999999999</v>
      </c>
    </row>
    <row r="20" spans="1:13" ht="14.25" customHeight="1">
      <c r="A20" s="18">
        <v>14</v>
      </c>
      <c r="B20" s="19" t="s">
        <v>355</v>
      </c>
      <c r="C20" s="19" t="s">
        <v>37</v>
      </c>
      <c r="D20" s="18">
        <v>98</v>
      </c>
      <c r="E20" s="20">
        <v>0</v>
      </c>
      <c r="F20" s="20">
        <v>0</v>
      </c>
      <c r="G20" s="20">
        <v>2.1</v>
      </c>
      <c r="H20" s="20">
        <v>27.52</v>
      </c>
      <c r="I20" s="20">
        <v>28</v>
      </c>
      <c r="J20" s="20">
        <v>0</v>
      </c>
      <c r="K20" s="20">
        <v>43</v>
      </c>
      <c r="L20" s="64">
        <v>32.25</v>
      </c>
      <c r="M20" s="22">
        <f t="shared" si="0"/>
        <v>77.35</v>
      </c>
    </row>
    <row r="21" spans="1:13" ht="14.25" customHeight="1">
      <c r="A21" s="18">
        <v>15</v>
      </c>
      <c r="B21" s="99" t="s">
        <v>349</v>
      </c>
      <c r="C21" s="101" t="s">
        <v>93</v>
      </c>
      <c r="D21" s="98">
        <v>1999</v>
      </c>
      <c r="E21" s="20">
        <v>0</v>
      </c>
      <c r="F21" s="20">
        <v>0</v>
      </c>
      <c r="G21" s="20">
        <v>0</v>
      </c>
      <c r="H21" s="20">
        <v>13.600000000000001</v>
      </c>
      <c r="I21" s="20">
        <v>27.200000000000003</v>
      </c>
      <c r="J21" s="20">
        <v>24.94</v>
      </c>
      <c r="K21" s="20">
        <v>47</v>
      </c>
      <c r="L21" s="64">
        <v>30</v>
      </c>
      <c r="M21" s="22">
        <f t="shared" si="0"/>
        <v>77</v>
      </c>
    </row>
    <row r="22" spans="1:13" ht="14.25" customHeight="1">
      <c r="A22" s="18">
        <v>16</v>
      </c>
      <c r="B22" s="19" t="s">
        <v>384</v>
      </c>
      <c r="C22" s="19" t="s">
        <v>93</v>
      </c>
      <c r="D22" s="18">
        <v>98</v>
      </c>
      <c r="E22" s="20">
        <v>0</v>
      </c>
      <c r="F22" s="20">
        <v>0</v>
      </c>
      <c r="G22" s="20">
        <v>4.56</v>
      </c>
      <c r="H22" s="20">
        <v>21.76</v>
      </c>
      <c r="I22" s="20">
        <v>37</v>
      </c>
      <c r="J22" s="20">
        <v>0</v>
      </c>
      <c r="K22" s="20">
        <v>0</v>
      </c>
      <c r="L22" s="20">
        <v>0</v>
      </c>
      <c r="M22" s="22">
        <f t="shared" si="0"/>
        <v>63.32000000000001</v>
      </c>
    </row>
    <row r="23" spans="1:13" ht="14.25" customHeight="1">
      <c r="A23" s="18">
        <v>17</v>
      </c>
      <c r="B23" s="99" t="s">
        <v>363</v>
      </c>
      <c r="C23" s="101" t="s">
        <v>33</v>
      </c>
      <c r="D23" s="98">
        <v>1999</v>
      </c>
      <c r="E23" s="20">
        <v>0</v>
      </c>
      <c r="F23" s="20">
        <v>0</v>
      </c>
      <c r="G23" s="20">
        <v>0</v>
      </c>
      <c r="H23" s="20">
        <v>19.200000000000003</v>
      </c>
      <c r="I23" s="20">
        <v>19.200000000000003</v>
      </c>
      <c r="J23" s="20">
        <v>0</v>
      </c>
      <c r="K23" s="20">
        <v>0</v>
      </c>
      <c r="L23" s="64">
        <v>35.25</v>
      </c>
      <c r="M23" s="22">
        <f t="shared" si="0"/>
        <v>54.45</v>
      </c>
    </row>
    <row r="24" spans="1:13" ht="14.25" customHeight="1">
      <c r="A24" s="18">
        <v>18</v>
      </c>
      <c r="B24" s="99" t="s">
        <v>385</v>
      </c>
      <c r="C24" s="101" t="s">
        <v>21</v>
      </c>
      <c r="D24" s="98">
        <v>1999</v>
      </c>
      <c r="E24" s="20">
        <v>0</v>
      </c>
      <c r="F24" s="20">
        <v>0</v>
      </c>
      <c r="G24" s="20">
        <v>0</v>
      </c>
      <c r="H24" s="20">
        <v>7.2</v>
      </c>
      <c r="I24" s="20">
        <v>14.4</v>
      </c>
      <c r="J24" s="20">
        <v>0</v>
      </c>
      <c r="K24" s="20">
        <v>37</v>
      </c>
      <c r="L24" s="20">
        <v>0</v>
      </c>
      <c r="M24" s="22">
        <f t="shared" si="0"/>
        <v>51.4</v>
      </c>
    </row>
    <row r="25" spans="1:13" ht="12.75" customHeight="1">
      <c r="A25" s="18">
        <v>19</v>
      </c>
      <c r="B25" s="102" t="s">
        <v>386</v>
      </c>
      <c r="C25" s="103" t="s">
        <v>190</v>
      </c>
      <c r="D25" s="105">
        <v>1999</v>
      </c>
      <c r="E25" s="20">
        <v>0</v>
      </c>
      <c r="F25" s="20">
        <v>0</v>
      </c>
      <c r="G25" s="20">
        <v>0</v>
      </c>
      <c r="H25" s="20">
        <v>9.600000000000001</v>
      </c>
      <c r="I25" s="20">
        <v>16.8</v>
      </c>
      <c r="J25" s="20">
        <v>23.2</v>
      </c>
      <c r="K25" s="20">
        <v>28</v>
      </c>
      <c r="L25" s="20">
        <v>0</v>
      </c>
      <c r="M25" s="22">
        <f t="shared" si="0"/>
        <v>51.2</v>
      </c>
    </row>
    <row r="26" spans="1:13" ht="12.75" customHeight="1">
      <c r="A26" s="18">
        <v>20</v>
      </c>
      <c r="B26" s="99" t="s">
        <v>375</v>
      </c>
      <c r="C26" s="101" t="s">
        <v>33</v>
      </c>
      <c r="D26" s="98">
        <v>1999</v>
      </c>
      <c r="E26" s="20">
        <v>0</v>
      </c>
      <c r="F26" s="20">
        <v>0</v>
      </c>
      <c r="G26" s="20">
        <v>7</v>
      </c>
      <c r="H26" s="20">
        <v>8</v>
      </c>
      <c r="I26" s="20">
        <v>34.4</v>
      </c>
      <c r="J26" s="20">
        <v>0</v>
      </c>
      <c r="K26" s="20">
        <v>9</v>
      </c>
      <c r="L26" s="20">
        <v>0</v>
      </c>
      <c r="M26" s="22">
        <f t="shared" si="0"/>
        <v>50.4</v>
      </c>
    </row>
    <row r="27" spans="1:13" ht="12.75" customHeight="1">
      <c r="A27" s="18">
        <v>21</v>
      </c>
      <c r="B27" s="19" t="s">
        <v>346</v>
      </c>
      <c r="C27" s="19" t="s">
        <v>35</v>
      </c>
      <c r="D27" s="18">
        <v>98</v>
      </c>
      <c r="E27" s="20">
        <v>0</v>
      </c>
      <c r="F27" s="20">
        <v>0</v>
      </c>
      <c r="G27" s="20">
        <v>0</v>
      </c>
      <c r="H27" s="20">
        <v>0</v>
      </c>
      <c r="I27" s="20">
        <v>20</v>
      </c>
      <c r="J27" s="20">
        <v>29.58</v>
      </c>
      <c r="K27" s="20">
        <v>14</v>
      </c>
      <c r="L27" s="64">
        <v>19.5</v>
      </c>
      <c r="M27" s="22">
        <f t="shared" si="0"/>
        <v>49.58</v>
      </c>
    </row>
    <row r="28" spans="1:13" ht="12.75" customHeight="1">
      <c r="A28" s="18">
        <v>22</v>
      </c>
      <c r="B28" s="99" t="s">
        <v>350</v>
      </c>
      <c r="C28" s="101" t="s">
        <v>26</v>
      </c>
      <c r="D28" s="98">
        <v>1999</v>
      </c>
      <c r="E28" s="20">
        <v>0</v>
      </c>
      <c r="F28" s="20">
        <v>0</v>
      </c>
      <c r="G28" s="20">
        <v>0</v>
      </c>
      <c r="H28" s="20">
        <v>2.4000000000000004</v>
      </c>
      <c r="I28" s="20">
        <v>3.2</v>
      </c>
      <c r="J28" s="20">
        <v>17.98</v>
      </c>
      <c r="K28" s="20">
        <v>12</v>
      </c>
      <c r="L28" s="64">
        <v>23.25</v>
      </c>
      <c r="M28" s="22">
        <f t="shared" si="0"/>
        <v>41.230000000000004</v>
      </c>
    </row>
    <row r="29" spans="1:13" ht="12.75" customHeight="1">
      <c r="A29" s="18">
        <v>23</v>
      </c>
      <c r="B29" s="102" t="s">
        <v>352</v>
      </c>
      <c r="C29" s="106" t="s">
        <v>79</v>
      </c>
      <c r="D29" s="105">
        <v>1999</v>
      </c>
      <c r="E29" s="20">
        <v>0</v>
      </c>
      <c r="F29" s="20">
        <v>0</v>
      </c>
      <c r="G29" s="20">
        <v>0</v>
      </c>
      <c r="H29" s="20">
        <v>4</v>
      </c>
      <c r="I29" s="20">
        <v>16.8</v>
      </c>
      <c r="J29" s="20">
        <v>0</v>
      </c>
      <c r="K29" s="20">
        <v>24</v>
      </c>
      <c r="L29" s="20">
        <v>0</v>
      </c>
      <c r="M29" s="22">
        <f t="shared" si="0"/>
        <v>40.8</v>
      </c>
    </row>
    <row r="30" spans="1:13" ht="12.75" customHeight="1">
      <c r="A30" s="18">
        <v>24</v>
      </c>
      <c r="B30" s="99" t="s">
        <v>387</v>
      </c>
      <c r="C30" s="100" t="s">
        <v>190</v>
      </c>
      <c r="D30" s="98">
        <v>1999</v>
      </c>
      <c r="E30" s="20">
        <v>0</v>
      </c>
      <c r="F30" s="20">
        <v>0</v>
      </c>
      <c r="G30" s="20">
        <v>0</v>
      </c>
      <c r="H30" s="20">
        <v>3.2</v>
      </c>
      <c r="I30" s="20">
        <v>2.4000000000000004</v>
      </c>
      <c r="J30" s="20">
        <v>19.72</v>
      </c>
      <c r="K30" s="20">
        <v>18</v>
      </c>
      <c r="L30" s="20">
        <v>0</v>
      </c>
      <c r="M30" s="22">
        <f t="shared" si="0"/>
        <v>37.72</v>
      </c>
    </row>
    <row r="31" spans="1:13" ht="12.75" customHeight="1">
      <c r="A31" s="18">
        <v>25</v>
      </c>
      <c r="B31" s="19" t="s">
        <v>388</v>
      </c>
      <c r="C31" s="19" t="s">
        <v>31</v>
      </c>
      <c r="D31" s="18">
        <v>98</v>
      </c>
      <c r="E31" s="20">
        <v>0</v>
      </c>
      <c r="F31" s="20">
        <v>0</v>
      </c>
      <c r="G31" s="20">
        <v>7.5</v>
      </c>
      <c r="H31" s="20">
        <v>30.08</v>
      </c>
      <c r="I31" s="20">
        <v>0</v>
      </c>
      <c r="J31" s="20">
        <v>0</v>
      </c>
      <c r="K31" s="20">
        <v>0</v>
      </c>
      <c r="L31" s="20">
        <v>0</v>
      </c>
      <c r="M31" s="22">
        <f t="shared" si="0"/>
        <v>37.58</v>
      </c>
    </row>
    <row r="32" spans="1:13" ht="12.75" customHeight="1">
      <c r="A32" s="18">
        <v>26</v>
      </c>
      <c r="B32" s="19" t="s">
        <v>389</v>
      </c>
      <c r="C32" s="57" t="s">
        <v>82</v>
      </c>
      <c r="D32" s="18">
        <v>98</v>
      </c>
      <c r="E32" s="20">
        <v>0</v>
      </c>
      <c r="F32" s="20">
        <v>0</v>
      </c>
      <c r="G32" s="20">
        <v>0</v>
      </c>
      <c r="H32" s="20">
        <v>17.92</v>
      </c>
      <c r="I32" s="20">
        <v>18</v>
      </c>
      <c r="J32" s="20">
        <v>0</v>
      </c>
      <c r="K32" s="20">
        <v>0</v>
      </c>
      <c r="L32" s="20">
        <v>0</v>
      </c>
      <c r="M32" s="22">
        <f t="shared" si="0"/>
        <v>35.92</v>
      </c>
    </row>
    <row r="33" spans="1:13" ht="12.75" customHeight="1">
      <c r="A33" s="18">
        <v>27</v>
      </c>
      <c r="B33" s="102" t="s">
        <v>368</v>
      </c>
      <c r="C33" s="103" t="s">
        <v>35</v>
      </c>
      <c r="D33" s="105">
        <v>1999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16.24</v>
      </c>
      <c r="K33" s="20">
        <v>0</v>
      </c>
      <c r="L33" s="64">
        <v>16.5</v>
      </c>
      <c r="M33" s="22">
        <f t="shared" si="0"/>
        <v>32.739999999999995</v>
      </c>
    </row>
    <row r="34" spans="1:13" ht="12.75" customHeight="1">
      <c r="A34" s="18">
        <v>28</v>
      </c>
      <c r="B34" s="99" t="s">
        <v>344</v>
      </c>
      <c r="C34" s="99" t="s">
        <v>23</v>
      </c>
      <c r="D34" s="105">
        <v>1999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21.459999999999997</v>
      </c>
      <c r="K34" s="20">
        <v>0</v>
      </c>
      <c r="L34" s="64">
        <v>10.5</v>
      </c>
      <c r="M34" s="22">
        <f t="shared" si="0"/>
        <v>31.959999999999997</v>
      </c>
    </row>
    <row r="35" spans="1:13" ht="12.75" customHeight="1">
      <c r="A35" s="18">
        <v>29</v>
      </c>
      <c r="B35" s="74" t="s">
        <v>340</v>
      </c>
      <c r="C35" s="72" t="s">
        <v>112</v>
      </c>
      <c r="D35" s="18">
        <v>98</v>
      </c>
      <c r="E35" s="20">
        <v>0</v>
      </c>
      <c r="F35" s="20">
        <v>0</v>
      </c>
      <c r="G35" s="20">
        <v>0</v>
      </c>
      <c r="H35" s="20">
        <v>12.8</v>
      </c>
      <c r="I35" s="20">
        <v>0</v>
      </c>
      <c r="J35" s="20">
        <v>0</v>
      </c>
      <c r="K35" s="20">
        <v>0</v>
      </c>
      <c r="L35" s="64">
        <v>15</v>
      </c>
      <c r="M35" s="22">
        <f t="shared" si="0"/>
        <v>27.8</v>
      </c>
    </row>
    <row r="36" spans="1:13" ht="12.75" customHeight="1">
      <c r="A36" s="18">
        <v>29</v>
      </c>
      <c r="B36" s="99" t="s">
        <v>370</v>
      </c>
      <c r="C36" s="19" t="s">
        <v>21</v>
      </c>
      <c r="D36" s="18">
        <v>98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64">
        <v>27.75</v>
      </c>
      <c r="M36" s="22">
        <f t="shared" si="0"/>
        <v>27.75</v>
      </c>
    </row>
    <row r="37" spans="1:13" ht="12.75" customHeight="1">
      <c r="A37" s="18">
        <v>31</v>
      </c>
      <c r="B37" s="91" t="s">
        <v>390</v>
      </c>
      <c r="C37" s="91" t="s">
        <v>198</v>
      </c>
      <c r="D37" s="18">
        <v>98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12.76</v>
      </c>
      <c r="K37" s="20">
        <v>0</v>
      </c>
      <c r="L37" s="64">
        <v>13.5</v>
      </c>
      <c r="M37" s="22">
        <f t="shared" si="0"/>
        <v>26.259999999999998</v>
      </c>
    </row>
    <row r="38" spans="1:13" ht="12.75" customHeight="1">
      <c r="A38" s="18">
        <v>32</v>
      </c>
      <c r="B38" s="19" t="s">
        <v>391</v>
      </c>
      <c r="C38" s="63" t="s">
        <v>73</v>
      </c>
      <c r="D38" s="18">
        <v>98</v>
      </c>
      <c r="E38" s="20">
        <v>0</v>
      </c>
      <c r="F38" s="20">
        <v>0</v>
      </c>
      <c r="G38" s="20">
        <v>0</v>
      </c>
      <c r="H38" s="20">
        <v>0</v>
      </c>
      <c r="I38" s="20">
        <v>25</v>
      </c>
      <c r="J38" s="20">
        <v>0</v>
      </c>
      <c r="K38" s="20">
        <v>0</v>
      </c>
      <c r="L38" s="20">
        <v>0</v>
      </c>
      <c r="M38" s="22">
        <f t="shared" si="0"/>
        <v>25</v>
      </c>
    </row>
    <row r="39" spans="1:13" ht="12.75" customHeight="1">
      <c r="A39" s="18">
        <v>33</v>
      </c>
      <c r="B39" s="99" t="s">
        <v>374</v>
      </c>
      <c r="C39" s="101" t="s">
        <v>35</v>
      </c>
      <c r="D39" s="98">
        <v>1999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15.079999999999998</v>
      </c>
      <c r="K39" s="20">
        <v>0</v>
      </c>
      <c r="L39" s="20">
        <v>9</v>
      </c>
      <c r="M39" s="22">
        <f t="shared" si="0"/>
        <v>24.08</v>
      </c>
    </row>
    <row r="40" spans="1:13" ht="12.75" customHeight="1">
      <c r="A40" s="18">
        <v>34</v>
      </c>
      <c r="B40" s="99" t="s">
        <v>392</v>
      </c>
      <c r="C40" s="19" t="s">
        <v>31</v>
      </c>
      <c r="D40" s="98">
        <v>1999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20</v>
      </c>
      <c r="L40" s="20">
        <v>0</v>
      </c>
      <c r="M40" s="22">
        <f t="shared" si="0"/>
        <v>20</v>
      </c>
    </row>
    <row r="41" spans="1:13" ht="12.75" customHeight="1">
      <c r="A41" s="18">
        <v>35</v>
      </c>
      <c r="B41" s="99" t="s">
        <v>393</v>
      </c>
      <c r="C41" s="100" t="s">
        <v>54</v>
      </c>
      <c r="D41" s="98">
        <v>1999</v>
      </c>
      <c r="E41" s="20">
        <v>0</v>
      </c>
      <c r="F41" s="20">
        <v>0</v>
      </c>
      <c r="G41" s="20">
        <v>0</v>
      </c>
      <c r="H41" s="20">
        <v>13.600000000000001</v>
      </c>
      <c r="I41" s="20">
        <v>5.6</v>
      </c>
      <c r="J41" s="20">
        <v>0</v>
      </c>
      <c r="K41" s="20">
        <v>0</v>
      </c>
      <c r="L41" s="20">
        <v>0</v>
      </c>
      <c r="M41" s="22">
        <f t="shared" si="0"/>
        <v>19.200000000000003</v>
      </c>
    </row>
    <row r="42" spans="1:13" ht="12.75" customHeight="1">
      <c r="A42" s="18">
        <v>36</v>
      </c>
      <c r="B42" s="74" t="s">
        <v>394</v>
      </c>
      <c r="C42" s="57" t="s">
        <v>395</v>
      </c>
      <c r="D42" s="18">
        <v>97</v>
      </c>
      <c r="E42" s="20">
        <v>0</v>
      </c>
      <c r="F42" s="20">
        <v>0</v>
      </c>
      <c r="G42" s="20">
        <v>0</v>
      </c>
      <c r="H42" s="20">
        <v>15.36</v>
      </c>
      <c r="I42" s="20">
        <v>0</v>
      </c>
      <c r="J42" s="20">
        <v>0</v>
      </c>
      <c r="K42" s="20">
        <v>0</v>
      </c>
      <c r="L42" s="20">
        <v>0</v>
      </c>
      <c r="M42" s="22">
        <f t="shared" si="0"/>
        <v>15.36</v>
      </c>
    </row>
    <row r="43" spans="1:13" ht="12.75" customHeight="1">
      <c r="A43" s="18">
        <v>37</v>
      </c>
      <c r="B43" s="25" t="s">
        <v>356</v>
      </c>
      <c r="C43" s="19" t="s">
        <v>21</v>
      </c>
      <c r="D43" s="18">
        <v>98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13.919999999999998</v>
      </c>
      <c r="K43" s="20">
        <v>0</v>
      </c>
      <c r="L43" s="20">
        <v>0</v>
      </c>
      <c r="M43" s="22">
        <f t="shared" si="0"/>
        <v>13.919999999999998</v>
      </c>
    </row>
    <row r="44" spans="1:13" ht="12.75" customHeight="1">
      <c r="A44" s="18">
        <v>38</v>
      </c>
      <c r="B44" s="74" t="s">
        <v>348</v>
      </c>
      <c r="C44" s="57" t="s">
        <v>59</v>
      </c>
      <c r="D44" s="18">
        <v>98</v>
      </c>
      <c r="E44" s="20">
        <v>0</v>
      </c>
      <c r="F44" s="20">
        <v>0</v>
      </c>
      <c r="G44" s="20">
        <v>0</v>
      </c>
      <c r="H44" s="20">
        <v>11.52</v>
      </c>
      <c r="I44" s="20">
        <v>0</v>
      </c>
      <c r="J44" s="20">
        <v>0</v>
      </c>
      <c r="K44" s="20">
        <v>0</v>
      </c>
      <c r="L44" s="20">
        <v>0</v>
      </c>
      <c r="M44" s="22">
        <f t="shared" si="0"/>
        <v>11.52</v>
      </c>
    </row>
    <row r="45" spans="1:13" ht="12.75" customHeight="1">
      <c r="A45" s="18">
        <v>39</v>
      </c>
      <c r="B45" s="99" t="s">
        <v>371</v>
      </c>
      <c r="C45" s="101" t="s">
        <v>26</v>
      </c>
      <c r="D45" s="98">
        <v>1999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10</v>
      </c>
      <c r="L45" s="20">
        <v>0</v>
      </c>
      <c r="M45" s="22">
        <f t="shared" si="0"/>
        <v>10</v>
      </c>
    </row>
    <row r="46" spans="1:13" ht="12.75" customHeight="1">
      <c r="A46" s="18">
        <v>40</v>
      </c>
      <c r="B46" s="99" t="s">
        <v>364</v>
      </c>
      <c r="C46" s="100" t="s">
        <v>190</v>
      </c>
      <c r="D46" s="98">
        <v>1999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8</v>
      </c>
      <c r="L46" s="20">
        <v>0</v>
      </c>
      <c r="M46" s="22">
        <f t="shared" si="0"/>
        <v>8</v>
      </c>
    </row>
    <row r="47" spans="1:13" ht="12.75" customHeight="1">
      <c r="A47" s="18">
        <v>41</v>
      </c>
      <c r="B47" s="99" t="s">
        <v>373</v>
      </c>
      <c r="C47" s="101" t="s">
        <v>23</v>
      </c>
      <c r="D47" s="98">
        <v>1999</v>
      </c>
      <c r="E47" s="20">
        <v>0</v>
      </c>
      <c r="F47" s="20">
        <v>0</v>
      </c>
      <c r="G47" s="20">
        <v>0</v>
      </c>
      <c r="H47" s="20">
        <v>5.6</v>
      </c>
      <c r="I47" s="20">
        <v>1.6</v>
      </c>
      <c r="J47" s="20">
        <v>0</v>
      </c>
      <c r="K47" s="20">
        <v>0</v>
      </c>
      <c r="L47" s="20">
        <v>0</v>
      </c>
      <c r="M47" s="22">
        <f t="shared" si="0"/>
        <v>7.199999999999999</v>
      </c>
    </row>
    <row r="48" spans="1:13" ht="12.75" customHeight="1">
      <c r="A48" s="18">
        <v>42</v>
      </c>
      <c r="B48" s="99" t="s">
        <v>396</v>
      </c>
      <c r="C48" s="101" t="s">
        <v>33</v>
      </c>
      <c r="D48" s="98">
        <v>1999</v>
      </c>
      <c r="E48" s="20">
        <v>0</v>
      </c>
      <c r="F48" s="20">
        <v>0</v>
      </c>
      <c r="G48" s="20">
        <v>0</v>
      </c>
      <c r="H48" s="20">
        <v>0</v>
      </c>
      <c r="I48" s="20">
        <v>4</v>
      </c>
      <c r="J48" s="20">
        <v>0</v>
      </c>
      <c r="K48" s="20">
        <v>0</v>
      </c>
      <c r="L48" s="20">
        <v>0</v>
      </c>
      <c r="M48" s="22">
        <f t="shared" si="0"/>
        <v>4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9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375" style="1" customWidth="1"/>
    <col min="2" max="2" width="19.875" style="1" customWidth="1"/>
    <col min="3" max="3" width="17.00390625" style="1" customWidth="1"/>
    <col min="4" max="4" width="5.125" style="1" customWidth="1"/>
    <col min="5" max="5" width="8.75390625" style="1" customWidth="1"/>
    <col min="6" max="6" width="8.625" style="1" customWidth="1"/>
    <col min="7" max="7" width="7.125" style="1" customWidth="1"/>
    <col min="8" max="8" width="9.125" style="1" customWidth="1"/>
    <col min="9" max="9" width="11.50390625" style="1" customWidth="1"/>
    <col min="10" max="10" width="9.125" style="1" customWidth="1"/>
    <col min="11" max="11" width="8.625" style="1" customWidth="1"/>
    <col min="12" max="12" width="10.875" style="1" customWidth="1"/>
    <col min="13" max="13" width="9.125" style="14" customWidth="1"/>
    <col min="14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397</v>
      </c>
    </row>
    <row r="4" ht="12.75" customHeight="1">
      <c r="F4" s="8"/>
    </row>
    <row r="5" spans="1:13" ht="31.5" customHeight="1">
      <c r="A5" s="107" t="s">
        <v>2</v>
      </c>
      <c r="B5" s="108" t="s">
        <v>3</v>
      </c>
      <c r="C5" s="108" t="s">
        <v>4</v>
      </c>
      <c r="D5" s="107" t="s">
        <v>5</v>
      </c>
      <c r="E5" s="12" t="s">
        <v>6</v>
      </c>
      <c r="F5" s="12" t="s">
        <v>7</v>
      </c>
      <c r="G5" s="107" t="s">
        <v>8</v>
      </c>
      <c r="H5" s="107" t="s">
        <v>9</v>
      </c>
      <c r="I5" s="12" t="s">
        <v>10</v>
      </c>
      <c r="J5" s="12" t="s">
        <v>11</v>
      </c>
      <c r="K5" s="95" t="s">
        <v>12</v>
      </c>
      <c r="L5" s="12" t="s">
        <v>13</v>
      </c>
      <c r="M5" s="107" t="s">
        <v>14</v>
      </c>
    </row>
    <row r="6" spans="1:13" ht="14.25" customHeight="1">
      <c r="A6" s="107"/>
      <c r="B6" s="108"/>
      <c r="C6" s="108"/>
      <c r="D6" s="107"/>
      <c r="E6" s="15" t="s">
        <v>143</v>
      </c>
      <c r="F6" s="15" t="s">
        <v>15</v>
      </c>
      <c r="G6" s="107"/>
      <c r="H6" s="109" t="s">
        <v>16</v>
      </c>
      <c r="I6" s="15" t="s">
        <v>398</v>
      </c>
      <c r="J6" s="15" t="s">
        <v>15</v>
      </c>
      <c r="K6" s="15" t="s">
        <v>15</v>
      </c>
      <c r="L6" s="15" t="s">
        <v>15</v>
      </c>
      <c r="M6" s="107"/>
    </row>
    <row r="7" spans="1:13" ht="14.25" customHeight="1">
      <c r="A7" s="18">
        <v>1</v>
      </c>
      <c r="B7" s="99" t="s">
        <v>399</v>
      </c>
      <c r="C7" s="99" t="s">
        <v>168</v>
      </c>
      <c r="D7" s="110" t="s">
        <v>89</v>
      </c>
      <c r="E7" s="111">
        <v>4.5</v>
      </c>
      <c r="F7" s="111">
        <v>5</v>
      </c>
      <c r="G7" s="111">
        <v>0</v>
      </c>
      <c r="H7" s="111">
        <v>51</v>
      </c>
      <c r="I7" s="111">
        <v>0</v>
      </c>
      <c r="J7" s="111">
        <v>80</v>
      </c>
      <c r="K7" s="111">
        <v>80</v>
      </c>
      <c r="L7" s="73">
        <v>100</v>
      </c>
      <c r="M7" s="112">
        <f aca="true" t="shared" si="0" ref="M7:M64">LARGE(E7:F7,1)+LARGE(G7:L7,1)+LARGE(G7:L7,2)+LARGE(G7:L7,3)</f>
        <v>265</v>
      </c>
    </row>
    <row r="8" spans="1:13" ht="14.25" customHeight="1">
      <c r="A8" s="18">
        <v>2</v>
      </c>
      <c r="B8" s="99" t="s">
        <v>400</v>
      </c>
      <c r="C8" s="99" t="s">
        <v>401</v>
      </c>
      <c r="D8" s="110" t="s">
        <v>89</v>
      </c>
      <c r="E8" s="111">
        <v>0</v>
      </c>
      <c r="F8" s="111">
        <v>0</v>
      </c>
      <c r="G8" s="111">
        <v>46.92</v>
      </c>
      <c r="H8" s="111">
        <v>0</v>
      </c>
      <c r="I8" s="111">
        <v>33.3</v>
      </c>
      <c r="J8" s="111">
        <v>100</v>
      </c>
      <c r="K8" s="111">
        <v>100</v>
      </c>
      <c r="L8" s="73">
        <v>37</v>
      </c>
      <c r="M8" s="112">
        <f t="shared" si="0"/>
        <v>246.92000000000002</v>
      </c>
    </row>
    <row r="9" spans="1:13" ht="14.25" customHeight="1">
      <c r="A9" s="18">
        <v>3</v>
      </c>
      <c r="B9" s="99" t="s">
        <v>402</v>
      </c>
      <c r="C9" s="99" t="s">
        <v>21</v>
      </c>
      <c r="D9" s="110" t="s">
        <v>89</v>
      </c>
      <c r="E9" s="111">
        <v>16.5</v>
      </c>
      <c r="F9" s="111">
        <v>0</v>
      </c>
      <c r="G9" s="111">
        <v>0</v>
      </c>
      <c r="H9" s="111">
        <v>100</v>
      </c>
      <c r="I9" s="111">
        <v>72</v>
      </c>
      <c r="J9" s="111">
        <v>25</v>
      </c>
      <c r="K9" s="111">
        <v>51</v>
      </c>
      <c r="L9" s="73">
        <v>34</v>
      </c>
      <c r="M9" s="112">
        <f t="shared" si="0"/>
        <v>239.5</v>
      </c>
    </row>
    <row r="10" spans="1:13" ht="14.25" customHeight="1">
      <c r="A10" s="18">
        <v>4</v>
      </c>
      <c r="B10" s="99" t="s">
        <v>403</v>
      </c>
      <c r="C10" s="99" t="s">
        <v>76</v>
      </c>
      <c r="D10" s="110" t="s">
        <v>89</v>
      </c>
      <c r="E10" s="111">
        <v>0</v>
      </c>
      <c r="F10" s="111">
        <v>0</v>
      </c>
      <c r="G10" s="111">
        <v>0</v>
      </c>
      <c r="H10" s="111">
        <v>65</v>
      </c>
      <c r="I10" s="111">
        <v>58.5</v>
      </c>
      <c r="J10" s="111">
        <v>47</v>
      </c>
      <c r="K10" s="111">
        <v>55</v>
      </c>
      <c r="L10" s="73">
        <v>65</v>
      </c>
      <c r="M10" s="112">
        <f t="shared" si="0"/>
        <v>188.5</v>
      </c>
    </row>
    <row r="11" spans="1:13" ht="14.25" customHeight="1">
      <c r="A11" s="18">
        <v>5</v>
      </c>
      <c r="B11" s="99" t="s">
        <v>404</v>
      </c>
      <c r="C11" s="99" t="s">
        <v>93</v>
      </c>
      <c r="D11" s="110" t="s">
        <v>89</v>
      </c>
      <c r="E11" s="111">
        <v>0</v>
      </c>
      <c r="F11" s="111">
        <v>0</v>
      </c>
      <c r="G11" s="111">
        <v>0</v>
      </c>
      <c r="H11" s="111">
        <v>55</v>
      </c>
      <c r="I11" s="111">
        <v>49.5</v>
      </c>
      <c r="J11" s="111">
        <v>65</v>
      </c>
      <c r="K11" s="111">
        <v>43</v>
      </c>
      <c r="L11" s="73" t="s">
        <v>405</v>
      </c>
      <c r="M11" s="112">
        <f t="shared" si="0"/>
        <v>169.5</v>
      </c>
    </row>
    <row r="12" spans="1:13" ht="14.25" customHeight="1">
      <c r="A12" s="18">
        <v>6</v>
      </c>
      <c r="B12" s="99" t="s">
        <v>406</v>
      </c>
      <c r="C12" s="99" t="s">
        <v>263</v>
      </c>
      <c r="D12" s="110" t="s">
        <v>89</v>
      </c>
      <c r="E12" s="111">
        <v>0</v>
      </c>
      <c r="F12" s="111">
        <v>0</v>
      </c>
      <c r="G12" s="111">
        <v>22.08</v>
      </c>
      <c r="H12" s="111">
        <v>0</v>
      </c>
      <c r="I12" s="111">
        <v>0</v>
      </c>
      <c r="J12" s="111">
        <v>51</v>
      </c>
      <c r="K12" s="111">
        <v>0</v>
      </c>
      <c r="L12" s="73">
        <v>80</v>
      </c>
      <c r="M12" s="112">
        <f t="shared" si="0"/>
        <v>153.07999999999998</v>
      </c>
    </row>
    <row r="13" spans="1:13" ht="14.25" customHeight="1">
      <c r="A13" s="18">
        <v>7</v>
      </c>
      <c r="B13" s="19" t="s">
        <v>407</v>
      </c>
      <c r="C13" s="19" t="s">
        <v>112</v>
      </c>
      <c r="D13" s="18">
        <v>2001</v>
      </c>
      <c r="E13" s="111">
        <v>5.4</v>
      </c>
      <c r="F13" s="111">
        <v>3.2</v>
      </c>
      <c r="G13" s="111">
        <v>0</v>
      </c>
      <c r="H13" s="111">
        <v>44</v>
      </c>
      <c r="I13" s="111">
        <v>60.16</v>
      </c>
      <c r="J13" s="111">
        <v>20</v>
      </c>
      <c r="K13" s="111">
        <v>31</v>
      </c>
      <c r="L13" s="73">
        <v>16</v>
      </c>
      <c r="M13" s="112">
        <f t="shared" si="0"/>
        <v>140.56</v>
      </c>
    </row>
    <row r="14" spans="1:13" ht="14.25" customHeight="1">
      <c r="A14" s="18">
        <v>8</v>
      </c>
      <c r="B14" s="19" t="s">
        <v>408</v>
      </c>
      <c r="C14" s="19" t="s">
        <v>23</v>
      </c>
      <c r="D14" s="18">
        <v>2001</v>
      </c>
      <c r="E14" s="111">
        <v>1.5</v>
      </c>
      <c r="F14" s="111">
        <v>0</v>
      </c>
      <c r="G14" s="111">
        <v>0</v>
      </c>
      <c r="H14" s="111">
        <v>64</v>
      </c>
      <c r="I14" s="111">
        <v>48.88</v>
      </c>
      <c r="J14" s="111">
        <v>25</v>
      </c>
      <c r="K14" s="111">
        <v>22</v>
      </c>
      <c r="L14" s="73">
        <v>18</v>
      </c>
      <c r="M14" s="112">
        <f t="shared" si="0"/>
        <v>139.38</v>
      </c>
    </row>
    <row r="15" spans="1:13" ht="14.25" customHeight="1">
      <c r="A15" s="18">
        <v>9</v>
      </c>
      <c r="B15" s="99" t="s">
        <v>409</v>
      </c>
      <c r="C15" s="99" t="s">
        <v>76</v>
      </c>
      <c r="D15" s="110" t="s">
        <v>89</v>
      </c>
      <c r="E15" s="111">
        <v>0</v>
      </c>
      <c r="F15" s="111">
        <v>0</v>
      </c>
      <c r="G15" s="111">
        <v>0</v>
      </c>
      <c r="H15" s="111">
        <v>47</v>
      </c>
      <c r="I15" s="111">
        <v>36</v>
      </c>
      <c r="J15" s="111">
        <v>43</v>
      </c>
      <c r="K15" s="111">
        <v>40</v>
      </c>
      <c r="L15" s="73">
        <v>40</v>
      </c>
      <c r="M15" s="112">
        <f t="shared" si="0"/>
        <v>130</v>
      </c>
    </row>
    <row r="16" spans="1:13" ht="14.25" customHeight="1">
      <c r="A16" s="18">
        <v>10</v>
      </c>
      <c r="B16" s="99" t="s">
        <v>410</v>
      </c>
      <c r="C16" s="99" t="s">
        <v>411</v>
      </c>
      <c r="D16" s="110" t="s">
        <v>89</v>
      </c>
      <c r="E16" s="111">
        <v>0</v>
      </c>
      <c r="F16" s="111">
        <v>0</v>
      </c>
      <c r="G16" s="111">
        <v>21.7</v>
      </c>
      <c r="H16" s="111">
        <v>28</v>
      </c>
      <c r="I16" s="111">
        <v>38.7</v>
      </c>
      <c r="J16" s="111">
        <v>22</v>
      </c>
      <c r="K16" s="111">
        <v>28</v>
      </c>
      <c r="L16" s="73">
        <v>55</v>
      </c>
      <c r="M16" s="112">
        <f t="shared" si="0"/>
        <v>121.7</v>
      </c>
    </row>
    <row r="17" spans="1:13" ht="14.25" customHeight="1">
      <c r="A17" s="18">
        <v>11</v>
      </c>
      <c r="B17" s="102" t="s">
        <v>412</v>
      </c>
      <c r="C17" s="103" t="s">
        <v>413</v>
      </c>
      <c r="D17" s="105">
        <v>2000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55</v>
      </c>
      <c r="K17" s="111">
        <v>65</v>
      </c>
      <c r="L17" s="73" t="s">
        <v>405</v>
      </c>
      <c r="M17" s="112">
        <f t="shared" si="0"/>
        <v>120</v>
      </c>
    </row>
    <row r="18" spans="1:13" ht="14.25" customHeight="1">
      <c r="A18" s="18">
        <v>12</v>
      </c>
      <c r="B18" s="102" t="s">
        <v>414</v>
      </c>
      <c r="C18" s="103" t="s">
        <v>21</v>
      </c>
      <c r="D18" s="105">
        <v>2000</v>
      </c>
      <c r="E18" s="111">
        <v>0</v>
      </c>
      <c r="F18" s="111">
        <v>0</v>
      </c>
      <c r="G18" s="111">
        <v>0</v>
      </c>
      <c r="H18" s="111">
        <v>20</v>
      </c>
      <c r="I18" s="111">
        <v>20.7</v>
      </c>
      <c r="J18" s="111">
        <v>0</v>
      </c>
      <c r="K18" s="111">
        <v>47</v>
      </c>
      <c r="L18" s="73">
        <v>51</v>
      </c>
      <c r="M18" s="112">
        <f t="shared" si="0"/>
        <v>118.7</v>
      </c>
    </row>
    <row r="19" spans="1:13" ht="14.25" customHeight="1">
      <c r="A19" s="18">
        <v>13</v>
      </c>
      <c r="B19" s="71" t="s">
        <v>415</v>
      </c>
      <c r="C19" s="70" t="s">
        <v>28</v>
      </c>
      <c r="D19" s="113">
        <v>2001</v>
      </c>
      <c r="E19" s="114">
        <v>0</v>
      </c>
      <c r="F19" s="111">
        <v>0</v>
      </c>
      <c r="G19" s="111">
        <v>0</v>
      </c>
      <c r="H19" s="111">
        <v>32</v>
      </c>
      <c r="I19" s="111">
        <v>41.36000000000001</v>
      </c>
      <c r="J19" s="111">
        <v>37</v>
      </c>
      <c r="K19" s="111">
        <v>24</v>
      </c>
      <c r="L19" s="73" t="s">
        <v>405</v>
      </c>
      <c r="M19" s="112">
        <f t="shared" si="0"/>
        <v>110.36000000000001</v>
      </c>
    </row>
    <row r="20" spans="1:13" ht="14.25" customHeight="1">
      <c r="A20" s="18">
        <v>14</v>
      </c>
      <c r="B20" s="99" t="s">
        <v>416</v>
      </c>
      <c r="C20" s="99" t="s">
        <v>401</v>
      </c>
      <c r="D20" s="110" t="s">
        <v>89</v>
      </c>
      <c r="E20" s="111">
        <v>0</v>
      </c>
      <c r="F20" s="111">
        <v>0</v>
      </c>
      <c r="G20" s="111">
        <v>23.92</v>
      </c>
      <c r="H20" s="111">
        <v>0</v>
      </c>
      <c r="I20" s="111">
        <v>42.3</v>
      </c>
      <c r="J20" s="111">
        <v>31</v>
      </c>
      <c r="K20" s="111">
        <v>37</v>
      </c>
      <c r="L20" s="73">
        <v>24</v>
      </c>
      <c r="M20" s="112">
        <f t="shared" si="0"/>
        <v>110.3</v>
      </c>
    </row>
    <row r="21" spans="1:13" ht="14.25" customHeight="1">
      <c r="A21" s="18">
        <v>15</v>
      </c>
      <c r="B21" s="99" t="s">
        <v>417</v>
      </c>
      <c r="C21" s="99" t="s">
        <v>23</v>
      </c>
      <c r="D21" s="110" t="s">
        <v>89</v>
      </c>
      <c r="E21" s="111">
        <v>0</v>
      </c>
      <c r="F21" s="111">
        <v>0</v>
      </c>
      <c r="G21" s="111">
        <v>18.2</v>
      </c>
      <c r="H21" s="111">
        <v>31</v>
      </c>
      <c r="I21" s="111">
        <v>14.4</v>
      </c>
      <c r="J21" s="111">
        <v>28</v>
      </c>
      <c r="K21" s="111">
        <v>22</v>
      </c>
      <c r="L21" s="73">
        <v>47</v>
      </c>
      <c r="M21" s="112">
        <f t="shared" si="0"/>
        <v>106</v>
      </c>
    </row>
    <row r="22" spans="1:13" ht="14.25" customHeight="1">
      <c r="A22" s="18">
        <v>16</v>
      </c>
      <c r="B22" s="71" t="s">
        <v>418</v>
      </c>
      <c r="C22" s="70" t="s">
        <v>35</v>
      </c>
      <c r="D22" s="113">
        <v>2001</v>
      </c>
      <c r="E22" s="114">
        <v>0</v>
      </c>
      <c r="F22" s="111">
        <v>0</v>
      </c>
      <c r="G22" s="111">
        <v>0</v>
      </c>
      <c r="H22" s="111">
        <v>29.6</v>
      </c>
      <c r="I22" s="111">
        <v>38.352</v>
      </c>
      <c r="J22" s="111">
        <v>14</v>
      </c>
      <c r="K22" s="111">
        <v>34</v>
      </c>
      <c r="L22" s="73">
        <v>10</v>
      </c>
      <c r="M22" s="112">
        <f t="shared" si="0"/>
        <v>101.952</v>
      </c>
    </row>
    <row r="23" spans="1:13" ht="14.25" customHeight="1">
      <c r="A23" s="18">
        <v>17</v>
      </c>
      <c r="B23" s="99" t="s">
        <v>419</v>
      </c>
      <c r="C23" s="99" t="s">
        <v>263</v>
      </c>
      <c r="D23" s="110" t="s">
        <v>89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11">
        <v>40</v>
      </c>
      <c r="K23" s="111">
        <v>26</v>
      </c>
      <c r="L23" s="73">
        <v>22</v>
      </c>
      <c r="M23" s="112">
        <f t="shared" si="0"/>
        <v>88</v>
      </c>
    </row>
    <row r="24" spans="1:13" ht="14.25" customHeight="1">
      <c r="A24" s="18">
        <v>18</v>
      </c>
      <c r="B24" s="99" t="s">
        <v>420</v>
      </c>
      <c r="C24" s="99" t="s">
        <v>93</v>
      </c>
      <c r="D24" s="110" t="s">
        <v>89</v>
      </c>
      <c r="E24" s="111">
        <v>0</v>
      </c>
      <c r="F24" s="111">
        <v>0</v>
      </c>
      <c r="G24" s="111">
        <v>0</v>
      </c>
      <c r="H24" s="111">
        <v>43</v>
      </c>
      <c r="I24" s="111">
        <v>27.9</v>
      </c>
      <c r="J24" s="111">
        <v>16</v>
      </c>
      <c r="K24" s="111">
        <v>0</v>
      </c>
      <c r="L24" s="73">
        <v>0</v>
      </c>
      <c r="M24" s="112">
        <f t="shared" si="0"/>
        <v>86.9</v>
      </c>
    </row>
    <row r="25" spans="1:13" ht="14.25" customHeight="1">
      <c r="A25" s="18">
        <v>19</v>
      </c>
      <c r="B25" s="99" t="s">
        <v>421</v>
      </c>
      <c r="C25" s="99" t="s">
        <v>93</v>
      </c>
      <c r="D25" s="110" t="s">
        <v>89</v>
      </c>
      <c r="E25" s="111">
        <v>0</v>
      </c>
      <c r="F25" s="111">
        <v>0</v>
      </c>
      <c r="G25" s="111">
        <v>0</v>
      </c>
      <c r="H25" s="111">
        <v>34</v>
      </c>
      <c r="I25" s="111">
        <v>25.2</v>
      </c>
      <c r="J25" s="111">
        <v>10</v>
      </c>
      <c r="K25" s="111">
        <v>0</v>
      </c>
      <c r="L25" s="73">
        <v>0</v>
      </c>
      <c r="M25" s="112">
        <f t="shared" si="0"/>
        <v>69.2</v>
      </c>
    </row>
    <row r="26" spans="1:13" ht="14.25" customHeight="1">
      <c r="A26" s="18">
        <v>20</v>
      </c>
      <c r="B26" s="99" t="s">
        <v>422</v>
      </c>
      <c r="C26" s="99" t="s">
        <v>48</v>
      </c>
      <c r="D26" s="110" t="s">
        <v>89</v>
      </c>
      <c r="E26" s="111">
        <v>0</v>
      </c>
      <c r="F26" s="111">
        <v>0</v>
      </c>
      <c r="G26" s="111">
        <v>0</v>
      </c>
      <c r="H26" s="111">
        <v>7</v>
      </c>
      <c r="I26" s="111">
        <v>0</v>
      </c>
      <c r="J26" s="111">
        <v>0</v>
      </c>
      <c r="K26" s="111">
        <v>12</v>
      </c>
      <c r="L26" s="73">
        <v>43</v>
      </c>
      <c r="M26" s="112">
        <f t="shared" si="0"/>
        <v>62</v>
      </c>
    </row>
    <row r="27" spans="1:13" ht="14.25" customHeight="1">
      <c r="A27" s="18">
        <v>21</v>
      </c>
      <c r="B27" s="69" t="s">
        <v>423</v>
      </c>
      <c r="C27" s="70" t="s">
        <v>190</v>
      </c>
      <c r="D27" s="115">
        <v>2001</v>
      </c>
      <c r="E27" s="114">
        <v>0</v>
      </c>
      <c r="F27" s="111">
        <v>0</v>
      </c>
      <c r="G27" s="111">
        <v>0</v>
      </c>
      <c r="H27" s="111">
        <v>0</v>
      </c>
      <c r="I27" s="111">
        <v>12.032</v>
      </c>
      <c r="J27" s="111">
        <v>34</v>
      </c>
      <c r="K27" s="111">
        <v>0</v>
      </c>
      <c r="L27" s="73">
        <v>3</v>
      </c>
      <c r="M27" s="112">
        <f t="shared" si="0"/>
        <v>49.032</v>
      </c>
    </row>
    <row r="28" spans="1:13" ht="14.25" customHeight="1">
      <c r="A28" s="18">
        <v>22</v>
      </c>
      <c r="B28" s="99" t="s">
        <v>424</v>
      </c>
      <c r="C28" s="99" t="s">
        <v>93</v>
      </c>
      <c r="D28" s="110" t="s">
        <v>89</v>
      </c>
      <c r="E28" s="111">
        <v>0</v>
      </c>
      <c r="F28" s="111">
        <v>0</v>
      </c>
      <c r="G28" s="111">
        <v>0</v>
      </c>
      <c r="H28" s="111">
        <v>2.5</v>
      </c>
      <c r="I28" s="111">
        <v>0</v>
      </c>
      <c r="J28" s="111">
        <v>18</v>
      </c>
      <c r="K28" s="111">
        <v>9</v>
      </c>
      <c r="L28" s="73">
        <v>20</v>
      </c>
      <c r="M28" s="112">
        <f t="shared" si="0"/>
        <v>47</v>
      </c>
    </row>
    <row r="29" spans="1:13" ht="14.25" customHeight="1">
      <c r="A29" s="18">
        <v>23</v>
      </c>
      <c r="B29" s="99" t="s">
        <v>425</v>
      </c>
      <c r="C29" s="99" t="s">
        <v>112</v>
      </c>
      <c r="D29" s="98">
        <v>2000</v>
      </c>
      <c r="E29" s="111">
        <v>0</v>
      </c>
      <c r="F29" s="111">
        <v>0</v>
      </c>
      <c r="G29" s="111">
        <v>0</v>
      </c>
      <c r="H29" s="111">
        <v>26</v>
      </c>
      <c r="I29" s="111">
        <v>10.8</v>
      </c>
      <c r="J29" s="111">
        <v>7</v>
      </c>
      <c r="K29" s="111">
        <v>0</v>
      </c>
      <c r="L29" s="73">
        <v>5</v>
      </c>
      <c r="M29" s="112">
        <f t="shared" si="0"/>
        <v>43.8</v>
      </c>
    </row>
    <row r="30" spans="1:13" ht="14.25" customHeight="1">
      <c r="A30" s="18">
        <v>24</v>
      </c>
      <c r="B30" s="19" t="s">
        <v>426</v>
      </c>
      <c r="C30" s="19" t="s">
        <v>112</v>
      </c>
      <c r="D30" s="18">
        <v>2001</v>
      </c>
      <c r="E30" s="114">
        <v>0</v>
      </c>
      <c r="F30" s="111">
        <v>0</v>
      </c>
      <c r="G30" s="111">
        <v>0</v>
      </c>
      <c r="H30" s="111">
        <v>19.200000000000003</v>
      </c>
      <c r="I30" s="111">
        <v>21.056</v>
      </c>
      <c r="J30" s="111">
        <v>0</v>
      </c>
      <c r="K30" s="111">
        <v>0</v>
      </c>
      <c r="L30" s="73">
        <v>0</v>
      </c>
      <c r="M30" s="112">
        <f t="shared" si="0"/>
        <v>40.256</v>
      </c>
    </row>
    <row r="31" spans="1:13" ht="14.25" customHeight="1">
      <c r="A31" s="18">
        <v>25</v>
      </c>
      <c r="B31" s="102" t="s">
        <v>427</v>
      </c>
      <c r="C31" s="103" t="s">
        <v>37</v>
      </c>
      <c r="D31" s="105">
        <v>2000</v>
      </c>
      <c r="E31" s="111">
        <v>0</v>
      </c>
      <c r="F31" s="111">
        <v>0</v>
      </c>
      <c r="G31" s="111">
        <v>4.9</v>
      </c>
      <c r="H31" s="111">
        <v>18</v>
      </c>
      <c r="I31" s="111">
        <v>7.2</v>
      </c>
      <c r="J31" s="111">
        <v>0</v>
      </c>
      <c r="K31" s="111">
        <v>10</v>
      </c>
      <c r="L31" s="73">
        <v>12</v>
      </c>
      <c r="M31" s="112">
        <f t="shared" si="0"/>
        <v>40</v>
      </c>
    </row>
    <row r="32" spans="1:13" ht="14.25" customHeight="1">
      <c r="A32" s="18">
        <v>26</v>
      </c>
      <c r="B32" s="71" t="s">
        <v>428</v>
      </c>
      <c r="C32" s="70" t="s">
        <v>48</v>
      </c>
      <c r="D32" s="113">
        <v>2001</v>
      </c>
      <c r="E32" s="114">
        <v>0</v>
      </c>
      <c r="F32" s="111">
        <v>0</v>
      </c>
      <c r="G32" s="111">
        <v>0</v>
      </c>
      <c r="H32" s="111">
        <v>9.600000000000001</v>
      </c>
      <c r="I32" s="111">
        <v>19.552000000000003</v>
      </c>
      <c r="J32" s="111">
        <v>0</v>
      </c>
      <c r="K32" s="111">
        <v>8</v>
      </c>
      <c r="L32" s="73">
        <v>7</v>
      </c>
      <c r="M32" s="112">
        <f t="shared" si="0"/>
        <v>37.152</v>
      </c>
    </row>
    <row r="33" spans="1:13" ht="14.25" customHeight="1">
      <c r="A33" s="18">
        <v>27</v>
      </c>
      <c r="B33" s="74" t="s">
        <v>429</v>
      </c>
      <c r="C33" s="72" t="s">
        <v>52</v>
      </c>
      <c r="D33" s="115">
        <v>2001</v>
      </c>
      <c r="E33" s="114">
        <v>0</v>
      </c>
      <c r="F33" s="111">
        <v>0</v>
      </c>
      <c r="G33" s="111">
        <v>0</v>
      </c>
      <c r="H33" s="111">
        <v>27.200000000000003</v>
      </c>
      <c r="I33" s="111">
        <v>9.024</v>
      </c>
      <c r="J33" s="111">
        <v>0</v>
      </c>
      <c r="K33" s="111">
        <v>0</v>
      </c>
      <c r="L33" s="73">
        <v>0</v>
      </c>
      <c r="M33" s="112">
        <f t="shared" si="0"/>
        <v>36.224000000000004</v>
      </c>
    </row>
    <row r="34" spans="1:13" ht="14.25" customHeight="1">
      <c r="A34" s="18">
        <v>28</v>
      </c>
      <c r="B34" s="69" t="s">
        <v>430</v>
      </c>
      <c r="C34" s="70" t="s">
        <v>59</v>
      </c>
      <c r="D34" s="115">
        <v>2001</v>
      </c>
      <c r="E34" s="114">
        <v>0</v>
      </c>
      <c r="F34" s="111">
        <v>0</v>
      </c>
      <c r="G34" s="111">
        <v>0</v>
      </c>
      <c r="H34" s="111">
        <v>4.800000000000001</v>
      </c>
      <c r="I34" s="111">
        <v>0</v>
      </c>
      <c r="J34" s="111">
        <v>8</v>
      </c>
      <c r="K34" s="111">
        <v>16</v>
      </c>
      <c r="L34" s="73">
        <v>9</v>
      </c>
      <c r="M34" s="112">
        <f t="shared" si="0"/>
        <v>33</v>
      </c>
    </row>
    <row r="35" spans="1:13" ht="14.25" customHeight="1">
      <c r="A35" s="18">
        <v>29</v>
      </c>
      <c r="B35" s="69" t="s">
        <v>431</v>
      </c>
      <c r="C35" s="70" t="s">
        <v>188</v>
      </c>
      <c r="D35" s="115">
        <v>2001</v>
      </c>
      <c r="E35" s="114">
        <v>0</v>
      </c>
      <c r="F35" s="111">
        <v>0</v>
      </c>
      <c r="G35" s="111">
        <v>0</v>
      </c>
      <c r="H35" s="111">
        <v>20.8</v>
      </c>
      <c r="I35" s="111">
        <v>0</v>
      </c>
      <c r="J35" s="111">
        <v>12</v>
      </c>
      <c r="K35" s="111">
        <v>0</v>
      </c>
      <c r="L35" s="73">
        <v>0</v>
      </c>
      <c r="M35" s="112">
        <f t="shared" si="0"/>
        <v>32.8</v>
      </c>
    </row>
    <row r="36" spans="1:13" ht="14.25" customHeight="1">
      <c r="A36" s="18">
        <v>30</v>
      </c>
      <c r="B36" s="102" t="s">
        <v>432</v>
      </c>
      <c r="C36" s="103" t="s">
        <v>76</v>
      </c>
      <c r="D36" s="105">
        <v>2000</v>
      </c>
      <c r="E36" s="111">
        <v>0</v>
      </c>
      <c r="F36" s="111">
        <v>0</v>
      </c>
      <c r="G36" s="111">
        <v>0</v>
      </c>
      <c r="H36" s="111">
        <v>12</v>
      </c>
      <c r="I36" s="111">
        <v>1.8</v>
      </c>
      <c r="J36" s="111">
        <v>0</v>
      </c>
      <c r="K36" s="111">
        <v>18</v>
      </c>
      <c r="L36" s="73">
        <v>0</v>
      </c>
      <c r="M36" s="112">
        <f t="shared" si="0"/>
        <v>31.8</v>
      </c>
    </row>
    <row r="37" spans="1:13" ht="12.75" customHeight="1">
      <c r="A37" s="18">
        <v>31</v>
      </c>
      <c r="B37" s="71" t="s">
        <v>433</v>
      </c>
      <c r="C37" s="57" t="s">
        <v>98</v>
      </c>
      <c r="D37" s="115">
        <v>2001</v>
      </c>
      <c r="E37" s="114">
        <v>0</v>
      </c>
      <c r="F37" s="111">
        <v>0</v>
      </c>
      <c r="G37" s="111">
        <v>0</v>
      </c>
      <c r="H37" s="111">
        <v>22.4</v>
      </c>
      <c r="I37" s="111">
        <v>6.016</v>
      </c>
      <c r="J37" s="111">
        <v>0</v>
      </c>
      <c r="K37" s="111">
        <v>0</v>
      </c>
      <c r="L37" s="73">
        <v>0</v>
      </c>
      <c r="M37" s="112">
        <f t="shared" si="0"/>
        <v>28.415999999999997</v>
      </c>
    </row>
    <row r="38" spans="1:13" ht="12.75" customHeight="1">
      <c r="A38" s="18">
        <v>32</v>
      </c>
      <c r="B38" s="74" t="s">
        <v>434</v>
      </c>
      <c r="C38" s="72" t="s">
        <v>205</v>
      </c>
      <c r="D38" s="115">
        <v>2001</v>
      </c>
      <c r="E38" s="114">
        <v>0</v>
      </c>
      <c r="F38" s="111">
        <v>0</v>
      </c>
      <c r="G38" s="111">
        <v>0</v>
      </c>
      <c r="H38" s="111">
        <v>2.4000000000000004</v>
      </c>
      <c r="I38" s="111">
        <v>23.312</v>
      </c>
      <c r="J38" s="111">
        <v>0</v>
      </c>
      <c r="K38" s="111">
        <v>0</v>
      </c>
      <c r="L38" s="73">
        <v>0</v>
      </c>
      <c r="M38" s="112">
        <f t="shared" si="0"/>
        <v>25.712000000000003</v>
      </c>
    </row>
    <row r="39" spans="1:13" ht="12.75" customHeight="1">
      <c r="A39" s="18">
        <v>33</v>
      </c>
      <c r="B39" s="116" t="s">
        <v>435</v>
      </c>
      <c r="C39" s="116" t="s">
        <v>82</v>
      </c>
      <c r="D39" s="113">
        <v>2001</v>
      </c>
      <c r="E39" s="114">
        <v>0</v>
      </c>
      <c r="F39" s="111">
        <v>0</v>
      </c>
      <c r="G39" s="111">
        <v>0</v>
      </c>
      <c r="H39" s="111">
        <v>0</v>
      </c>
      <c r="I39" s="111">
        <v>7.52</v>
      </c>
      <c r="J39" s="111">
        <v>0</v>
      </c>
      <c r="K39" s="111">
        <v>4</v>
      </c>
      <c r="L39" s="73">
        <v>14</v>
      </c>
      <c r="M39" s="112">
        <f t="shared" si="0"/>
        <v>25.52</v>
      </c>
    </row>
    <row r="40" spans="1:13" ht="12.75" customHeight="1">
      <c r="A40" s="18">
        <v>34</v>
      </c>
      <c r="B40" s="99" t="s">
        <v>436</v>
      </c>
      <c r="C40" s="99" t="s">
        <v>112</v>
      </c>
      <c r="D40" s="110" t="s">
        <v>89</v>
      </c>
      <c r="E40" s="111">
        <v>0</v>
      </c>
      <c r="F40" s="111">
        <v>0</v>
      </c>
      <c r="G40" s="111">
        <v>0</v>
      </c>
      <c r="H40" s="111">
        <v>0</v>
      </c>
      <c r="I40" s="111">
        <v>23.4</v>
      </c>
      <c r="J40" s="111">
        <v>2</v>
      </c>
      <c r="K40" s="111">
        <v>0</v>
      </c>
      <c r="L40" s="73">
        <v>0</v>
      </c>
      <c r="M40" s="112">
        <f t="shared" si="0"/>
        <v>25.4</v>
      </c>
    </row>
    <row r="41" spans="1:13" ht="12.75" customHeight="1">
      <c r="A41" s="18">
        <v>35</v>
      </c>
      <c r="B41" s="19" t="s">
        <v>437</v>
      </c>
      <c r="C41" s="19" t="s">
        <v>205</v>
      </c>
      <c r="D41" s="18">
        <v>2001</v>
      </c>
      <c r="E41" s="114">
        <v>0</v>
      </c>
      <c r="F41" s="111">
        <v>0</v>
      </c>
      <c r="G41" s="111">
        <v>0</v>
      </c>
      <c r="H41" s="111">
        <v>24.8</v>
      </c>
      <c r="I41" s="111">
        <v>0</v>
      </c>
      <c r="J41" s="111">
        <v>0</v>
      </c>
      <c r="K41" s="111">
        <v>0</v>
      </c>
      <c r="L41" s="73">
        <v>0</v>
      </c>
      <c r="M41" s="112">
        <f t="shared" si="0"/>
        <v>24.8</v>
      </c>
    </row>
    <row r="42" spans="1:13" ht="12.75" customHeight="1">
      <c r="A42" s="18">
        <v>36</v>
      </c>
      <c r="B42" s="71" t="s">
        <v>438</v>
      </c>
      <c r="C42" s="57" t="s">
        <v>439</v>
      </c>
      <c r="D42" s="115">
        <v>2001</v>
      </c>
      <c r="E42" s="114">
        <v>0</v>
      </c>
      <c r="F42" s="111">
        <v>0</v>
      </c>
      <c r="G42" s="111">
        <v>0</v>
      </c>
      <c r="H42" s="111">
        <v>12.8</v>
      </c>
      <c r="I42" s="111">
        <v>0</v>
      </c>
      <c r="J42" s="111">
        <v>0</v>
      </c>
      <c r="K42" s="111">
        <v>0</v>
      </c>
      <c r="L42" s="73">
        <v>8</v>
      </c>
      <c r="M42" s="112">
        <f t="shared" si="0"/>
        <v>20.8</v>
      </c>
    </row>
    <row r="43" spans="1:13" ht="12.75" customHeight="1">
      <c r="A43" s="18">
        <v>37</v>
      </c>
      <c r="B43" s="117" t="s">
        <v>440</v>
      </c>
      <c r="C43" s="24" t="s">
        <v>28</v>
      </c>
      <c r="D43" s="118" t="s">
        <v>89</v>
      </c>
      <c r="E43" s="111">
        <v>0</v>
      </c>
      <c r="F43" s="111">
        <v>0</v>
      </c>
      <c r="G43" s="111">
        <v>0</v>
      </c>
      <c r="H43" s="111">
        <v>0</v>
      </c>
      <c r="I43" s="111">
        <v>8.1</v>
      </c>
      <c r="J43" s="111">
        <v>9</v>
      </c>
      <c r="K43" s="111">
        <v>1</v>
      </c>
      <c r="L43" s="73">
        <v>0</v>
      </c>
      <c r="M43" s="112">
        <f t="shared" si="0"/>
        <v>18.1</v>
      </c>
    </row>
    <row r="44" spans="1:13" ht="12.75" customHeight="1">
      <c r="A44" s="18">
        <v>38</v>
      </c>
      <c r="B44" s="119" t="s">
        <v>441</v>
      </c>
      <c r="C44" s="119" t="s">
        <v>54</v>
      </c>
      <c r="D44" s="115">
        <v>2001</v>
      </c>
      <c r="E44" s="114">
        <v>0</v>
      </c>
      <c r="F44" s="111">
        <v>0</v>
      </c>
      <c r="G44" s="111">
        <v>0</v>
      </c>
      <c r="H44" s="111">
        <v>0</v>
      </c>
      <c r="I44" s="111">
        <v>4.512</v>
      </c>
      <c r="J44" s="111">
        <v>6</v>
      </c>
      <c r="K44" s="111">
        <v>6</v>
      </c>
      <c r="L44" s="73">
        <v>2</v>
      </c>
      <c r="M44" s="112">
        <f t="shared" si="0"/>
        <v>16.512</v>
      </c>
    </row>
    <row r="45" spans="1:13" ht="12.75" customHeight="1">
      <c r="A45" s="18">
        <v>39</v>
      </c>
      <c r="B45" s="71" t="s">
        <v>442</v>
      </c>
      <c r="C45" s="57" t="s">
        <v>82</v>
      </c>
      <c r="D45" s="115">
        <v>2001</v>
      </c>
      <c r="E45" s="114">
        <v>0</v>
      </c>
      <c r="F45" s="111">
        <v>0</v>
      </c>
      <c r="G45" s="111">
        <v>0</v>
      </c>
      <c r="H45" s="111">
        <v>11.2</v>
      </c>
      <c r="I45" s="111">
        <v>3.76</v>
      </c>
      <c r="J45" s="111">
        <v>0</v>
      </c>
      <c r="K45" s="111">
        <v>0</v>
      </c>
      <c r="L45" s="73">
        <v>0</v>
      </c>
      <c r="M45" s="112">
        <f t="shared" si="0"/>
        <v>14.959999999999999</v>
      </c>
    </row>
    <row r="46" spans="1:13" ht="12.75" customHeight="1">
      <c r="A46" s="18">
        <v>40</v>
      </c>
      <c r="B46" s="71" t="s">
        <v>443</v>
      </c>
      <c r="C46" s="70" t="s">
        <v>37</v>
      </c>
      <c r="D46" s="98">
        <v>2000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14</v>
      </c>
      <c r="L46" s="73">
        <v>0</v>
      </c>
      <c r="M46" s="112">
        <f t="shared" si="0"/>
        <v>14</v>
      </c>
    </row>
    <row r="47" spans="1:13" ht="12.75" customHeight="1">
      <c r="A47" s="18">
        <v>41</v>
      </c>
      <c r="B47" s="83" t="s">
        <v>444</v>
      </c>
      <c r="C47" s="72" t="s">
        <v>112</v>
      </c>
      <c r="D47" s="115">
        <v>2001</v>
      </c>
      <c r="E47" s="114">
        <v>0</v>
      </c>
      <c r="F47" s="111">
        <v>0</v>
      </c>
      <c r="G47" s="111">
        <v>0</v>
      </c>
      <c r="H47" s="111">
        <v>0</v>
      </c>
      <c r="I47" s="111">
        <v>6.768000000000001</v>
      </c>
      <c r="J47" s="111">
        <v>3</v>
      </c>
      <c r="K47" s="111">
        <v>0</v>
      </c>
      <c r="L47" s="73">
        <v>0</v>
      </c>
      <c r="M47" s="112">
        <f t="shared" si="0"/>
        <v>9.768</v>
      </c>
    </row>
    <row r="48" spans="1:13" ht="12.75" customHeight="1">
      <c r="A48" s="18">
        <v>42</v>
      </c>
      <c r="B48" s="99" t="s">
        <v>445</v>
      </c>
      <c r="C48" s="99" t="s">
        <v>52</v>
      </c>
      <c r="D48" s="110" t="s">
        <v>89</v>
      </c>
      <c r="E48" s="111">
        <v>0</v>
      </c>
      <c r="F48" s="111">
        <v>0</v>
      </c>
      <c r="G48" s="111">
        <v>0</v>
      </c>
      <c r="H48" s="111">
        <v>9</v>
      </c>
      <c r="I48" s="111">
        <v>0</v>
      </c>
      <c r="J48" s="111">
        <v>0</v>
      </c>
      <c r="K48" s="111">
        <v>0</v>
      </c>
      <c r="L48" s="73">
        <v>0</v>
      </c>
      <c r="M48" s="112">
        <f t="shared" si="0"/>
        <v>9</v>
      </c>
    </row>
    <row r="49" spans="1:13" ht="12.75" customHeight="1">
      <c r="A49" s="18">
        <v>43</v>
      </c>
      <c r="B49" s="99" t="s">
        <v>446</v>
      </c>
      <c r="C49" s="100" t="s">
        <v>129</v>
      </c>
      <c r="D49" s="98">
        <v>2000</v>
      </c>
      <c r="E49" s="111">
        <v>0</v>
      </c>
      <c r="F49" s="111">
        <v>0</v>
      </c>
      <c r="G49" s="111">
        <v>0</v>
      </c>
      <c r="H49" s="111">
        <v>2.5</v>
      </c>
      <c r="I49" s="111">
        <v>0</v>
      </c>
      <c r="J49" s="111">
        <v>0</v>
      </c>
      <c r="K49" s="111">
        <v>0</v>
      </c>
      <c r="L49" s="73">
        <v>6</v>
      </c>
      <c r="M49" s="112">
        <f t="shared" si="0"/>
        <v>8.5</v>
      </c>
    </row>
    <row r="50" spans="1:13" ht="12.75" customHeight="1">
      <c r="A50" s="18">
        <v>44</v>
      </c>
      <c r="B50" s="99" t="s">
        <v>447</v>
      </c>
      <c r="C50" s="99" t="s">
        <v>31</v>
      </c>
      <c r="D50" s="98">
        <v>2000</v>
      </c>
      <c r="E50" s="111">
        <v>0</v>
      </c>
      <c r="F50" s="111">
        <v>0</v>
      </c>
      <c r="G50" s="111">
        <v>0</v>
      </c>
      <c r="H50" s="111">
        <v>8</v>
      </c>
      <c r="I50" s="111">
        <v>0</v>
      </c>
      <c r="J50" s="111">
        <v>0</v>
      </c>
      <c r="K50" s="111">
        <v>0</v>
      </c>
      <c r="L50" s="73">
        <v>0</v>
      </c>
      <c r="M50" s="112">
        <f t="shared" si="0"/>
        <v>8</v>
      </c>
    </row>
    <row r="51" spans="1:13" ht="12.75" customHeight="1">
      <c r="A51" s="18">
        <v>44</v>
      </c>
      <c r="B51" s="19" t="s">
        <v>448</v>
      </c>
      <c r="C51" s="57" t="s">
        <v>192</v>
      </c>
      <c r="D51" s="113">
        <v>2001</v>
      </c>
      <c r="E51" s="114">
        <v>0</v>
      </c>
      <c r="F51" s="111">
        <v>0</v>
      </c>
      <c r="G51" s="111">
        <v>0</v>
      </c>
      <c r="H51" s="111">
        <v>8</v>
      </c>
      <c r="I51" s="111">
        <v>0</v>
      </c>
      <c r="J51" s="111">
        <v>0</v>
      </c>
      <c r="K51" s="111">
        <v>0</v>
      </c>
      <c r="L51" s="73">
        <v>0</v>
      </c>
      <c r="M51" s="112">
        <f t="shared" si="0"/>
        <v>8</v>
      </c>
    </row>
    <row r="52" spans="1:13" ht="12.75" customHeight="1">
      <c r="A52" s="18">
        <v>46</v>
      </c>
      <c r="B52" s="102" t="s">
        <v>449</v>
      </c>
      <c r="C52" s="103" t="s">
        <v>411</v>
      </c>
      <c r="D52" s="105">
        <v>2000</v>
      </c>
      <c r="E52" s="111">
        <v>0</v>
      </c>
      <c r="F52" s="111">
        <v>0</v>
      </c>
      <c r="G52" s="111">
        <v>0</v>
      </c>
      <c r="H52" s="111">
        <v>0</v>
      </c>
      <c r="I52" s="111">
        <v>2.7</v>
      </c>
      <c r="J52" s="111">
        <v>0</v>
      </c>
      <c r="K52" s="111">
        <v>5</v>
      </c>
      <c r="L52" s="73">
        <v>0</v>
      </c>
      <c r="M52" s="112">
        <f t="shared" si="0"/>
        <v>7.7</v>
      </c>
    </row>
    <row r="53" spans="1:13" ht="12.75" customHeight="1">
      <c r="A53" s="18">
        <v>47</v>
      </c>
      <c r="B53" s="71" t="s">
        <v>450</v>
      </c>
      <c r="C53" s="70" t="s">
        <v>451</v>
      </c>
      <c r="D53" s="98">
        <v>2000</v>
      </c>
      <c r="E53" s="114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0</v>
      </c>
      <c r="K53" s="111">
        <v>7</v>
      </c>
      <c r="L53" s="73">
        <v>0</v>
      </c>
      <c r="M53" s="112">
        <f t="shared" si="0"/>
        <v>7</v>
      </c>
    </row>
    <row r="54" spans="1:13" ht="12.75" customHeight="1">
      <c r="A54" s="18">
        <v>48</v>
      </c>
      <c r="B54" s="19" t="s">
        <v>452</v>
      </c>
      <c r="C54" s="19" t="s">
        <v>37</v>
      </c>
      <c r="D54" s="18">
        <v>2001</v>
      </c>
      <c r="E54" s="114">
        <v>0</v>
      </c>
      <c r="F54" s="111">
        <v>0</v>
      </c>
      <c r="G54" s="111">
        <v>0</v>
      </c>
      <c r="H54" s="111">
        <v>5.6</v>
      </c>
      <c r="I54" s="111">
        <v>0</v>
      </c>
      <c r="J54" s="111">
        <v>0</v>
      </c>
      <c r="K54" s="111">
        <v>0</v>
      </c>
      <c r="L54" s="73">
        <v>0</v>
      </c>
      <c r="M54" s="112">
        <f t="shared" si="0"/>
        <v>5.6</v>
      </c>
    </row>
    <row r="55" spans="1:13" ht="12.75" customHeight="1">
      <c r="A55" s="18">
        <v>49</v>
      </c>
      <c r="B55" s="74" t="s">
        <v>453</v>
      </c>
      <c r="C55" s="72" t="s">
        <v>112</v>
      </c>
      <c r="D55" s="115">
        <v>2001</v>
      </c>
      <c r="E55" s="114">
        <v>0</v>
      </c>
      <c r="F55" s="111">
        <v>0</v>
      </c>
      <c r="G55" s="111">
        <v>0</v>
      </c>
      <c r="H55" s="111">
        <v>0</v>
      </c>
      <c r="I55" s="111">
        <v>5.264</v>
      </c>
      <c r="J55" s="111">
        <v>0</v>
      </c>
      <c r="K55" s="111">
        <v>0</v>
      </c>
      <c r="L55" s="73">
        <v>0</v>
      </c>
      <c r="M55" s="112">
        <f t="shared" si="0"/>
        <v>5.264</v>
      </c>
    </row>
    <row r="56" spans="1:13" ht="12.75" customHeight="1">
      <c r="A56" s="18">
        <v>50</v>
      </c>
      <c r="B56" s="69" t="s">
        <v>454</v>
      </c>
      <c r="C56" s="70" t="s">
        <v>455</v>
      </c>
      <c r="D56" s="113">
        <v>2001</v>
      </c>
      <c r="E56" s="114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5</v>
      </c>
      <c r="K56" s="111">
        <v>0</v>
      </c>
      <c r="L56" s="73">
        <v>0</v>
      </c>
      <c r="M56" s="112">
        <f t="shared" si="0"/>
        <v>5</v>
      </c>
    </row>
    <row r="57" spans="1:13" ht="12.75" customHeight="1">
      <c r="A57" s="18">
        <v>51</v>
      </c>
      <c r="B57" s="99" t="s">
        <v>456</v>
      </c>
      <c r="C57" s="101" t="s">
        <v>35</v>
      </c>
      <c r="D57" s="110" t="s">
        <v>89</v>
      </c>
      <c r="E57" s="114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4</v>
      </c>
      <c r="K57" s="111">
        <v>0</v>
      </c>
      <c r="L57" s="73">
        <v>0</v>
      </c>
      <c r="M57" s="112">
        <f t="shared" si="0"/>
        <v>4</v>
      </c>
    </row>
    <row r="58" spans="1:13" ht="12.75" customHeight="1">
      <c r="A58" s="18">
        <v>51</v>
      </c>
      <c r="B58" s="71" t="s">
        <v>457</v>
      </c>
      <c r="C58" s="72" t="s">
        <v>112</v>
      </c>
      <c r="D58" s="98">
        <v>2000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4</v>
      </c>
      <c r="M58" s="112">
        <f t="shared" si="0"/>
        <v>4</v>
      </c>
    </row>
    <row r="59" spans="1:13" ht="12.75" customHeight="1">
      <c r="A59" s="18">
        <v>53</v>
      </c>
      <c r="B59" s="120" t="s">
        <v>458</v>
      </c>
      <c r="C59" s="120" t="s">
        <v>54</v>
      </c>
      <c r="D59" s="113">
        <v>2001</v>
      </c>
      <c r="E59" s="114">
        <v>0</v>
      </c>
      <c r="F59" s="111">
        <v>0</v>
      </c>
      <c r="G59" s="111">
        <v>0</v>
      </c>
      <c r="H59" s="111">
        <v>0</v>
      </c>
      <c r="I59" s="111">
        <v>3.008</v>
      </c>
      <c r="J59" s="111">
        <v>0</v>
      </c>
      <c r="K59" s="111">
        <v>0</v>
      </c>
      <c r="L59" s="73">
        <v>0</v>
      </c>
      <c r="M59" s="112">
        <f t="shared" si="0"/>
        <v>3.008</v>
      </c>
    </row>
    <row r="60" spans="1:13" ht="12.75" customHeight="1">
      <c r="A60" s="18">
        <v>53</v>
      </c>
      <c r="B60" s="71" t="s">
        <v>459</v>
      </c>
      <c r="C60" s="70" t="s">
        <v>33</v>
      </c>
      <c r="D60" s="98">
        <v>2000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3</v>
      </c>
      <c r="L60" s="73">
        <v>0</v>
      </c>
      <c r="M60" s="112">
        <f t="shared" si="0"/>
        <v>3</v>
      </c>
    </row>
    <row r="61" spans="1:13" ht="12.75" customHeight="1">
      <c r="A61" s="18">
        <v>55</v>
      </c>
      <c r="B61" s="71" t="s">
        <v>460</v>
      </c>
      <c r="C61" s="116" t="s">
        <v>82</v>
      </c>
      <c r="D61" s="98">
        <v>2000</v>
      </c>
      <c r="E61" s="114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2</v>
      </c>
      <c r="L61" s="73">
        <v>0</v>
      </c>
      <c r="M61" s="112">
        <f t="shared" si="0"/>
        <v>2</v>
      </c>
    </row>
    <row r="62" spans="1:13" ht="12.75" customHeight="1">
      <c r="A62" s="18">
        <v>56</v>
      </c>
      <c r="B62" s="71" t="s">
        <v>461</v>
      </c>
      <c r="C62" s="70" t="s">
        <v>28</v>
      </c>
      <c r="D62" s="113">
        <v>2001</v>
      </c>
      <c r="E62" s="114">
        <v>0</v>
      </c>
      <c r="F62" s="111">
        <v>0</v>
      </c>
      <c r="G62" s="111">
        <v>0</v>
      </c>
      <c r="H62" s="111">
        <v>1.6</v>
      </c>
      <c r="I62" s="111">
        <v>0</v>
      </c>
      <c r="J62" s="111">
        <v>0</v>
      </c>
      <c r="K62" s="111">
        <v>0</v>
      </c>
      <c r="L62" s="73">
        <v>0</v>
      </c>
      <c r="M62" s="112">
        <f t="shared" si="0"/>
        <v>1.6</v>
      </c>
    </row>
    <row r="63" spans="1:13" ht="12.75" customHeight="1">
      <c r="A63" s="18">
        <v>57</v>
      </c>
      <c r="B63" s="74" t="s">
        <v>462</v>
      </c>
      <c r="C63" s="72" t="s">
        <v>129</v>
      </c>
      <c r="D63" s="113">
        <v>2001</v>
      </c>
      <c r="E63" s="114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1</v>
      </c>
      <c r="K63" s="111">
        <v>0</v>
      </c>
      <c r="L63" s="73">
        <v>0</v>
      </c>
      <c r="M63" s="112">
        <f t="shared" si="0"/>
        <v>1</v>
      </c>
    </row>
    <row r="64" spans="1:13" ht="12.75" customHeight="1">
      <c r="A64" s="18">
        <v>57</v>
      </c>
      <c r="B64" s="71" t="s">
        <v>463</v>
      </c>
      <c r="C64" s="57" t="s">
        <v>439</v>
      </c>
      <c r="D64" s="113">
        <v>2001</v>
      </c>
      <c r="E64" s="73">
        <v>0</v>
      </c>
      <c r="F64" s="73">
        <v>0</v>
      </c>
      <c r="G64" s="73">
        <v>0</v>
      </c>
      <c r="H64" s="73">
        <v>0</v>
      </c>
      <c r="I64" s="73">
        <v>0</v>
      </c>
      <c r="J64" s="73">
        <v>0</v>
      </c>
      <c r="K64" s="73">
        <v>0</v>
      </c>
      <c r="L64" s="73">
        <v>1</v>
      </c>
      <c r="M64" s="112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25390625" style="1" customWidth="1"/>
    <col min="3" max="3" width="15.875" style="1" customWidth="1"/>
    <col min="4" max="4" width="5.00390625" style="1" customWidth="1"/>
    <col min="5" max="5" width="8.75390625" style="1" customWidth="1"/>
    <col min="6" max="6" width="8.625" style="1" customWidth="1"/>
    <col min="7" max="7" width="6.375" style="3" customWidth="1"/>
    <col min="8" max="8" width="9.00390625" style="1" customWidth="1"/>
    <col min="9" max="9" width="10.125" style="1" customWidth="1"/>
    <col min="10" max="11" width="9.25390625" style="1" customWidth="1"/>
    <col min="12" max="12" width="11.25390625" style="1" customWidth="1"/>
    <col min="13" max="13" width="6.625" style="1" customWidth="1"/>
    <col min="14" max="16384" width="9.125" style="1" customWidth="1"/>
  </cols>
  <sheetData>
    <row r="1" spans="1:6" ht="16.5" customHeight="1">
      <c r="A1" s="4" t="s">
        <v>0</v>
      </c>
      <c r="F1" s="2"/>
    </row>
    <row r="2" ht="15.75" customHeight="1">
      <c r="A2" s="4"/>
    </row>
    <row r="3" ht="15" customHeight="1">
      <c r="A3" s="6" t="s">
        <v>464</v>
      </c>
    </row>
    <row r="4" spans="1:6" ht="16.5" customHeight="1">
      <c r="A4" s="3"/>
      <c r="B4" s="3"/>
      <c r="C4" s="3"/>
      <c r="D4" s="3"/>
      <c r="E4" s="3"/>
      <c r="F4" s="8"/>
    </row>
    <row r="5" spans="1:13" ht="34.5" customHeight="1">
      <c r="A5" s="107" t="s">
        <v>2</v>
      </c>
      <c r="B5" s="108" t="s">
        <v>3</v>
      </c>
      <c r="C5" s="108" t="s">
        <v>4</v>
      </c>
      <c r="D5" s="107" t="s">
        <v>5</v>
      </c>
      <c r="E5" s="12" t="s">
        <v>6</v>
      </c>
      <c r="F5" s="12" t="s">
        <v>7</v>
      </c>
      <c r="G5" s="107" t="s">
        <v>8</v>
      </c>
      <c r="H5" s="10" t="s">
        <v>64</v>
      </c>
      <c r="I5" s="12" t="s">
        <v>142</v>
      </c>
      <c r="J5" s="12" t="s">
        <v>11</v>
      </c>
      <c r="K5" s="12" t="s">
        <v>66</v>
      </c>
      <c r="L5" s="12" t="s">
        <v>67</v>
      </c>
      <c r="M5" s="107" t="s">
        <v>14</v>
      </c>
    </row>
    <row r="6" spans="1:13" ht="10.5" customHeight="1">
      <c r="A6" s="107"/>
      <c r="B6" s="108"/>
      <c r="C6" s="108"/>
      <c r="D6" s="107"/>
      <c r="E6" s="15" t="s">
        <v>143</v>
      </c>
      <c r="F6" s="15" t="s">
        <v>15</v>
      </c>
      <c r="G6" s="107"/>
      <c r="H6" s="121" t="s">
        <v>16</v>
      </c>
      <c r="I6" s="15" t="s">
        <v>16</v>
      </c>
      <c r="J6" s="15">
        <v>0.68</v>
      </c>
      <c r="K6" s="15" t="s">
        <v>15</v>
      </c>
      <c r="L6" s="15" t="s">
        <v>465</v>
      </c>
      <c r="M6" s="107"/>
    </row>
    <row r="7" spans="1:13" ht="12.75" customHeight="1">
      <c r="A7" s="122">
        <v>1</v>
      </c>
      <c r="B7" s="123" t="s">
        <v>449</v>
      </c>
      <c r="C7" s="124" t="s">
        <v>82</v>
      </c>
      <c r="D7" s="118" t="s">
        <v>89</v>
      </c>
      <c r="E7" s="111">
        <v>60</v>
      </c>
      <c r="F7" s="111">
        <v>80</v>
      </c>
      <c r="G7" s="111">
        <v>56.31</v>
      </c>
      <c r="H7" s="111">
        <v>100</v>
      </c>
      <c r="I7" s="111">
        <v>65</v>
      </c>
      <c r="J7" s="111">
        <v>0</v>
      </c>
      <c r="K7" s="111">
        <v>80</v>
      </c>
      <c r="L7" s="66">
        <v>94</v>
      </c>
      <c r="M7" s="112">
        <f aca="true" t="shared" si="0" ref="M7:M61">LARGE(E7:F7,1)+LARGE(G7:L7,1)+LARGE(G7:L7,2)+LARGE(G7:L7,3)</f>
        <v>354</v>
      </c>
    </row>
    <row r="8" spans="1:13" ht="12.75" customHeight="1">
      <c r="A8" s="122">
        <v>2</v>
      </c>
      <c r="B8" s="123" t="s">
        <v>409</v>
      </c>
      <c r="C8" s="124" t="s">
        <v>31</v>
      </c>
      <c r="D8" s="118" t="s">
        <v>89</v>
      </c>
      <c r="E8" s="111">
        <v>75</v>
      </c>
      <c r="F8" s="111">
        <v>65</v>
      </c>
      <c r="G8" s="111">
        <v>11.9</v>
      </c>
      <c r="H8" s="111">
        <v>80</v>
      </c>
      <c r="I8" s="111">
        <v>80</v>
      </c>
      <c r="J8" s="111">
        <v>34.68</v>
      </c>
      <c r="K8" s="111">
        <v>55</v>
      </c>
      <c r="L8" s="66">
        <v>61.1</v>
      </c>
      <c r="M8" s="112">
        <f t="shared" si="0"/>
        <v>296.1</v>
      </c>
    </row>
    <row r="9" spans="1:13" ht="12.75" customHeight="1">
      <c r="A9" s="122">
        <v>3</v>
      </c>
      <c r="B9" s="123" t="s">
        <v>427</v>
      </c>
      <c r="C9" s="124" t="s">
        <v>37</v>
      </c>
      <c r="D9" s="118" t="s">
        <v>89</v>
      </c>
      <c r="E9" s="111">
        <v>0</v>
      </c>
      <c r="F9" s="111">
        <v>28</v>
      </c>
      <c r="G9" s="111">
        <v>33.9</v>
      </c>
      <c r="H9" s="111">
        <v>51</v>
      </c>
      <c r="I9" s="111">
        <v>100</v>
      </c>
      <c r="J9" s="111">
        <v>0</v>
      </c>
      <c r="K9" s="111">
        <v>65</v>
      </c>
      <c r="L9" s="66">
        <v>75.2</v>
      </c>
      <c r="M9" s="112">
        <f t="shared" si="0"/>
        <v>268.2</v>
      </c>
    </row>
    <row r="10" spans="1:13" ht="12.75" customHeight="1">
      <c r="A10" s="122">
        <v>4</v>
      </c>
      <c r="B10" s="125" t="s">
        <v>466</v>
      </c>
      <c r="C10" s="126" t="s">
        <v>31</v>
      </c>
      <c r="D10" s="78">
        <v>2001</v>
      </c>
      <c r="E10" s="111">
        <v>39</v>
      </c>
      <c r="F10" s="111">
        <v>64</v>
      </c>
      <c r="G10" s="111">
        <v>0</v>
      </c>
      <c r="H10" s="111">
        <v>80</v>
      </c>
      <c r="I10" s="111">
        <v>64</v>
      </c>
      <c r="J10" s="111">
        <v>44.2</v>
      </c>
      <c r="K10" s="111">
        <v>37</v>
      </c>
      <c r="L10" s="79">
        <v>0</v>
      </c>
      <c r="M10" s="112">
        <f t="shared" si="0"/>
        <v>252.2</v>
      </c>
    </row>
    <row r="11" spans="1:13" ht="12.75" customHeight="1">
      <c r="A11" s="122">
        <v>5</v>
      </c>
      <c r="B11" s="123" t="s">
        <v>467</v>
      </c>
      <c r="C11" s="124" t="s">
        <v>37</v>
      </c>
      <c r="D11" s="118" t="s">
        <v>89</v>
      </c>
      <c r="E11" s="111">
        <v>32.25</v>
      </c>
      <c r="F11" s="111">
        <v>51</v>
      </c>
      <c r="G11" s="111">
        <v>24.6</v>
      </c>
      <c r="H11" s="111">
        <v>47</v>
      </c>
      <c r="I11" s="111">
        <v>51</v>
      </c>
      <c r="J11" s="111">
        <v>0</v>
      </c>
      <c r="K11" s="111">
        <v>100</v>
      </c>
      <c r="L11" s="68">
        <v>37.6</v>
      </c>
      <c r="M11" s="112">
        <f t="shared" si="0"/>
        <v>249</v>
      </c>
    </row>
    <row r="12" spans="1:13" ht="12.75" customHeight="1">
      <c r="A12" s="122">
        <v>6</v>
      </c>
      <c r="B12" s="125" t="s">
        <v>423</v>
      </c>
      <c r="C12" s="126" t="s">
        <v>26</v>
      </c>
      <c r="D12" s="78">
        <v>2001</v>
      </c>
      <c r="E12" s="111">
        <v>60</v>
      </c>
      <c r="F12" s="111">
        <v>80</v>
      </c>
      <c r="G12" s="111">
        <v>0</v>
      </c>
      <c r="H12" s="111">
        <v>34.4</v>
      </c>
      <c r="I12" s="111">
        <v>52</v>
      </c>
      <c r="J12" s="111">
        <v>54.400000000000006</v>
      </c>
      <c r="K12" s="111">
        <v>47</v>
      </c>
      <c r="L12" s="68">
        <v>51.7</v>
      </c>
      <c r="M12" s="112">
        <f t="shared" si="0"/>
        <v>238.10000000000002</v>
      </c>
    </row>
    <row r="13" spans="1:13" ht="12.75" customHeight="1">
      <c r="A13" s="122">
        <v>7</v>
      </c>
      <c r="B13" s="123" t="s">
        <v>410</v>
      </c>
      <c r="C13" s="124" t="s">
        <v>82</v>
      </c>
      <c r="D13" s="118" t="s">
        <v>89</v>
      </c>
      <c r="E13" s="111">
        <v>48.75</v>
      </c>
      <c r="F13" s="111">
        <v>26</v>
      </c>
      <c r="G13" s="111">
        <v>32.28</v>
      </c>
      <c r="H13" s="111">
        <v>65</v>
      </c>
      <c r="I13" s="111">
        <v>40</v>
      </c>
      <c r="J13" s="111">
        <v>29.24</v>
      </c>
      <c r="K13" s="111">
        <v>40</v>
      </c>
      <c r="L13" s="68">
        <v>47.940000000000005</v>
      </c>
      <c r="M13" s="112">
        <f t="shared" si="0"/>
        <v>201.69</v>
      </c>
    </row>
    <row r="14" spans="1:13" ht="12.75" customHeight="1">
      <c r="A14" s="122">
        <v>8</v>
      </c>
      <c r="B14" s="125" t="s">
        <v>468</v>
      </c>
      <c r="C14" s="126" t="s">
        <v>37</v>
      </c>
      <c r="D14" s="127" t="s">
        <v>102</v>
      </c>
      <c r="E14" s="111">
        <v>48</v>
      </c>
      <c r="F14" s="111">
        <v>52</v>
      </c>
      <c r="G14" s="111">
        <v>0</v>
      </c>
      <c r="H14" s="111">
        <v>64</v>
      </c>
      <c r="I14" s="111">
        <v>34.4</v>
      </c>
      <c r="J14" s="111">
        <v>0</v>
      </c>
      <c r="K14" s="111">
        <v>51</v>
      </c>
      <c r="L14" s="68">
        <v>31.96</v>
      </c>
      <c r="M14" s="112">
        <f t="shared" si="0"/>
        <v>201.4</v>
      </c>
    </row>
    <row r="15" spans="1:13" ht="12.75" customHeight="1">
      <c r="A15" s="122">
        <v>9</v>
      </c>
      <c r="B15" s="125" t="s">
        <v>469</v>
      </c>
      <c r="C15" s="126" t="s">
        <v>26</v>
      </c>
      <c r="D15" s="127" t="s">
        <v>102</v>
      </c>
      <c r="E15" s="111">
        <v>0</v>
      </c>
      <c r="F15" s="111">
        <v>0</v>
      </c>
      <c r="G15" s="111">
        <v>0</v>
      </c>
      <c r="H15" s="111">
        <v>32</v>
      </c>
      <c r="I15" s="111">
        <v>22.4</v>
      </c>
      <c r="J15" s="111">
        <v>68</v>
      </c>
      <c r="K15" s="111">
        <v>28</v>
      </c>
      <c r="L15" s="68">
        <v>29.14</v>
      </c>
      <c r="M15" s="112">
        <f t="shared" si="0"/>
        <v>129.14</v>
      </c>
    </row>
    <row r="16" spans="1:13" ht="12" customHeight="1">
      <c r="A16" s="122">
        <v>10</v>
      </c>
      <c r="B16" s="125" t="s">
        <v>470</v>
      </c>
      <c r="C16" s="126" t="s">
        <v>31</v>
      </c>
      <c r="D16" s="127" t="s">
        <v>102</v>
      </c>
      <c r="E16" s="111">
        <v>0</v>
      </c>
      <c r="F16" s="111">
        <v>0</v>
      </c>
      <c r="G16" s="111">
        <v>0</v>
      </c>
      <c r="H16" s="111">
        <v>52</v>
      </c>
      <c r="I16" s="111">
        <v>44</v>
      </c>
      <c r="J16" s="111">
        <v>0</v>
      </c>
      <c r="K16" s="111">
        <v>24</v>
      </c>
      <c r="L16" s="79">
        <v>0</v>
      </c>
      <c r="M16" s="112">
        <f t="shared" si="0"/>
        <v>120</v>
      </c>
    </row>
    <row r="17" spans="1:13" ht="12.75" customHeight="1">
      <c r="A17" s="122">
        <v>11</v>
      </c>
      <c r="B17" s="123" t="s">
        <v>456</v>
      </c>
      <c r="C17" s="124" t="s">
        <v>35</v>
      </c>
      <c r="D17" s="118" t="s">
        <v>89</v>
      </c>
      <c r="E17" s="111">
        <v>0</v>
      </c>
      <c r="F17" s="111">
        <v>0</v>
      </c>
      <c r="G17" s="111">
        <v>0</v>
      </c>
      <c r="H17" s="111">
        <v>34</v>
      </c>
      <c r="I17" s="111">
        <v>31</v>
      </c>
      <c r="J17" s="111">
        <v>27.200000000000003</v>
      </c>
      <c r="K17" s="111">
        <v>34</v>
      </c>
      <c r="L17" s="68">
        <v>40.42</v>
      </c>
      <c r="M17" s="112">
        <f t="shared" si="0"/>
        <v>108.42</v>
      </c>
    </row>
    <row r="18" spans="1:13" ht="12.75" customHeight="1">
      <c r="A18" s="122">
        <v>12</v>
      </c>
      <c r="B18" s="123" t="s">
        <v>414</v>
      </c>
      <c r="C18" s="124" t="s">
        <v>21</v>
      </c>
      <c r="D18" s="118" t="s">
        <v>89</v>
      </c>
      <c r="E18" s="111">
        <v>0</v>
      </c>
      <c r="F18" s="111">
        <v>0</v>
      </c>
      <c r="G18" s="111">
        <v>0</v>
      </c>
      <c r="H18" s="111">
        <v>20</v>
      </c>
      <c r="I18" s="111">
        <v>14</v>
      </c>
      <c r="J18" s="111">
        <v>0</v>
      </c>
      <c r="K18" s="111">
        <v>43</v>
      </c>
      <c r="L18" s="68">
        <v>44.18</v>
      </c>
      <c r="M18" s="112">
        <f t="shared" si="0"/>
        <v>107.18</v>
      </c>
    </row>
    <row r="19" spans="1:13" ht="12.75" customHeight="1">
      <c r="A19" s="122">
        <v>13</v>
      </c>
      <c r="B19" s="123" t="s">
        <v>417</v>
      </c>
      <c r="C19" s="124" t="s">
        <v>23</v>
      </c>
      <c r="D19" s="118" t="s">
        <v>89</v>
      </c>
      <c r="E19" s="111">
        <v>0</v>
      </c>
      <c r="F19" s="111">
        <v>0</v>
      </c>
      <c r="G19" s="111">
        <v>39.84</v>
      </c>
      <c r="H19" s="111">
        <v>28</v>
      </c>
      <c r="I19" s="111">
        <v>37</v>
      </c>
      <c r="J19" s="111">
        <v>19.040000000000003</v>
      </c>
      <c r="K19" s="111">
        <v>14</v>
      </c>
      <c r="L19" s="79">
        <v>0</v>
      </c>
      <c r="M19" s="112">
        <f t="shared" si="0"/>
        <v>104.84</v>
      </c>
    </row>
    <row r="20" spans="1:13" ht="12.75" customHeight="1">
      <c r="A20" s="122">
        <v>14</v>
      </c>
      <c r="B20" s="125" t="s">
        <v>471</v>
      </c>
      <c r="C20" s="126" t="s">
        <v>23</v>
      </c>
      <c r="D20" s="78">
        <v>2001</v>
      </c>
      <c r="E20" s="111">
        <v>0</v>
      </c>
      <c r="F20" s="111">
        <v>0</v>
      </c>
      <c r="G20" s="111">
        <v>0</v>
      </c>
      <c r="H20" s="111">
        <v>44</v>
      </c>
      <c r="I20" s="111">
        <v>40.800000000000004</v>
      </c>
      <c r="J20" s="111">
        <v>0</v>
      </c>
      <c r="K20" s="111">
        <v>18</v>
      </c>
      <c r="L20" s="79">
        <v>0</v>
      </c>
      <c r="M20" s="112">
        <f t="shared" si="0"/>
        <v>102.80000000000001</v>
      </c>
    </row>
    <row r="21" spans="1:13" ht="12.75" customHeight="1">
      <c r="A21" s="122">
        <v>15</v>
      </c>
      <c r="B21" s="123" t="s">
        <v>432</v>
      </c>
      <c r="C21" s="128" t="s">
        <v>31</v>
      </c>
      <c r="D21" s="118" t="s">
        <v>89</v>
      </c>
      <c r="E21" s="111">
        <v>0</v>
      </c>
      <c r="F21" s="111">
        <v>0</v>
      </c>
      <c r="G21" s="111">
        <v>0</v>
      </c>
      <c r="H21" s="111">
        <v>37</v>
      </c>
      <c r="I21" s="111">
        <v>26</v>
      </c>
      <c r="J21" s="111">
        <v>0</v>
      </c>
      <c r="K21" s="111">
        <v>31</v>
      </c>
      <c r="L21" s="79">
        <v>0</v>
      </c>
      <c r="M21" s="112">
        <f t="shared" si="0"/>
        <v>94</v>
      </c>
    </row>
    <row r="22" spans="1:13" ht="12.75" customHeight="1">
      <c r="A22" s="122">
        <v>16</v>
      </c>
      <c r="B22" s="76" t="s">
        <v>418</v>
      </c>
      <c r="C22" s="77" t="s">
        <v>35</v>
      </c>
      <c r="D22" s="129">
        <v>2001</v>
      </c>
      <c r="E22" s="111">
        <v>0</v>
      </c>
      <c r="F22" s="111">
        <v>0</v>
      </c>
      <c r="G22" s="111">
        <v>0</v>
      </c>
      <c r="H22" s="111">
        <v>27.200000000000003</v>
      </c>
      <c r="I22" s="111">
        <v>29.6</v>
      </c>
      <c r="J22" s="111">
        <v>31.96</v>
      </c>
      <c r="K22" s="111">
        <v>9</v>
      </c>
      <c r="L22" s="68">
        <v>20.68</v>
      </c>
      <c r="M22" s="112">
        <f t="shared" si="0"/>
        <v>88.76</v>
      </c>
    </row>
    <row r="23" spans="1:13" ht="12.75" customHeight="1">
      <c r="A23" s="122">
        <v>17</v>
      </c>
      <c r="B23" s="123" t="s">
        <v>402</v>
      </c>
      <c r="C23" s="124" t="s">
        <v>21</v>
      </c>
      <c r="D23" s="118" t="s">
        <v>89</v>
      </c>
      <c r="E23" s="111">
        <v>0</v>
      </c>
      <c r="F23" s="111">
        <v>0</v>
      </c>
      <c r="G23" s="111">
        <v>0</v>
      </c>
      <c r="H23" s="111">
        <v>22</v>
      </c>
      <c r="I23" s="111">
        <v>9</v>
      </c>
      <c r="J23" s="111">
        <v>37.400000000000006</v>
      </c>
      <c r="K23" s="111">
        <v>0</v>
      </c>
      <c r="L23" s="68">
        <v>24.44</v>
      </c>
      <c r="M23" s="112">
        <f t="shared" si="0"/>
        <v>83.84</v>
      </c>
    </row>
    <row r="24" spans="1:13" ht="12.75" customHeight="1">
      <c r="A24" s="122">
        <v>18</v>
      </c>
      <c r="B24" s="125" t="s">
        <v>472</v>
      </c>
      <c r="C24" s="126" t="s">
        <v>37</v>
      </c>
      <c r="D24" s="78">
        <v>2001</v>
      </c>
      <c r="E24" s="111">
        <v>0</v>
      </c>
      <c r="F24" s="111">
        <v>0</v>
      </c>
      <c r="G24" s="111">
        <v>0</v>
      </c>
      <c r="H24" s="111">
        <v>37.6</v>
      </c>
      <c r="I24" s="111">
        <v>17.6</v>
      </c>
      <c r="J24" s="111">
        <v>0</v>
      </c>
      <c r="K24" s="111">
        <v>26</v>
      </c>
      <c r="L24" s="79">
        <v>8.93</v>
      </c>
      <c r="M24" s="112">
        <f t="shared" si="0"/>
        <v>81.2</v>
      </c>
    </row>
    <row r="25" spans="1:13" ht="12.75" customHeight="1">
      <c r="A25" s="122">
        <v>19</v>
      </c>
      <c r="B25" s="125" t="s">
        <v>408</v>
      </c>
      <c r="C25" s="126" t="s">
        <v>23</v>
      </c>
      <c r="D25" s="78">
        <v>2001</v>
      </c>
      <c r="E25" s="111">
        <v>0</v>
      </c>
      <c r="F25" s="111">
        <v>0</v>
      </c>
      <c r="G25" s="111">
        <v>0</v>
      </c>
      <c r="H25" s="111">
        <v>17.6</v>
      </c>
      <c r="I25" s="111">
        <v>27.200000000000003</v>
      </c>
      <c r="J25" s="111">
        <v>13.600000000000001</v>
      </c>
      <c r="K25" s="111">
        <v>7</v>
      </c>
      <c r="L25" s="68">
        <v>22.56</v>
      </c>
      <c r="M25" s="112">
        <f t="shared" si="0"/>
        <v>67.36000000000001</v>
      </c>
    </row>
    <row r="26" spans="1:13" ht="12.75" customHeight="1">
      <c r="A26" s="122">
        <v>20</v>
      </c>
      <c r="B26" s="76" t="s">
        <v>473</v>
      </c>
      <c r="C26" s="77" t="s">
        <v>73</v>
      </c>
      <c r="D26" s="129">
        <v>2001</v>
      </c>
      <c r="E26" s="111">
        <v>0</v>
      </c>
      <c r="F26" s="111">
        <v>0</v>
      </c>
      <c r="G26" s="111">
        <v>0</v>
      </c>
      <c r="H26" s="111">
        <v>24.8</v>
      </c>
      <c r="I26" s="111">
        <v>32</v>
      </c>
      <c r="J26" s="111">
        <v>0</v>
      </c>
      <c r="K26" s="111">
        <v>4</v>
      </c>
      <c r="L26" s="79">
        <v>0</v>
      </c>
      <c r="M26" s="112">
        <f t="shared" si="0"/>
        <v>60.8</v>
      </c>
    </row>
    <row r="27" spans="1:13" ht="12.75" customHeight="1">
      <c r="A27" s="122">
        <v>21</v>
      </c>
      <c r="B27" s="123" t="s">
        <v>416</v>
      </c>
      <c r="C27" s="124" t="s">
        <v>401</v>
      </c>
      <c r="D27" s="118" t="s">
        <v>89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23.12</v>
      </c>
      <c r="K27" s="111">
        <v>10</v>
      </c>
      <c r="L27" s="68">
        <v>26.32</v>
      </c>
      <c r="M27" s="112">
        <f t="shared" si="0"/>
        <v>59.44</v>
      </c>
    </row>
    <row r="28" spans="1:13" ht="12.75" customHeight="1">
      <c r="A28" s="122">
        <v>22</v>
      </c>
      <c r="B28" s="76" t="s">
        <v>474</v>
      </c>
      <c r="C28" s="77" t="s">
        <v>190</v>
      </c>
      <c r="D28" s="127" t="s">
        <v>102</v>
      </c>
      <c r="E28" s="111">
        <v>0</v>
      </c>
      <c r="F28" s="111">
        <v>0</v>
      </c>
      <c r="G28" s="111">
        <v>0</v>
      </c>
      <c r="H28" s="111">
        <v>20.8</v>
      </c>
      <c r="I28" s="111">
        <v>19.200000000000003</v>
      </c>
      <c r="J28" s="111">
        <v>11.56</v>
      </c>
      <c r="K28" s="111">
        <v>0</v>
      </c>
      <c r="L28" s="79">
        <v>0</v>
      </c>
      <c r="M28" s="112">
        <f t="shared" si="0"/>
        <v>51.56</v>
      </c>
    </row>
    <row r="29" spans="1:13" ht="12.75" customHeight="1">
      <c r="A29" s="122">
        <v>23</v>
      </c>
      <c r="B29" s="123" t="s">
        <v>399</v>
      </c>
      <c r="C29" s="124" t="s">
        <v>168</v>
      </c>
      <c r="D29" s="118" t="s">
        <v>89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16.32</v>
      </c>
      <c r="K29" s="111">
        <v>0</v>
      </c>
      <c r="L29" s="68">
        <v>34.78</v>
      </c>
      <c r="M29" s="112">
        <f t="shared" si="0"/>
        <v>51.1</v>
      </c>
    </row>
    <row r="30" spans="1:13" ht="12.75" customHeight="1">
      <c r="A30" s="122">
        <v>24</v>
      </c>
      <c r="B30" s="123" t="s">
        <v>424</v>
      </c>
      <c r="C30" s="124" t="s">
        <v>93</v>
      </c>
      <c r="D30" s="118" t="s">
        <v>89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17.68</v>
      </c>
      <c r="K30" s="111">
        <v>2</v>
      </c>
      <c r="L30" s="68">
        <v>18.8</v>
      </c>
      <c r="M30" s="112">
        <f t="shared" si="0"/>
        <v>38.480000000000004</v>
      </c>
    </row>
    <row r="31" spans="1:13" ht="12.75" customHeight="1">
      <c r="A31" s="122">
        <v>25</v>
      </c>
      <c r="B31" s="76" t="s">
        <v>475</v>
      </c>
      <c r="C31" s="77" t="s">
        <v>35</v>
      </c>
      <c r="D31" s="127" t="s">
        <v>102</v>
      </c>
      <c r="E31" s="111">
        <v>0</v>
      </c>
      <c r="F31" s="111">
        <v>0</v>
      </c>
      <c r="G31" s="111">
        <v>0</v>
      </c>
      <c r="H31" s="111">
        <v>14.4</v>
      </c>
      <c r="I31" s="111">
        <v>11.2</v>
      </c>
      <c r="J31" s="111">
        <v>11.56</v>
      </c>
      <c r="K31" s="111">
        <v>6</v>
      </c>
      <c r="L31" s="79">
        <v>0</v>
      </c>
      <c r="M31" s="112">
        <f t="shared" si="0"/>
        <v>37.16</v>
      </c>
    </row>
    <row r="32" spans="1:13" ht="12.75" customHeight="1">
      <c r="A32" s="122">
        <v>26</v>
      </c>
      <c r="B32" s="125" t="s">
        <v>407</v>
      </c>
      <c r="C32" s="126" t="s">
        <v>112</v>
      </c>
      <c r="D32" s="78">
        <v>2001</v>
      </c>
      <c r="E32" s="111">
        <v>0</v>
      </c>
      <c r="F32" s="111">
        <v>0</v>
      </c>
      <c r="G32" s="111">
        <v>0</v>
      </c>
      <c r="H32" s="111">
        <v>4.800000000000001</v>
      </c>
      <c r="I32" s="111">
        <v>16</v>
      </c>
      <c r="J32" s="111">
        <v>14.96</v>
      </c>
      <c r="K32" s="111">
        <v>0</v>
      </c>
      <c r="L32" s="79">
        <v>0</v>
      </c>
      <c r="M32" s="112">
        <f t="shared" si="0"/>
        <v>35.760000000000005</v>
      </c>
    </row>
    <row r="33" spans="1:13" ht="12.75" customHeight="1">
      <c r="A33" s="122">
        <v>27</v>
      </c>
      <c r="B33" s="123" t="s">
        <v>460</v>
      </c>
      <c r="C33" s="124" t="s">
        <v>82</v>
      </c>
      <c r="D33" s="118" t="s">
        <v>89</v>
      </c>
      <c r="E33" s="111">
        <v>0</v>
      </c>
      <c r="F33" s="111">
        <v>0</v>
      </c>
      <c r="G33" s="111">
        <v>0</v>
      </c>
      <c r="H33" s="111">
        <v>1</v>
      </c>
      <c r="I33" s="111">
        <v>12</v>
      </c>
      <c r="J33" s="111">
        <v>0</v>
      </c>
      <c r="K33" s="111">
        <v>22</v>
      </c>
      <c r="L33" s="79">
        <v>0</v>
      </c>
      <c r="M33" s="112">
        <f t="shared" si="0"/>
        <v>35</v>
      </c>
    </row>
    <row r="34" spans="1:13" ht="12.75" customHeight="1">
      <c r="A34" s="122">
        <v>28</v>
      </c>
      <c r="B34" s="123" t="s">
        <v>476</v>
      </c>
      <c r="C34" s="124" t="s">
        <v>93</v>
      </c>
      <c r="D34" s="118" t="s">
        <v>89</v>
      </c>
      <c r="E34" s="111">
        <v>0</v>
      </c>
      <c r="F34" s="111">
        <v>0</v>
      </c>
      <c r="G34" s="111">
        <v>0</v>
      </c>
      <c r="H34" s="111">
        <v>26</v>
      </c>
      <c r="I34" s="111">
        <v>6</v>
      </c>
      <c r="J34" s="111">
        <v>0</v>
      </c>
      <c r="K34" s="111">
        <v>0</v>
      </c>
      <c r="L34" s="79">
        <v>0</v>
      </c>
      <c r="M34" s="112">
        <f t="shared" si="0"/>
        <v>32</v>
      </c>
    </row>
    <row r="35" spans="1:13" ht="12.75" customHeight="1">
      <c r="A35" s="122">
        <v>29</v>
      </c>
      <c r="B35" s="123" t="s">
        <v>477</v>
      </c>
      <c r="C35" s="124" t="s">
        <v>31</v>
      </c>
      <c r="D35" s="118" t="s">
        <v>89</v>
      </c>
      <c r="E35" s="111">
        <v>0</v>
      </c>
      <c r="F35" s="111">
        <v>0</v>
      </c>
      <c r="G35" s="111">
        <v>0</v>
      </c>
      <c r="H35" s="111">
        <v>0</v>
      </c>
      <c r="I35" s="111">
        <v>10</v>
      </c>
      <c r="J35" s="111">
        <v>0</v>
      </c>
      <c r="K35" s="111">
        <v>20</v>
      </c>
      <c r="L35" s="79">
        <v>0</v>
      </c>
      <c r="M35" s="112">
        <f t="shared" si="0"/>
        <v>30</v>
      </c>
    </row>
    <row r="36" spans="1:13" ht="12.75" customHeight="1">
      <c r="A36" s="122">
        <v>30</v>
      </c>
      <c r="B36" s="91" t="s">
        <v>478</v>
      </c>
      <c r="C36" s="91" t="s">
        <v>52</v>
      </c>
      <c r="D36" s="130">
        <v>2000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21.08</v>
      </c>
      <c r="K36" s="111">
        <v>8</v>
      </c>
      <c r="L36" s="79">
        <v>0</v>
      </c>
      <c r="M36" s="112">
        <f t="shared" si="0"/>
        <v>29.08</v>
      </c>
    </row>
    <row r="37" spans="1:13" ht="12.75" customHeight="1">
      <c r="A37" s="122">
        <v>31</v>
      </c>
      <c r="B37" s="123" t="s">
        <v>479</v>
      </c>
      <c r="C37" s="124" t="s">
        <v>35</v>
      </c>
      <c r="D37" s="118" t="s">
        <v>89</v>
      </c>
      <c r="E37" s="111">
        <v>0</v>
      </c>
      <c r="F37" s="111">
        <v>0</v>
      </c>
      <c r="G37" s="111">
        <v>0</v>
      </c>
      <c r="H37" s="111">
        <v>0</v>
      </c>
      <c r="I37" s="111">
        <v>0</v>
      </c>
      <c r="J37" s="111">
        <v>25.16</v>
      </c>
      <c r="K37" s="111">
        <v>3</v>
      </c>
      <c r="L37" s="79">
        <v>0</v>
      </c>
      <c r="M37" s="112">
        <f t="shared" si="0"/>
        <v>28.16</v>
      </c>
    </row>
    <row r="38" spans="1:13" ht="12.75" customHeight="1">
      <c r="A38" s="122">
        <v>32</v>
      </c>
      <c r="B38" s="125" t="s">
        <v>444</v>
      </c>
      <c r="C38" s="126" t="s">
        <v>112</v>
      </c>
      <c r="D38" s="78">
        <v>2001</v>
      </c>
      <c r="E38" s="111">
        <v>0</v>
      </c>
      <c r="F38" s="111">
        <v>0</v>
      </c>
      <c r="G38" s="111">
        <v>0</v>
      </c>
      <c r="H38" s="111">
        <v>12.8</v>
      </c>
      <c r="I38" s="111">
        <v>7.2</v>
      </c>
      <c r="J38" s="111">
        <v>0</v>
      </c>
      <c r="K38" s="111">
        <v>0</v>
      </c>
      <c r="L38" s="68">
        <v>3.76</v>
      </c>
      <c r="M38" s="112">
        <f t="shared" si="0"/>
        <v>23.76</v>
      </c>
    </row>
    <row r="39" spans="1:13" ht="12.75" customHeight="1">
      <c r="A39" s="122">
        <v>33</v>
      </c>
      <c r="B39" s="76" t="s">
        <v>480</v>
      </c>
      <c r="C39" s="131" t="s">
        <v>82</v>
      </c>
      <c r="D39" s="129">
        <v>2001</v>
      </c>
      <c r="E39" s="111">
        <v>0</v>
      </c>
      <c r="F39" s="111">
        <v>0</v>
      </c>
      <c r="G39" s="111">
        <v>0</v>
      </c>
      <c r="H39" s="111">
        <v>11.2</v>
      </c>
      <c r="I39" s="111">
        <v>9.600000000000001</v>
      </c>
      <c r="J39" s="111">
        <v>0</v>
      </c>
      <c r="K39" s="111">
        <v>0</v>
      </c>
      <c r="L39" s="68">
        <v>2.35</v>
      </c>
      <c r="M39" s="112">
        <f t="shared" si="0"/>
        <v>23.150000000000002</v>
      </c>
    </row>
    <row r="40" spans="1:13" ht="12.75" customHeight="1">
      <c r="A40" s="122">
        <v>34</v>
      </c>
      <c r="B40" s="123" t="s">
        <v>481</v>
      </c>
      <c r="C40" s="124" t="s">
        <v>21</v>
      </c>
      <c r="D40" s="118" t="s">
        <v>89</v>
      </c>
      <c r="E40" s="111">
        <v>0</v>
      </c>
      <c r="F40" s="111">
        <v>0</v>
      </c>
      <c r="G40" s="111">
        <v>0</v>
      </c>
      <c r="H40" s="111">
        <v>6</v>
      </c>
      <c r="I40" s="111">
        <v>0</v>
      </c>
      <c r="J40" s="111">
        <v>0</v>
      </c>
      <c r="K40" s="111">
        <v>16</v>
      </c>
      <c r="L40" s="79">
        <v>0</v>
      </c>
      <c r="M40" s="112">
        <f t="shared" si="0"/>
        <v>22</v>
      </c>
    </row>
    <row r="41" spans="1:13" ht="12.75" customHeight="1">
      <c r="A41" s="122">
        <v>35</v>
      </c>
      <c r="B41" s="123" t="s">
        <v>419</v>
      </c>
      <c r="C41" s="123" t="s">
        <v>263</v>
      </c>
      <c r="D41" s="118" t="s">
        <v>89</v>
      </c>
      <c r="E41" s="111">
        <v>0</v>
      </c>
      <c r="F41" s="111">
        <v>0</v>
      </c>
      <c r="G41" s="111">
        <v>0</v>
      </c>
      <c r="H41" s="111">
        <v>0</v>
      </c>
      <c r="I41" s="111">
        <v>0</v>
      </c>
      <c r="J41" s="111">
        <v>8.84</v>
      </c>
      <c r="K41" s="111">
        <v>0</v>
      </c>
      <c r="L41" s="68">
        <v>11.28</v>
      </c>
      <c r="M41" s="112">
        <f t="shared" si="0"/>
        <v>20.12</v>
      </c>
    </row>
    <row r="42" spans="1:13" ht="12.75" customHeight="1">
      <c r="A42" s="122">
        <v>36</v>
      </c>
      <c r="B42" s="123" t="s">
        <v>420</v>
      </c>
      <c r="C42" s="124" t="s">
        <v>93</v>
      </c>
      <c r="D42" s="118" t="s">
        <v>89</v>
      </c>
      <c r="E42" s="111">
        <v>0</v>
      </c>
      <c r="F42" s="111">
        <v>0</v>
      </c>
      <c r="G42" s="111">
        <v>0</v>
      </c>
      <c r="H42" s="111">
        <v>2</v>
      </c>
      <c r="I42" s="111">
        <v>0</v>
      </c>
      <c r="J42" s="111">
        <v>0</v>
      </c>
      <c r="K42" s="111">
        <v>0</v>
      </c>
      <c r="L42" s="68">
        <v>15.04</v>
      </c>
      <c r="M42" s="112">
        <f t="shared" si="0"/>
        <v>17.04</v>
      </c>
    </row>
    <row r="43" spans="1:13" ht="12.75" customHeight="1">
      <c r="A43" s="122">
        <v>37</v>
      </c>
      <c r="B43" s="123" t="s">
        <v>482</v>
      </c>
      <c r="C43" s="124" t="s">
        <v>93</v>
      </c>
      <c r="D43" s="127" t="s">
        <v>102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68">
        <v>16.92</v>
      </c>
      <c r="M43" s="112">
        <f t="shared" si="0"/>
        <v>16.92</v>
      </c>
    </row>
    <row r="44" spans="1:13" ht="12.75" customHeight="1">
      <c r="A44" s="122">
        <v>38</v>
      </c>
      <c r="B44" s="125" t="s">
        <v>483</v>
      </c>
      <c r="C44" s="126" t="s">
        <v>21</v>
      </c>
      <c r="D44" s="127" t="s">
        <v>102</v>
      </c>
      <c r="E44" s="111">
        <v>0</v>
      </c>
      <c r="F44" s="111">
        <v>0</v>
      </c>
      <c r="G44" s="111">
        <v>0</v>
      </c>
      <c r="H44" s="111">
        <v>16</v>
      </c>
      <c r="I44" s="111">
        <v>0</v>
      </c>
      <c r="J44" s="111">
        <v>0</v>
      </c>
      <c r="K44" s="111">
        <v>0</v>
      </c>
      <c r="L44" s="79">
        <v>0</v>
      </c>
      <c r="M44" s="112">
        <f t="shared" si="0"/>
        <v>16</v>
      </c>
    </row>
    <row r="45" spans="1:13" ht="12.75" customHeight="1">
      <c r="A45" s="122">
        <v>39</v>
      </c>
      <c r="B45" s="123" t="s">
        <v>484</v>
      </c>
      <c r="C45" s="126" t="s">
        <v>37</v>
      </c>
      <c r="D45" s="118" t="s">
        <v>89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68">
        <v>13.16</v>
      </c>
      <c r="M45" s="112">
        <f t="shared" si="0"/>
        <v>13.16</v>
      </c>
    </row>
    <row r="46" spans="1:13" ht="12.75" customHeight="1">
      <c r="A46" s="122">
        <v>40</v>
      </c>
      <c r="B46" s="123" t="s">
        <v>485</v>
      </c>
      <c r="C46" s="124" t="s">
        <v>23</v>
      </c>
      <c r="D46" s="127" t="s">
        <v>102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12</v>
      </c>
      <c r="L46" s="79">
        <v>0</v>
      </c>
      <c r="M46" s="112">
        <f t="shared" si="0"/>
        <v>12</v>
      </c>
    </row>
    <row r="47" spans="1:13" ht="12.75" customHeight="1">
      <c r="A47" s="122">
        <v>41</v>
      </c>
      <c r="B47" s="123" t="s">
        <v>486</v>
      </c>
      <c r="C47" s="131" t="s">
        <v>54</v>
      </c>
      <c r="D47" s="127" t="s">
        <v>102</v>
      </c>
      <c r="E47" s="111">
        <v>0</v>
      </c>
      <c r="F47" s="111">
        <v>0</v>
      </c>
      <c r="G47" s="111">
        <v>0</v>
      </c>
      <c r="H47" s="111">
        <v>0</v>
      </c>
      <c r="I47" s="111">
        <v>0</v>
      </c>
      <c r="J47" s="111">
        <v>0</v>
      </c>
      <c r="K47" s="111">
        <v>0</v>
      </c>
      <c r="L47" s="79">
        <v>8.93</v>
      </c>
      <c r="M47" s="112">
        <f t="shared" si="0"/>
        <v>8.93</v>
      </c>
    </row>
    <row r="48" spans="1:13" ht="12.75" customHeight="1">
      <c r="A48" s="122">
        <v>42</v>
      </c>
      <c r="B48" s="123" t="s">
        <v>445</v>
      </c>
      <c r="C48" s="124" t="s">
        <v>100</v>
      </c>
      <c r="D48" s="118" t="s">
        <v>89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8.84</v>
      </c>
      <c r="K48" s="111">
        <v>0</v>
      </c>
      <c r="L48" s="79">
        <v>0</v>
      </c>
      <c r="M48" s="112">
        <f t="shared" si="0"/>
        <v>8.84</v>
      </c>
    </row>
    <row r="49" spans="1:13" ht="12.75" customHeight="1">
      <c r="A49" s="122">
        <v>42</v>
      </c>
      <c r="B49" s="88" t="s">
        <v>487</v>
      </c>
      <c r="C49" s="131" t="s">
        <v>54</v>
      </c>
      <c r="D49" s="127" t="s">
        <v>102</v>
      </c>
      <c r="E49" s="111">
        <v>0</v>
      </c>
      <c r="F49" s="111">
        <v>0</v>
      </c>
      <c r="G49" s="111">
        <v>0</v>
      </c>
      <c r="H49" s="111">
        <v>4</v>
      </c>
      <c r="I49" s="111">
        <v>4.800000000000001</v>
      </c>
      <c r="J49" s="111">
        <v>0</v>
      </c>
      <c r="K49" s="111">
        <v>0</v>
      </c>
      <c r="L49" s="79">
        <v>0</v>
      </c>
      <c r="M49" s="112">
        <f t="shared" si="0"/>
        <v>8.8</v>
      </c>
    </row>
    <row r="50" spans="1:13" ht="12.75" customHeight="1">
      <c r="A50" s="122">
        <v>44</v>
      </c>
      <c r="B50" s="132" t="s">
        <v>447</v>
      </c>
      <c r="C50" s="133" t="s">
        <v>31</v>
      </c>
      <c r="D50" s="134">
        <v>2000</v>
      </c>
      <c r="E50" s="111">
        <v>0</v>
      </c>
      <c r="F50" s="111">
        <v>0</v>
      </c>
      <c r="G50" s="111">
        <v>0</v>
      </c>
      <c r="H50" s="111">
        <v>8</v>
      </c>
      <c r="I50" s="111">
        <v>0</v>
      </c>
      <c r="J50" s="111">
        <v>0</v>
      </c>
      <c r="K50" s="111">
        <v>0</v>
      </c>
      <c r="L50" s="79">
        <v>0</v>
      </c>
      <c r="M50" s="112">
        <f t="shared" si="0"/>
        <v>8</v>
      </c>
    </row>
    <row r="51" spans="1:13" ht="12.75" customHeight="1">
      <c r="A51" s="122">
        <v>45</v>
      </c>
      <c r="B51" s="123" t="s">
        <v>488</v>
      </c>
      <c r="C51" s="131" t="s">
        <v>54</v>
      </c>
      <c r="D51" s="118" t="s">
        <v>89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68">
        <v>7.52</v>
      </c>
      <c r="M51" s="112">
        <f t="shared" si="0"/>
        <v>7.5200000000000005</v>
      </c>
    </row>
    <row r="52" spans="1:13" ht="12.75" customHeight="1">
      <c r="A52" s="122">
        <v>46</v>
      </c>
      <c r="B52" s="123" t="s">
        <v>489</v>
      </c>
      <c r="C52" s="131" t="s">
        <v>198</v>
      </c>
      <c r="D52" s="127" t="s">
        <v>102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68">
        <v>6.58</v>
      </c>
      <c r="M52" s="112">
        <f t="shared" si="0"/>
        <v>6.58</v>
      </c>
    </row>
    <row r="53" spans="1:13" ht="12.75" customHeight="1">
      <c r="A53" s="122">
        <v>47</v>
      </c>
      <c r="B53" s="123" t="s">
        <v>490</v>
      </c>
      <c r="C53" s="123" t="s">
        <v>52</v>
      </c>
      <c r="D53" s="118" t="s">
        <v>89</v>
      </c>
      <c r="E53" s="111">
        <v>0</v>
      </c>
      <c r="F53" s="111">
        <v>0</v>
      </c>
      <c r="G53" s="111">
        <v>0</v>
      </c>
      <c r="H53" s="111">
        <v>0</v>
      </c>
      <c r="I53" s="111">
        <v>1</v>
      </c>
      <c r="J53" s="111">
        <v>0</v>
      </c>
      <c r="K53" s="111">
        <v>5</v>
      </c>
      <c r="L53" s="79">
        <v>0</v>
      </c>
      <c r="M53" s="112">
        <f t="shared" si="0"/>
        <v>6</v>
      </c>
    </row>
    <row r="54" spans="1:13" ht="12.75" customHeight="1">
      <c r="A54" s="122">
        <v>48</v>
      </c>
      <c r="B54" s="123" t="s">
        <v>459</v>
      </c>
      <c r="C54" s="131" t="s">
        <v>33</v>
      </c>
      <c r="D54" s="118" t="s">
        <v>89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0</v>
      </c>
      <c r="K54" s="111">
        <v>0</v>
      </c>
      <c r="L54" s="68">
        <v>5.64</v>
      </c>
      <c r="M54" s="112">
        <f t="shared" si="0"/>
        <v>5.640000000000001</v>
      </c>
    </row>
    <row r="55" spans="1:13" ht="12.75" customHeight="1">
      <c r="A55" s="122">
        <v>49</v>
      </c>
      <c r="B55" s="123" t="s">
        <v>425</v>
      </c>
      <c r="C55" s="126" t="s">
        <v>112</v>
      </c>
      <c r="D55" s="118" t="s">
        <v>89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68">
        <v>4.7</v>
      </c>
      <c r="M55" s="112">
        <f t="shared" si="0"/>
        <v>4.7</v>
      </c>
    </row>
    <row r="56" spans="1:13" ht="12.75" customHeight="1">
      <c r="A56" s="122">
        <v>50</v>
      </c>
      <c r="B56" s="88" t="s">
        <v>491</v>
      </c>
      <c r="C56" s="135" t="s">
        <v>82</v>
      </c>
      <c r="D56" s="127" t="s">
        <v>102</v>
      </c>
      <c r="E56" s="111">
        <v>0</v>
      </c>
      <c r="F56" s="111">
        <v>0</v>
      </c>
      <c r="G56" s="111">
        <v>0</v>
      </c>
      <c r="H56" s="114">
        <v>0</v>
      </c>
      <c r="I56" s="111">
        <v>4</v>
      </c>
      <c r="J56" s="111">
        <v>0</v>
      </c>
      <c r="K56" s="111">
        <v>0</v>
      </c>
      <c r="L56" s="79">
        <v>0</v>
      </c>
      <c r="M56" s="112">
        <f t="shared" si="0"/>
        <v>4</v>
      </c>
    </row>
    <row r="57" spans="1:13" ht="12.75" customHeight="1">
      <c r="A57" s="122">
        <v>51</v>
      </c>
      <c r="B57" s="125" t="s">
        <v>453</v>
      </c>
      <c r="C57" s="126" t="s">
        <v>112</v>
      </c>
      <c r="D57" s="78">
        <v>2001</v>
      </c>
      <c r="E57" s="111">
        <v>0</v>
      </c>
      <c r="F57" s="111">
        <v>0</v>
      </c>
      <c r="G57" s="111">
        <v>0</v>
      </c>
      <c r="H57" s="111">
        <v>3.2</v>
      </c>
      <c r="I57" s="111">
        <v>0</v>
      </c>
      <c r="J57" s="111">
        <v>0</v>
      </c>
      <c r="K57" s="111">
        <v>0</v>
      </c>
      <c r="L57" s="79">
        <v>0</v>
      </c>
      <c r="M57" s="112">
        <f t="shared" si="0"/>
        <v>3.2</v>
      </c>
    </row>
    <row r="58" spans="1:13" ht="12.75" customHeight="1">
      <c r="A58" s="122">
        <v>52</v>
      </c>
      <c r="B58" s="123" t="s">
        <v>400</v>
      </c>
      <c r="C58" s="126" t="s">
        <v>401</v>
      </c>
      <c r="D58" s="118" t="s">
        <v>89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68">
        <v>2.35</v>
      </c>
      <c r="M58" s="112">
        <f t="shared" si="0"/>
        <v>2.35</v>
      </c>
    </row>
    <row r="59" spans="1:13" ht="12.75" customHeight="1">
      <c r="A59" s="122">
        <v>53</v>
      </c>
      <c r="B59" s="76" t="s">
        <v>492</v>
      </c>
      <c r="C59" s="77" t="s">
        <v>35</v>
      </c>
      <c r="D59" s="127" t="s">
        <v>102</v>
      </c>
      <c r="E59" s="111">
        <v>0</v>
      </c>
      <c r="F59" s="111">
        <v>0</v>
      </c>
      <c r="G59" s="111">
        <v>0</v>
      </c>
      <c r="H59" s="111">
        <v>1.6</v>
      </c>
      <c r="I59" s="111">
        <v>0</v>
      </c>
      <c r="J59" s="111">
        <v>0</v>
      </c>
      <c r="K59" s="111">
        <v>0</v>
      </c>
      <c r="L59" s="79">
        <v>0</v>
      </c>
      <c r="M59" s="112">
        <f t="shared" si="0"/>
        <v>1.6</v>
      </c>
    </row>
    <row r="60" spans="1:13" ht="12.75" customHeight="1">
      <c r="A60" s="122">
        <v>53</v>
      </c>
      <c r="B60" s="76" t="s">
        <v>493</v>
      </c>
      <c r="C60" s="77" t="s">
        <v>82</v>
      </c>
      <c r="D60" s="127" t="s">
        <v>102</v>
      </c>
      <c r="E60" s="111">
        <v>0</v>
      </c>
      <c r="F60" s="111">
        <v>0</v>
      </c>
      <c r="G60" s="111">
        <v>0</v>
      </c>
      <c r="H60" s="111">
        <v>0</v>
      </c>
      <c r="I60" s="111">
        <v>1.6</v>
      </c>
      <c r="J60" s="111">
        <v>0</v>
      </c>
      <c r="K60" s="111">
        <v>0</v>
      </c>
      <c r="L60" s="79">
        <v>0</v>
      </c>
      <c r="M60" s="112">
        <f t="shared" si="0"/>
        <v>1.6</v>
      </c>
    </row>
    <row r="61" spans="1:13" ht="12.75" customHeight="1">
      <c r="A61" s="122">
        <v>55</v>
      </c>
      <c r="B61" s="123" t="s">
        <v>443</v>
      </c>
      <c r="C61" s="126" t="s">
        <v>37</v>
      </c>
      <c r="D61" s="118" t="s">
        <v>89</v>
      </c>
      <c r="E61" s="111">
        <v>0</v>
      </c>
      <c r="F61" s="111">
        <v>0</v>
      </c>
      <c r="G61" s="111">
        <v>0</v>
      </c>
      <c r="H61" s="111">
        <v>0</v>
      </c>
      <c r="I61" s="111">
        <v>0</v>
      </c>
      <c r="J61" s="111">
        <v>0</v>
      </c>
      <c r="K61" s="111">
        <v>1</v>
      </c>
      <c r="L61" s="79">
        <v>0</v>
      </c>
      <c r="M61" s="112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19.625" style="1" customWidth="1"/>
    <col min="3" max="3" width="17.00390625" style="1" customWidth="1"/>
    <col min="4" max="4" width="5.75390625" style="1" customWidth="1"/>
    <col min="5" max="5" width="8.75390625" style="1" customWidth="1"/>
    <col min="6" max="6" width="8.625" style="1" customWidth="1"/>
    <col min="7" max="7" width="9.125" style="1" customWidth="1"/>
    <col min="8" max="8" width="11.25390625" style="1" customWidth="1"/>
    <col min="9" max="9" width="9.50390625" style="1" customWidth="1"/>
    <col min="10" max="10" width="8.50390625" style="1" customWidth="1"/>
    <col min="11" max="11" width="10.375" style="1" customWidth="1"/>
    <col min="12" max="12" width="6.00390625" style="1" customWidth="1"/>
    <col min="13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494</v>
      </c>
    </row>
    <row r="4" ht="12.75" customHeight="1">
      <c r="F4" s="8"/>
    </row>
    <row r="5" spans="1:12" ht="35.2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6</v>
      </c>
      <c r="F5" s="12" t="s">
        <v>7</v>
      </c>
      <c r="G5" s="10" t="s">
        <v>9</v>
      </c>
      <c r="H5" s="12" t="s">
        <v>10</v>
      </c>
      <c r="I5" s="12" t="s">
        <v>11</v>
      </c>
      <c r="J5" s="95" t="s">
        <v>12</v>
      </c>
      <c r="K5" s="12" t="s">
        <v>13</v>
      </c>
      <c r="L5" s="10" t="s">
        <v>14</v>
      </c>
    </row>
    <row r="6" spans="1:12" ht="12.75" customHeight="1">
      <c r="A6" s="10"/>
      <c r="B6" s="56"/>
      <c r="C6" s="56"/>
      <c r="D6" s="10"/>
      <c r="E6" s="15" t="s">
        <v>143</v>
      </c>
      <c r="F6" s="15" t="s">
        <v>15</v>
      </c>
      <c r="G6" s="136" t="s">
        <v>16</v>
      </c>
      <c r="H6" s="15" t="s">
        <v>495</v>
      </c>
      <c r="I6" s="15">
        <v>0.84</v>
      </c>
      <c r="J6" s="15" t="s">
        <v>229</v>
      </c>
      <c r="K6" s="15" t="s">
        <v>15</v>
      </c>
      <c r="L6" s="10"/>
    </row>
    <row r="7" spans="1:12" ht="12.75" customHeight="1">
      <c r="A7" s="18">
        <v>1</v>
      </c>
      <c r="B7" s="19" t="s">
        <v>496</v>
      </c>
      <c r="C7" s="19" t="s">
        <v>23</v>
      </c>
      <c r="D7" s="18">
        <v>2002</v>
      </c>
      <c r="E7" s="20">
        <v>48.75</v>
      </c>
      <c r="F7" s="20">
        <v>22</v>
      </c>
      <c r="G7" s="20">
        <v>100</v>
      </c>
      <c r="H7" s="20">
        <v>94</v>
      </c>
      <c r="I7" s="20">
        <v>0</v>
      </c>
      <c r="J7" s="20">
        <v>98</v>
      </c>
      <c r="K7" s="73">
        <v>80</v>
      </c>
      <c r="L7" s="22">
        <f aca="true" t="shared" si="0" ref="L7:L67">LARGE(E7:F7,1)+LARGE(G7:K7,1)+LARGE(G7:K7,2)+LARGE(G7:K7,3)</f>
        <v>340.75</v>
      </c>
    </row>
    <row r="8" spans="1:12" ht="12.75" customHeight="1">
      <c r="A8" s="18">
        <v>2</v>
      </c>
      <c r="B8" s="71" t="s">
        <v>497</v>
      </c>
      <c r="C8" s="70" t="s">
        <v>23</v>
      </c>
      <c r="D8" s="113">
        <v>2003</v>
      </c>
      <c r="E8" s="137">
        <v>0</v>
      </c>
      <c r="F8" s="20">
        <v>0</v>
      </c>
      <c r="G8" s="20">
        <v>80</v>
      </c>
      <c r="H8" s="20">
        <v>75.2</v>
      </c>
      <c r="I8" s="20">
        <v>36.12</v>
      </c>
      <c r="J8" s="20">
        <v>78.4</v>
      </c>
      <c r="K8" s="73">
        <v>31</v>
      </c>
      <c r="L8" s="22">
        <f t="shared" si="0"/>
        <v>233.60000000000002</v>
      </c>
    </row>
    <row r="9" spans="1:12" ht="12.75" customHeight="1">
      <c r="A9" s="18">
        <v>3</v>
      </c>
      <c r="B9" s="71" t="s">
        <v>498</v>
      </c>
      <c r="C9" s="70" t="s">
        <v>76</v>
      </c>
      <c r="D9" s="113">
        <v>2002</v>
      </c>
      <c r="E9" s="137">
        <v>0</v>
      </c>
      <c r="F9" s="20">
        <v>20</v>
      </c>
      <c r="G9" s="20">
        <v>51</v>
      </c>
      <c r="H9" s="20">
        <v>0</v>
      </c>
      <c r="I9" s="20">
        <v>54.6</v>
      </c>
      <c r="J9" s="20">
        <v>49.98</v>
      </c>
      <c r="K9" s="73">
        <v>100</v>
      </c>
      <c r="L9" s="22">
        <f t="shared" si="0"/>
        <v>225.6</v>
      </c>
    </row>
    <row r="10" spans="1:12" ht="12.75" customHeight="1">
      <c r="A10" s="18">
        <v>4</v>
      </c>
      <c r="B10" s="19" t="s">
        <v>499</v>
      </c>
      <c r="C10" s="19" t="s">
        <v>500</v>
      </c>
      <c r="D10" s="18">
        <v>2002</v>
      </c>
      <c r="E10" s="137">
        <v>0</v>
      </c>
      <c r="F10" s="20">
        <v>0</v>
      </c>
      <c r="G10" s="20">
        <v>65</v>
      </c>
      <c r="H10" s="20">
        <v>37.6</v>
      </c>
      <c r="I10" s="20">
        <v>67.2</v>
      </c>
      <c r="J10" s="20">
        <v>42.14</v>
      </c>
      <c r="K10" s="73">
        <v>65</v>
      </c>
      <c r="L10" s="22">
        <f t="shared" si="0"/>
        <v>197.2</v>
      </c>
    </row>
    <row r="11" spans="1:12" ht="12.75" customHeight="1">
      <c r="A11" s="18">
        <v>5</v>
      </c>
      <c r="B11" s="19" t="s">
        <v>501</v>
      </c>
      <c r="C11" s="19" t="s">
        <v>52</v>
      </c>
      <c r="D11" s="18">
        <v>2002</v>
      </c>
      <c r="E11" s="137">
        <v>0</v>
      </c>
      <c r="F11" s="20">
        <v>0</v>
      </c>
      <c r="G11" s="20">
        <v>47</v>
      </c>
      <c r="H11" s="20">
        <v>40.42</v>
      </c>
      <c r="I11" s="20">
        <v>84</v>
      </c>
      <c r="J11" s="20">
        <v>33.32</v>
      </c>
      <c r="K11" s="73">
        <v>51</v>
      </c>
      <c r="L11" s="22">
        <f t="shared" si="0"/>
        <v>182</v>
      </c>
    </row>
    <row r="12" spans="1:12" ht="12.75" customHeight="1">
      <c r="A12" s="18">
        <v>6</v>
      </c>
      <c r="B12" s="71" t="s">
        <v>502</v>
      </c>
      <c r="C12" s="70" t="s">
        <v>112</v>
      </c>
      <c r="D12" s="113">
        <v>2003</v>
      </c>
      <c r="E12" s="137">
        <v>0</v>
      </c>
      <c r="F12" s="20">
        <v>0</v>
      </c>
      <c r="G12" s="20">
        <v>64</v>
      </c>
      <c r="H12" s="20">
        <v>48.88</v>
      </c>
      <c r="I12" s="20">
        <v>46.2</v>
      </c>
      <c r="J12" s="20">
        <v>63.7</v>
      </c>
      <c r="K12" s="73">
        <v>40</v>
      </c>
      <c r="L12" s="22">
        <f t="shared" si="0"/>
        <v>176.58</v>
      </c>
    </row>
    <row r="13" spans="1:12" ht="12.75" customHeight="1">
      <c r="A13" s="18">
        <v>7</v>
      </c>
      <c r="B13" s="71" t="s">
        <v>503</v>
      </c>
      <c r="C13" s="70" t="s">
        <v>23</v>
      </c>
      <c r="D13" s="113">
        <v>2002</v>
      </c>
      <c r="E13" s="137">
        <v>0</v>
      </c>
      <c r="F13" s="20">
        <v>0</v>
      </c>
      <c r="G13" s="20">
        <v>43</v>
      </c>
      <c r="H13" s="20">
        <v>44.18</v>
      </c>
      <c r="I13" s="20">
        <v>0</v>
      </c>
      <c r="J13" s="20">
        <v>39.2</v>
      </c>
      <c r="K13" s="73">
        <v>55</v>
      </c>
      <c r="L13" s="22">
        <f t="shared" si="0"/>
        <v>142.18</v>
      </c>
    </row>
    <row r="14" spans="1:12" ht="12.75" customHeight="1">
      <c r="A14" s="18">
        <v>8</v>
      </c>
      <c r="B14" s="71" t="s">
        <v>504</v>
      </c>
      <c r="C14" s="70" t="s">
        <v>21</v>
      </c>
      <c r="D14" s="113">
        <v>2003</v>
      </c>
      <c r="E14" s="137">
        <v>0</v>
      </c>
      <c r="F14" s="20">
        <v>0</v>
      </c>
      <c r="G14" s="20">
        <v>52</v>
      </c>
      <c r="H14" s="20">
        <v>38.352</v>
      </c>
      <c r="I14" s="20">
        <v>42.84</v>
      </c>
      <c r="J14" s="20">
        <v>36.26</v>
      </c>
      <c r="K14" s="73">
        <v>22</v>
      </c>
      <c r="L14" s="22">
        <f t="shared" si="0"/>
        <v>133.192</v>
      </c>
    </row>
    <row r="15" spans="1:12" ht="12.75" customHeight="1">
      <c r="A15" s="18">
        <v>9</v>
      </c>
      <c r="B15" s="71" t="s">
        <v>505</v>
      </c>
      <c r="C15" s="70" t="s">
        <v>205</v>
      </c>
      <c r="D15" s="113">
        <v>2003</v>
      </c>
      <c r="E15" s="137">
        <v>0</v>
      </c>
      <c r="F15" s="20">
        <v>0</v>
      </c>
      <c r="G15" s="20">
        <v>40.800000000000004</v>
      </c>
      <c r="H15" s="20">
        <v>60.16</v>
      </c>
      <c r="I15" s="20">
        <v>24.78</v>
      </c>
      <c r="J15" s="20">
        <v>0</v>
      </c>
      <c r="K15" s="73">
        <v>0</v>
      </c>
      <c r="L15" s="22">
        <f t="shared" si="0"/>
        <v>125.74000000000001</v>
      </c>
    </row>
    <row r="16" spans="1:12" ht="12.75" customHeight="1">
      <c r="A16" s="18">
        <v>10</v>
      </c>
      <c r="B16" s="71" t="s">
        <v>506</v>
      </c>
      <c r="C16" s="70" t="s">
        <v>52</v>
      </c>
      <c r="D16" s="113">
        <v>2002</v>
      </c>
      <c r="E16" s="137">
        <v>0</v>
      </c>
      <c r="F16" s="20">
        <v>0</v>
      </c>
      <c r="G16" s="20">
        <v>22</v>
      </c>
      <c r="H16" s="20">
        <v>22.56</v>
      </c>
      <c r="I16" s="20">
        <v>19.32</v>
      </c>
      <c r="J16" s="20">
        <v>53.9</v>
      </c>
      <c r="K16" s="73">
        <v>47</v>
      </c>
      <c r="L16" s="22">
        <f t="shared" si="0"/>
        <v>123.46000000000001</v>
      </c>
    </row>
    <row r="17" spans="1:12" ht="12.75" customHeight="1">
      <c r="A17" s="18">
        <v>11</v>
      </c>
      <c r="B17" s="19" t="s">
        <v>507</v>
      </c>
      <c r="C17" s="19" t="s">
        <v>21</v>
      </c>
      <c r="D17" s="18">
        <v>2002</v>
      </c>
      <c r="E17" s="137">
        <v>0</v>
      </c>
      <c r="F17" s="20">
        <v>0</v>
      </c>
      <c r="G17" s="20">
        <v>20</v>
      </c>
      <c r="H17" s="20">
        <v>31.96</v>
      </c>
      <c r="I17" s="20">
        <v>39.48</v>
      </c>
      <c r="J17" s="20">
        <v>46.06</v>
      </c>
      <c r="K17" s="73">
        <v>19</v>
      </c>
      <c r="L17" s="22">
        <f t="shared" si="0"/>
        <v>117.5</v>
      </c>
    </row>
    <row r="18" spans="1:12" ht="12.75" customHeight="1">
      <c r="A18" s="18">
        <v>12</v>
      </c>
      <c r="B18" s="19" t="s">
        <v>508</v>
      </c>
      <c r="C18" s="19" t="s">
        <v>21</v>
      </c>
      <c r="D18" s="18">
        <v>2002</v>
      </c>
      <c r="E18" s="137">
        <v>0</v>
      </c>
      <c r="F18" s="20">
        <v>0</v>
      </c>
      <c r="G18" s="20">
        <v>18</v>
      </c>
      <c r="H18" s="20">
        <v>34.78</v>
      </c>
      <c r="I18" s="20">
        <v>31.08</v>
      </c>
      <c r="J18" s="20">
        <v>1.96</v>
      </c>
      <c r="K18" s="73">
        <v>37</v>
      </c>
      <c r="L18" s="22">
        <f t="shared" si="0"/>
        <v>102.86</v>
      </c>
    </row>
    <row r="19" spans="1:12" ht="12.75" customHeight="1">
      <c r="A19" s="18">
        <v>13</v>
      </c>
      <c r="B19" s="71" t="s">
        <v>509</v>
      </c>
      <c r="C19" s="70" t="s">
        <v>21</v>
      </c>
      <c r="D19" s="113">
        <v>2003</v>
      </c>
      <c r="E19" s="137">
        <v>0</v>
      </c>
      <c r="F19" s="20">
        <v>0</v>
      </c>
      <c r="G19" s="20">
        <v>32</v>
      </c>
      <c r="H19" s="20">
        <v>32.336000000000006</v>
      </c>
      <c r="I19" s="20">
        <v>0</v>
      </c>
      <c r="J19" s="20">
        <v>28.909999999999997</v>
      </c>
      <c r="K19" s="73">
        <v>34</v>
      </c>
      <c r="L19" s="22">
        <f t="shared" si="0"/>
        <v>98.33600000000001</v>
      </c>
    </row>
    <row r="20" spans="1:12" ht="12.75" customHeight="1">
      <c r="A20" s="18">
        <v>14</v>
      </c>
      <c r="B20" s="74" t="s">
        <v>510</v>
      </c>
      <c r="C20" s="57" t="s">
        <v>28</v>
      </c>
      <c r="D20" s="18">
        <v>2002</v>
      </c>
      <c r="E20" s="137">
        <v>0</v>
      </c>
      <c r="F20" s="20">
        <v>0</v>
      </c>
      <c r="G20" s="20">
        <v>5</v>
      </c>
      <c r="H20" s="20">
        <v>16.92</v>
      </c>
      <c r="I20" s="20">
        <v>28.56</v>
      </c>
      <c r="J20" s="20">
        <v>25.48</v>
      </c>
      <c r="K20" s="73">
        <v>43</v>
      </c>
      <c r="L20" s="22">
        <f t="shared" si="0"/>
        <v>97.04</v>
      </c>
    </row>
    <row r="21" spans="1:12" ht="12.75" customHeight="1">
      <c r="A21" s="18">
        <v>15</v>
      </c>
      <c r="B21" s="71" t="s">
        <v>511</v>
      </c>
      <c r="C21" s="70" t="s">
        <v>52</v>
      </c>
      <c r="D21" s="113">
        <v>2003</v>
      </c>
      <c r="E21" s="137">
        <v>0</v>
      </c>
      <c r="F21" s="20">
        <v>0</v>
      </c>
      <c r="G21" s="20">
        <v>34.4</v>
      </c>
      <c r="H21" s="20">
        <v>35.344</v>
      </c>
      <c r="I21" s="20">
        <v>13.44</v>
      </c>
      <c r="J21" s="20">
        <v>6.86</v>
      </c>
      <c r="K21" s="73">
        <v>0</v>
      </c>
      <c r="L21" s="22">
        <f t="shared" si="0"/>
        <v>83.184</v>
      </c>
    </row>
    <row r="22" spans="1:12" ht="12.75" customHeight="1">
      <c r="A22" s="18">
        <v>16</v>
      </c>
      <c r="B22" s="69" t="s">
        <v>512</v>
      </c>
      <c r="C22" s="70" t="s">
        <v>263</v>
      </c>
      <c r="D22" s="113">
        <v>2002</v>
      </c>
      <c r="E22" s="137">
        <v>0</v>
      </c>
      <c r="F22" s="20">
        <v>0</v>
      </c>
      <c r="G22" s="20">
        <v>0</v>
      </c>
      <c r="H22" s="20">
        <v>20.68</v>
      </c>
      <c r="I22" s="20">
        <v>10.08</v>
      </c>
      <c r="J22" s="20">
        <v>28.909999999999997</v>
      </c>
      <c r="K22" s="73">
        <v>28</v>
      </c>
      <c r="L22" s="22">
        <f t="shared" si="0"/>
        <v>77.59</v>
      </c>
    </row>
    <row r="23" spans="1:12" ht="12.75" customHeight="1">
      <c r="A23" s="18">
        <v>17</v>
      </c>
      <c r="B23" s="71" t="s">
        <v>513</v>
      </c>
      <c r="C23" s="70" t="s">
        <v>93</v>
      </c>
      <c r="D23" s="113">
        <v>2003</v>
      </c>
      <c r="E23" s="137">
        <v>0</v>
      </c>
      <c r="F23" s="20">
        <v>0</v>
      </c>
      <c r="G23" s="20">
        <v>24.8</v>
      </c>
      <c r="H23" s="20">
        <v>0</v>
      </c>
      <c r="I23" s="20">
        <v>19.32</v>
      </c>
      <c r="J23" s="20">
        <v>21.56</v>
      </c>
      <c r="K23" s="73">
        <v>14</v>
      </c>
      <c r="L23" s="22">
        <f t="shared" si="0"/>
        <v>65.68</v>
      </c>
    </row>
    <row r="24" spans="1:12" s="27" customFormat="1" ht="12.75" customHeight="1">
      <c r="A24" s="18">
        <v>18</v>
      </c>
      <c r="B24" s="71" t="s">
        <v>514</v>
      </c>
      <c r="C24" s="70" t="s">
        <v>93</v>
      </c>
      <c r="D24" s="113">
        <v>2003</v>
      </c>
      <c r="E24" s="137">
        <v>0</v>
      </c>
      <c r="F24" s="20">
        <v>0</v>
      </c>
      <c r="G24" s="20">
        <v>27.200000000000003</v>
      </c>
      <c r="H24" s="20">
        <v>0</v>
      </c>
      <c r="I24" s="20">
        <v>24.78</v>
      </c>
      <c r="J24" s="20">
        <v>2.94</v>
      </c>
      <c r="K24" s="73">
        <v>8</v>
      </c>
      <c r="L24" s="22">
        <f t="shared" si="0"/>
        <v>59.980000000000004</v>
      </c>
    </row>
    <row r="25" spans="1:12" s="27" customFormat="1" ht="12.75" customHeight="1">
      <c r="A25" s="18">
        <v>19</v>
      </c>
      <c r="B25" s="19" t="s">
        <v>515</v>
      </c>
      <c r="C25" s="19" t="s">
        <v>93</v>
      </c>
      <c r="D25" s="18">
        <v>2002</v>
      </c>
      <c r="E25" s="137">
        <v>0</v>
      </c>
      <c r="F25" s="20">
        <v>0</v>
      </c>
      <c r="G25" s="20">
        <v>0</v>
      </c>
      <c r="H25" s="20">
        <v>18.8</v>
      </c>
      <c r="I25" s="20">
        <v>21.84</v>
      </c>
      <c r="J25" s="20">
        <v>17.64</v>
      </c>
      <c r="K25" s="73">
        <v>16</v>
      </c>
      <c r="L25" s="22">
        <f t="shared" si="0"/>
        <v>58.28</v>
      </c>
    </row>
    <row r="26" spans="1:12" s="27" customFormat="1" ht="12.75" customHeight="1">
      <c r="A26" s="18">
        <v>20</v>
      </c>
      <c r="B26" s="71" t="s">
        <v>516</v>
      </c>
      <c r="C26" s="70" t="s">
        <v>93</v>
      </c>
      <c r="D26" s="113">
        <v>2002</v>
      </c>
      <c r="E26" s="137">
        <v>0</v>
      </c>
      <c r="F26" s="20">
        <v>0</v>
      </c>
      <c r="G26" s="20">
        <v>9</v>
      </c>
      <c r="H26" s="20">
        <v>13.16</v>
      </c>
      <c r="I26" s="20">
        <v>16.8</v>
      </c>
      <c r="J26" s="20">
        <v>9.8</v>
      </c>
      <c r="K26" s="73">
        <v>10</v>
      </c>
      <c r="L26" s="22">
        <f t="shared" si="0"/>
        <v>39.96</v>
      </c>
    </row>
    <row r="27" spans="1:12" s="27" customFormat="1" ht="12.75" customHeight="1">
      <c r="A27" s="18">
        <v>21</v>
      </c>
      <c r="B27" s="71" t="s">
        <v>517</v>
      </c>
      <c r="C27" s="70" t="s">
        <v>35</v>
      </c>
      <c r="D27" s="113">
        <v>2003</v>
      </c>
      <c r="E27" s="137">
        <v>0</v>
      </c>
      <c r="F27" s="20">
        <v>0</v>
      </c>
      <c r="G27" s="20">
        <v>0</v>
      </c>
      <c r="H27" s="20">
        <v>0</v>
      </c>
      <c r="I27" s="20">
        <v>33.6</v>
      </c>
      <c r="J27" s="20">
        <v>0</v>
      </c>
      <c r="K27" s="73">
        <v>4</v>
      </c>
      <c r="L27" s="22">
        <f t="shared" si="0"/>
        <v>37.6</v>
      </c>
    </row>
    <row r="28" spans="1:12" s="27" customFormat="1" ht="12.75" customHeight="1">
      <c r="A28" s="18">
        <v>22</v>
      </c>
      <c r="B28" s="71" t="s">
        <v>518</v>
      </c>
      <c r="C28" s="70" t="s">
        <v>79</v>
      </c>
      <c r="D28" s="113">
        <v>2003</v>
      </c>
      <c r="E28" s="137">
        <v>0</v>
      </c>
      <c r="F28" s="20">
        <v>0</v>
      </c>
      <c r="G28" s="20">
        <v>0</v>
      </c>
      <c r="H28" s="20">
        <v>15.792</v>
      </c>
      <c r="I28" s="20">
        <v>11.76</v>
      </c>
      <c r="J28" s="20">
        <v>7.84</v>
      </c>
      <c r="K28" s="73">
        <v>0</v>
      </c>
      <c r="L28" s="22">
        <f t="shared" si="0"/>
        <v>35.391999999999996</v>
      </c>
    </row>
    <row r="29" spans="1:12" s="27" customFormat="1" ht="12.75" customHeight="1">
      <c r="A29" s="18">
        <v>23</v>
      </c>
      <c r="B29" s="19" t="s">
        <v>519</v>
      </c>
      <c r="C29" s="19" t="s">
        <v>93</v>
      </c>
      <c r="D29" s="18">
        <v>2002</v>
      </c>
      <c r="E29" s="137">
        <v>0</v>
      </c>
      <c r="F29" s="20">
        <v>0</v>
      </c>
      <c r="G29" s="20">
        <v>8</v>
      </c>
      <c r="H29" s="20">
        <v>0</v>
      </c>
      <c r="I29" s="20">
        <v>4.2</v>
      </c>
      <c r="J29" s="20">
        <v>5.88</v>
      </c>
      <c r="K29" s="73">
        <v>19</v>
      </c>
      <c r="L29" s="22">
        <f t="shared" si="0"/>
        <v>32.88</v>
      </c>
    </row>
    <row r="30" spans="1:12" s="27" customFormat="1" ht="12.75" customHeight="1">
      <c r="A30" s="18">
        <v>24</v>
      </c>
      <c r="B30" s="71" t="s">
        <v>520</v>
      </c>
      <c r="C30" s="70" t="s">
        <v>23</v>
      </c>
      <c r="D30" s="113">
        <v>2002</v>
      </c>
      <c r="E30" s="137">
        <v>0</v>
      </c>
      <c r="F30" s="20">
        <v>0</v>
      </c>
      <c r="G30" s="20">
        <v>0</v>
      </c>
      <c r="H30" s="20">
        <v>0</v>
      </c>
      <c r="I30" s="20">
        <v>6.3</v>
      </c>
      <c r="J30" s="20">
        <v>0</v>
      </c>
      <c r="K30" s="73">
        <v>24</v>
      </c>
      <c r="L30" s="22">
        <f t="shared" si="0"/>
        <v>30.3</v>
      </c>
    </row>
    <row r="31" spans="1:12" s="27" customFormat="1" ht="12.75" customHeight="1">
      <c r="A31" s="18">
        <v>25</v>
      </c>
      <c r="B31" s="71" t="s">
        <v>521</v>
      </c>
      <c r="C31" s="70" t="s">
        <v>28</v>
      </c>
      <c r="D31" s="113">
        <v>2003</v>
      </c>
      <c r="E31" s="137">
        <v>0</v>
      </c>
      <c r="F31" s="20">
        <v>0</v>
      </c>
      <c r="G31" s="20">
        <v>7.2</v>
      </c>
      <c r="H31" s="20">
        <v>0</v>
      </c>
      <c r="I31" s="20">
        <v>0</v>
      </c>
      <c r="J31" s="20">
        <v>19.6</v>
      </c>
      <c r="K31" s="73">
        <v>0</v>
      </c>
      <c r="L31" s="22">
        <f t="shared" si="0"/>
        <v>26.8</v>
      </c>
    </row>
    <row r="32" spans="1:12" s="27" customFormat="1" ht="12.75" customHeight="1">
      <c r="A32" s="18">
        <v>26</v>
      </c>
      <c r="B32" s="74" t="s">
        <v>522</v>
      </c>
      <c r="C32" s="72" t="s">
        <v>138</v>
      </c>
      <c r="D32" s="113">
        <v>2003</v>
      </c>
      <c r="E32" s="137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73">
        <v>26</v>
      </c>
      <c r="L32" s="22">
        <f t="shared" si="0"/>
        <v>26</v>
      </c>
    </row>
    <row r="33" spans="1:12" s="27" customFormat="1" ht="12.75" customHeight="1">
      <c r="A33" s="18">
        <v>27</v>
      </c>
      <c r="B33" s="25" t="s">
        <v>523</v>
      </c>
      <c r="C33" s="26" t="s">
        <v>198</v>
      </c>
      <c r="D33" s="113">
        <v>2003</v>
      </c>
      <c r="E33" s="137">
        <v>0</v>
      </c>
      <c r="F33" s="20">
        <v>0</v>
      </c>
      <c r="G33" s="20">
        <v>0</v>
      </c>
      <c r="H33" s="20">
        <v>25.568</v>
      </c>
      <c r="I33" s="20">
        <v>0</v>
      </c>
      <c r="J33" s="20">
        <v>0</v>
      </c>
      <c r="K33" s="73">
        <v>0</v>
      </c>
      <c r="L33" s="22">
        <f t="shared" si="0"/>
        <v>25.568</v>
      </c>
    </row>
    <row r="34" spans="1:12" s="27" customFormat="1" ht="12.75" customHeight="1">
      <c r="A34" s="18">
        <v>28</v>
      </c>
      <c r="B34" s="71" t="s">
        <v>524</v>
      </c>
      <c r="C34" s="57" t="s">
        <v>190</v>
      </c>
      <c r="D34" s="113">
        <v>2003</v>
      </c>
      <c r="E34" s="137">
        <v>0</v>
      </c>
      <c r="F34" s="20">
        <v>0</v>
      </c>
      <c r="G34" s="20">
        <v>17.6</v>
      </c>
      <c r="H34" s="20">
        <v>6.768000000000001</v>
      </c>
      <c r="I34" s="20">
        <v>0</v>
      </c>
      <c r="J34" s="20">
        <v>0</v>
      </c>
      <c r="K34" s="73">
        <v>0</v>
      </c>
      <c r="L34" s="22">
        <f t="shared" si="0"/>
        <v>24.368000000000002</v>
      </c>
    </row>
    <row r="35" spans="1:12" s="27" customFormat="1" ht="12.75" customHeight="1">
      <c r="A35" s="18">
        <v>29</v>
      </c>
      <c r="B35" s="74" t="s">
        <v>525</v>
      </c>
      <c r="C35" s="57" t="s">
        <v>526</v>
      </c>
      <c r="D35" s="18">
        <v>2002</v>
      </c>
      <c r="E35" s="137">
        <v>0</v>
      </c>
      <c r="F35" s="20">
        <v>0</v>
      </c>
      <c r="G35" s="20">
        <v>0</v>
      </c>
      <c r="H35" s="20">
        <v>0</v>
      </c>
      <c r="I35" s="137">
        <v>0</v>
      </c>
      <c r="J35" s="20">
        <v>23.52</v>
      </c>
      <c r="K35" s="73">
        <v>0</v>
      </c>
      <c r="L35" s="22">
        <f t="shared" si="0"/>
        <v>23.52</v>
      </c>
    </row>
    <row r="36" spans="1:12" s="27" customFormat="1" ht="12.75" customHeight="1">
      <c r="A36" s="18">
        <v>30</v>
      </c>
      <c r="B36" s="74" t="s">
        <v>527</v>
      </c>
      <c r="C36" s="72" t="s">
        <v>54</v>
      </c>
      <c r="D36" s="113">
        <v>2003</v>
      </c>
      <c r="E36" s="137">
        <v>0</v>
      </c>
      <c r="F36" s="20">
        <v>0</v>
      </c>
      <c r="G36" s="20">
        <v>0</v>
      </c>
      <c r="H36" s="20">
        <v>23.312</v>
      </c>
      <c r="I36" s="20">
        <v>0</v>
      </c>
      <c r="J36" s="20">
        <v>0</v>
      </c>
      <c r="K36" s="73">
        <v>0</v>
      </c>
      <c r="L36" s="22">
        <f t="shared" si="0"/>
        <v>23.312</v>
      </c>
    </row>
    <row r="37" spans="1:12" s="27" customFormat="1" ht="12.75" customHeight="1">
      <c r="A37" s="18">
        <v>31</v>
      </c>
      <c r="B37" s="74" t="s">
        <v>528</v>
      </c>
      <c r="C37" s="57" t="s">
        <v>79</v>
      </c>
      <c r="D37" s="113">
        <v>2003</v>
      </c>
      <c r="E37" s="137">
        <v>0</v>
      </c>
      <c r="F37" s="20">
        <v>0</v>
      </c>
      <c r="G37" s="20">
        <v>12.8</v>
      </c>
      <c r="H37" s="20">
        <v>6.768000000000001</v>
      </c>
      <c r="I37" s="20">
        <v>0</v>
      </c>
      <c r="J37" s="20">
        <v>0</v>
      </c>
      <c r="K37" s="73">
        <v>0</v>
      </c>
      <c r="L37" s="22">
        <f t="shared" si="0"/>
        <v>19.568</v>
      </c>
    </row>
    <row r="38" spans="1:12" s="27" customFormat="1" ht="12.75" customHeight="1">
      <c r="A38" s="18">
        <v>32</v>
      </c>
      <c r="B38" s="75" t="s">
        <v>529</v>
      </c>
      <c r="C38" s="26" t="s">
        <v>52</v>
      </c>
      <c r="D38" s="113">
        <v>2003</v>
      </c>
      <c r="E38" s="137">
        <v>0</v>
      </c>
      <c r="F38" s="20">
        <v>0</v>
      </c>
      <c r="G38" s="20">
        <v>0</v>
      </c>
      <c r="H38" s="20">
        <v>18.048</v>
      </c>
      <c r="I38" s="20">
        <v>0</v>
      </c>
      <c r="J38" s="20">
        <v>0</v>
      </c>
      <c r="K38" s="73">
        <v>0</v>
      </c>
      <c r="L38" s="22">
        <f t="shared" si="0"/>
        <v>18.048</v>
      </c>
    </row>
    <row r="39" spans="1:12" s="27" customFormat="1" ht="12.75" customHeight="1">
      <c r="A39" s="18">
        <v>33</v>
      </c>
      <c r="B39" s="71" t="s">
        <v>530</v>
      </c>
      <c r="C39" s="70" t="s">
        <v>31</v>
      </c>
      <c r="D39" s="113">
        <v>2003</v>
      </c>
      <c r="E39" s="137">
        <v>0</v>
      </c>
      <c r="F39" s="20">
        <v>0</v>
      </c>
      <c r="G39" s="20">
        <v>9.600000000000001</v>
      </c>
      <c r="H39" s="20">
        <v>0</v>
      </c>
      <c r="I39" s="20">
        <v>6.3</v>
      </c>
      <c r="J39" s="20">
        <v>0</v>
      </c>
      <c r="K39" s="73">
        <v>0</v>
      </c>
      <c r="L39" s="22">
        <f t="shared" si="0"/>
        <v>15.900000000000002</v>
      </c>
    </row>
    <row r="40" spans="1:12" s="27" customFormat="1" ht="12.75" customHeight="1">
      <c r="A40" s="18">
        <v>34</v>
      </c>
      <c r="B40" s="74" t="s">
        <v>531</v>
      </c>
      <c r="C40" s="57" t="s">
        <v>190</v>
      </c>
      <c r="D40" s="18">
        <v>2002</v>
      </c>
      <c r="E40" s="137">
        <v>0</v>
      </c>
      <c r="F40" s="20">
        <v>0</v>
      </c>
      <c r="G40" s="20">
        <v>0</v>
      </c>
      <c r="H40" s="20">
        <v>0</v>
      </c>
      <c r="I40" s="137">
        <v>0</v>
      </c>
      <c r="J40" s="20">
        <v>15.68</v>
      </c>
      <c r="K40" s="73">
        <v>0</v>
      </c>
      <c r="L40" s="22">
        <f t="shared" si="0"/>
        <v>15.68</v>
      </c>
    </row>
    <row r="41" spans="1:12" s="27" customFormat="1" ht="12.75" customHeight="1">
      <c r="A41" s="18">
        <v>35</v>
      </c>
      <c r="B41" s="71" t="s">
        <v>532</v>
      </c>
      <c r="C41" s="70" t="s">
        <v>35</v>
      </c>
      <c r="D41" s="113">
        <v>2003</v>
      </c>
      <c r="E41" s="137">
        <v>0</v>
      </c>
      <c r="F41" s="20">
        <v>0</v>
      </c>
      <c r="G41" s="20">
        <v>0</v>
      </c>
      <c r="H41" s="20">
        <v>0</v>
      </c>
      <c r="I41" s="20">
        <v>15.12</v>
      </c>
      <c r="J41" s="20">
        <v>0</v>
      </c>
      <c r="K41" s="73">
        <v>0</v>
      </c>
      <c r="L41" s="22">
        <f t="shared" si="0"/>
        <v>15.12</v>
      </c>
    </row>
    <row r="42" spans="1:12" s="27" customFormat="1" ht="12.75" customHeight="1">
      <c r="A42" s="18">
        <v>36</v>
      </c>
      <c r="B42" s="71" t="s">
        <v>533</v>
      </c>
      <c r="C42" s="70" t="s">
        <v>411</v>
      </c>
      <c r="D42" s="113">
        <v>2003</v>
      </c>
      <c r="E42" s="137">
        <v>0</v>
      </c>
      <c r="F42" s="20">
        <v>0</v>
      </c>
      <c r="G42" s="20">
        <v>11.2</v>
      </c>
      <c r="H42" s="20">
        <v>3.76</v>
      </c>
      <c r="I42" s="20">
        <v>0</v>
      </c>
      <c r="J42" s="20">
        <v>0</v>
      </c>
      <c r="K42" s="73">
        <v>0</v>
      </c>
      <c r="L42" s="22">
        <f t="shared" si="0"/>
        <v>14.959999999999999</v>
      </c>
    </row>
    <row r="43" spans="1:12" s="27" customFormat="1" ht="12.75" customHeight="1">
      <c r="A43" s="18">
        <v>37</v>
      </c>
      <c r="B43" s="74" t="s">
        <v>534</v>
      </c>
      <c r="C43" s="57" t="s">
        <v>54</v>
      </c>
      <c r="D43" s="18">
        <v>2002</v>
      </c>
      <c r="E43" s="137">
        <v>0</v>
      </c>
      <c r="F43" s="20">
        <v>0</v>
      </c>
      <c r="G43" s="20">
        <v>0</v>
      </c>
      <c r="H43" s="20">
        <v>0</v>
      </c>
      <c r="I43" s="137">
        <v>0</v>
      </c>
      <c r="J43" s="20">
        <v>13.72</v>
      </c>
      <c r="K43" s="73">
        <v>0</v>
      </c>
      <c r="L43" s="22">
        <f t="shared" si="0"/>
        <v>13.72</v>
      </c>
    </row>
    <row r="44" spans="1:12" s="27" customFormat="1" ht="12.75" customHeight="1">
      <c r="A44" s="18">
        <v>38</v>
      </c>
      <c r="B44" s="75" t="s">
        <v>535</v>
      </c>
      <c r="C44" s="26" t="s">
        <v>82</v>
      </c>
      <c r="D44" s="113">
        <v>2003</v>
      </c>
      <c r="E44" s="137">
        <v>0</v>
      </c>
      <c r="F44" s="20">
        <v>0</v>
      </c>
      <c r="G44" s="20">
        <v>0</v>
      </c>
      <c r="H44" s="20">
        <v>13.536000000000001</v>
      </c>
      <c r="I44" s="20">
        <v>0</v>
      </c>
      <c r="J44" s="20">
        <v>0</v>
      </c>
      <c r="K44" s="73">
        <v>0</v>
      </c>
      <c r="L44" s="22">
        <f t="shared" si="0"/>
        <v>13.536000000000001</v>
      </c>
    </row>
    <row r="45" spans="1:12" s="27" customFormat="1" ht="12.75" customHeight="1">
      <c r="A45" s="18">
        <v>39</v>
      </c>
      <c r="B45" s="74" t="s">
        <v>536</v>
      </c>
      <c r="C45" s="70" t="s">
        <v>35</v>
      </c>
      <c r="D45" s="18">
        <v>2002</v>
      </c>
      <c r="E45" s="137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73">
        <v>12</v>
      </c>
      <c r="L45" s="22">
        <f t="shared" si="0"/>
        <v>12</v>
      </c>
    </row>
    <row r="46" spans="1:12" s="27" customFormat="1" ht="12.75" customHeight="1">
      <c r="A46" s="18">
        <v>40</v>
      </c>
      <c r="B46" s="74" t="s">
        <v>537</v>
      </c>
      <c r="C46" s="57" t="s">
        <v>451</v>
      </c>
      <c r="D46" s="18">
        <v>2002</v>
      </c>
      <c r="E46" s="137">
        <v>0</v>
      </c>
      <c r="F46" s="20">
        <v>0</v>
      </c>
      <c r="G46" s="20">
        <v>0</v>
      </c>
      <c r="H46" s="20">
        <v>0</v>
      </c>
      <c r="I46" s="137">
        <v>0</v>
      </c>
      <c r="J46" s="20">
        <v>11.76</v>
      </c>
      <c r="K46" s="73">
        <v>0</v>
      </c>
      <c r="L46" s="22">
        <f t="shared" si="0"/>
        <v>11.76</v>
      </c>
    </row>
    <row r="47" spans="1:12" s="27" customFormat="1" ht="12.75" customHeight="1">
      <c r="A47" s="18">
        <v>41</v>
      </c>
      <c r="B47" s="75" t="s">
        <v>538</v>
      </c>
      <c r="C47" s="26" t="s">
        <v>79</v>
      </c>
      <c r="D47" s="113">
        <v>2003</v>
      </c>
      <c r="E47" s="137">
        <v>0</v>
      </c>
      <c r="F47" s="20">
        <v>0</v>
      </c>
      <c r="G47" s="20">
        <v>0</v>
      </c>
      <c r="H47" s="20">
        <v>10.528</v>
      </c>
      <c r="I47" s="20">
        <v>0</v>
      </c>
      <c r="J47" s="20">
        <v>0</v>
      </c>
      <c r="K47" s="73">
        <v>0</v>
      </c>
      <c r="L47" s="22">
        <f t="shared" si="0"/>
        <v>10.528</v>
      </c>
    </row>
    <row r="48" spans="1:12" s="27" customFormat="1" ht="12.75" customHeight="1">
      <c r="A48" s="18">
        <v>42</v>
      </c>
      <c r="B48" s="74" t="s">
        <v>539</v>
      </c>
      <c r="C48" s="70" t="s">
        <v>540</v>
      </c>
      <c r="D48" s="18">
        <v>2002</v>
      </c>
      <c r="E48" s="137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73">
        <v>9</v>
      </c>
      <c r="L48" s="22">
        <f t="shared" si="0"/>
        <v>9</v>
      </c>
    </row>
    <row r="49" spans="1:12" s="27" customFormat="1" ht="12.75" customHeight="1">
      <c r="A49" s="18">
        <v>43</v>
      </c>
      <c r="B49" s="74" t="s">
        <v>541</v>
      </c>
      <c r="C49" s="57" t="s">
        <v>48</v>
      </c>
      <c r="D49" s="113">
        <v>2003</v>
      </c>
      <c r="E49" s="137">
        <v>0</v>
      </c>
      <c r="F49" s="20">
        <v>0</v>
      </c>
      <c r="G49" s="20">
        <v>0</v>
      </c>
      <c r="H49" s="20">
        <v>0</v>
      </c>
      <c r="I49" s="137">
        <v>0</v>
      </c>
      <c r="J49" s="20">
        <v>8.82</v>
      </c>
      <c r="K49" s="73">
        <v>0</v>
      </c>
      <c r="L49" s="22">
        <f t="shared" si="0"/>
        <v>8.82</v>
      </c>
    </row>
    <row r="50" spans="1:12" s="27" customFormat="1" ht="12.75" customHeight="1">
      <c r="A50" s="18">
        <v>44</v>
      </c>
      <c r="B50" s="74" t="s">
        <v>542</v>
      </c>
      <c r="C50" s="57" t="s">
        <v>54</v>
      </c>
      <c r="D50" s="18">
        <v>2002</v>
      </c>
      <c r="E50" s="137">
        <v>0</v>
      </c>
      <c r="F50" s="20">
        <v>0</v>
      </c>
      <c r="G50" s="20">
        <v>0</v>
      </c>
      <c r="H50" s="20">
        <v>0</v>
      </c>
      <c r="I50" s="20">
        <v>8.4</v>
      </c>
      <c r="J50" s="20">
        <v>0</v>
      </c>
      <c r="K50" s="73">
        <v>0</v>
      </c>
      <c r="L50" s="22">
        <f t="shared" si="0"/>
        <v>8.4</v>
      </c>
    </row>
    <row r="51" spans="1:12" s="27" customFormat="1" ht="12.75" customHeight="1">
      <c r="A51" s="18">
        <v>45</v>
      </c>
      <c r="B51" s="71" t="s">
        <v>543</v>
      </c>
      <c r="C51" s="57" t="s">
        <v>33</v>
      </c>
      <c r="D51" s="113">
        <v>2003</v>
      </c>
      <c r="E51" s="137">
        <v>0</v>
      </c>
      <c r="F51" s="20">
        <v>0</v>
      </c>
      <c r="G51" s="20">
        <v>8</v>
      </c>
      <c r="H51" s="20">
        <v>0</v>
      </c>
      <c r="I51" s="20">
        <v>0</v>
      </c>
      <c r="J51" s="20">
        <v>0</v>
      </c>
      <c r="K51" s="73">
        <v>0</v>
      </c>
      <c r="L51" s="22">
        <f t="shared" si="0"/>
        <v>8</v>
      </c>
    </row>
    <row r="52" spans="1:12" s="27" customFormat="1" ht="12.75" customHeight="1">
      <c r="A52" s="18">
        <v>46</v>
      </c>
      <c r="B52" s="71" t="s">
        <v>544</v>
      </c>
      <c r="C52" s="70" t="s">
        <v>21</v>
      </c>
      <c r="D52" s="113">
        <v>2003</v>
      </c>
      <c r="E52" s="137">
        <v>0</v>
      </c>
      <c r="F52" s="20">
        <v>0</v>
      </c>
      <c r="G52" s="20">
        <v>0</v>
      </c>
      <c r="H52" s="20">
        <v>0</v>
      </c>
      <c r="I52" s="20">
        <v>0</v>
      </c>
      <c r="J52" s="20">
        <v>3.92</v>
      </c>
      <c r="K52" s="73">
        <v>4</v>
      </c>
      <c r="L52" s="22">
        <f t="shared" si="0"/>
        <v>7.92</v>
      </c>
    </row>
    <row r="53" spans="1:12" s="27" customFormat="1" ht="12.75" customHeight="1">
      <c r="A53" s="18">
        <v>47</v>
      </c>
      <c r="B53" s="74" t="s">
        <v>545</v>
      </c>
      <c r="C53" s="57" t="s">
        <v>54</v>
      </c>
      <c r="D53" s="18">
        <v>2002</v>
      </c>
      <c r="E53" s="137">
        <v>0</v>
      </c>
      <c r="F53" s="20">
        <v>0</v>
      </c>
      <c r="G53" s="20">
        <v>0</v>
      </c>
      <c r="H53" s="20">
        <v>0</v>
      </c>
      <c r="I53" s="20">
        <v>7.56</v>
      </c>
      <c r="J53" s="20">
        <v>0</v>
      </c>
      <c r="K53" s="73">
        <v>0</v>
      </c>
      <c r="L53" s="22">
        <f t="shared" si="0"/>
        <v>7.56</v>
      </c>
    </row>
    <row r="54" spans="1:12" s="27" customFormat="1" ht="12.75" customHeight="1">
      <c r="A54" s="18">
        <v>48</v>
      </c>
      <c r="B54" s="75" t="s">
        <v>546</v>
      </c>
      <c r="C54" s="26" t="s">
        <v>31</v>
      </c>
      <c r="D54" s="113">
        <v>2003</v>
      </c>
      <c r="E54" s="137">
        <v>0</v>
      </c>
      <c r="F54" s="20">
        <v>0</v>
      </c>
      <c r="G54" s="20">
        <v>0</v>
      </c>
      <c r="H54" s="20">
        <v>3.76</v>
      </c>
      <c r="I54" s="20">
        <v>3.36</v>
      </c>
      <c r="J54" s="20">
        <v>0</v>
      </c>
      <c r="K54" s="73">
        <v>0</v>
      </c>
      <c r="L54" s="22">
        <f t="shared" si="0"/>
        <v>7.119999999999999</v>
      </c>
    </row>
    <row r="55" spans="1:12" s="27" customFormat="1" ht="12.75" customHeight="1">
      <c r="A55" s="18">
        <v>49</v>
      </c>
      <c r="B55" s="74" t="s">
        <v>547</v>
      </c>
      <c r="C55" s="57" t="s">
        <v>54</v>
      </c>
      <c r="D55" s="18">
        <v>2002</v>
      </c>
      <c r="E55" s="137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73">
        <v>7</v>
      </c>
      <c r="L55" s="22">
        <f t="shared" si="0"/>
        <v>7</v>
      </c>
    </row>
    <row r="56" spans="1:12" s="27" customFormat="1" ht="12.75" customHeight="1">
      <c r="A56" s="18">
        <v>50</v>
      </c>
      <c r="B56" s="71" t="s">
        <v>548</v>
      </c>
      <c r="C56" s="70" t="s">
        <v>23</v>
      </c>
      <c r="D56" s="113">
        <v>2002</v>
      </c>
      <c r="E56" s="137">
        <v>0</v>
      </c>
      <c r="F56" s="20">
        <v>0</v>
      </c>
      <c r="G56" s="20">
        <v>1</v>
      </c>
      <c r="H56" s="20">
        <v>2.82</v>
      </c>
      <c r="I56" s="20">
        <v>2.52</v>
      </c>
      <c r="J56" s="20">
        <v>0</v>
      </c>
      <c r="K56" s="73">
        <v>1</v>
      </c>
      <c r="L56" s="22">
        <f t="shared" si="0"/>
        <v>6.34</v>
      </c>
    </row>
    <row r="57" spans="1:12" s="27" customFormat="1" ht="12.75" customHeight="1">
      <c r="A57" s="18">
        <v>51</v>
      </c>
      <c r="B57" s="74" t="s">
        <v>549</v>
      </c>
      <c r="C57" s="70" t="s">
        <v>59</v>
      </c>
      <c r="D57" s="18">
        <v>2002</v>
      </c>
      <c r="E57" s="137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73">
        <v>6</v>
      </c>
      <c r="L57" s="22">
        <f t="shared" si="0"/>
        <v>6</v>
      </c>
    </row>
    <row r="58" spans="1:12" s="27" customFormat="1" ht="12.75" customHeight="1">
      <c r="A58" s="18">
        <v>52</v>
      </c>
      <c r="B58" s="74" t="s">
        <v>550</v>
      </c>
      <c r="C58" s="57" t="s">
        <v>54</v>
      </c>
      <c r="D58" s="18">
        <v>2002</v>
      </c>
      <c r="E58" s="137">
        <v>0</v>
      </c>
      <c r="F58" s="20">
        <v>0</v>
      </c>
      <c r="G58" s="20">
        <v>4</v>
      </c>
      <c r="H58" s="20">
        <v>1.88</v>
      </c>
      <c r="I58" s="20">
        <v>0</v>
      </c>
      <c r="J58" s="20">
        <v>0</v>
      </c>
      <c r="K58" s="73">
        <v>0</v>
      </c>
      <c r="L58" s="22">
        <f t="shared" si="0"/>
        <v>5.88</v>
      </c>
    </row>
    <row r="59" spans="1:12" s="27" customFormat="1" ht="12.75" customHeight="1">
      <c r="A59" s="18">
        <v>53</v>
      </c>
      <c r="B59" s="74" t="s">
        <v>551</v>
      </c>
      <c r="C59" s="57" t="s">
        <v>43</v>
      </c>
      <c r="D59" s="18">
        <v>2002</v>
      </c>
      <c r="E59" s="137">
        <v>0</v>
      </c>
      <c r="F59" s="20">
        <v>0</v>
      </c>
      <c r="G59" s="20">
        <v>0</v>
      </c>
      <c r="H59" s="20">
        <v>0</v>
      </c>
      <c r="I59" s="20">
        <v>5.04</v>
      </c>
      <c r="J59" s="20">
        <v>0</v>
      </c>
      <c r="K59" s="73">
        <v>0</v>
      </c>
      <c r="L59" s="22">
        <f t="shared" si="0"/>
        <v>5.04</v>
      </c>
    </row>
    <row r="60" spans="1:12" s="27" customFormat="1" ht="12.75" customHeight="1">
      <c r="A60" s="18">
        <v>54</v>
      </c>
      <c r="B60" s="74" t="s">
        <v>552</v>
      </c>
      <c r="C60" s="57" t="s">
        <v>76</v>
      </c>
      <c r="D60" s="113">
        <v>2003</v>
      </c>
      <c r="E60" s="137">
        <v>0</v>
      </c>
      <c r="F60" s="20">
        <v>0</v>
      </c>
      <c r="G60" s="20">
        <v>0</v>
      </c>
      <c r="H60" s="20">
        <v>0</v>
      </c>
      <c r="I60" s="137">
        <v>0</v>
      </c>
      <c r="J60" s="20">
        <v>4.9</v>
      </c>
      <c r="K60" s="73">
        <v>0</v>
      </c>
      <c r="L60" s="22">
        <f t="shared" si="0"/>
        <v>4.9</v>
      </c>
    </row>
    <row r="61" spans="1:12" s="27" customFormat="1" ht="12.75" customHeight="1">
      <c r="A61" s="18">
        <v>55</v>
      </c>
      <c r="B61" s="71" t="s">
        <v>553</v>
      </c>
      <c r="C61" s="57" t="s">
        <v>48</v>
      </c>
      <c r="D61" s="113">
        <v>2003</v>
      </c>
      <c r="E61" s="137">
        <v>0</v>
      </c>
      <c r="F61" s="20">
        <v>0</v>
      </c>
      <c r="G61" s="20">
        <v>4</v>
      </c>
      <c r="H61" s="20">
        <v>0</v>
      </c>
      <c r="I61" s="20">
        <v>0</v>
      </c>
      <c r="J61" s="20">
        <v>0</v>
      </c>
      <c r="K61" s="73">
        <v>0</v>
      </c>
      <c r="L61" s="22">
        <f t="shared" si="0"/>
        <v>4</v>
      </c>
    </row>
    <row r="62" spans="1:12" s="27" customFormat="1" ht="12.75" customHeight="1">
      <c r="A62" s="18">
        <v>55</v>
      </c>
      <c r="B62" s="74" t="s">
        <v>554</v>
      </c>
      <c r="C62" s="70" t="s">
        <v>35</v>
      </c>
      <c r="D62" s="113">
        <v>2003</v>
      </c>
      <c r="E62" s="137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73">
        <v>4</v>
      </c>
      <c r="L62" s="22">
        <f t="shared" si="0"/>
        <v>4</v>
      </c>
    </row>
    <row r="63" spans="1:12" s="27" customFormat="1" ht="12.75" customHeight="1">
      <c r="A63" s="18">
        <v>57</v>
      </c>
      <c r="B63" s="71" t="s">
        <v>555</v>
      </c>
      <c r="C63" s="57" t="s">
        <v>54</v>
      </c>
      <c r="D63" s="113">
        <v>2003</v>
      </c>
      <c r="E63" s="137">
        <v>0</v>
      </c>
      <c r="F63" s="20">
        <v>0</v>
      </c>
      <c r="G63" s="20">
        <v>3.2</v>
      </c>
      <c r="H63" s="20">
        <v>0</v>
      </c>
      <c r="I63" s="20">
        <v>0</v>
      </c>
      <c r="J63" s="20">
        <v>0</v>
      </c>
      <c r="K63" s="73">
        <v>0</v>
      </c>
      <c r="L63" s="22">
        <f t="shared" si="0"/>
        <v>3.2</v>
      </c>
    </row>
    <row r="64" spans="1:12" s="27" customFormat="1" ht="12.75" customHeight="1">
      <c r="A64" s="18">
        <v>58</v>
      </c>
      <c r="B64" s="71" t="s">
        <v>556</v>
      </c>
      <c r="C64" s="70" t="s">
        <v>76</v>
      </c>
      <c r="D64" s="113">
        <v>2003</v>
      </c>
      <c r="E64" s="137">
        <v>0</v>
      </c>
      <c r="F64" s="20">
        <v>0</v>
      </c>
      <c r="G64" s="20">
        <v>2</v>
      </c>
      <c r="H64" s="20">
        <v>0</v>
      </c>
      <c r="I64" s="20">
        <v>0</v>
      </c>
      <c r="J64" s="20">
        <v>0</v>
      </c>
      <c r="K64" s="73">
        <v>0</v>
      </c>
      <c r="L64" s="22">
        <f t="shared" si="0"/>
        <v>2</v>
      </c>
    </row>
    <row r="65" spans="1:12" s="27" customFormat="1" ht="12.75" customHeight="1">
      <c r="A65" s="18">
        <v>58</v>
      </c>
      <c r="B65" s="74" t="s">
        <v>557</v>
      </c>
      <c r="C65" s="57" t="s">
        <v>188</v>
      </c>
      <c r="D65" s="113">
        <v>2003</v>
      </c>
      <c r="E65" s="137">
        <v>0</v>
      </c>
      <c r="F65" s="20">
        <v>0</v>
      </c>
      <c r="G65" s="20">
        <v>2</v>
      </c>
      <c r="H65" s="20">
        <v>0</v>
      </c>
      <c r="I65" s="20">
        <v>0</v>
      </c>
      <c r="J65" s="20">
        <v>0</v>
      </c>
      <c r="K65" s="73">
        <v>0</v>
      </c>
      <c r="L65" s="22">
        <f t="shared" si="0"/>
        <v>2</v>
      </c>
    </row>
    <row r="66" spans="1:12" s="27" customFormat="1" ht="12.75" customHeight="1">
      <c r="A66" s="18">
        <v>58</v>
      </c>
      <c r="B66" s="74" t="s">
        <v>558</v>
      </c>
      <c r="C66" s="70" t="s">
        <v>205</v>
      </c>
      <c r="D66" s="113">
        <v>2003</v>
      </c>
      <c r="E66" s="137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73">
        <v>2</v>
      </c>
      <c r="L66" s="22">
        <f t="shared" si="0"/>
        <v>2</v>
      </c>
    </row>
    <row r="67" spans="1:12" s="27" customFormat="1" ht="12.75" customHeight="1">
      <c r="A67" s="18">
        <v>61</v>
      </c>
      <c r="B67" s="74" t="s">
        <v>559</v>
      </c>
      <c r="C67" s="57" t="s">
        <v>76</v>
      </c>
      <c r="D67" s="18">
        <v>2002</v>
      </c>
      <c r="E67" s="137">
        <v>0</v>
      </c>
      <c r="F67" s="20">
        <v>0</v>
      </c>
      <c r="G67" s="20">
        <v>0</v>
      </c>
      <c r="H67" s="20">
        <v>0</v>
      </c>
      <c r="I67" s="20">
        <v>1.68</v>
      </c>
      <c r="J67" s="20">
        <v>0</v>
      </c>
      <c r="K67" s="73">
        <v>0</v>
      </c>
      <c r="L67" s="22">
        <f t="shared" si="0"/>
        <v>1.68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8.375" style="1" customWidth="1"/>
    <col min="3" max="3" width="16.625" style="85" customWidth="1"/>
    <col min="4" max="4" width="5.00390625" style="3" customWidth="1"/>
    <col min="5" max="5" width="8.75390625" style="1" customWidth="1"/>
    <col min="6" max="6" width="8.625" style="138" customWidth="1"/>
    <col min="7" max="7" width="8.625" style="1" customWidth="1"/>
    <col min="8" max="8" width="9.875" style="1" customWidth="1"/>
    <col min="9" max="9" width="9.125" style="1" customWidth="1"/>
    <col min="10" max="10" width="9.375" style="1" customWidth="1"/>
    <col min="11" max="11" width="10.50390625" style="1" customWidth="1"/>
    <col min="12" max="12" width="7.75390625" style="1" customWidth="1"/>
    <col min="13" max="16384" width="9.125" style="1" customWidth="1"/>
  </cols>
  <sheetData>
    <row r="1" spans="1:7" ht="16.5" customHeight="1">
      <c r="A1" s="4" t="s">
        <v>0</v>
      </c>
      <c r="C1" s="1"/>
      <c r="F1" s="2"/>
      <c r="G1" s="3"/>
    </row>
    <row r="2" ht="15.75" customHeight="1">
      <c r="A2" s="4"/>
    </row>
    <row r="3" ht="15" customHeight="1">
      <c r="A3" s="6" t="s">
        <v>560</v>
      </c>
    </row>
    <row r="4" ht="12.75" customHeight="1">
      <c r="F4" s="9"/>
    </row>
    <row r="5" spans="1:12" ht="34.5" customHeight="1">
      <c r="A5" s="10" t="s">
        <v>2</v>
      </c>
      <c r="B5" s="56" t="s">
        <v>3</v>
      </c>
      <c r="C5" s="62" t="s">
        <v>4</v>
      </c>
      <c r="D5" s="10" t="s">
        <v>5</v>
      </c>
      <c r="E5" s="12" t="s">
        <v>6</v>
      </c>
      <c r="F5" s="13" t="s">
        <v>7</v>
      </c>
      <c r="G5" s="10" t="s">
        <v>64</v>
      </c>
      <c r="H5" s="12" t="s">
        <v>142</v>
      </c>
      <c r="I5" s="12" t="s">
        <v>11</v>
      </c>
      <c r="J5" s="12" t="s">
        <v>66</v>
      </c>
      <c r="K5" s="12" t="s">
        <v>67</v>
      </c>
      <c r="L5" s="10" t="s">
        <v>14</v>
      </c>
    </row>
    <row r="6" spans="1:12" ht="10.5" customHeight="1">
      <c r="A6" s="10"/>
      <c r="B6" s="56"/>
      <c r="C6" s="62"/>
      <c r="D6" s="10"/>
      <c r="E6" s="15" t="s">
        <v>143</v>
      </c>
      <c r="F6" s="16" t="s">
        <v>15</v>
      </c>
      <c r="G6" s="121" t="s">
        <v>16</v>
      </c>
      <c r="H6" s="15" t="s">
        <v>16</v>
      </c>
      <c r="I6" s="15">
        <v>0.97</v>
      </c>
      <c r="J6" s="15" t="s">
        <v>15</v>
      </c>
      <c r="K6" s="15" t="s">
        <v>229</v>
      </c>
      <c r="L6" s="10"/>
    </row>
    <row r="7" spans="1:12" ht="12.75" customHeight="1">
      <c r="A7" s="18">
        <v>1</v>
      </c>
      <c r="B7" s="125" t="s">
        <v>548</v>
      </c>
      <c r="C7" s="126" t="s">
        <v>23</v>
      </c>
      <c r="D7" s="78">
        <v>2002</v>
      </c>
      <c r="E7" s="20">
        <v>41.25</v>
      </c>
      <c r="F7" s="20">
        <v>43</v>
      </c>
      <c r="G7" s="20">
        <v>51</v>
      </c>
      <c r="H7" s="20">
        <v>100</v>
      </c>
      <c r="I7" s="20">
        <v>97</v>
      </c>
      <c r="J7" s="20">
        <v>100</v>
      </c>
      <c r="K7" s="66">
        <v>98</v>
      </c>
      <c r="L7" s="22">
        <f aca="true" t="shared" si="0" ref="L7:L74">LARGE(E7:F7,1)+LARGE(G7:K7,1)+LARGE(G7:K7,2)+LARGE(G7:K7,3)</f>
        <v>341</v>
      </c>
    </row>
    <row r="8" spans="1:12" ht="12.75" customHeight="1">
      <c r="A8" s="18">
        <v>2</v>
      </c>
      <c r="B8" s="76" t="s">
        <v>561</v>
      </c>
      <c r="C8" s="77" t="s">
        <v>82</v>
      </c>
      <c r="D8" s="139">
        <v>2003</v>
      </c>
      <c r="E8" s="20">
        <v>0</v>
      </c>
      <c r="F8" s="20">
        <v>0</v>
      </c>
      <c r="G8" s="20">
        <v>80</v>
      </c>
      <c r="H8" s="20">
        <v>64</v>
      </c>
      <c r="I8" s="20">
        <v>45.59</v>
      </c>
      <c r="J8" s="20">
        <v>43</v>
      </c>
      <c r="K8" s="66">
        <v>78.4</v>
      </c>
      <c r="L8" s="22">
        <f t="shared" si="0"/>
        <v>222.4</v>
      </c>
    </row>
    <row r="9" spans="1:12" ht="12.75" customHeight="1">
      <c r="A9" s="18">
        <v>3</v>
      </c>
      <c r="B9" s="76" t="s">
        <v>497</v>
      </c>
      <c r="C9" s="77" t="s">
        <v>23</v>
      </c>
      <c r="D9" s="139">
        <v>2003</v>
      </c>
      <c r="E9" s="20">
        <v>0</v>
      </c>
      <c r="F9" s="20">
        <v>0</v>
      </c>
      <c r="G9" s="20">
        <v>52</v>
      </c>
      <c r="H9" s="20">
        <v>80</v>
      </c>
      <c r="I9" s="20">
        <v>41.71</v>
      </c>
      <c r="J9" s="20">
        <v>80</v>
      </c>
      <c r="K9" s="68">
        <v>25.48</v>
      </c>
      <c r="L9" s="22">
        <f t="shared" si="0"/>
        <v>212</v>
      </c>
    </row>
    <row r="10" spans="1:12" ht="12.75" customHeight="1">
      <c r="A10" s="18">
        <v>4</v>
      </c>
      <c r="B10" s="125" t="s">
        <v>498</v>
      </c>
      <c r="C10" s="126" t="s">
        <v>31</v>
      </c>
      <c r="D10" s="78">
        <v>2002</v>
      </c>
      <c r="E10" s="20">
        <v>0</v>
      </c>
      <c r="F10" s="20">
        <v>0</v>
      </c>
      <c r="G10" s="20">
        <v>37</v>
      </c>
      <c r="H10" s="20">
        <v>0</v>
      </c>
      <c r="I10" s="20">
        <v>77.6</v>
      </c>
      <c r="J10" s="20">
        <v>37</v>
      </c>
      <c r="K10" s="68">
        <v>39.2</v>
      </c>
      <c r="L10" s="22">
        <f t="shared" si="0"/>
        <v>153.8</v>
      </c>
    </row>
    <row r="11" spans="1:12" ht="12.75" customHeight="1">
      <c r="A11" s="18">
        <v>5</v>
      </c>
      <c r="B11" s="125" t="s">
        <v>520</v>
      </c>
      <c r="C11" s="126" t="s">
        <v>23</v>
      </c>
      <c r="D11" s="78">
        <v>2002</v>
      </c>
      <c r="E11" s="20">
        <v>0</v>
      </c>
      <c r="F11" s="20">
        <v>0</v>
      </c>
      <c r="G11" s="20">
        <v>24</v>
      </c>
      <c r="H11" s="20">
        <v>0</v>
      </c>
      <c r="I11" s="20">
        <v>63.05</v>
      </c>
      <c r="J11" s="20">
        <v>51</v>
      </c>
      <c r="K11" s="68">
        <v>36.26</v>
      </c>
      <c r="L11" s="22">
        <f t="shared" si="0"/>
        <v>150.31</v>
      </c>
    </row>
    <row r="12" spans="1:12" ht="12.75" customHeight="1">
      <c r="A12" s="18">
        <v>6</v>
      </c>
      <c r="B12" s="76" t="s">
        <v>536</v>
      </c>
      <c r="C12" s="77" t="s">
        <v>35</v>
      </c>
      <c r="D12" s="139">
        <v>2002</v>
      </c>
      <c r="E12" s="20">
        <v>0</v>
      </c>
      <c r="F12" s="20">
        <v>0</v>
      </c>
      <c r="G12" s="20">
        <v>28</v>
      </c>
      <c r="H12" s="20">
        <v>47</v>
      </c>
      <c r="I12" s="20">
        <v>53.35</v>
      </c>
      <c r="J12" s="20">
        <v>34</v>
      </c>
      <c r="K12" s="68">
        <v>46.06</v>
      </c>
      <c r="L12" s="22">
        <f t="shared" si="0"/>
        <v>146.41</v>
      </c>
    </row>
    <row r="13" spans="1:12" ht="12.75" customHeight="1">
      <c r="A13" s="18">
        <v>7</v>
      </c>
      <c r="B13" s="76" t="s">
        <v>518</v>
      </c>
      <c r="C13" s="77" t="s">
        <v>79</v>
      </c>
      <c r="D13" s="139">
        <v>2003</v>
      </c>
      <c r="E13" s="20">
        <v>0</v>
      </c>
      <c r="F13" s="20">
        <v>0</v>
      </c>
      <c r="G13" s="20">
        <v>64</v>
      </c>
      <c r="H13" s="20">
        <v>44</v>
      </c>
      <c r="I13" s="20">
        <v>25.22</v>
      </c>
      <c r="J13" s="20">
        <v>0</v>
      </c>
      <c r="K13" s="79">
        <v>0</v>
      </c>
      <c r="L13" s="22">
        <f t="shared" si="0"/>
        <v>133.22</v>
      </c>
    </row>
    <row r="14" spans="1:12" ht="12.75" customHeight="1">
      <c r="A14" s="18">
        <v>8</v>
      </c>
      <c r="B14" s="76" t="s">
        <v>562</v>
      </c>
      <c r="C14" s="77" t="s">
        <v>21</v>
      </c>
      <c r="D14" s="139">
        <v>2002</v>
      </c>
      <c r="E14" s="20">
        <v>0</v>
      </c>
      <c r="F14" s="20">
        <v>0</v>
      </c>
      <c r="G14" s="20">
        <v>10</v>
      </c>
      <c r="H14" s="20">
        <v>16</v>
      </c>
      <c r="I14" s="20">
        <v>0</v>
      </c>
      <c r="J14" s="20">
        <v>40</v>
      </c>
      <c r="K14" s="68">
        <v>53.9</v>
      </c>
      <c r="L14" s="22">
        <f t="shared" si="0"/>
        <v>109.9</v>
      </c>
    </row>
    <row r="15" spans="1:12" ht="12.75" customHeight="1">
      <c r="A15" s="18">
        <v>9</v>
      </c>
      <c r="B15" s="76" t="s">
        <v>563</v>
      </c>
      <c r="C15" s="77" t="s">
        <v>21</v>
      </c>
      <c r="D15" s="139">
        <v>2002</v>
      </c>
      <c r="E15" s="20">
        <v>0</v>
      </c>
      <c r="F15" s="20">
        <v>0</v>
      </c>
      <c r="G15" s="20">
        <v>7</v>
      </c>
      <c r="H15" s="20">
        <v>31</v>
      </c>
      <c r="I15" s="20">
        <v>19.4</v>
      </c>
      <c r="J15" s="20">
        <v>55</v>
      </c>
      <c r="K15" s="79">
        <v>0</v>
      </c>
      <c r="L15" s="22">
        <f t="shared" si="0"/>
        <v>105.4</v>
      </c>
    </row>
    <row r="16" spans="1:12" ht="12.75" customHeight="1">
      <c r="A16" s="18">
        <v>10</v>
      </c>
      <c r="B16" s="125" t="s">
        <v>508</v>
      </c>
      <c r="C16" s="126" t="s">
        <v>21</v>
      </c>
      <c r="D16" s="78">
        <v>2002</v>
      </c>
      <c r="E16" s="20">
        <v>0</v>
      </c>
      <c r="F16" s="20">
        <v>0</v>
      </c>
      <c r="G16" s="20">
        <v>0</v>
      </c>
      <c r="H16" s="20">
        <v>18</v>
      </c>
      <c r="I16" s="20">
        <v>35.89</v>
      </c>
      <c r="J16" s="20">
        <v>6</v>
      </c>
      <c r="K16" s="68">
        <v>49.98</v>
      </c>
      <c r="L16" s="22">
        <f t="shared" si="0"/>
        <v>103.87</v>
      </c>
    </row>
    <row r="17" spans="1:12" ht="12.75" customHeight="1">
      <c r="A17" s="18">
        <v>11</v>
      </c>
      <c r="B17" s="125" t="s">
        <v>515</v>
      </c>
      <c r="C17" s="126" t="s">
        <v>93</v>
      </c>
      <c r="D17" s="78">
        <v>2002</v>
      </c>
      <c r="E17" s="20">
        <v>0</v>
      </c>
      <c r="F17" s="20">
        <v>0</v>
      </c>
      <c r="G17" s="20">
        <v>12</v>
      </c>
      <c r="H17" s="20">
        <v>2</v>
      </c>
      <c r="I17" s="20">
        <v>27.16</v>
      </c>
      <c r="J17" s="20">
        <v>31</v>
      </c>
      <c r="K17" s="68">
        <v>42.14</v>
      </c>
      <c r="L17" s="22">
        <f t="shared" si="0"/>
        <v>100.3</v>
      </c>
    </row>
    <row r="18" spans="1:12" ht="12.75" customHeight="1">
      <c r="A18" s="18">
        <v>12</v>
      </c>
      <c r="B18" s="76" t="s">
        <v>564</v>
      </c>
      <c r="C18" s="77" t="s">
        <v>82</v>
      </c>
      <c r="D18" s="139">
        <v>2002</v>
      </c>
      <c r="E18" s="20">
        <v>0</v>
      </c>
      <c r="F18" s="20">
        <v>0</v>
      </c>
      <c r="G18" s="20">
        <v>3</v>
      </c>
      <c r="H18" s="20">
        <v>10</v>
      </c>
      <c r="I18" s="20">
        <v>38.8</v>
      </c>
      <c r="J18" s="20">
        <v>47</v>
      </c>
      <c r="K18" s="79">
        <v>0</v>
      </c>
      <c r="L18" s="22">
        <f t="shared" si="0"/>
        <v>95.8</v>
      </c>
    </row>
    <row r="19" spans="1:12" ht="12.75" customHeight="1">
      <c r="A19" s="18">
        <v>13</v>
      </c>
      <c r="B19" s="76" t="s">
        <v>565</v>
      </c>
      <c r="C19" s="77" t="s">
        <v>21</v>
      </c>
      <c r="D19" s="139">
        <v>2002</v>
      </c>
      <c r="E19" s="20">
        <v>0</v>
      </c>
      <c r="F19" s="20">
        <v>0</v>
      </c>
      <c r="G19" s="20">
        <v>9</v>
      </c>
      <c r="H19" s="20">
        <v>4</v>
      </c>
      <c r="I19" s="20">
        <v>32.98</v>
      </c>
      <c r="J19" s="20">
        <v>28</v>
      </c>
      <c r="K19" s="68">
        <v>33.32</v>
      </c>
      <c r="L19" s="22">
        <f t="shared" si="0"/>
        <v>94.3</v>
      </c>
    </row>
    <row r="20" spans="1:12" ht="12.75" customHeight="1">
      <c r="A20" s="18">
        <v>14</v>
      </c>
      <c r="B20" s="125" t="s">
        <v>566</v>
      </c>
      <c r="C20" s="126" t="s">
        <v>82</v>
      </c>
      <c r="D20" s="78">
        <v>2002</v>
      </c>
      <c r="E20" s="20">
        <v>0</v>
      </c>
      <c r="F20" s="20">
        <v>0</v>
      </c>
      <c r="G20" s="20">
        <v>0</v>
      </c>
      <c r="H20" s="20">
        <v>26</v>
      </c>
      <c r="I20" s="20">
        <v>0</v>
      </c>
      <c r="J20" s="20">
        <v>65</v>
      </c>
      <c r="K20" s="79">
        <v>0</v>
      </c>
      <c r="L20" s="22">
        <f t="shared" si="0"/>
        <v>91</v>
      </c>
    </row>
    <row r="21" spans="1:12" ht="12.75" customHeight="1">
      <c r="A21" s="18">
        <v>15</v>
      </c>
      <c r="B21" s="76" t="s">
        <v>567</v>
      </c>
      <c r="C21" s="77" t="s">
        <v>82</v>
      </c>
      <c r="D21" s="139">
        <v>2002</v>
      </c>
      <c r="E21" s="20">
        <v>0</v>
      </c>
      <c r="F21" s="20">
        <v>0</v>
      </c>
      <c r="G21" s="20">
        <v>8</v>
      </c>
      <c r="H21" s="20">
        <v>8</v>
      </c>
      <c r="I21" s="20">
        <v>0</v>
      </c>
      <c r="J21" s="20">
        <v>18</v>
      </c>
      <c r="K21" s="66">
        <v>63.7</v>
      </c>
      <c r="L21" s="22">
        <f t="shared" si="0"/>
        <v>89.69999999999999</v>
      </c>
    </row>
    <row r="22" spans="1:12" ht="12.75" customHeight="1">
      <c r="A22" s="18">
        <v>16</v>
      </c>
      <c r="B22" s="88" t="s">
        <v>568</v>
      </c>
      <c r="C22" s="89" t="s">
        <v>31</v>
      </c>
      <c r="D22" s="139">
        <v>2003</v>
      </c>
      <c r="E22" s="20">
        <v>0</v>
      </c>
      <c r="F22" s="20">
        <v>0</v>
      </c>
      <c r="G22" s="20">
        <v>0</v>
      </c>
      <c r="H22" s="20">
        <v>52</v>
      </c>
      <c r="I22" s="20">
        <v>23.28</v>
      </c>
      <c r="J22" s="20">
        <v>12</v>
      </c>
      <c r="K22" s="79">
        <v>0</v>
      </c>
      <c r="L22" s="22">
        <f t="shared" si="0"/>
        <v>87.28</v>
      </c>
    </row>
    <row r="23" spans="1:12" ht="12.75" customHeight="1">
      <c r="A23" s="18">
        <v>17</v>
      </c>
      <c r="B23" s="125" t="s">
        <v>507</v>
      </c>
      <c r="C23" s="126" t="s">
        <v>21</v>
      </c>
      <c r="D23" s="78">
        <v>2002</v>
      </c>
      <c r="E23" s="20">
        <v>0</v>
      </c>
      <c r="F23" s="20">
        <v>0</v>
      </c>
      <c r="G23" s="20">
        <v>0</v>
      </c>
      <c r="H23" s="20">
        <v>7</v>
      </c>
      <c r="I23" s="20">
        <v>49.47</v>
      </c>
      <c r="J23" s="20">
        <v>20</v>
      </c>
      <c r="K23" s="68">
        <v>15.68</v>
      </c>
      <c r="L23" s="22">
        <f t="shared" si="0"/>
        <v>85.15</v>
      </c>
    </row>
    <row r="24" spans="1:12" ht="12.75" customHeight="1">
      <c r="A24" s="18">
        <v>18</v>
      </c>
      <c r="B24" s="76" t="s">
        <v>569</v>
      </c>
      <c r="C24" s="77" t="s">
        <v>52</v>
      </c>
      <c r="D24" s="139">
        <v>2002</v>
      </c>
      <c r="E24" s="20">
        <v>0</v>
      </c>
      <c r="F24" s="20">
        <v>0</v>
      </c>
      <c r="G24" s="20">
        <v>0</v>
      </c>
      <c r="H24" s="20">
        <v>2</v>
      </c>
      <c r="I24" s="20">
        <v>30.07</v>
      </c>
      <c r="J24" s="20">
        <v>26</v>
      </c>
      <c r="K24" s="68">
        <v>27.44</v>
      </c>
      <c r="L24" s="22">
        <f t="shared" si="0"/>
        <v>83.50999999999999</v>
      </c>
    </row>
    <row r="25" spans="1:12" ht="12.75" customHeight="1">
      <c r="A25" s="18">
        <v>19</v>
      </c>
      <c r="B25" s="76" t="s">
        <v>530</v>
      </c>
      <c r="C25" s="77" t="s">
        <v>31</v>
      </c>
      <c r="D25" s="139">
        <v>2003</v>
      </c>
      <c r="E25" s="20">
        <v>0</v>
      </c>
      <c r="F25" s="20">
        <v>0</v>
      </c>
      <c r="G25" s="20">
        <v>37.6</v>
      </c>
      <c r="H25" s="20">
        <v>27.200000000000003</v>
      </c>
      <c r="I25" s="20">
        <v>13.58</v>
      </c>
      <c r="J25" s="20">
        <v>9</v>
      </c>
      <c r="K25" s="79">
        <v>0</v>
      </c>
      <c r="L25" s="22">
        <f t="shared" si="0"/>
        <v>78.38000000000001</v>
      </c>
    </row>
    <row r="26" spans="1:12" ht="12.75" customHeight="1">
      <c r="A26" s="18">
        <v>20</v>
      </c>
      <c r="B26" s="76" t="s">
        <v>570</v>
      </c>
      <c r="C26" s="77" t="s">
        <v>82</v>
      </c>
      <c r="D26" s="139">
        <v>2003</v>
      </c>
      <c r="E26" s="20">
        <v>0</v>
      </c>
      <c r="F26" s="20">
        <v>0</v>
      </c>
      <c r="G26" s="20">
        <v>40.800000000000004</v>
      </c>
      <c r="H26" s="20">
        <v>29.6</v>
      </c>
      <c r="I26" s="20">
        <v>0</v>
      </c>
      <c r="J26" s="20">
        <v>0</v>
      </c>
      <c r="K26" s="68">
        <v>2.94</v>
      </c>
      <c r="L26" s="22">
        <f t="shared" si="0"/>
        <v>73.34</v>
      </c>
    </row>
    <row r="27" spans="1:12" ht="12.75" customHeight="1">
      <c r="A27" s="18">
        <v>21</v>
      </c>
      <c r="B27" s="76" t="s">
        <v>529</v>
      </c>
      <c r="C27" s="77" t="s">
        <v>52</v>
      </c>
      <c r="D27" s="139">
        <v>2003</v>
      </c>
      <c r="E27" s="20">
        <v>0</v>
      </c>
      <c r="F27" s="20">
        <v>0</v>
      </c>
      <c r="G27" s="20">
        <v>32</v>
      </c>
      <c r="H27" s="20">
        <v>22.4</v>
      </c>
      <c r="I27" s="20">
        <v>15.52</v>
      </c>
      <c r="J27" s="20">
        <v>8</v>
      </c>
      <c r="K27" s="79">
        <v>0</v>
      </c>
      <c r="L27" s="22">
        <f t="shared" si="0"/>
        <v>69.92</v>
      </c>
    </row>
    <row r="28" spans="1:12" ht="12.75" customHeight="1">
      <c r="A28" s="18">
        <v>22</v>
      </c>
      <c r="B28" s="76" t="s">
        <v>556</v>
      </c>
      <c r="C28" s="77" t="s">
        <v>31</v>
      </c>
      <c r="D28" s="139">
        <v>2003</v>
      </c>
      <c r="E28" s="20">
        <v>0</v>
      </c>
      <c r="F28" s="20">
        <v>0</v>
      </c>
      <c r="G28" s="20">
        <v>23.6</v>
      </c>
      <c r="H28" s="20">
        <v>19.200000000000003</v>
      </c>
      <c r="I28" s="20">
        <v>17.46</v>
      </c>
      <c r="J28" s="20">
        <v>4</v>
      </c>
      <c r="K28" s="79">
        <v>0</v>
      </c>
      <c r="L28" s="22">
        <f t="shared" si="0"/>
        <v>60.260000000000005</v>
      </c>
    </row>
    <row r="29" spans="1:12" ht="12.75" customHeight="1">
      <c r="A29" s="18">
        <v>23</v>
      </c>
      <c r="B29" s="76" t="s">
        <v>527</v>
      </c>
      <c r="C29" s="77" t="s">
        <v>21</v>
      </c>
      <c r="D29" s="139">
        <v>2003</v>
      </c>
      <c r="E29" s="20">
        <v>0</v>
      </c>
      <c r="F29" s="20">
        <v>0</v>
      </c>
      <c r="G29" s="20">
        <v>23.6</v>
      </c>
      <c r="H29" s="20">
        <v>34.4</v>
      </c>
      <c r="I29" s="20">
        <v>0</v>
      </c>
      <c r="J29" s="20">
        <v>0</v>
      </c>
      <c r="K29" s="79">
        <v>0</v>
      </c>
      <c r="L29" s="22">
        <f t="shared" si="0"/>
        <v>58</v>
      </c>
    </row>
    <row r="30" spans="1:12" ht="12.75" customHeight="1">
      <c r="A30" s="18">
        <v>24</v>
      </c>
      <c r="B30" s="76" t="s">
        <v>496</v>
      </c>
      <c r="C30" s="126" t="s">
        <v>23</v>
      </c>
      <c r="D30" s="139">
        <v>2002</v>
      </c>
      <c r="E30" s="20">
        <v>0</v>
      </c>
      <c r="F30" s="20">
        <v>10</v>
      </c>
      <c r="G30" s="20">
        <v>0</v>
      </c>
      <c r="H30" s="20">
        <v>0</v>
      </c>
      <c r="I30" s="20">
        <v>0</v>
      </c>
      <c r="J30" s="20">
        <v>23</v>
      </c>
      <c r="K30" s="68">
        <v>23.52</v>
      </c>
      <c r="L30" s="22">
        <f t="shared" si="0"/>
        <v>56.519999999999996</v>
      </c>
    </row>
    <row r="31" spans="1:12" ht="12.75" customHeight="1">
      <c r="A31" s="18">
        <v>25</v>
      </c>
      <c r="B31" s="76" t="s">
        <v>502</v>
      </c>
      <c r="C31" s="77" t="s">
        <v>112</v>
      </c>
      <c r="D31" s="139">
        <v>2003</v>
      </c>
      <c r="E31" s="20">
        <v>0</v>
      </c>
      <c r="F31" s="20">
        <v>0</v>
      </c>
      <c r="G31" s="20">
        <v>34.4</v>
      </c>
      <c r="H31" s="20">
        <v>8</v>
      </c>
      <c r="I31" s="20">
        <v>0</v>
      </c>
      <c r="J31" s="20">
        <v>0</v>
      </c>
      <c r="K31" s="68">
        <v>13.72</v>
      </c>
      <c r="L31" s="22">
        <f t="shared" si="0"/>
        <v>56.12</v>
      </c>
    </row>
    <row r="32" spans="1:12" ht="12.75" customHeight="1">
      <c r="A32" s="18">
        <v>26</v>
      </c>
      <c r="B32" s="88" t="s">
        <v>571</v>
      </c>
      <c r="C32" s="90" t="s">
        <v>190</v>
      </c>
      <c r="D32" s="139">
        <v>2003</v>
      </c>
      <c r="E32" s="20">
        <v>0</v>
      </c>
      <c r="F32" s="20">
        <v>0</v>
      </c>
      <c r="G32" s="20">
        <v>16</v>
      </c>
      <c r="H32" s="20">
        <v>20.8</v>
      </c>
      <c r="I32" s="20">
        <v>9.7</v>
      </c>
      <c r="J32" s="20">
        <v>0</v>
      </c>
      <c r="K32" s="79">
        <v>0</v>
      </c>
      <c r="L32" s="22">
        <f t="shared" si="0"/>
        <v>46.5</v>
      </c>
    </row>
    <row r="33" spans="1:12" ht="12.75" customHeight="1">
      <c r="A33" s="18">
        <v>27</v>
      </c>
      <c r="B33" s="76" t="s">
        <v>572</v>
      </c>
      <c r="C33" s="77" t="s">
        <v>82</v>
      </c>
      <c r="D33" s="139">
        <v>2003</v>
      </c>
      <c r="E33" s="20">
        <v>0</v>
      </c>
      <c r="F33" s="20">
        <v>0</v>
      </c>
      <c r="G33" s="20">
        <v>29.6</v>
      </c>
      <c r="H33" s="20">
        <v>16</v>
      </c>
      <c r="I33" s="20">
        <v>0</v>
      </c>
      <c r="J33" s="20">
        <v>0</v>
      </c>
      <c r="K33" s="79">
        <v>0</v>
      </c>
      <c r="L33" s="22">
        <f t="shared" si="0"/>
        <v>45.6</v>
      </c>
    </row>
    <row r="34" spans="1:12" ht="12.75" customHeight="1">
      <c r="A34" s="18">
        <v>28</v>
      </c>
      <c r="B34" s="88" t="s">
        <v>549</v>
      </c>
      <c r="C34" s="77" t="s">
        <v>59</v>
      </c>
      <c r="D34" s="139">
        <v>2002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14</v>
      </c>
      <c r="K34" s="68">
        <v>30.38</v>
      </c>
      <c r="L34" s="22">
        <f t="shared" si="0"/>
        <v>44.379999999999995</v>
      </c>
    </row>
    <row r="35" spans="1:12" ht="12.75" customHeight="1">
      <c r="A35" s="18">
        <v>29</v>
      </c>
      <c r="B35" s="76" t="s">
        <v>573</v>
      </c>
      <c r="C35" s="77" t="s">
        <v>37</v>
      </c>
      <c r="D35" s="139">
        <v>2003</v>
      </c>
      <c r="E35" s="20">
        <v>0</v>
      </c>
      <c r="F35" s="20">
        <v>0</v>
      </c>
      <c r="G35" s="20">
        <v>44</v>
      </c>
      <c r="H35" s="20">
        <v>0</v>
      </c>
      <c r="I35" s="20">
        <v>0</v>
      </c>
      <c r="J35" s="20">
        <v>0</v>
      </c>
      <c r="K35" s="79">
        <v>0</v>
      </c>
      <c r="L35" s="22">
        <f t="shared" si="0"/>
        <v>44</v>
      </c>
    </row>
    <row r="36" spans="1:12" ht="12.75" customHeight="1">
      <c r="A36" s="18">
        <v>30</v>
      </c>
      <c r="B36" s="76" t="s">
        <v>574</v>
      </c>
      <c r="C36" s="77" t="s">
        <v>82</v>
      </c>
      <c r="D36" s="139">
        <v>2003</v>
      </c>
      <c r="E36" s="20">
        <v>0</v>
      </c>
      <c r="F36" s="20">
        <v>0</v>
      </c>
      <c r="G36" s="20">
        <v>9.600000000000001</v>
      </c>
      <c r="H36" s="20">
        <v>24.8</v>
      </c>
      <c r="I36" s="20">
        <v>0</v>
      </c>
      <c r="J36" s="20">
        <v>1</v>
      </c>
      <c r="K36" s="79">
        <v>0</v>
      </c>
      <c r="L36" s="22">
        <f t="shared" si="0"/>
        <v>35.400000000000006</v>
      </c>
    </row>
    <row r="37" spans="1:12" ht="12.75" customHeight="1">
      <c r="A37" s="18">
        <v>31</v>
      </c>
      <c r="B37" s="76" t="s">
        <v>575</v>
      </c>
      <c r="C37" s="90" t="s">
        <v>54</v>
      </c>
      <c r="D37" s="139">
        <v>2003</v>
      </c>
      <c r="E37" s="20">
        <v>0</v>
      </c>
      <c r="F37" s="20">
        <v>0</v>
      </c>
      <c r="G37" s="20">
        <v>27.200000000000003</v>
      </c>
      <c r="H37" s="20">
        <v>0</v>
      </c>
      <c r="I37" s="20">
        <v>0</v>
      </c>
      <c r="J37" s="20">
        <v>5</v>
      </c>
      <c r="K37" s="79">
        <v>0</v>
      </c>
      <c r="L37" s="22">
        <f t="shared" si="0"/>
        <v>32.2</v>
      </c>
    </row>
    <row r="38" spans="1:12" ht="12.75" customHeight="1">
      <c r="A38" s="18">
        <v>32</v>
      </c>
      <c r="B38" s="125" t="s">
        <v>576</v>
      </c>
      <c r="C38" s="126" t="s">
        <v>23</v>
      </c>
      <c r="D38" s="78">
        <v>2002</v>
      </c>
      <c r="E38" s="20">
        <v>0</v>
      </c>
      <c r="F38" s="20">
        <v>0</v>
      </c>
      <c r="G38" s="20">
        <v>0</v>
      </c>
      <c r="H38" s="20">
        <v>0</v>
      </c>
      <c r="I38" s="20">
        <v>21.34</v>
      </c>
      <c r="J38" s="20">
        <v>10</v>
      </c>
      <c r="K38" s="79">
        <v>0</v>
      </c>
      <c r="L38" s="22">
        <f t="shared" si="0"/>
        <v>31.34</v>
      </c>
    </row>
    <row r="39" spans="1:12" ht="12.75" customHeight="1">
      <c r="A39" s="18">
        <v>33</v>
      </c>
      <c r="B39" s="88" t="s">
        <v>577</v>
      </c>
      <c r="C39" s="77" t="s">
        <v>59</v>
      </c>
      <c r="D39" s="139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16</v>
      </c>
      <c r="K39" s="68">
        <v>9.8</v>
      </c>
      <c r="L39" s="22">
        <f t="shared" si="0"/>
        <v>25.8</v>
      </c>
    </row>
    <row r="40" spans="1:12" ht="12.75" customHeight="1">
      <c r="A40" s="18">
        <v>34</v>
      </c>
      <c r="B40" s="76" t="s">
        <v>504</v>
      </c>
      <c r="C40" s="77" t="s">
        <v>21</v>
      </c>
      <c r="D40" s="139">
        <v>2003</v>
      </c>
      <c r="E40" s="20">
        <v>0</v>
      </c>
      <c r="F40" s="20">
        <v>0</v>
      </c>
      <c r="G40" s="20">
        <v>11.2</v>
      </c>
      <c r="H40" s="20">
        <v>14.4</v>
      </c>
      <c r="I40" s="20">
        <v>0</v>
      </c>
      <c r="J40" s="20">
        <v>0</v>
      </c>
      <c r="K40" s="79">
        <v>0</v>
      </c>
      <c r="L40" s="22">
        <f t="shared" si="0"/>
        <v>25.6</v>
      </c>
    </row>
    <row r="41" spans="1:12" ht="12.75" customHeight="1">
      <c r="A41" s="18">
        <v>35</v>
      </c>
      <c r="B41" s="88" t="s">
        <v>578</v>
      </c>
      <c r="C41" s="91" t="s">
        <v>54</v>
      </c>
      <c r="D41" s="139">
        <v>2002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7</v>
      </c>
      <c r="K41" s="68">
        <v>17.64</v>
      </c>
      <c r="L41" s="22">
        <f t="shared" si="0"/>
        <v>24.64</v>
      </c>
    </row>
    <row r="42" spans="1:12" ht="12.75" customHeight="1">
      <c r="A42" s="18">
        <v>36</v>
      </c>
      <c r="B42" s="91" t="s">
        <v>579</v>
      </c>
      <c r="C42" s="91" t="s">
        <v>112</v>
      </c>
      <c r="D42" s="92">
        <v>2002</v>
      </c>
      <c r="E42" s="20">
        <v>0</v>
      </c>
      <c r="F42" s="20">
        <v>0</v>
      </c>
      <c r="G42" s="20">
        <v>0</v>
      </c>
      <c r="H42" s="20">
        <v>0</v>
      </c>
      <c r="I42" s="20">
        <v>11.64</v>
      </c>
      <c r="J42" s="20">
        <v>0</v>
      </c>
      <c r="K42" s="68">
        <v>11.76</v>
      </c>
      <c r="L42" s="22">
        <f t="shared" si="0"/>
        <v>23.4</v>
      </c>
    </row>
    <row r="43" spans="1:12" ht="12.75" customHeight="1">
      <c r="A43" s="18">
        <v>37</v>
      </c>
      <c r="B43" s="76" t="s">
        <v>511</v>
      </c>
      <c r="C43" s="77" t="s">
        <v>52</v>
      </c>
      <c r="D43" s="139">
        <v>2003</v>
      </c>
      <c r="E43" s="20">
        <v>0</v>
      </c>
      <c r="F43" s="20">
        <v>0</v>
      </c>
      <c r="G43" s="20">
        <v>5.6</v>
      </c>
      <c r="H43" s="20">
        <v>17.6</v>
      </c>
      <c r="I43" s="20">
        <v>0</v>
      </c>
      <c r="J43" s="20">
        <v>0</v>
      </c>
      <c r="K43" s="79">
        <v>0</v>
      </c>
      <c r="L43" s="22">
        <f t="shared" si="0"/>
        <v>23.200000000000003</v>
      </c>
    </row>
    <row r="44" spans="1:12" ht="12.75" customHeight="1">
      <c r="A44" s="18">
        <v>38</v>
      </c>
      <c r="B44" s="88" t="s">
        <v>580</v>
      </c>
      <c r="C44" s="89" t="s">
        <v>54</v>
      </c>
      <c r="D44" s="139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23</v>
      </c>
      <c r="K44" s="79">
        <v>0</v>
      </c>
      <c r="L44" s="22">
        <f t="shared" si="0"/>
        <v>23</v>
      </c>
    </row>
    <row r="45" spans="1:12" ht="12.75" customHeight="1">
      <c r="A45" s="18">
        <v>39</v>
      </c>
      <c r="B45" s="140" t="s">
        <v>581</v>
      </c>
      <c r="C45" s="77" t="s">
        <v>35</v>
      </c>
      <c r="D45" s="139">
        <v>2003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68">
        <v>21.56</v>
      </c>
      <c r="L45" s="22">
        <f t="shared" si="0"/>
        <v>21.56</v>
      </c>
    </row>
    <row r="46" spans="1:12" ht="12.75" customHeight="1">
      <c r="A46" s="18">
        <v>40</v>
      </c>
      <c r="B46" s="140" t="s">
        <v>512</v>
      </c>
      <c r="C46" s="77" t="s">
        <v>263</v>
      </c>
      <c r="D46" s="92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68">
        <v>19.6</v>
      </c>
      <c r="L46" s="22">
        <f t="shared" si="0"/>
        <v>19.6</v>
      </c>
    </row>
    <row r="47" spans="1:12" ht="12.75" customHeight="1">
      <c r="A47" s="18">
        <v>41</v>
      </c>
      <c r="B47" s="76" t="s">
        <v>582</v>
      </c>
      <c r="C47" s="77" t="s">
        <v>37</v>
      </c>
      <c r="D47" s="139">
        <v>2003</v>
      </c>
      <c r="E47" s="20">
        <v>0</v>
      </c>
      <c r="F47" s="20">
        <v>0</v>
      </c>
      <c r="G47" s="20">
        <v>19.200000000000003</v>
      </c>
      <c r="H47" s="20">
        <v>0</v>
      </c>
      <c r="I47" s="20">
        <v>0</v>
      </c>
      <c r="J47" s="20">
        <v>0</v>
      </c>
      <c r="K47" s="79">
        <v>0</v>
      </c>
      <c r="L47" s="22">
        <f t="shared" si="0"/>
        <v>19.200000000000003</v>
      </c>
    </row>
    <row r="48" spans="1:12" ht="12.75" customHeight="1">
      <c r="A48" s="18">
        <v>42</v>
      </c>
      <c r="B48" s="76" t="s">
        <v>524</v>
      </c>
      <c r="C48" s="77" t="s">
        <v>190</v>
      </c>
      <c r="D48" s="139">
        <v>2003</v>
      </c>
      <c r="E48" s="20">
        <v>0</v>
      </c>
      <c r="F48" s="20">
        <v>0</v>
      </c>
      <c r="G48" s="20">
        <v>8</v>
      </c>
      <c r="H48" s="20">
        <v>9.600000000000001</v>
      </c>
      <c r="I48" s="20">
        <v>0</v>
      </c>
      <c r="J48" s="20">
        <v>0</v>
      </c>
      <c r="K48" s="79">
        <v>0</v>
      </c>
      <c r="L48" s="22">
        <f t="shared" si="0"/>
        <v>17.6</v>
      </c>
    </row>
    <row r="49" spans="1:12" ht="12.75" customHeight="1">
      <c r="A49" s="18">
        <v>43</v>
      </c>
      <c r="B49" s="76" t="s">
        <v>583</v>
      </c>
      <c r="C49" s="77" t="s">
        <v>37</v>
      </c>
      <c r="D49" s="139">
        <v>2003</v>
      </c>
      <c r="E49" s="20">
        <v>0</v>
      </c>
      <c r="F49" s="20">
        <v>0</v>
      </c>
      <c r="G49" s="20">
        <v>14.4</v>
      </c>
      <c r="H49" s="20">
        <v>0</v>
      </c>
      <c r="I49" s="20">
        <v>0</v>
      </c>
      <c r="J49" s="20">
        <v>0</v>
      </c>
      <c r="K49" s="79">
        <v>0</v>
      </c>
      <c r="L49" s="22">
        <f t="shared" si="0"/>
        <v>14.4</v>
      </c>
    </row>
    <row r="50" spans="1:12" ht="12.75" customHeight="1">
      <c r="A50" s="18">
        <v>44</v>
      </c>
      <c r="B50" s="91" t="s">
        <v>499</v>
      </c>
      <c r="C50" s="91" t="s">
        <v>500</v>
      </c>
      <c r="D50" s="92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4.85</v>
      </c>
      <c r="J50" s="20">
        <v>0</v>
      </c>
      <c r="K50" s="68">
        <v>7.84</v>
      </c>
      <c r="L50" s="22">
        <f t="shared" si="0"/>
        <v>12.69</v>
      </c>
    </row>
    <row r="51" spans="1:12" ht="12.75" customHeight="1">
      <c r="A51" s="18">
        <v>45</v>
      </c>
      <c r="B51" s="76" t="s">
        <v>517</v>
      </c>
      <c r="C51" s="77" t="s">
        <v>35</v>
      </c>
      <c r="D51" s="139">
        <v>2003</v>
      </c>
      <c r="E51" s="20">
        <v>0</v>
      </c>
      <c r="F51" s="20">
        <v>0</v>
      </c>
      <c r="G51" s="20">
        <v>4.800000000000001</v>
      </c>
      <c r="H51" s="20">
        <v>6.4</v>
      </c>
      <c r="I51" s="20">
        <v>0</v>
      </c>
      <c r="J51" s="20">
        <v>0</v>
      </c>
      <c r="K51" s="79">
        <v>0</v>
      </c>
      <c r="L51" s="22">
        <f t="shared" si="0"/>
        <v>11.200000000000001</v>
      </c>
    </row>
    <row r="52" spans="1:12" ht="12.75" customHeight="1">
      <c r="A52" s="18">
        <v>45</v>
      </c>
      <c r="B52" s="88" t="s">
        <v>535</v>
      </c>
      <c r="C52" s="89" t="s">
        <v>82</v>
      </c>
      <c r="D52" s="139">
        <v>2003</v>
      </c>
      <c r="E52" s="20">
        <v>0</v>
      </c>
      <c r="F52" s="20">
        <v>0</v>
      </c>
      <c r="G52" s="20">
        <v>0</v>
      </c>
      <c r="H52" s="20">
        <v>11.2</v>
      </c>
      <c r="I52" s="20">
        <v>0</v>
      </c>
      <c r="J52" s="20">
        <v>0</v>
      </c>
      <c r="K52" s="79">
        <v>0</v>
      </c>
      <c r="L52" s="22">
        <f t="shared" si="0"/>
        <v>11.2</v>
      </c>
    </row>
    <row r="53" spans="1:12" ht="12.75" customHeight="1">
      <c r="A53" s="18">
        <v>47</v>
      </c>
      <c r="B53" s="76" t="s">
        <v>584</v>
      </c>
      <c r="C53" s="77" t="s">
        <v>31</v>
      </c>
      <c r="D53" s="139">
        <v>2003</v>
      </c>
      <c r="E53" s="20">
        <v>0</v>
      </c>
      <c r="F53" s="20">
        <v>0</v>
      </c>
      <c r="G53" s="20">
        <v>6.4</v>
      </c>
      <c r="H53" s="20">
        <v>3.2</v>
      </c>
      <c r="I53" s="20">
        <v>0</v>
      </c>
      <c r="J53" s="20">
        <v>0</v>
      </c>
      <c r="K53" s="79">
        <v>0</v>
      </c>
      <c r="L53" s="22">
        <f t="shared" si="0"/>
        <v>9.600000000000001</v>
      </c>
    </row>
    <row r="54" spans="1:12" ht="12.75" customHeight="1">
      <c r="A54" s="18">
        <v>48</v>
      </c>
      <c r="B54" s="140" t="s">
        <v>501</v>
      </c>
      <c r="C54" s="77" t="s">
        <v>52</v>
      </c>
      <c r="D54" s="92">
        <v>2002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68">
        <v>8.82</v>
      </c>
      <c r="L54" s="22">
        <f t="shared" si="0"/>
        <v>8.82</v>
      </c>
    </row>
    <row r="55" spans="1:12" ht="12.75" customHeight="1">
      <c r="A55" s="18">
        <v>49</v>
      </c>
      <c r="B55" s="91" t="s">
        <v>585</v>
      </c>
      <c r="C55" s="91" t="s">
        <v>35</v>
      </c>
      <c r="D55" s="92">
        <v>2002</v>
      </c>
      <c r="E55" s="20">
        <v>0</v>
      </c>
      <c r="F55" s="20">
        <v>0</v>
      </c>
      <c r="G55" s="20">
        <v>0</v>
      </c>
      <c r="H55" s="20">
        <v>0</v>
      </c>
      <c r="I55" s="20">
        <v>8.73</v>
      </c>
      <c r="J55" s="20">
        <v>0</v>
      </c>
      <c r="K55" s="79">
        <v>0</v>
      </c>
      <c r="L55" s="22">
        <f t="shared" si="0"/>
        <v>8.73</v>
      </c>
    </row>
    <row r="56" spans="1:12" ht="12.75" customHeight="1">
      <c r="A56" s="18">
        <v>50</v>
      </c>
      <c r="B56" s="91" t="s">
        <v>586</v>
      </c>
      <c r="C56" s="91" t="s">
        <v>35</v>
      </c>
      <c r="D56" s="92">
        <v>2002</v>
      </c>
      <c r="E56" s="20">
        <v>0</v>
      </c>
      <c r="F56" s="20">
        <v>0</v>
      </c>
      <c r="G56" s="20">
        <v>0</v>
      </c>
      <c r="H56" s="20">
        <v>0</v>
      </c>
      <c r="I56" s="20">
        <v>7.76</v>
      </c>
      <c r="J56" s="20">
        <v>0</v>
      </c>
      <c r="K56" s="79">
        <v>0</v>
      </c>
      <c r="L56" s="22">
        <f t="shared" si="0"/>
        <v>7.76</v>
      </c>
    </row>
    <row r="57" spans="1:12" ht="12.75" customHeight="1">
      <c r="A57" s="18">
        <v>51</v>
      </c>
      <c r="B57" s="76" t="s">
        <v>509</v>
      </c>
      <c r="C57" s="77" t="s">
        <v>21</v>
      </c>
      <c r="D57" s="139">
        <v>2003</v>
      </c>
      <c r="E57" s="20">
        <v>0</v>
      </c>
      <c r="F57" s="20">
        <v>0</v>
      </c>
      <c r="G57" s="20">
        <v>7.2</v>
      </c>
      <c r="H57" s="20">
        <v>0</v>
      </c>
      <c r="I57" s="20">
        <v>0</v>
      </c>
      <c r="J57" s="20">
        <v>0</v>
      </c>
      <c r="K57" s="79">
        <v>0</v>
      </c>
      <c r="L57" s="22">
        <f t="shared" si="0"/>
        <v>7.2</v>
      </c>
    </row>
    <row r="58" spans="1:12" ht="12.75" customHeight="1">
      <c r="A58" s="18">
        <v>51</v>
      </c>
      <c r="B58" s="88" t="s">
        <v>587</v>
      </c>
      <c r="C58" s="89" t="s">
        <v>82</v>
      </c>
      <c r="D58" s="139">
        <v>2003</v>
      </c>
      <c r="E58" s="20">
        <v>0</v>
      </c>
      <c r="F58" s="20">
        <v>0</v>
      </c>
      <c r="G58" s="20">
        <v>0</v>
      </c>
      <c r="H58" s="20">
        <v>7.2</v>
      </c>
      <c r="I58" s="20">
        <v>0</v>
      </c>
      <c r="J58" s="20">
        <v>0</v>
      </c>
      <c r="K58" s="79">
        <v>0</v>
      </c>
      <c r="L58" s="22">
        <f t="shared" si="0"/>
        <v>7.2</v>
      </c>
    </row>
    <row r="59" spans="1:12" ht="12.75" customHeight="1">
      <c r="A59" s="18">
        <v>53</v>
      </c>
      <c r="B59" s="140" t="s">
        <v>503</v>
      </c>
      <c r="C59" s="89" t="s">
        <v>79</v>
      </c>
      <c r="D59" s="92">
        <v>2002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68">
        <v>6.86</v>
      </c>
      <c r="L59" s="22">
        <f t="shared" si="0"/>
        <v>6.859999999999999</v>
      </c>
    </row>
    <row r="60" spans="1:12" ht="12.75" customHeight="1">
      <c r="A60" s="18">
        <v>54</v>
      </c>
      <c r="B60" s="91" t="s">
        <v>588</v>
      </c>
      <c r="C60" s="91" t="s">
        <v>320</v>
      </c>
      <c r="D60" s="92">
        <v>2002</v>
      </c>
      <c r="E60" s="20">
        <v>0</v>
      </c>
      <c r="F60" s="20">
        <v>0</v>
      </c>
      <c r="G60" s="20">
        <v>0</v>
      </c>
      <c r="H60" s="20">
        <v>0</v>
      </c>
      <c r="I60" s="20">
        <v>6.79</v>
      </c>
      <c r="J60" s="20">
        <v>0</v>
      </c>
      <c r="K60" s="79">
        <v>0</v>
      </c>
      <c r="L60" s="22">
        <f t="shared" si="0"/>
        <v>6.79</v>
      </c>
    </row>
    <row r="61" spans="1:12" ht="12.75" customHeight="1">
      <c r="A61" s="18">
        <v>55</v>
      </c>
      <c r="B61" s="76" t="s">
        <v>589</v>
      </c>
      <c r="C61" s="90" t="s">
        <v>190</v>
      </c>
      <c r="D61" s="139">
        <v>2003</v>
      </c>
      <c r="E61" s="20">
        <v>0</v>
      </c>
      <c r="F61" s="20">
        <v>0</v>
      </c>
      <c r="G61" s="20">
        <v>3.2</v>
      </c>
      <c r="H61" s="20">
        <v>0</v>
      </c>
      <c r="I61" s="20">
        <v>2.91</v>
      </c>
      <c r="J61" s="20">
        <v>0</v>
      </c>
      <c r="K61" s="79">
        <v>0</v>
      </c>
      <c r="L61" s="22">
        <f t="shared" si="0"/>
        <v>6.11</v>
      </c>
    </row>
    <row r="62" spans="1:12" ht="12.75" customHeight="1">
      <c r="A62" s="18">
        <v>56</v>
      </c>
      <c r="B62" s="140" t="s">
        <v>590</v>
      </c>
      <c r="C62" s="91" t="s">
        <v>54</v>
      </c>
      <c r="D62" s="92">
        <v>2002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68">
        <v>5.88</v>
      </c>
      <c r="L62" s="22">
        <f t="shared" si="0"/>
        <v>5.88</v>
      </c>
    </row>
    <row r="63" spans="1:12" ht="12.75" customHeight="1">
      <c r="A63" s="18">
        <v>57</v>
      </c>
      <c r="B63" s="125" t="s">
        <v>519</v>
      </c>
      <c r="C63" s="126" t="s">
        <v>93</v>
      </c>
      <c r="D63" s="78">
        <v>2002</v>
      </c>
      <c r="E63" s="20">
        <v>0</v>
      </c>
      <c r="F63" s="20">
        <v>0</v>
      </c>
      <c r="G63" s="20">
        <v>0</v>
      </c>
      <c r="H63" s="20">
        <v>0</v>
      </c>
      <c r="I63" s="20">
        <v>5.82</v>
      </c>
      <c r="J63" s="20">
        <v>0</v>
      </c>
      <c r="K63" s="79">
        <v>0</v>
      </c>
      <c r="L63" s="22">
        <f t="shared" si="0"/>
        <v>5.82</v>
      </c>
    </row>
    <row r="64" spans="1:12" ht="12.75" customHeight="1">
      <c r="A64" s="18">
        <v>58</v>
      </c>
      <c r="B64" s="88" t="s">
        <v>538</v>
      </c>
      <c r="C64" s="89" t="s">
        <v>79</v>
      </c>
      <c r="D64" s="139">
        <v>2003</v>
      </c>
      <c r="E64" s="20">
        <v>0</v>
      </c>
      <c r="F64" s="20">
        <v>0</v>
      </c>
      <c r="G64" s="20">
        <v>0</v>
      </c>
      <c r="H64" s="20">
        <v>5.6</v>
      </c>
      <c r="I64" s="20">
        <v>0</v>
      </c>
      <c r="J64" s="20">
        <v>0</v>
      </c>
      <c r="K64" s="79">
        <v>0</v>
      </c>
      <c r="L64" s="22">
        <f t="shared" si="0"/>
        <v>5.6</v>
      </c>
    </row>
    <row r="65" spans="1:12" ht="12.75" customHeight="1">
      <c r="A65" s="18">
        <v>59</v>
      </c>
      <c r="B65" s="140" t="s">
        <v>522</v>
      </c>
      <c r="C65" s="91" t="s">
        <v>138</v>
      </c>
      <c r="D65" s="139">
        <v>2003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68">
        <v>4.9</v>
      </c>
      <c r="L65" s="22">
        <f t="shared" si="0"/>
        <v>4.9</v>
      </c>
    </row>
    <row r="66" spans="1:12" ht="12.75" customHeight="1">
      <c r="A66" s="18">
        <v>60</v>
      </c>
      <c r="B66" s="76" t="s">
        <v>591</v>
      </c>
      <c r="C66" s="77" t="s">
        <v>190</v>
      </c>
      <c r="D66" s="139">
        <v>2003</v>
      </c>
      <c r="E66" s="20">
        <v>0</v>
      </c>
      <c r="F66" s="20">
        <v>0</v>
      </c>
      <c r="G66" s="20">
        <v>4</v>
      </c>
      <c r="H66" s="20">
        <v>0</v>
      </c>
      <c r="I66" s="20">
        <v>0</v>
      </c>
      <c r="J66" s="20">
        <v>0</v>
      </c>
      <c r="K66" s="79">
        <v>0</v>
      </c>
      <c r="L66" s="22">
        <f t="shared" si="0"/>
        <v>4</v>
      </c>
    </row>
    <row r="67" spans="1:12" ht="12.75" customHeight="1">
      <c r="A67" s="18">
        <v>60</v>
      </c>
      <c r="B67" s="88" t="s">
        <v>592</v>
      </c>
      <c r="C67" s="89" t="s">
        <v>82</v>
      </c>
      <c r="D67" s="139">
        <v>2003</v>
      </c>
      <c r="E67" s="20">
        <v>0</v>
      </c>
      <c r="F67" s="20">
        <v>0</v>
      </c>
      <c r="G67" s="20">
        <v>0</v>
      </c>
      <c r="H67" s="20">
        <v>4</v>
      </c>
      <c r="I67" s="20">
        <v>0</v>
      </c>
      <c r="J67" s="20">
        <v>0</v>
      </c>
      <c r="K67" s="79">
        <v>0</v>
      </c>
      <c r="L67" s="22">
        <f t="shared" si="0"/>
        <v>4</v>
      </c>
    </row>
    <row r="68" spans="1:12" ht="12.75" customHeight="1">
      <c r="A68" s="18">
        <v>62</v>
      </c>
      <c r="B68" s="140" t="s">
        <v>593</v>
      </c>
      <c r="C68" s="91" t="s">
        <v>594</v>
      </c>
      <c r="D68" s="92">
        <v>2002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68">
        <v>3.92</v>
      </c>
      <c r="L68" s="22">
        <f t="shared" si="0"/>
        <v>3.92</v>
      </c>
    </row>
    <row r="69" spans="1:12" ht="12.75" customHeight="1">
      <c r="A69" s="18">
        <v>62</v>
      </c>
      <c r="B69" s="91" t="s">
        <v>545</v>
      </c>
      <c r="C69" s="91" t="s">
        <v>54</v>
      </c>
      <c r="D69" s="92">
        <v>2002</v>
      </c>
      <c r="E69" s="20">
        <v>0</v>
      </c>
      <c r="F69" s="20">
        <v>0</v>
      </c>
      <c r="G69" s="20">
        <v>0</v>
      </c>
      <c r="H69" s="20">
        <v>0</v>
      </c>
      <c r="I69" s="20">
        <v>3.88</v>
      </c>
      <c r="J69" s="20">
        <v>0</v>
      </c>
      <c r="K69" s="79">
        <v>0</v>
      </c>
      <c r="L69" s="22">
        <f t="shared" si="0"/>
        <v>3.88</v>
      </c>
    </row>
    <row r="70" spans="1:12" ht="12.75" customHeight="1">
      <c r="A70" s="18">
        <v>64</v>
      </c>
      <c r="B70" s="88" t="s">
        <v>542</v>
      </c>
      <c r="C70" s="91" t="s">
        <v>54</v>
      </c>
      <c r="D70" s="139">
        <v>2002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3</v>
      </c>
      <c r="K70" s="79">
        <v>0</v>
      </c>
      <c r="L70" s="22">
        <f t="shared" si="0"/>
        <v>3</v>
      </c>
    </row>
    <row r="71" spans="1:12" ht="12.75" customHeight="1">
      <c r="A71" s="18">
        <v>65</v>
      </c>
      <c r="B71" s="88" t="s">
        <v>531</v>
      </c>
      <c r="C71" s="77" t="s">
        <v>190</v>
      </c>
      <c r="D71" s="139">
        <v>2002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2</v>
      </c>
      <c r="K71" s="79">
        <v>0</v>
      </c>
      <c r="L71" s="22">
        <f t="shared" si="0"/>
        <v>2</v>
      </c>
    </row>
    <row r="72" spans="1:12" ht="12.75" customHeight="1">
      <c r="A72" s="18">
        <v>65</v>
      </c>
      <c r="B72" s="140" t="s">
        <v>550</v>
      </c>
      <c r="C72" s="91" t="s">
        <v>54</v>
      </c>
      <c r="D72" s="92">
        <v>2002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68">
        <v>1.96</v>
      </c>
      <c r="L72" s="22">
        <f t="shared" si="0"/>
        <v>1.96</v>
      </c>
    </row>
    <row r="73" spans="1:12" ht="12.75" customHeight="1">
      <c r="A73" s="18">
        <v>67</v>
      </c>
      <c r="B73" s="91" t="s">
        <v>595</v>
      </c>
      <c r="C73" s="91" t="s">
        <v>112</v>
      </c>
      <c r="D73" s="92">
        <v>2002</v>
      </c>
      <c r="E73" s="20">
        <v>0</v>
      </c>
      <c r="F73" s="20">
        <v>0</v>
      </c>
      <c r="G73" s="20">
        <v>0</v>
      </c>
      <c r="H73" s="20">
        <v>0</v>
      </c>
      <c r="I73" s="20">
        <v>1.94</v>
      </c>
      <c r="J73" s="20">
        <v>0</v>
      </c>
      <c r="K73" s="79">
        <v>0</v>
      </c>
      <c r="L73" s="22">
        <f t="shared" si="0"/>
        <v>1.94</v>
      </c>
    </row>
    <row r="74" spans="1:12" ht="12.75" customHeight="1">
      <c r="A74" s="18">
        <v>68</v>
      </c>
      <c r="B74" s="140" t="s">
        <v>596</v>
      </c>
      <c r="C74" s="77" t="s">
        <v>31</v>
      </c>
      <c r="D74" s="139">
        <v>2003</v>
      </c>
      <c r="E74" s="20">
        <v>0</v>
      </c>
      <c r="F74" s="20">
        <v>0</v>
      </c>
      <c r="G74" s="20">
        <v>0</v>
      </c>
      <c r="H74" s="20">
        <v>1.6</v>
      </c>
      <c r="I74" s="20">
        <v>0</v>
      </c>
      <c r="J74" s="20">
        <v>0</v>
      </c>
      <c r="K74" s="79">
        <v>0</v>
      </c>
      <c r="L74" s="22">
        <f t="shared" si="0"/>
        <v>1.6</v>
      </c>
    </row>
  </sheetData>
  <sheetProtection selectLockedCells="1" selectUnlockedCells="1"/>
  <mergeCells count="5">
    <mergeCell ref="A5:A6"/>
    <mergeCell ref="B5:B6"/>
    <mergeCell ref="C5:C6"/>
    <mergeCell ref="D5:D6"/>
    <mergeCell ref="L5:L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27" customWidth="1"/>
    <col min="2" max="2" width="18.625" style="27" customWidth="1"/>
    <col min="3" max="3" width="17.00390625" style="27" customWidth="1"/>
    <col min="4" max="4" width="4.875" style="27" customWidth="1"/>
    <col min="5" max="5" width="9.125" style="27" customWidth="1"/>
    <col min="6" max="6" width="10.625" style="27" customWidth="1"/>
    <col min="7" max="7" width="9.50390625" style="27" customWidth="1"/>
    <col min="8" max="8" width="9.00390625" style="27" customWidth="1"/>
    <col min="9" max="9" width="11.125" style="27" customWidth="1"/>
    <col min="10" max="10" width="6.625" style="27" customWidth="1"/>
    <col min="11" max="16384" width="9.125" style="27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597</v>
      </c>
    </row>
    <row r="4" ht="12.75" customHeight="1"/>
    <row r="5" spans="1:10" ht="33.75" customHeight="1">
      <c r="A5" s="10" t="s">
        <v>2</v>
      </c>
      <c r="B5" s="56" t="s">
        <v>3</v>
      </c>
      <c r="C5" s="56" t="s">
        <v>4</v>
      </c>
      <c r="D5" s="10" t="s">
        <v>5</v>
      </c>
      <c r="E5" s="10" t="s">
        <v>9</v>
      </c>
      <c r="F5" s="12" t="s">
        <v>10</v>
      </c>
      <c r="G5" s="12" t="s">
        <v>11</v>
      </c>
      <c r="H5" s="95" t="s">
        <v>12</v>
      </c>
      <c r="I5" s="12" t="s">
        <v>13</v>
      </c>
      <c r="J5" s="10" t="s">
        <v>14</v>
      </c>
    </row>
    <row r="6" spans="1:10" ht="12" customHeight="1">
      <c r="A6" s="10"/>
      <c r="B6" s="56"/>
      <c r="C6" s="56"/>
      <c r="D6" s="10"/>
      <c r="E6" s="17">
        <v>1</v>
      </c>
      <c r="F6" s="17">
        <v>0.94</v>
      </c>
      <c r="G6" s="17">
        <v>0.94</v>
      </c>
      <c r="H6" s="17">
        <v>0.83</v>
      </c>
      <c r="I6" s="15" t="s">
        <v>15</v>
      </c>
      <c r="J6" s="10"/>
    </row>
    <row r="7" spans="1:10" ht="12.75" customHeight="1">
      <c r="A7" s="18">
        <v>1</v>
      </c>
      <c r="B7" s="71" t="s">
        <v>598</v>
      </c>
      <c r="C7" s="70" t="s">
        <v>59</v>
      </c>
      <c r="D7" s="113">
        <v>2004</v>
      </c>
      <c r="E7" s="20">
        <v>47</v>
      </c>
      <c r="F7" s="20">
        <v>51.7</v>
      </c>
      <c r="G7" s="20">
        <v>94</v>
      </c>
      <c r="H7" s="20">
        <v>83</v>
      </c>
      <c r="I7" s="73">
        <v>100</v>
      </c>
      <c r="J7" s="22">
        <f aca="true" t="shared" si="0" ref="J7:J60">LARGE(E7:I7,1)+LARGE(E7:I7,2)+LARGE(E7:I7,3)</f>
        <v>277</v>
      </c>
    </row>
    <row r="8" spans="1:10" ht="12.75" customHeight="1">
      <c r="A8" s="18">
        <v>2</v>
      </c>
      <c r="B8" s="71" t="s">
        <v>599</v>
      </c>
      <c r="C8" s="70" t="s">
        <v>205</v>
      </c>
      <c r="D8" s="113">
        <v>2004</v>
      </c>
      <c r="E8" s="20">
        <v>55</v>
      </c>
      <c r="F8" s="20">
        <v>0</v>
      </c>
      <c r="G8" s="20">
        <v>44.18</v>
      </c>
      <c r="H8" s="20">
        <v>0</v>
      </c>
      <c r="I8" s="73">
        <v>80</v>
      </c>
      <c r="J8" s="22">
        <f t="shared" si="0"/>
        <v>179.18</v>
      </c>
    </row>
    <row r="9" spans="1:10" ht="12.75" customHeight="1">
      <c r="A9" s="18">
        <v>3</v>
      </c>
      <c r="B9" s="75" t="s">
        <v>600</v>
      </c>
      <c r="C9" s="26" t="s">
        <v>48</v>
      </c>
      <c r="D9" s="113">
        <v>2004</v>
      </c>
      <c r="E9" s="20">
        <v>0</v>
      </c>
      <c r="F9" s="20">
        <v>0</v>
      </c>
      <c r="G9" s="20">
        <v>0</v>
      </c>
      <c r="H9" s="20">
        <v>66.4</v>
      </c>
      <c r="I9" s="73">
        <v>65</v>
      </c>
      <c r="J9" s="22">
        <f t="shared" si="0"/>
        <v>131.4</v>
      </c>
    </row>
    <row r="10" spans="1:10" ht="12.75" customHeight="1">
      <c r="A10" s="18">
        <v>4</v>
      </c>
      <c r="B10" s="75" t="s">
        <v>601</v>
      </c>
      <c r="C10" s="26" t="s">
        <v>112</v>
      </c>
      <c r="D10" s="113">
        <v>2005</v>
      </c>
      <c r="E10" s="20">
        <v>0</v>
      </c>
      <c r="F10" s="20">
        <v>0</v>
      </c>
      <c r="G10" s="20">
        <v>75.2</v>
      </c>
      <c r="H10" s="20">
        <v>4.565</v>
      </c>
      <c r="I10" s="73">
        <v>47</v>
      </c>
      <c r="J10" s="22">
        <f t="shared" si="0"/>
        <v>126.765</v>
      </c>
    </row>
    <row r="11" spans="1:10" ht="12.75" customHeight="1">
      <c r="A11" s="18">
        <v>5</v>
      </c>
      <c r="B11" s="74" t="s">
        <v>602</v>
      </c>
      <c r="C11" s="72" t="s">
        <v>401</v>
      </c>
      <c r="D11" s="113">
        <v>2004</v>
      </c>
      <c r="E11" s="20">
        <v>0</v>
      </c>
      <c r="F11" s="20">
        <v>11.28</v>
      </c>
      <c r="G11" s="20">
        <v>40.42</v>
      </c>
      <c r="H11" s="20">
        <v>33.2</v>
      </c>
      <c r="I11" s="73">
        <v>43</v>
      </c>
      <c r="J11" s="22">
        <f t="shared" si="0"/>
        <v>116.62</v>
      </c>
    </row>
    <row r="12" spans="1:10" ht="12.75" customHeight="1">
      <c r="A12" s="18">
        <v>6</v>
      </c>
      <c r="B12" s="71" t="s">
        <v>603</v>
      </c>
      <c r="C12" s="70" t="s">
        <v>82</v>
      </c>
      <c r="D12" s="113">
        <v>2004</v>
      </c>
      <c r="E12" s="20">
        <v>37</v>
      </c>
      <c r="F12" s="20">
        <v>26.32</v>
      </c>
      <c r="G12" s="20">
        <v>47.940000000000005</v>
      </c>
      <c r="H12" s="20">
        <v>21.58</v>
      </c>
      <c r="I12" s="73">
        <v>18</v>
      </c>
      <c r="J12" s="22">
        <f t="shared" si="0"/>
        <v>111.25999999999999</v>
      </c>
    </row>
    <row r="13" spans="1:10" ht="12.75" customHeight="1">
      <c r="A13" s="18">
        <v>7</v>
      </c>
      <c r="B13" s="74" t="s">
        <v>604</v>
      </c>
      <c r="C13" s="57" t="s">
        <v>54</v>
      </c>
      <c r="D13" s="113">
        <v>2004</v>
      </c>
      <c r="E13" s="20">
        <v>7</v>
      </c>
      <c r="F13" s="20">
        <v>19.74</v>
      </c>
      <c r="G13" s="20">
        <v>29.14</v>
      </c>
      <c r="H13" s="20">
        <v>45.650000000000006</v>
      </c>
      <c r="I13" s="73">
        <v>31</v>
      </c>
      <c r="J13" s="22">
        <f t="shared" si="0"/>
        <v>105.79</v>
      </c>
    </row>
    <row r="14" spans="1:10" ht="12.75" customHeight="1">
      <c r="A14" s="18">
        <v>8</v>
      </c>
      <c r="B14" s="75" t="s">
        <v>605</v>
      </c>
      <c r="C14" s="26" t="s">
        <v>112</v>
      </c>
      <c r="D14" s="113">
        <v>2005</v>
      </c>
      <c r="E14" s="20">
        <v>0</v>
      </c>
      <c r="F14" s="20">
        <v>0</v>
      </c>
      <c r="G14" s="20">
        <v>31.96</v>
      </c>
      <c r="H14" s="20">
        <v>16.6</v>
      </c>
      <c r="I14" s="73">
        <v>51</v>
      </c>
      <c r="J14" s="22">
        <f t="shared" si="0"/>
        <v>99.56</v>
      </c>
    </row>
    <row r="15" spans="1:10" ht="12.75" customHeight="1">
      <c r="A15" s="18">
        <v>9</v>
      </c>
      <c r="B15" s="71" t="s">
        <v>606</v>
      </c>
      <c r="C15" s="70" t="s">
        <v>263</v>
      </c>
      <c r="D15" s="113">
        <v>2004</v>
      </c>
      <c r="E15" s="20">
        <v>0</v>
      </c>
      <c r="F15" s="20">
        <v>24.44</v>
      </c>
      <c r="G15" s="20">
        <v>51.7</v>
      </c>
      <c r="H15" s="20">
        <v>23.24</v>
      </c>
      <c r="I15" s="73">
        <v>9</v>
      </c>
      <c r="J15" s="22">
        <f t="shared" si="0"/>
        <v>99.38</v>
      </c>
    </row>
    <row r="16" spans="1:10" ht="12.75" customHeight="1">
      <c r="A16" s="18">
        <v>10</v>
      </c>
      <c r="B16" s="71" t="s">
        <v>607</v>
      </c>
      <c r="C16" s="57" t="s">
        <v>54</v>
      </c>
      <c r="D16" s="113">
        <v>2004</v>
      </c>
      <c r="E16" s="20">
        <v>6</v>
      </c>
      <c r="F16" s="20">
        <v>37.6</v>
      </c>
      <c r="G16" s="20">
        <v>8.93</v>
      </c>
      <c r="H16" s="20">
        <v>42.330000000000005</v>
      </c>
      <c r="I16" s="73">
        <v>0</v>
      </c>
      <c r="J16" s="22">
        <f t="shared" si="0"/>
        <v>88.86000000000001</v>
      </c>
    </row>
    <row r="17" spans="1:10" ht="12.75" customHeight="1">
      <c r="A17" s="18">
        <v>11</v>
      </c>
      <c r="B17" s="71" t="s">
        <v>608</v>
      </c>
      <c r="C17" s="57" t="s">
        <v>361</v>
      </c>
      <c r="D17" s="113">
        <v>2004</v>
      </c>
      <c r="E17" s="20">
        <v>27</v>
      </c>
      <c r="F17" s="20">
        <v>0</v>
      </c>
      <c r="G17" s="20">
        <v>0</v>
      </c>
      <c r="H17" s="20">
        <v>53.95</v>
      </c>
      <c r="I17" s="73">
        <v>7</v>
      </c>
      <c r="J17" s="22">
        <f t="shared" si="0"/>
        <v>87.95</v>
      </c>
    </row>
    <row r="18" spans="1:10" ht="12.75" customHeight="1">
      <c r="A18" s="18">
        <v>12</v>
      </c>
      <c r="B18" s="71" t="s">
        <v>609</v>
      </c>
      <c r="C18" s="70" t="s">
        <v>159</v>
      </c>
      <c r="D18" s="113">
        <v>2004</v>
      </c>
      <c r="E18" s="20">
        <v>27</v>
      </c>
      <c r="F18" s="20">
        <v>0</v>
      </c>
      <c r="G18" s="20">
        <v>5.64</v>
      </c>
      <c r="H18" s="20">
        <v>28.220000000000002</v>
      </c>
      <c r="I18" s="73">
        <v>24</v>
      </c>
      <c r="J18" s="22">
        <f t="shared" si="0"/>
        <v>79.22</v>
      </c>
    </row>
    <row r="19" spans="1:10" ht="12.75" customHeight="1">
      <c r="A19" s="18">
        <v>13</v>
      </c>
      <c r="B19" s="74" t="s">
        <v>610</v>
      </c>
      <c r="C19" s="57" t="s">
        <v>112</v>
      </c>
      <c r="D19" s="113">
        <v>2005</v>
      </c>
      <c r="E19" s="20">
        <v>24</v>
      </c>
      <c r="F19" s="20">
        <v>8.46</v>
      </c>
      <c r="G19" s="20">
        <v>37.6</v>
      </c>
      <c r="H19" s="20">
        <v>0</v>
      </c>
      <c r="I19" s="73">
        <v>13</v>
      </c>
      <c r="J19" s="22">
        <f t="shared" si="0"/>
        <v>74.6</v>
      </c>
    </row>
    <row r="20" spans="1:10" ht="12.75" customHeight="1">
      <c r="A20" s="18">
        <v>14</v>
      </c>
      <c r="B20" s="75" t="s">
        <v>611</v>
      </c>
      <c r="C20" s="26" t="s">
        <v>59</v>
      </c>
      <c r="D20" s="113">
        <v>2004</v>
      </c>
      <c r="E20" s="20">
        <v>0</v>
      </c>
      <c r="F20" s="20">
        <v>0</v>
      </c>
      <c r="G20" s="20">
        <v>61.1</v>
      </c>
      <c r="H20" s="20">
        <v>0</v>
      </c>
      <c r="I20" s="73">
        <v>13</v>
      </c>
      <c r="J20" s="22">
        <f t="shared" si="0"/>
        <v>74.1</v>
      </c>
    </row>
    <row r="21" spans="1:10" ht="12.75" customHeight="1">
      <c r="A21" s="18">
        <v>15</v>
      </c>
      <c r="B21" s="75" t="s">
        <v>612</v>
      </c>
      <c r="C21" s="26" t="s">
        <v>59</v>
      </c>
      <c r="D21" s="113">
        <v>2005</v>
      </c>
      <c r="E21" s="20">
        <v>0</v>
      </c>
      <c r="F21" s="20">
        <v>0</v>
      </c>
      <c r="G21" s="20">
        <v>16.92</v>
      </c>
      <c r="H21" s="20">
        <v>0</v>
      </c>
      <c r="I21" s="73">
        <v>55</v>
      </c>
      <c r="J21" s="22">
        <f t="shared" si="0"/>
        <v>71.92</v>
      </c>
    </row>
    <row r="22" spans="1:10" ht="12.75" customHeight="1">
      <c r="A22" s="18">
        <v>16</v>
      </c>
      <c r="B22" s="75" t="s">
        <v>613</v>
      </c>
      <c r="C22" s="26" t="s">
        <v>112</v>
      </c>
      <c r="D22" s="113">
        <v>2005</v>
      </c>
      <c r="E22" s="20">
        <v>0</v>
      </c>
      <c r="F22" s="20">
        <v>0</v>
      </c>
      <c r="G22" s="20">
        <v>3.76</v>
      </c>
      <c r="H22" s="20">
        <v>39.010000000000005</v>
      </c>
      <c r="I22" s="73">
        <v>28</v>
      </c>
      <c r="J22" s="22">
        <f t="shared" si="0"/>
        <v>70.77000000000001</v>
      </c>
    </row>
    <row r="23" spans="1:10" ht="12.75" customHeight="1">
      <c r="A23" s="18">
        <v>17</v>
      </c>
      <c r="B23" s="71" t="s">
        <v>614</v>
      </c>
      <c r="C23" s="57" t="s">
        <v>54</v>
      </c>
      <c r="D23" s="113">
        <v>2004</v>
      </c>
      <c r="E23" s="20">
        <v>20</v>
      </c>
      <c r="F23" s="20">
        <v>2.82</v>
      </c>
      <c r="G23" s="20">
        <v>0</v>
      </c>
      <c r="H23" s="20">
        <v>5.81</v>
      </c>
      <c r="I23" s="73">
        <v>40</v>
      </c>
      <c r="J23" s="22">
        <f t="shared" si="0"/>
        <v>65.81</v>
      </c>
    </row>
    <row r="24" spans="1:10" ht="12.75" customHeight="1">
      <c r="A24" s="18">
        <v>18</v>
      </c>
      <c r="B24" s="75" t="s">
        <v>615</v>
      </c>
      <c r="C24" s="26" t="s">
        <v>37</v>
      </c>
      <c r="D24" s="113">
        <v>2004</v>
      </c>
      <c r="E24" s="20">
        <v>0</v>
      </c>
      <c r="F24" s="20">
        <v>0</v>
      </c>
      <c r="G24" s="20">
        <v>0</v>
      </c>
      <c r="H24" s="20">
        <v>25.730000000000004</v>
      </c>
      <c r="I24" s="73">
        <v>37</v>
      </c>
      <c r="J24" s="22">
        <f t="shared" si="0"/>
        <v>62.730000000000004</v>
      </c>
    </row>
    <row r="25" spans="1:10" ht="12.75" customHeight="1">
      <c r="A25" s="18">
        <v>19</v>
      </c>
      <c r="B25" s="75" t="s">
        <v>616</v>
      </c>
      <c r="C25" s="26" t="s">
        <v>31</v>
      </c>
      <c r="D25" s="113">
        <v>2004</v>
      </c>
      <c r="E25" s="20">
        <v>0</v>
      </c>
      <c r="F25" s="20">
        <v>0</v>
      </c>
      <c r="G25" s="20">
        <v>34.78</v>
      </c>
      <c r="H25" s="20">
        <v>19.92</v>
      </c>
      <c r="I25" s="73">
        <v>0</v>
      </c>
      <c r="J25" s="22">
        <f t="shared" si="0"/>
        <v>54.7</v>
      </c>
    </row>
    <row r="26" spans="1:10" ht="12.75" customHeight="1">
      <c r="A26" s="18">
        <v>20</v>
      </c>
      <c r="B26" s="71" t="s">
        <v>617</v>
      </c>
      <c r="C26" s="70" t="s">
        <v>190</v>
      </c>
      <c r="D26" s="113">
        <v>2004</v>
      </c>
      <c r="E26" s="20">
        <v>18</v>
      </c>
      <c r="F26" s="20">
        <v>34.78</v>
      </c>
      <c r="G26" s="20">
        <v>0</v>
      </c>
      <c r="H26" s="20">
        <v>0</v>
      </c>
      <c r="I26" s="73">
        <v>0</v>
      </c>
      <c r="J26" s="22">
        <f t="shared" si="0"/>
        <v>52.78</v>
      </c>
    </row>
    <row r="27" spans="1:10" ht="12.75" customHeight="1">
      <c r="A27" s="18">
        <v>21</v>
      </c>
      <c r="B27" s="71" t="s">
        <v>618</v>
      </c>
      <c r="C27" s="70" t="s">
        <v>59</v>
      </c>
      <c r="D27" s="113">
        <v>2004</v>
      </c>
      <c r="E27" s="20">
        <v>0</v>
      </c>
      <c r="F27" s="20">
        <v>0</v>
      </c>
      <c r="G27" s="20">
        <v>15.04</v>
      </c>
      <c r="H27" s="20">
        <v>7.470000000000001</v>
      </c>
      <c r="I27" s="73">
        <v>21</v>
      </c>
      <c r="J27" s="22">
        <f t="shared" si="0"/>
        <v>43.51</v>
      </c>
    </row>
    <row r="28" spans="1:10" ht="12.75" customHeight="1">
      <c r="A28" s="18">
        <v>22</v>
      </c>
      <c r="B28" s="75" t="s">
        <v>619</v>
      </c>
      <c r="C28" s="26" t="s">
        <v>35</v>
      </c>
      <c r="D28" s="113">
        <v>2005</v>
      </c>
      <c r="E28" s="20">
        <v>0</v>
      </c>
      <c r="F28" s="20">
        <v>0</v>
      </c>
      <c r="G28" s="20">
        <v>11.28</v>
      </c>
      <c r="H28" s="20">
        <v>0</v>
      </c>
      <c r="I28" s="73">
        <v>26</v>
      </c>
      <c r="J28" s="22">
        <f t="shared" si="0"/>
        <v>37.28</v>
      </c>
    </row>
    <row r="29" spans="1:10" ht="12.75" customHeight="1">
      <c r="A29" s="18">
        <v>23</v>
      </c>
      <c r="B29" s="75" t="s">
        <v>620</v>
      </c>
      <c r="C29" s="26" t="s">
        <v>48</v>
      </c>
      <c r="D29" s="113">
        <v>2005</v>
      </c>
      <c r="E29" s="20">
        <v>0</v>
      </c>
      <c r="F29" s="20">
        <v>0</v>
      </c>
      <c r="G29" s="20">
        <v>0</v>
      </c>
      <c r="H29" s="20">
        <v>35.690000000000005</v>
      </c>
      <c r="I29" s="73">
        <v>0</v>
      </c>
      <c r="J29" s="22">
        <f t="shared" si="0"/>
        <v>35.690000000000005</v>
      </c>
    </row>
    <row r="30" spans="1:10" ht="12.75" customHeight="1">
      <c r="A30" s="18">
        <v>24</v>
      </c>
      <c r="B30" s="74" t="s">
        <v>621</v>
      </c>
      <c r="C30" s="72" t="s">
        <v>112</v>
      </c>
      <c r="D30" s="113">
        <v>2005</v>
      </c>
      <c r="E30" s="20">
        <v>0</v>
      </c>
      <c r="F30" s="20">
        <v>0</v>
      </c>
      <c r="G30" s="20">
        <v>0</v>
      </c>
      <c r="H30" s="20">
        <v>0</v>
      </c>
      <c r="I30" s="73">
        <v>34</v>
      </c>
      <c r="J30" s="22">
        <f t="shared" si="0"/>
        <v>34</v>
      </c>
    </row>
    <row r="31" spans="1:10" ht="12.75" customHeight="1">
      <c r="A31" s="18">
        <v>25</v>
      </c>
      <c r="B31" s="75" t="s">
        <v>622</v>
      </c>
      <c r="C31" s="26" t="s">
        <v>52</v>
      </c>
      <c r="D31" s="113">
        <v>2004</v>
      </c>
      <c r="E31" s="20">
        <v>0</v>
      </c>
      <c r="F31" s="20">
        <v>0</v>
      </c>
      <c r="G31" s="20">
        <v>0</v>
      </c>
      <c r="H31" s="20">
        <v>30.71</v>
      </c>
      <c r="I31" s="73">
        <v>0</v>
      </c>
      <c r="J31" s="22">
        <f t="shared" si="0"/>
        <v>30.71</v>
      </c>
    </row>
    <row r="32" spans="1:10" ht="12.75" customHeight="1">
      <c r="A32" s="18">
        <v>26</v>
      </c>
      <c r="B32" s="75" t="s">
        <v>623</v>
      </c>
      <c r="C32" s="26" t="s">
        <v>59</v>
      </c>
      <c r="D32" s="113">
        <v>2005</v>
      </c>
      <c r="E32" s="20">
        <v>0</v>
      </c>
      <c r="F32" s="20">
        <v>0</v>
      </c>
      <c r="G32" s="20">
        <v>20.68</v>
      </c>
      <c r="H32" s="20">
        <v>6.64</v>
      </c>
      <c r="I32" s="73">
        <v>1</v>
      </c>
      <c r="J32" s="22">
        <f t="shared" si="0"/>
        <v>28.32</v>
      </c>
    </row>
    <row r="33" spans="1:10" ht="12.75" customHeight="1">
      <c r="A33" s="18">
        <v>27</v>
      </c>
      <c r="B33" s="74" t="s">
        <v>624</v>
      </c>
      <c r="C33" s="57" t="s">
        <v>31</v>
      </c>
      <c r="D33" s="113">
        <v>2004</v>
      </c>
      <c r="E33" s="20">
        <v>8</v>
      </c>
      <c r="F33" s="20">
        <v>6.58</v>
      </c>
      <c r="G33" s="20">
        <v>13.16</v>
      </c>
      <c r="H33" s="20">
        <v>0</v>
      </c>
      <c r="I33" s="73">
        <v>0</v>
      </c>
      <c r="J33" s="22">
        <f t="shared" si="0"/>
        <v>27.740000000000002</v>
      </c>
    </row>
    <row r="34" spans="1:10" ht="12.75" customHeight="1">
      <c r="A34" s="18">
        <v>28</v>
      </c>
      <c r="B34" s="75" t="s">
        <v>625</v>
      </c>
      <c r="C34" s="26" t="s">
        <v>31</v>
      </c>
      <c r="D34" s="113">
        <v>2006</v>
      </c>
      <c r="E34" s="20">
        <v>0</v>
      </c>
      <c r="F34" s="20">
        <v>0</v>
      </c>
      <c r="G34" s="20">
        <v>26.32</v>
      </c>
      <c r="H34" s="20">
        <v>0</v>
      </c>
      <c r="I34" s="73">
        <v>0</v>
      </c>
      <c r="J34" s="22">
        <f t="shared" si="0"/>
        <v>26.32</v>
      </c>
    </row>
    <row r="35" spans="1:10" ht="12.75" customHeight="1">
      <c r="A35" s="18">
        <v>29</v>
      </c>
      <c r="B35" s="74" t="s">
        <v>626</v>
      </c>
      <c r="C35" s="72" t="s">
        <v>627</v>
      </c>
      <c r="D35" s="113">
        <v>2004</v>
      </c>
      <c r="E35" s="20">
        <v>0</v>
      </c>
      <c r="F35" s="20">
        <v>0</v>
      </c>
      <c r="G35" s="20">
        <v>8.93</v>
      </c>
      <c r="H35" s="20">
        <v>0</v>
      </c>
      <c r="I35" s="73">
        <v>16</v>
      </c>
      <c r="J35" s="22">
        <f t="shared" si="0"/>
        <v>24.93</v>
      </c>
    </row>
    <row r="36" spans="1:10" ht="12.75" customHeight="1">
      <c r="A36" s="18">
        <v>30</v>
      </c>
      <c r="B36" s="75" t="s">
        <v>628</v>
      </c>
      <c r="C36" s="26" t="s">
        <v>54</v>
      </c>
      <c r="D36" s="113">
        <v>2005</v>
      </c>
      <c r="E36" s="20">
        <v>0</v>
      </c>
      <c r="F36" s="20">
        <v>0</v>
      </c>
      <c r="G36" s="20">
        <v>24.44</v>
      </c>
      <c r="H36" s="20">
        <v>0</v>
      </c>
      <c r="I36" s="73">
        <v>0</v>
      </c>
      <c r="J36" s="22">
        <f t="shared" si="0"/>
        <v>24.44</v>
      </c>
    </row>
    <row r="37" spans="1:10" ht="12.75" customHeight="1">
      <c r="A37" s="18">
        <v>31</v>
      </c>
      <c r="B37" s="74" t="s">
        <v>629</v>
      </c>
      <c r="C37" s="72" t="s">
        <v>37</v>
      </c>
      <c r="D37" s="113">
        <v>2004</v>
      </c>
      <c r="E37" s="20">
        <v>0</v>
      </c>
      <c r="F37" s="20">
        <v>0</v>
      </c>
      <c r="G37" s="20">
        <v>0</v>
      </c>
      <c r="H37" s="20">
        <v>13.28</v>
      </c>
      <c r="I37" s="73">
        <v>10</v>
      </c>
      <c r="J37" s="22">
        <f t="shared" si="0"/>
        <v>23.28</v>
      </c>
    </row>
    <row r="38" spans="1:10" ht="12.75" customHeight="1">
      <c r="A38" s="18">
        <v>31</v>
      </c>
      <c r="B38" s="75" t="s">
        <v>630</v>
      </c>
      <c r="C38" s="26" t="s">
        <v>631</v>
      </c>
      <c r="D38" s="113">
        <v>2004</v>
      </c>
      <c r="E38" s="20">
        <v>0</v>
      </c>
      <c r="F38" s="20">
        <v>0</v>
      </c>
      <c r="G38" s="20">
        <v>0</v>
      </c>
      <c r="H38" s="20">
        <v>18.26</v>
      </c>
      <c r="I38" s="73">
        <v>5</v>
      </c>
      <c r="J38" s="22">
        <f t="shared" si="0"/>
        <v>23.26</v>
      </c>
    </row>
    <row r="39" spans="1:10" ht="12.75" customHeight="1">
      <c r="A39" s="18">
        <v>33</v>
      </c>
      <c r="B39" s="75" t="s">
        <v>632</v>
      </c>
      <c r="C39" s="26" t="s">
        <v>288</v>
      </c>
      <c r="D39" s="113">
        <v>2005</v>
      </c>
      <c r="E39" s="20">
        <v>0</v>
      </c>
      <c r="F39" s="20">
        <v>0</v>
      </c>
      <c r="G39" s="20">
        <v>22.56</v>
      </c>
      <c r="H39" s="20">
        <v>0</v>
      </c>
      <c r="I39" s="73">
        <v>0</v>
      </c>
      <c r="J39" s="22">
        <f t="shared" si="0"/>
        <v>22.56</v>
      </c>
    </row>
    <row r="40" spans="1:10" ht="12.75" customHeight="1">
      <c r="A40" s="18">
        <v>34</v>
      </c>
      <c r="B40" s="75" t="s">
        <v>633</v>
      </c>
      <c r="C40" s="26" t="s">
        <v>138</v>
      </c>
      <c r="D40" s="113">
        <v>2004</v>
      </c>
      <c r="E40" s="20">
        <v>0</v>
      </c>
      <c r="F40" s="20">
        <v>0</v>
      </c>
      <c r="G40" s="20">
        <v>0</v>
      </c>
      <c r="H40" s="20">
        <v>0</v>
      </c>
      <c r="I40" s="73">
        <v>21</v>
      </c>
      <c r="J40" s="22">
        <f t="shared" si="0"/>
        <v>21</v>
      </c>
    </row>
    <row r="41" spans="1:10" ht="12.75" customHeight="1">
      <c r="A41" s="18">
        <v>35</v>
      </c>
      <c r="B41" s="71" t="s">
        <v>634</v>
      </c>
      <c r="C41" s="70" t="s">
        <v>288</v>
      </c>
      <c r="D41" s="113">
        <v>2004</v>
      </c>
      <c r="E41" s="20">
        <v>0</v>
      </c>
      <c r="F41" s="20">
        <v>0</v>
      </c>
      <c r="G41" s="20">
        <v>18.8</v>
      </c>
      <c r="H41" s="20">
        <v>0</v>
      </c>
      <c r="I41" s="73">
        <v>0</v>
      </c>
      <c r="J41" s="22">
        <f t="shared" si="0"/>
        <v>18.8</v>
      </c>
    </row>
    <row r="42" spans="1:10" ht="12.75" customHeight="1">
      <c r="A42" s="18">
        <v>36</v>
      </c>
      <c r="B42" s="75" t="s">
        <v>635</v>
      </c>
      <c r="C42" s="26" t="s">
        <v>54</v>
      </c>
      <c r="D42" s="113">
        <v>2004</v>
      </c>
      <c r="E42" s="20">
        <v>0</v>
      </c>
      <c r="F42" s="20">
        <v>15.04</v>
      </c>
      <c r="G42" s="20">
        <v>0</v>
      </c>
      <c r="H42" s="20">
        <v>1.66</v>
      </c>
      <c r="I42" s="73">
        <v>0</v>
      </c>
      <c r="J42" s="22">
        <f t="shared" si="0"/>
        <v>16.7</v>
      </c>
    </row>
    <row r="43" spans="1:10" ht="12.75" customHeight="1">
      <c r="A43" s="18">
        <v>37</v>
      </c>
      <c r="B43" s="75" t="s">
        <v>636</v>
      </c>
      <c r="C43" s="26" t="s">
        <v>48</v>
      </c>
      <c r="D43" s="113">
        <v>2004</v>
      </c>
      <c r="E43" s="20">
        <v>0</v>
      </c>
      <c r="F43" s="20">
        <v>0</v>
      </c>
      <c r="G43" s="20">
        <v>0</v>
      </c>
      <c r="H43" s="20">
        <v>14.940000000000001</v>
      </c>
      <c r="I43" s="73">
        <v>0</v>
      </c>
      <c r="J43" s="22">
        <f t="shared" si="0"/>
        <v>14.940000000000001</v>
      </c>
    </row>
    <row r="44" spans="1:10" ht="12.75" customHeight="1">
      <c r="A44" s="18">
        <v>38</v>
      </c>
      <c r="B44" s="75" t="s">
        <v>637</v>
      </c>
      <c r="C44" s="26" t="s">
        <v>31</v>
      </c>
      <c r="D44" s="113">
        <v>2005</v>
      </c>
      <c r="E44" s="20">
        <v>0</v>
      </c>
      <c r="F44" s="20">
        <v>0</v>
      </c>
      <c r="G44" s="20">
        <v>0</v>
      </c>
      <c r="H44" s="20">
        <v>11.62</v>
      </c>
      <c r="I44" s="73">
        <v>0</v>
      </c>
      <c r="J44" s="22">
        <f t="shared" si="0"/>
        <v>11.62</v>
      </c>
    </row>
    <row r="45" spans="1:10" ht="12.75" customHeight="1">
      <c r="A45" s="18">
        <v>39</v>
      </c>
      <c r="B45" s="75" t="s">
        <v>638</v>
      </c>
      <c r="C45" s="26" t="s">
        <v>631</v>
      </c>
      <c r="D45" s="113">
        <v>2004</v>
      </c>
      <c r="E45" s="20">
        <v>0</v>
      </c>
      <c r="F45" s="20">
        <v>0</v>
      </c>
      <c r="G45" s="20">
        <v>0</v>
      </c>
      <c r="H45" s="20">
        <v>9.96</v>
      </c>
      <c r="I45" s="73">
        <v>0</v>
      </c>
      <c r="J45" s="22">
        <f t="shared" si="0"/>
        <v>9.96</v>
      </c>
    </row>
    <row r="46" spans="1:10" ht="12.75" customHeight="1">
      <c r="A46" s="18">
        <v>40</v>
      </c>
      <c r="B46" s="75" t="s">
        <v>639</v>
      </c>
      <c r="C46" s="26" t="s">
        <v>37</v>
      </c>
      <c r="D46" s="113">
        <v>2004</v>
      </c>
      <c r="E46" s="20">
        <v>0</v>
      </c>
      <c r="F46" s="20">
        <v>0</v>
      </c>
      <c r="G46" s="20">
        <v>0</v>
      </c>
      <c r="H46" s="20">
        <v>8.3</v>
      </c>
      <c r="I46" s="73">
        <v>0</v>
      </c>
      <c r="J46" s="22">
        <f t="shared" si="0"/>
        <v>8.3</v>
      </c>
    </row>
    <row r="47" spans="1:10" ht="12.75" customHeight="1">
      <c r="A47" s="18">
        <v>41</v>
      </c>
      <c r="B47" s="75" t="s">
        <v>640</v>
      </c>
      <c r="C47" s="26" t="s">
        <v>31</v>
      </c>
      <c r="D47" s="113">
        <v>2004</v>
      </c>
      <c r="E47" s="20">
        <v>0</v>
      </c>
      <c r="F47" s="20">
        <v>4.7</v>
      </c>
      <c r="G47" s="20">
        <v>0</v>
      </c>
      <c r="H47" s="20">
        <v>3.32</v>
      </c>
      <c r="I47" s="73">
        <v>0</v>
      </c>
      <c r="J47" s="22">
        <f t="shared" si="0"/>
        <v>8.02</v>
      </c>
    </row>
    <row r="48" spans="1:10" ht="12.75" customHeight="1">
      <c r="A48" s="18">
        <v>41</v>
      </c>
      <c r="B48" s="75" t="s">
        <v>641</v>
      </c>
      <c r="C48" s="70" t="s">
        <v>59</v>
      </c>
      <c r="D48" s="113">
        <v>2005</v>
      </c>
      <c r="E48" s="20">
        <v>0</v>
      </c>
      <c r="F48" s="20">
        <v>0</v>
      </c>
      <c r="G48" s="20">
        <v>0</v>
      </c>
      <c r="H48" s="20">
        <v>0</v>
      </c>
      <c r="I48" s="73">
        <v>8</v>
      </c>
      <c r="J48" s="22">
        <f t="shared" si="0"/>
        <v>8</v>
      </c>
    </row>
    <row r="49" spans="1:10" ht="12.75" customHeight="1">
      <c r="A49" s="18">
        <v>43</v>
      </c>
      <c r="B49" s="75" t="s">
        <v>642</v>
      </c>
      <c r="C49" s="26" t="s">
        <v>52</v>
      </c>
      <c r="D49" s="113">
        <v>2005</v>
      </c>
      <c r="E49" s="20">
        <v>0</v>
      </c>
      <c r="F49" s="20">
        <v>0</v>
      </c>
      <c r="G49" s="20">
        <v>7.52</v>
      </c>
      <c r="H49" s="20">
        <v>0</v>
      </c>
      <c r="I49" s="73">
        <v>0</v>
      </c>
      <c r="J49" s="22">
        <f t="shared" si="0"/>
        <v>7.52</v>
      </c>
    </row>
    <row r="50" spans="1:10" ht="12.75" customHeight="1">
      <c r="A50" s="18">
        <v>44</v>
      </c>
      <c r="B50" s="75" t="s">
        <v>643</v>
      </c>
      <c r="C50" s="26" t="s">
        <v>43</v>
      </c>
      <c r="D50" s="113">
        <v>2004</v>
      </c>
      <c r="E50" s="20">
        <v>0</v>
      </c>
      <c r="F50" s="20">
        <v>0</v>
      </c>
      <c r="G50" s="20">
        <v>6.58</v>
      </c>
      <c r="H50" s="20">
        <v>0</v>
      </c>
      <c r="I50" s="73">
        <v>0</v>
      </c>
      <c r="J50" s="22">
        <f t="shared" si="0"/>
        <v>6.58</v>
      </c>
    </row>
    <row r="51" spans="1:10" ht="12.75" customHeight="1">
      <c r="A51" s="18">
        <v>45</v>
      </c>
      <c r="B51" s="75" t="s">
        <v>644</v>
      </c>
      <c r="C51" s="70" t="s">
        <v>288</v>
      </c>
      <c r="D51" s="113">
        <v>2007</v>
      </c>
      <c r="E51" s="20">
        <v>0</v>
      </c>
      <c r="F51" s="20">
        <v>0</v>
      </c>
      <c r="G51" s="20">
        <v>0</v>
      </c>
      <c r="H51" s="20">
        <v>0</v>
      </c>
      <c r="I51" s="73">
        <v>6</v>
      </c>
      <c r="J51" s="22">
        <f t="shared" si="0"/>
        <v>6</v>
      </c>
    </row>
    <row r="52" spans="1:10" ht="12.75" customHeight="1">
      <c r="A52" s="18">
        <v>46</v>
      </c>
      <c r="B52" s="75" t="s">
        <v>645</v>
      </c>
      <c r="C52" s="26" t="s">
        <v>138</v>
      </c>
      <c r="D52" s="113">
        <v>2005</v>
      </c>
      <c r="E52" s="20">
        <v>0</v>
      </c>
      <c r="F52" s="20">
        <v>0</v>
      </c>
      <c r="G52" s="20">
        <v>4.7</v>
      </c>
      <c r="H52" s="20">
        <v>0</v>
      </c>
      <c r="I52" s="73">
        <v>0</v>
      </c>
      <c r="J52" s="22">
        <f t="shared" si="0"/>
        <v>4.7</v>
      </c>
    </row>
    <row r="53" spans="1:10" ht="12.75" customHeight="1">
      <c r="A53" s="18">
        <v>47</v>
      </c>
      <c r="B53" s="75" t="s">
        <v>646</v>
      </c>
      <c r="C53" s="26" t="s">
        <v>647</v>
      </c>
      <c r="D53" s="113">
        <v>2004</v>
      </c>
      <c r="E53" s="20">
        <v>0</v>
      </c>
      <c r="F53" s="20">
        <v>0</v>
      </c>
      <c r="G53" s="20">
        <v>0</v>
      </c>
      <c r="H53" s="20">
        <v>4.565</v>
      </c>
      <c r="I53" s="73">
        <v>0</v>
      </c>
      <c r="J53" s="22">
        <f t="shared" si="0"/>
        <v>4.565</v>
      </c>
    </row>
    <row r="54" spans="1:10" ht="12.75" customHeight="1">
      <c r="A54" s="18">
        <v>48</v>
      </c>
      <c r="B54" s="75" t="s">
        <v>648</v>
      </c>
      <c r="C54" s="70" t="s">
        <v>59</v>
      </c>
      <c r="D54" s="113">
        <v>2005</v>
      </c>
      <c r="E54" s="20">
        <v>0</v>
      </c>
      <c r="F54" s="20">
        <v>0</v>
      </c>
      <c r="G54" s="20">
        <v>0</v>
      </c>
      <c r="H54" s="20">
        <v>0</v>
      </c>
      <c r="I54" s="73">
        <v>4</v>
      </c>
      <c r="J54" s="22">
        <f t="shared" si="0"/>
        <v>4</v>
      </c>
    </row>
    <row r="55" spans="1:10" ht="12.75" customHeight="1">
      <c r="A55" s="18">
        <v>49</v>
      </c>
      <c r="B55" s="75" t="s">
        <v>649</v>
      </c>
      <c r="C55" s="70" t="s">
        <v>73</v>
      </c>
      <c r="D55" s="113">
        <v>2005</v>
      </c>
      <c r="E55" s="20">
        <v>0</v>
      </c>
      <c r="F55" s="20">
        <v>0</v>
      </c>
      <c r="G55" s="20">
        <v>0</v>
      </c>
      <c r="H55" s="20">
        <v>0</v>
      </c>
      <c r="I55" s="73">
        <v>3</v>
      </c>
      <c r="J55" s="22">
        <f t="shared" si="0"/>
        <v>3</v>
      </c>
    </row>
    <row r="56" spans="1:10" ht="12.75" customHeight="1">
      <c r="A56" s="18">
        <v>50</v>
      </c>
      <c r="B56" s="75" t="s">
        <v>650</v>
      </c>
      <c r="C56" s="26" t="s">
        <v>35</v>
      </c>
      <c r="D56" s="113">
        <v>2004</v>
      </c>
      <c r="E56" s="20">
        <v>0</v>
      </c>
      <c r="F56" s="20">
        <v>0</v>
      </c>
      <c r="G56" s="20">
        <v>2.82</v>
      </c>
      <c r="H56" s="20">
        <v>0</v>
      </c>
      <c r="I56" s="73">
        <v>0</v>
      </c>
      <c r="J56" s="22">
        <f t="shared" si="0"/>
        <v>2.82</v>
      </c>
    </row>
    <row r="57" spans="1:10" ht="12.75" customHeight="1">
      <c r="A57" s="18">
        <v>51</v>
      </c>
      <c r="B57" s="75" t="s">
        <v>651</v>
      </c>
      <c r="C57" s="26" t="s">
        <v>631</v>
      </c>
      <c r="D57" s="113">
        <v>2005</v>
      </c>
      <c r="E57" s="20">
        <v>0</v>
      </c>
      <c r="F57" s="20">
        <v>0</v>
      </c>
      <c r="G57" s="20">
        <v>0</v>
      </c>
      <c r="H57" s="20">
        <v>2.49</v>
      </c>
      <c r="I57" s="73">
        <v>0</v>
      </c>
      <c r="J57" s="22">
        <f t="shared" si="0"/>
        <v>2.49</v>
      </c>
    </row>
    <row r="58" spans="1:10" ht="12.75" customHeight="1">
      <c r="A58" s="18">
        <v>52</v>
      </c>
      <c r="B58" s="75" t="s">
        <v>652</v>
      </c>
      <c r="C58" s="70" t="s">
        <v>31</v>
      </c>
      <c r="D58" s="113">
        <v>2004</v>
      </c>
      <c r="E58" s="20">
        <v>0</v>
      </c>
      <c r="F58" s="20">
        <v>0</v>
      </c>
      <c r="G58" s="20">
        <v>0</v>
      </c>
      <c r="H58" s="20">
        <v>0</v>
      </c>
      <c r="I58" s="73">
        <v>2</v>
      </c>
      <c r="J58" s="22">
        <f t="shared" si="0"/>
        <v>2</v>
      </c>
    </row>
    <row r="59" spans="1:10" ht="12.75" customHeight="1">
      <c r="A59" s="18">
        <v>53</v>
      </c>
      <c r="B59" s="75" t="s">
        <v>433</v>
      </c>
      <c r="C59" s="26" t="s">
        <v>653</v>
      </c>
      <c r="D59" s="113">
        <v>2004</v>
      </c>
      <c r="E59" s="20">
        <v>0</v>
      </c>
      <c r="F59" s="20">
        <v>0</v>
      </c>
      <c r="G59" s="20">
        <v>1.88</v>
      </c>
      <c r="H59" s="20">
        <v>0</v>
      </c>
      <c r="I59" s="73">
        <v>0</v>
      </c>
      <c r="J59" s="22">
        <f t="shared" si="0"/>
        <v>1.88</v>
      </c>
    </row>
    <row r="60" spans="1:10" ht="12.75" customHeight="1">
      <c r="A60" s="18">
        <v>53</v>
      </c>
      <c r="B60" s="75" t="s">
        <v>654</v>
      </c>
      <c r="C60" s="26" t="s">
        <v>43</v>
      </c>
      <c r="D60" s="113">
        <v>2004</v>
      </c>
      <c r="E60" s="20">
        <v>0</v>
      </c>
      <c r="F60" s="20">
        <v>1.88</v>
      </c>
      <c r="G60" s="20">
        <v>0</v>
      </c>
      <c r="H60" s="20">
        <v>0</v>
      </c>
      <c r="I60" s="73">
        <v>0</v>
      </c>
      <c r="J60" s="22">
        <f t="shared" si="0"/>
        <v>1.88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120" zoomScaleNormal="120" workbookViewId="0" topLeftCell="A1">
      <selection activeCell="I5" sqref="I5"/>
    </sheetView>
  </sheetViews>
  <sheetFormatPr defaultColWidth="9.00390625" defaultRowHeight="12.75" customHeight="1"/>
  <cols>
    <col min="1" max="1" width="5.375" style="1" customWidth="1"/>
    <col min="2" max="2" width="18.625" style="1" customWidth="1"/>
    <col min="3" max="3" width="17.25390625" style="85" customWidth="1"/>
    <col min="4" max="4" width="4.875" style="1" customWidth="1"/>
    <col min="5" max="5" width="8.50390625" style="1" customWidth="1"/>
    <col min="6" max="6" width="9.625" style="1" customWidth="1"/>
    <col min="7" max="7" width="10.25390625" style="1" customWidth="1"/>
    <col min="8" max="8" width="9.125" style="1" customWidth="1"/>
    <col min="9" max="9" width="10.375" style="1" customWidth="1"/>
    <col min="10" max="10" width="5.875" style="1" customWidth="1"/>
    <col min="11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655</v>
      </c>
    </row>
    <row r="4" ht="12.75" customHeight="1"/>
    <row r="5" spans="1:10" ht="32.25" customHeight="1">
      <c r="A5" s="10" t="s">
        <v>2</v>
      </c>
      <c r="B5" s="56" t="s">
        <v>3</v>
      </c>
      <c r="C5" s="62" t="s">
        <v>4</v>
      </c>
      <c r="D5" s="10" t="s">
        <v>334</v>
      </c>
      <c r="E5" s="10" t="s">
        <v>64</v>
      </c>
      <c r="F5" s="12" t="s">
        <v>142</v>
      </c>
      <c r="G5" s="12" t="s">
        <v>11</v>
      </c>
      <c r="H5" s="12" t="s">
        <v>66</v>
      </c>
      <c r="I5" s="12" t="s">
        <v>67</v>
      </c>
      <c r="J5" s="10" t="s">
        <v>14</v>
      </c>
    </row>
    <row r="6" spans="1:10" ht="13.5" customHeight="1">
      <c r="A6" s="10"/>
      <c r="B6" s="56"/>
      <c r="C6" s="62"/>
      <c r="D6" s="10"/>
      <c r="E6" s="17">
        <v>1</v>
      </c>
      <c r="F6" s="15" t="s">
        <v>15</v>
      </c>
      <c r="G6" s="15">
        <v>0.74</v>
      </c>
      <c r="H6" s="15" t="s">
        <v>15</v>
      </c>
      <c r="I6" s="15" t="s">
        <v>656</v>
      </c>
      <c r="J6" s="10"/>
    </row>
    <row r="7" spans="1:10" ht="12.75" customHeight="1">
      <c r="A7" s="18">
        <v>1</v>
      </c>
      <c r="B7" s="88" t="s">
        <v>614</v>
      </c>
      <c r="C7" s="90" t="s">
        <v>54</v>
      </c>
      <c r="D7" s="139">
        <v>2004</v>
      </c>
      <c r="E7" s="20">
        <v>16</v>
      </c>
      <c r="F7" s="20">
        <v>47</v>
      </c>
      <c r="G7" s="20">
        <v>0</v>
      </c>
      <c r="H7" s="20">
        <v>100</v>
      </c>
      <c r="I7" s="87">
        <v>74</v>
      </c>
      <c r="J7" s="22">
        <f aca="true" t="shared" si="0" ref="J7:J51">LARGE(E7:I7,1)+LARGE(E7:I7,2)+LARGE(E7:I7,3)</f>
        <v>221</v>
      </c>
    </row>
    <row r="8" spans="1:10" ht="12.75" customHeight="1">
      <c r="A8" s="18">
        <v>2</v>
      </c>
      <c r="B8" s="76" t="s">
        <v>624</v>
      </c>
      <c r="C8" s="77" t="s">
        <v>31</v>
      </c>
      <c r="D8" s="139">
        <v>2004</v>
      </c>
      <c r="E8" s="20">
        <v>22</v>
      </c>
      <c r="F8" s="20">
        <v>51</v>
      </c>
      <c r="G8" s="20">
        <v>74</v>
      </c>
      <c r="H8" s="20">
        <v>80</v>
      </c>
      <c r="I8" s="20">
        <v>0</v>
      </c>
      <c r="J8" s="22">
        <f t="shared" si="0"/>
        <v>205</v>
      </c>
    </row>
    <row r="9" spans="1:10" ht="12.75" customHeight="1">
      <c r="A9" s="18">
        <v>3</v>
      </c>
      <c r="B9" s="76" t="s">
        <v>598</v>
      </c>
      <c r="C9" s="77" t="s">
        <v>59</v>
      </c>
      <c r="D9" s="139">
        <v>2004</v>
      </c>
      <c r="E9" s="20">
        <v>26</v>
      </c>
      <c r="F9" s="20">
        <v>40</v>
      </c>
      <c r="G9" s="20">
        <v>59.2</v>
      </c>
      <c r="H9" s="20">
        <v>43</v>
      </c>
      <c r="I9" s="64">
        <v>37.74</v>
      </c>
      <c r="J9" s="22">
        <f t="shared" si="0"/>
        <v>142.2</v>
      </c>
    </row>
    <row r="10" spans="1:10" ht="12.75" customHeight="1">
      <c r="A10" s="18">
        <v>4</v>
      </c>
      <c r="B10" s="88" t="s">
        <v>615</v>
      </c>
      <c r="C10" s="89" t="s">
        <v>37</v>
      </c>
      <c r="D10" s="139">
        <v>2004</v>
      </c>
      <c r="E10" s="20">
        <v>0</v>
      </c>
      <c r="F10" s="20">
        <v>0</v>
      </c>
      <c r="G10" s="20">
        <v>0</v>
      </c>
      <c r="H10" s="20">
        <v>55</v>
      </c>
      <c r="I10" s="87">
        <v>59.2</v>
      </c>
      <c r="J10" s="22">
        <f t="shared" si="0"/>
        <v>114.2</v>
      </c>
    </row>
    <row r="11" spans="1:10" ht="12.75" customHeight="1">
      <c r="A11" s="18">
        <v>5</v>
      </c>
      <c r="B11" s="88" t="s">
        <v>657</v>
      </c>
      <c r="C11" s="91" t="s">
        <v>54</v>
      </c>
      <c r="D11" s="139">
        <v>2004</v>
      </c>
      <c r="E11" s="20">
        <v>0</v>
      </c>
      <c r="F11" s="20">
        <v>0</v>
      </c>
      <c r="G11" s="20">
        <v>0</v>
      </c>
      <c r="H11" s="20">
        <v>65</v>
      </c>
      <c r="I11" s="64">
        <v>29.6</v>
      </c>
      <c r="J11" s="22">
        <f t="shared" si="0"/>
        <v>94.6</v>
      </c>
    </row>
    <row r="12" spans="1:10" ht="12.75" customHeight="1">
      <c r="A12" s="18">
        <v>6</v>
      </c>
      <c r="B12" s="88" t="s">
        <v>602</v>
      </c>
      <c r="C12" s="89" t="s">
        <v>401</v>
      </c>
      <c r="D12" s="139">
        <v>2004</v>
      </c>
      <c r="E12" s="20">
        <v>0</v>
      </c>
      <c r="F12" s="20">
        <v>0</v>
      </c>
      <c r="G12" s="20">
        <v>37.74</v>
      </c>
      <c r="H12" s="20">
        <v>18</v>
      </c>
      <c r="I12" s="64">
        <v>34.78</v>
      </c>
      <c r="J12" s="22">
        <f t="shared" si="0"/>
        <v>90.52000000000001</v>
      </c>
    </row>
    <row r="13" spans="1:10" ht="12.75" customHeight="1">
      <c r="A13" s="18">
        <v>7</v>
      </c>
      <c r="B13" s="91" t="s">
        <v>658</v>
      </c>
      <c r="C13" s="91" t="s">
        <v>31</v>
      </c>
      <c r="D13" s="92">
        <v>2004</v>
      </c>
      <c r="E13" s="20">
        <v>0</v>
      </c>
      <c r="F13" s="20">
        <v>0</v>
      </c>
      <c r="G13" s="20">
        <v>48.1</v>
      </c>
      <c r="H13" s="20">
        <v>37</v>
      </c>
      <c r="I13" s="20">
        <v>0</v>
      </c>
      <c r="J13" s="22">
        <f t="shared" si="0"/>
        <v>85.1</v>
      </c>
    </row>
    <row r="14" spans="1:10" ht="12.75" customHeight="1">
      <c r="A14" s="18">
        <v>8</v>
      </c>
      <c r="B14" s="88" t="s">
        <v>607</v>
      </c>
      <c r="C14" s="89" t="s">
        <v>54</v>
      </c>
      <c r="D14" s="139">
        <v>2004</v>
      </c>
      <c r="E14" s="20">
        <v>0</v>
      </c>
      <c r="F14" s="20">
        <v>6</v>
      </c>
      <c r="G14" s="20">
        <v>31.82</v>
      </c>
      <c r="H14" s="20">
        <v>40</v>
      </c>
      <c r="I14" s="20">
        <v>0</v>
      </c>
      <c r="J14" s="22">
        <f t="shared" si="0"/>
        <v>77.82</v>
      </c>
    </row>
    <row r="15" spans="1:10" ht="12.75" customHeight="1">
      <c r="A15" s="18">
        <v>9</v>
      </c>
      <c r="B15" s="140" t="s">
        <v>616</v>
      </c>
      <c r="C15" s="90" t="s">
        <v>31</v>
      </c>
      <c r="D15" s="139">
        <v>2004</v>
      </c>
      <c r="E15" s="20">
        <v>3</v>
      </c>
      <c r="F15" s="20">
        <v>0</v>
      </c>
      <c r="G15" s="20">
        <v>40.7</v>
      </c>
      <c r="H15" s="20">
        <v>34</v>
      </c>
      <c r="I15" s="20">
        <v>0</v>
      </c>
      <c r="J15" s="22">
        <f t="shared" si="0"/>
        <v>77.7</v>
      </c>
    </row>
    <row r="16" spans="1:10" ht="12.75" customHeight="1">
      <c r="A16" s="18">
        <v>10</v>
      </c>
      <c r="B16" s="76" t="s">
        <v>603</v>
      </c>
      <c r="C16" s="77" t="s">
        <v>82</v>
      </c>
      <c r="D16" s="139">
        <v>2004</v>
      </c>
      <c r="E16" s="20">
        <v>0</v>
      </c>
      <c r="F16" s="20">
        <v>0</v>
      </c>
      <c r="G16" s="20">
        <v>17.759999999999998</v>
      </c>
      <c r="H16" s="20">
        <v>31</v>
      </c>
      <c r="I16" s="64">
        <v>22.94</v>
      </c>
      <c r="J16" s="22">
        <f t="shared" si="0"/>
        <v>71.69999999999999</v>
      </c>
    </row>
    <row r="17" spans="1:10" ht="12.75" customHeight="1">
      <c r="A17" s="18">
        <v>11</v>
      </c>
      <c r="B17" s="88" t="s">
        <v>612</v>
      </c>
      <c r="C17" s="89" t="s">
        <v>59</v>
      </c>
      <c r="D17" s="139">
        <v>2005</v>
      </c>
      <c r="E17" s="20">
        <v>0</v>
      </c>
      <c r="F17" s="20">
        <v>0</v>
      </c>
      <c r="G17" s="20">
        <v>27.38</v>
      </c>
      <c r="H17" s="20">
        <v>0</v>
      </c>
      <c r="I17" s="64">
        <v>40.7</v>
      </c>
      <c r="J17" s="22">
        <f t="shared" si="0"/>
        <v>68.08</v>
      </c>
    </row>
    <row r="18" spans="1:10" ht="12.75" customHeight="1">
      <c r="A18" s="18">
        <v>12</v>
      </c>
      <c r="B18" s="88" t="s">
        <v>659</v>
      </c>
      <c r="C18" s="89" t="s">
        <v>37</v>
      </c>
      <c r="D18" s="92">
        <v>2005</v>
      </c>
      <c r="E18" s="20">
        <v>0</v>
      </c>
      <c r="F18" s="20">
        <v>0</v>
      </c>
      <c r="G18" s="20">
        <v>0</v>
      </c>
      <c r="H18" s="20">
        <v>51</v>
      </c>
      <c r="I18" s="64">
        <v>16.28</v>
      </c>
      <c r="J18" s="22">
        <f t="shared" si="0"/>
        <v>67.28</v>
      </c>
    </row>
    <row r="19" spans="1:10" ht="12.75" customHeight="1">
      <c r="A19" s="18">
        <v>13</v>
      </c>
      <c r="B19" s="91" t="s">
        <v>604</v>
      </c>
      <c r="C19" s="91" t="s">
        <v>54</v>
      </c>
      <c r="D19" s="92">
        <v>2004</v>
      </c>
      <c r="E19" s="20">
        <v>0</v>
      </c>
      <c r="F19" s="20">
        <v>0</v>
      </c>
      <c r="G19" s="20">
        <v>20.72</v>
      </c>
      <c r="H19" s="20">
        <v>26</v>
      </c>
      <c r="I19" s="64">
        <v>17.759999999999998</v>
      </c>
      <c r="J19" s="22">
        <f t="shared" si="0"/>
        <v>64.47999999999999</v>
      </c>
    </row>
    <row r="20" spans="1:10" ht="12.75" customHeight="1">
      <c r="A20" s="18">
        <v>14</v>
      </c>
      <c r="B20" s="91" t="s">
        <v>618</v>
      </c>
      <c r="C20" s="91" t="s">
        <v>59</v>
      </c>
      <c r="D20" s="92">
        <v>2004</v>
      </c>
      <c r="E20" s="20">
        <v>0</v>
      </c>
      <c r="F20" s="20">
        <v>0</v>
      </c>
      <c r="G20" s="20">
        <v>22.94</v>
      </c>
      <c r="H20" s="20">
        <v>22</v>
      </c>
      <c r="I20" s="64">
        <v>19.24</v>
      </c>
      <c r="J20" s="22">
        <f t="shared" si="0"/>
        <v>64.17999999999999</v>
      </c>
    </row>
    <row r="21" spans="1:10" ht="12.75" customHeight="1">
      <c r="A21" s="18">
        <v>15</v>
      </c>
      <c r="B21" s="88" t="s">
        <v>629</v>
      </c>
      <c r="C21" s="89" t="s">
        <v>37</v>
      </c>
      <c r="D21" s="139">
        <v>2004</v>
      </c>
      <c r="E21" s="20">
        <v>1</v>
      </c>
      <c r="F21" s="20">
        <v>0</v>
      </c>
      <c r="G21" s="20">
        <v>0</v>
      </c>
      <c r="H21" s="20">
        <v>28</v>
      </c>
      <c r="I21" s="64">
        <v>31.82</v>
      </c>
      <c r="J21" s="22">
        <f t="shared" si="0"/>
        <v>60.82</v>
      </c>
    </row>
    <row r="22" spans="1:10" ht="12.75" customHeight="1">
      <c r="A22" s="18">
        <v>16</v>
      </c>
      <c r="B22" s="88" t="s">
        <v>433</v>
      </c>
      <c r="C22" s="89" t="s">
        <v>653</v>
      </c>
      <c r="D22" s="139">
        <v>2004</v>
      </c>
      <c r="E22" s="20">
        <v>0</v>
      </c>
      <c r="F22" s="20">
        <v>0</v>
      </c>
      <c r="G22" s="20">
        <v>29.6</v>
      </c>
      <c r="H22" s="20">
        <v>0</v>
      </c>
      <c r="I22" s="64">
        <v>27.38</v>
      </c>
      <c r="J22" s="22">
        <f t="shared" si="0"/>
        <v>56.980000000000004</v>
      </c>
    </row>
    <row r="23" spans="1:10" ht="12.75" customHeight="1">
      <c r="A23" s="18">
        <v>17</v>
      </c>
      <c r="B23" s="141" t="s">
        <v>660</v>
      </c>
      <c r="C23" s="89" t="s">
        <v>37</v>
      </c>
      <c r="D23" s="139">
        <v>2004</v>
      </c>
      <c r="E23" s="20">
        <v>2</v>
      </c>
      <c r="F23" s="20">
        <v>0</v>
      </c>
      <c r="G23" s="20">
        <v>0</v>
      </c>
      <c r="H23" s="20">
        <v>1</v>
      </c>
      <c r="I23" s="87">
        <v>48.1</v>
      </c>
      <c r="J23" s="22">
        <f t="shared" si="0"/>
        <v>51.1</v>
      </c>
    </row>
    <row r="24" spans="1:10" ht="12.75" customHeight="1">
      <c r="A24" s="18">
        <v>18</v>
      </c>
      <c r="B24" s="88" t="s">
        <v>661</v>
      </c>
      <c r="C24" s="89" t="s">
        <v>82</v>
      </c>
      <c r="D24" s="139">
        <v>2004</v>
      </c>
      <c r="E24" s="20">
        <v>0</v>
      </c>
      <c r="F24" s="20">
        <v>1</v>
      </c>
      <c r="G24" s="20">
        <v>0</v>
      </c>
      <c r="H24" s="20">
        <v>47</v>
      </c>
      <c r="I24" s="20">
        <v>0</v>
      </c>
      <c r="J24" s="22">
        <f t="shared" si="0"/>
        <v>48</v>
      </c>
    </row>
    <row r="25" spans="1:10" ht="12.75" customHeight="1">
      <c r="A25" s="18">
        <v>19</v>
      </c>
      <c r="B25" s="88" t="s">
        <v>610</v>
      </c>
      <c r="C25" s="89" t="s">
        <v>112</v>
      </c>
      <c r="D25" s="139">
        <v>2005</v>
      </c>
      <c r="E25" s="20">
        <v>0</v>
      </c>
      <c r="F25" s="20">
        <v>0</v>
      </c>
      <c r="G25" s="20">
        <v>25.16</v>
      </c>
      <c r="H25" s="20">
        <v>20</v>
      </c>
      <c r="I25" s="20">
        <v>0</v>
      </c>
      <c r="J25" s="22">
        <f t="shared" si="0"/>
        <v>45.16</v>
      </c>
    </row>
    <row r="26" spans="1:10" ht="12.75" customHeight="1">
      <c r="A26" s="18">
        <v>20</v>
      </c>
      <c r="B26" s="88" t="s">
        <v>601</v>
      </c>
      <c r="C26" s="89" t="s">
        <v>112</v>
      </c>
      <c r="D26" s="139">
        <v>2005</v>
      </c>
      <c r="E26" s="20">
        <v>0</v>
      </c>
      <c r="F26" s="20">
        <v>0</v>
      </c>
      <c r="G26" s="20">
        <v>16.28</v>
      </c>
      <c r="H26" s="20">
        <v>16</v>
      </c>
      <c r="I26" s="64">
        <v>7.4</v>
      </c>
      <c r="J26" s="22">
        <f t="shared" si="0"/>
        <v>39.68</v>
      </c>
    </row>
    <row r="27" spans="1:10" ht="12.75" customHeight="1">
      <c r="A27" s="18">
        <v>21</v>
      </c>
      <c r="B27" s="88" t="s">
        <v>599</v>
      </c>
      <c r="C27" s="89" t="s">
        <v>205</v>
      </c>
      <c r="D27" s="139">
        <v>2004</v>
      </c>
      <c r="E27" s="20">
        <v>0</v>
      </c>
      <c r="F27" s="20">
        <v>0</v>
      </c>
      <c r="G27" s="20">
        <v>34.78</v>
      </c>
      <c r="H27" s="20">
        <v>0</v>
      </c>
      <c r="I27" s="20">
        <v>0</v>
      </c>
      <c r="J27" s="22">
        <f t="shared" si="0"/>
        <v>34.78</v>
      </c>
    </row>
    <row r="28" spans="1:10" ht="12.75" customHeight="1">
      <c r="A28" s="18">
        <v>22</v>
      </c>
      <c r="B28" s="88" t="s">
        <v>662</v>
      </c>
      <c r="C28" s="89" t="s">
        <v>79</v>
      </c>
      <c r="D28" s="139">
        <v>2004</v>
      </c>
      <c r="E28" s="20">
        <v>0</v>
      </c>
      <c r="F28" s="20">
        <v>3</v>
      </c>
      <c r="G28" s="20">
        <v>0</v>
      </c>
      <c r="H28" s="20">
        <v>8</v>
      </c>
      <c r="I28" s="64">
        <v>20.72</v>
      </c>
      <c r="J28" s="22">
        <f t="shared" si="0"/>
        <v>31.72</v>
      </c>
    </row>
    <row r="29" spans="1:10" ht="12.75" customHeight="1">
      <c r="A29" s="18">
        <v>23</v>
      </c>
      <c r="B29" s="88" t="s">
        <v>650</v>
      </c>
      <c r="C29" s="89" t="s">
        <v>35</v>
      </c>
      <c r="D29" s="139">
        <v>2004</v>
      </c>
      <c r="E29" s="20">
        <v>0</v>
      </c>
      <c r="F29" s="20">
        <v>0</v>
      </c>
      <c r="G29" s="20">
        <v>19.24</v>
      </c>
      <c r="H29" s="20">
        <v>12</v>
      </c>
      <c r="I29" s="20">
        <v>0</v>
      </c>
      <c r="J29" s="22">
        <f t="shared" si="0"/>
        <v>31.24</v>
      </c>
    </row>
    <row r="30" spans="1:10" ht="12.75" customHeight="1">
      <c r="A30" s="18">
        <v>23</v>
      </c>
      <c r="B30" s="141" t="s">
        <v>639</v>
      </c>
      <c r="C30" s="89" t="s">
        <v>37</v>
      </c>
      <c r="D30" s="139">
        <v>2004</v>
      </c>
      <c r="E30" s="20">
        <v>0</v>
      </c>
      <c r="F30" s="20">
        <v>0</v>
      </c>
      <c r="G30" s="20">
        <v>0</v>
      </c>
      <c r="H30" s="20">
        <v>6</v>
      </c>
      <c r="I30" s="64">
        <v>25.16</v>
      </c>
      <c r="J30" s="22">
        <f t="shared" si="0"/>
        <v>31.16</v>
      </c>
    </row>
    <row r="31" spans="1:10" ht="12.75" customHeight="1">
      <c r="A31" s="18">
        <v>25</v>
      </c>
      <c r="B31" s="88" t="s">
        <v>663</v>
      </c>
      <c r="C31" s="91" t="s">
        <v>33</v>
      </c>
      <c r="D31" s="139">
        <v>2004</v>
      </c>
      <c r="E31" s="20">
        <v>0</v>
      </c>
      <c r="F31" s="20">
        <v>0</v>
      </c>
      <c r="G31" s="20">
        <v>0</v>
      </c>
      <c r="H31" s="20">
        <v>24</v>
      </c>
      <c r="I31" s="20">
        <v>0</v>
      </c>
      <c r="J31" s="22">
        <f t="shared" si="0"/>
        <v>24</v>
      </c>
    </row>
    <row r="32" spans="1:10" ht="12.75" customHeight="1">
      <c r="A32" s="18">
        <v>26</v>
      </c>
      <c r="B32" s="88" t="s">
        <v>622</v>
      </c>
      <c r="C32" s="91" t="s">
        <v>52</v>
      </c>
      <c r="D32" s="139">
        <v>2004</v>
      </c>
      <c r="E32" s="20">
        <v>0</v>
      </c>
      <c r="F32" s="20">
        <v>0</v>
      </c>
      <c r="G32" s="20">
        <v>0</v>
      </c>
      <c r="H32" s="20">
        <v>9</v>
      </c>
      <c r="I32" s="64">
        <v>14.8</v>
      </c>
      <c r="J32" s="22">
        <f t="shared" si="0"/>
        <v>23.8</v>
      </c>
    </row>
    <row r="33" spans="1:10" ht="12.75" customHeight="1">
      <c r="A33" s="18">
        <v>27</v>
      </c>
      <c r="B33" s="91" t="s">
        <v>646</v>
      </c>
      <c r="C33" s="91" t="s">
        <v>263</v>
      </c>
      <c r="D33" s="92">
        <v>2004</v>
      </c>
      <c r="E33" s="20">
        <v>0</v>
      </c>
      <c r="F33" s="20">
        <v>0</v>
      </c>
      <c r="G33" s="20">
        <v>11.84</v>
      </c>
      <c r="H33" s="20">
        <v>3</v>
      </c>
      <c r="I33" s="64">
        <v>2.2199999999999998</v>
      </c>
      <c r="J33" s="22">
        <f t="shared" si="0"/>
        <v>17.06</v>
      </c>
    </row>
    <row r="34" spans="1:10" ht="12.75" customHeight="1">
      <c r="A34" s="18">
        <v>28</v>
      </c>
      <c r="B34" s="88" t="s">
        <v>605</v>
      </c>
      <c r="C34" s="89" t="s">
        <v>112</v>
      </c>
      <c r="D34" s="139">
        <v>2005</v>
      </c>
      <c r="E34" s="20">
        <v>0</v>
      </c>
      <c r="F34" s="20">
        <v>0</v>
      </c>
      <c r="G34" s="20">
        <v>14.8</v>
      </c>
      <c r="H34" s="20">
        <v>0</v>
      </c>
      <c r="I34" s="20">
        <v>1.48</v>
      </c>
      <c r="J34" s="22">
        <f t="shared" si="0"/>
        <v>16.28</v>
      </c>
    </row>
    <row r="35" spans="1:10" ht="12.75" customHeight="1">
      <c r="A35" s="18">
        <v>28</v>
      </c>
      <c r="B35" s="91" t="s">
        <v>664</v>
      </c>
      <c r="C35" s="91" t="s">
        <v>320</v>
      </c>
      <c r="D35" s="92">
        <v>2005</v>
      </c>
      <c r="E35" s="20">
        <v>0</v>
      </c>
      <c r="F35" s="20">
        <v>0</v>
      </c>
      <c r="G35" s="20">
        <v>10.36</v>
      </c>
      <c r="H35" s="20">
        <v>0</v>
      </c>
      <c r="I35" s="64">
        <v>5.92</v>
      </c>
      <c r="J35" s="22">
        <f t="shared" si="0"/>
        <v>16.28</v>
      </c>
    </row>
    <row r="36" spans="1:10" ht="12.75" customHeight="1">
      <c r="A36" s="18">
        <v>30</v>
      </c>
      <c r="B36" s="76" t="s">
        <v>617</v>
      </c>
      <c r="C36" s="77" t="s">
        <v>190</v>
      </c>
      <c r="D36" s="139">
        <v>2004</v>
      </c>
      <c r="E36" s="20">
        <v>0</v>
      </c>
      <c r="F36" s="20">
        <v>16</v>
      </c>
      <c r="G36" s="20">
        <v>0</v>
      </c>
      <c r="H36" s="20">
        <v>0</v>
      </c>
      <c r="I36" s="20">
        <v>0</v>
      </c>
      <c r="J36" s="22">
        <f t="shared" si="0"/>
        <v>16</v>
      </c>
    </row>
    <row r="37" spans="1:10" ht="12.75" customHeight="1">
      <c r="A37" s="18">
        <v>31</v>
      </c>
      <c r="B37" s="88" t="s">
        <v>665</v>
      </c>
      <c r="C37" s="91" t="s">
        <v>52</v>
      </c>
      <c r="D37" s="139">
        <v>2004</v>
      </c>
      <c r="E37" s="20">
        <v>0</v>
      </c>
      <c r="F37" s="20">
        <v>0</v>
      </c>
      <c r="G37" s="20">
        <v>0</v>
      </c>
      <c r="H37" s="20">
        <v>14</v>
      </c>
      <c r="I37" s="20">
        <v>0</v>
      </c>
      <c r="J37" s="22">
        <f t="shared" si="0"/>
        <v>14</v>
      </c>
    </row>
    <row r="38" spans="1:10" ht="12.75" customHeight="1">
      <c r="A38" s="18">
        <v>32</v>
      </c>
      <c r="B38" s="91" t="s">
        <v>666</v>
      </c>
      <c r="C38" s="91" t="s">
        <v>190</v>
      </c>
      <c r="D38" s="92">
        <v>2006</v>
      </c>
      <c r="E38" s="20">
        <v>0</v>
      </c>
      <c r="F38" s="20">
        <v>0</v>
      </c>
      <c r="G38" s="20">
        <v>13.32</v>
      </c>
      <c r="H38" s="20">
        <v>0</v>
      </c>
      <c r="I38" s="20">
        <v>0</v>
      </c>
      <c r="J38" s="22">
        <f t="shared" si="0"/>
        <v>13.32</v>
      </c>
    </row>
    <row r="39" spans="1:10" ht="12.75" customHeight="1">
      <c r="A39" s="18">
        <v>32</v>
      </c>
      <c r="B39" s="88" t="s">
        <v>654</v>
      </c>
      <c r="C39" s="89" t="s">
        <v>43</v>
      </c>
      <c r="D39" s="139">
        <v>2004</v>
      </c>
      <c r="E39" s="20">
        <v>0</v>
      </c>
      <c r="F39" s="20">
        <v>0</v>
      </c>
      <c r="G39" s="20">
        <v>0</v>
      </c>
      <c r="H39" s="20">
        <v>0</v>
      </c>
      <c r="I39" s="64">
        <v>13.32</v>
      </c>
      <c r="J39" s="22">
        <f t="shared" si="0"/>
        <v>13.32</v>
      </c>
    </row>
    <row r="40" spans="1:10" ht="12.75" customHeight="1">
      <c r="A40" s="18">
        <v>34</v>
      </c>
      <c r="B40" s="88" t="s">
        <v>667</v>
      </c>
      <c r="C40" s="91" t="s">
        <v>43</v>
      </c>
      <c r="D40" s="139">
        <v>2004</v>
      </c>
      <c r="E40" s="20">
        <v>0</v>
      </c>
      <c r="F40" s="20">
        <v>0</v>
      </c>
      <c r="G40" s="20">
        <v>0</v>
      </c>
      <c r="H40" s="20">
        <v>4</v>
      </c>
      <c r="I40" s="64">
        <v>8.879999999999999</v>
      </c>
      <c r="J40" s="22">
        <f t="shared" si="0"/>
        <v>12.879999999999999</v>
      </c>
    </row>
    <row r="41" spans="1:10" ht="12.75" customHeight="1">
      <c r="A41" s="18">
        <v>35</v>
      </c>
      <c r="B41" s="88" t="s">
        <v>668</v>
      </c>
      <c r="C41" s="89" t="s">
        <v>59</v>
      </c>
      <c r="D41" s="92">
        <v>2005</v>
      </c>
      <c r="E41" s="20">
        <v>0</v>
      </c>
      <c r="F41" s="20">
        <v>0</v>
      </c>
      <c r="G41" s="20">
        <v>0</v>
      </c>
      <c r="H41" s="20">
        <v>0</v>
      </c>
      <c r="I41" s="64">
        <v>11.84</v>
      </c>
      <c r="J41" s="22">
        <f t="shared" si="0"/>
        <v>11.84</v>
      </c>
    </row>
    <row r="42" spans="1:10" ht="12.75" customHeight="1">
      <c r="A42" s="18">
        <v>36</v>
      </c>
      <c r="B42" s="88" t="s">
        <v>619</v>
      </c>
      <c r="C42" s="89" t="s">
        <v>35</v>
      </c>
      <c r="D42" s="92">
        <v>2005</v>
      </c>
      <c r="E42" s="20">
        <v>0</v>
      </c>
      <c r="F42" s="20">
        <v>0</v>
      </c>
      <c r="G42" s="20">
        <v>0</v>
      </c>
      <c r="H42" s="20">
        <v>0</v>
      </c>
      <c r="I42" s="64">
        <v>10.36</v>
      </c>
      <c r="J42" s="22">
        <f t="shared" si="0"/>
        <v>10.36</v>
      </c>
    </row>
    <row r="43" spans="1:10" ht="12.75" customHeight="1">
      <c r="A43" s="18">
        <v>37</v>
      </c>
      <c r="B43" s="88" t="s">
        <v>669</v>
      </c>
      <c r="C43" s="89" t="s">
        <v>82</v>
      </c>
      <c r="D43" s="139">
        <v>2004</v>
      </c>
      <c r="E43" s="20">
        <v>0</v>
      </c>
      <c r="F43" s="20">
        <v>0</v>
      </c>
      <c r="G43" s="20">
        <v>0</v>
      </c>
      <c r="H43" s="20">
        <v>10</v>
      </c>
      <c r="I43" s="20">
        <v>0</v>
      </c>
      <c r="J43" s="22">
        <f t="shared" si="0"/>
        <v>10</v>
      </c>
    </row>
    <row r="44" spans="1:10" ht="12.75" customHeight="1">
      <c r="A44" s="18">
        <v>38</v>
      </c>
      <c r="B44" s="91" t="s">
        <v>670</v>
      </c>
      <c r="C44" s="91" t="s">
        <v>190</v>
      </c>
      <c r="D44" s="92">
        <v>2005</v>
      </c>
      <c r="E44" s="20">
        <v>0</v>
      </c>
      <c r="F44" s="20">
        <v>0</v>
      </c>
      <c r="G44" s="20">
        <v>8.879999999999999</v>
      </c>
      <c r="H44" s="20">
        <v>0</v>
      </c>
      <c r="I44" s="20">
        <v>0</v>
      </c>
      <c r="J44" s="22">
        <f t="shared" si="0"/>
        <v>8.879999999999999</v>
      </c>
    </row>
    <row r="45" spans="1:10" ht="12.75" customHeight="1">
      <c r="A45" s="18">
        <v>39</v>
      </c>
      <c r="B45" s="88" t="s">
        <v>613</v>
      </c>
      <c r="C45" s="89" t="s">
        <v>112</v>
      </c>
      <c r="D45" s="92">
        <v>2005</v>
      </c>
      <c r="E45" s="20">
        <v>0</v>
      </c>
      <c r="F45" s="20">
        <v>0</v>
      </c>
      <c r="G45" s="20">
        <v>0</v>
      </c>
      <c r="H45" s="20">
        <v>5</v>
      </c>
      <c r="I45" s="64">
        <v>2.96</v>
      </c>
      <c r="J45" s="22">
        <f t="shared" si="0"/>
        <v>7.96</v>
      </c>
    </row>
    <row r="46" spans="1:10" ht="12.75" customHeight="1">
      <c r="A46" s="18">
        <v>40</v>
      </c>
      <c r="B46" s="88" t="s">
        <v>671</v>
      </c>
      <c r="C46" s="91" t="s">
        <v>54</v>
      </c>
      <c r="D46" s="139">
        <v>2004</v>
      </c>
      <c r="E46" s="20">
        <v>0</v>
      </c>
      <c r="F46" s="20">
        <v>0</v>
      </c>
      <c r="G46" s="20">
        <v>0</v>
      </c>
      <c r="H46" s="20">
        <v>7</v>
      </c>
      <c r="I46" s="20">
        <v>0</v>
      </c>
      <c r="J46" s="22">
        <f t="shared" si="0"/>
        <v>7</v>
      </c>
    </row>
    <row r="47" spans="1:10" ht="12.75" customHeight="1">
      <c r="A47" s="18">
        <v>41</v>
      </c>
      <c r="B47" s="88" t="s">
        <v>672</v>
      </c>
      <c r="C47" s="89" t="s">
        <v>112</v>
      </c>
      <c r="D47" s="139">
        <v>2004</v>
      </c>
      <c r="E47" s="20">
        <v>0</v>
      </c>
      <c r="F47" s="20">
        <v>0</v>
      </c>
      <c r="G47" s="20">
        <v>0</v>
      </c>
      <c r="H47" s="20">
        <v>0</v>
      </c>
      <c r="I47" s="64">
        <v>6.66</v>
      </c>
      <c r="J47" s="22">
        <f t="shared" si="0"/>
        <v>6.66</v>
      </c>
    </row>
    <row r="48" spans="1:10" ht="12.75" customHeight="1">
      <c r="A48" s="18">
        <v>42</v>
      </c>
      <c r="B48" s="88" t="s">
        <v>641</v>
      </c>
      <c r="C48" s="89" t="s">
        <v>59</v>
      </c>
      <c r="D48" s="92">
        <v>2005</v>
      </c>
      <c r="E48" s="20">
        <v>0</v>
      </c>
      <c r="F48" s="20">
        <v>0</v>
      </c>
      <c r="G48" s="20">
        <v>0</v>
      </c>
      <c r="H48" s="20">
        <v>0</v>
      </c>
      <c r="I48" s="64">
        <v>5.18</v>
      </c>
      <c r="J48" s="22">
        <f t="shared" si="0"/>
        <v>5.18</v>
      </c>
    </row>
    <row r="49" spans="1:10" ht="12.75" customHeight="1">
      <c r="A49" s="18">
        <v>43</v>
      </c>
      <c r="B49" s="88" t="s">
        <v>673</v>
      </c>
      <c r="C49" s="91" t="s">
        <v>54</v>
      </c>
      <c r="D49" s="92">
        <v>2005</v>
      </c>
      <c r="E49" s="20">
        <v>0</v>
      </c>
      <c r="F49" s="20">
        <v>0</v>
      </c>
      <c r="G49" s="20">
        <v>0</v>
      </c>
      <c r="H49" s="20">
        <v>0</v>
      </c>
      <c r="I49" s="64">
        <v>4.4399999999999995</v>
      </c>
      <c r="J49" s="22">
        <f t="shared" si="0"/>
        <v>4.4399999999999995</v>
      </c>
    </row>
    <row r="50" spans="1:10" ht="12.75" customHeight="1">
      <c r="A50" s="18">
        <v>44</v>
      </c>
      <c r="B50" s="88" t="s">
        <v>623</v>
      </c>
      <c r="C50" s="89" t="s">
        <v>59</v>
      </c>
      <c r="D50" s="92">
        <v>2005</v>
      </c>
      <c r="E50" s="20">
        <v>0</v>
      </c>
      <c r="F50" s="20">
        <v>0</v>
      </c>
      <c r="G50" s="20">
        <v>0</v>
      </c>
      <c r="H50" s="20">
        <v>0</v>
      </c>
      <c r="I50" s="64">
        <v>3.7</v>
      </c>
      <c r="J50" s="22">
        <f t="shared" si="0"/>
        <v>3.7</v>
      </c>
    </row>
    <row r="51" spans="1:10" ht="12.75" customHeight="1">
      <c r="A51" s="18">
        <v>45</v>
      </c>
      <c r="B51" s="88" t="s">
        <v>674</v>
      </c>
      <c r="C51" s="89" t="s">
        <v>37</v>
      </c>
      <c r="D51" s="139">
        <v>2006</v>
      </c>
      <c r="E51" s="20">
        <v>0</v>
      </c>
      <c r="F51" s="20">
        <v>0</v>
      </c>
      <c r="G51" s="20">
        <v>0</v>
      </c>
      <c r="H51" s="20">
        <v>2</v>
      </c>
      <c r="I51" s="20">
        <v>0</v>
      </c>
      <c r="J51" s="2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27" customWidth="1"/>
    <col min="2" max="2" width="20.25390625" style="27" customWidth="1"/>
    <col min="3" max="3" width="15.875" style="27" customWidth="1"/>
    <col min="4" max="4" width="5.00390625" style="27" customWidth="1"/>
    <col min="5" max="5" width="8.75390625" style="27" customWidth="1"/>
    <col min="6" max="6" width="8.625" style="27" customWidth="1"/>
    <col min="7" max="7" width="6.25390625" style="28" customWidth="1"/>
    <col min="8" max="8" width="9.125" style="27" customWidth="1"/>
    <col min="9" max="9" width="9.625" style="27" customWidth="1"/>
    <col min="10" max="10" width="10.875" style="27" customWidth="1"/>
    <col min="11" max="11" width="9.50390625" style="27" customWidth="1"/>
    <col min="12" max="12" width="11.00390625" style="27" customWidth="1"/>
    <col min="13" max="13" width="7.00390625" style="27" customWidth="1"/>
    <col min="14" max="14" width="4.00390625" style="27" customWidth="1"/>
    <col min="15" max="15" width="12.375" style="27" customWidth="1"/>
    <col min="16" max="16" width="5.875" style="27" customWidth="1"/>
    <col min="17" max="17" width="4.00390625" style="27" customWidth="1"/>
    <col min="18" max="18" width="6.125" style="27" customWidth="1"/>
    <col min="19" max="16384" width="9.125" style="27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spans="1:7" ht="15" customHeight="1">
      <c r="A3" s="6" t="s">
        <v>63</v>
      </c>
      <c r="B3" s="29"/>
      <c r="C3" s="29"/>
      <c r="D3" s="29"/>
      <c r="E3" s="29"/>
      <c r="G3" s="29"/>
    </row>
    <row r="4" ht="12.75" customHeight="1">
      <c r="F4" s="29"/>
    </row>
    <row r="5" spans="1:13" s="33" customFormat="1" ht="33" customHeight="1">
      <c r="A5" s="30" t="s">
        <v>2</v>
      </c>
      <c r="B5" s="31" t="s">
        <v>3</v>
      </c>
      <c r="C5" s="31" t="s">
        <v>4</v>
      </c>
      <c r="D5" s="30" t="s">
        <v>5</v>
      </c>
      <c r="E5" s="32" t="s">
        <v>6</v>
      </c>
      <c r="F5" s="32" t="s">
        <v>7</v>
      </c>
      <c r="G5" s="30" t="s">
        <v>8</v>
      </c>
      <c r="H5" s="30" t="s">
        <v>64</v>
      </c>
      <c r="I5" s="32" t="s">
        <v>65</v>
      </c>
      <c r="J5" s="12" t="s">
        <v>11</v>
      </c>
      <c r="K5" s="12" t="s">
        <v>66</v>
      </c>
      <c r="L5" s="12" t="s">
        <v>67</v>
      </c>
      <c r="M5" s="30" t="s">
        <v>14</v>
      </c>
    </row>
    <row r="6" spans="1:13" s="33" customFormat="1" ht="12.75" customHeight="1">
      <c r="A6" s="30"/>
      <c r="B6" s="31"/>
      <c r="C6" s="31"/>
      <c r="D6" s="30"/>
      <c r="E6" s="34">
        <v>0.75</v>
      </c>
      <c r="F6" s="35" t="s">
        <v>15</v>
      </c>
      <c r="G6" s="30"/>
      <c r="H6" s="36" t="s">
        <v>68</v>
      </c>
      <c r="I6" s="34" t="s">
        <v>16</v>
      </c>
      <c r="J6" s="15">
        <v>0.42</v>
      </c>
      <c r="K6" s="15" t="s">
        <v>15</v>
      </c>
      <c r="L6" s="15" t="s">
        <v>69</v>
      </c>
      <c r="M6" s="30"/>
    </row>
    <row r="7" spans="1:15" s="33" customFormat="1" ht="14.25" customHeight="1">
      <c r="A7" s="37">
        <v>1</v>
      </c>
      <c r="B7" s="38" t="s">
        <v>25</v>
      </c>
      <c r="C7" s="38" t="s">
        <v>26</v>
      </c>
      <c r="D7" s="37">
        <v>98</v>
      </c>
      <c r="E7" s="37">
        <v>60</v>
      </c>
      <c r="F7" s="39">
        <v>100</v>
      </c>
      <c r="G7" s="40">
        <v>191.79</v>
      </c>
      <c r="H7" s="41">
        <v>88</v>
      </c>
      <c r="I7" s="40">
        <v>55</v>
      </c>
      <c r="J7" s="40">
        <v>0</v>
      </c>
      <c r="K7" s="41">
        <v>0</v>
      </c>
      <c r="L7" s="42">
        <v>0</v>
      </c>
      <c r="M7" s="43">
        <f aca="true" t="shared" si="0" ref="M7:M32">G7+LARGE(E7:F7,1)+LARGE(H7:L7,1)+LARGE(H7:L7,2)</f>
        <v>434.78999999999996</v>
      </c>
      <c r="O7" s="44"/>
    </row>
    <row r="8" spans="1:15" s="33" customFormat="1" ht="14.25" customHeight="1">
      <c r="A8" s="37">
        <v>2</v>
      </c>
      <c r="B8" s="38" t="s">
        <v>49</v>
      </c>
      <c r="C8" s="45" t="s">
        <v>21</v>
      </c>
      <c r="D8" s="37">
        <v>99</v>
      </c>
      <c r="E8" s="39">
        <v>60</v>
      </c>
      <c r="F8" s="39">
        <v>80</v>
      </c>
      <c r="G8" s="41">
        <v>184.89</v>
      </c>
      <c r="H8" s="41">
        <v>63.36000000000001</v>
      </c>
      <c r="I8" s="40">
        <v>64</v>
      </c>
      <c r="J8" s="40">
        <v>27.3</v>
      </c>
      <c r="K8" s="40">
        <v>80</v>
      </c>
      <c r="L8" s="42">
        <v>0</v>
      </c>
      <c r="M8" s="43">
        <f t="shared" si="0"/>
        <v>408.89</v>
      </c>
      <c r="O8" s="44"/>
    </row>
    <row r="9" spans="1:15" s="33" customFormat="1" ht="14.25" customHeight="1">
      <c r="A9" s="37">
        <v>3</v>
      </c>
      <c r="B9" s="38" t="s">
        <v>36</v>
      </c>
      <c r="C9" s="45" t="s">
        <v>37</v>
      </c>
      <c r="D9" s="37">
        <v>99</v>
      </c>
      <c r="E9" s="39">
        <v>48</v>
      </c>
      <c r="F9" s="39">
        <v>34.4</v>
      </c>
      <c r="G9" s="41">
        <v>69.7</v>
      </c>
      <c r="H9" s="46">
        <v>79.2</v>
      </c>
      <c r="I9" s="40">
        <v>44</v>
      </c>
      <c r="J9" s="40">
        <v>0</v>
      </c>
      <c r="K9" s="40">
        <v>65</v>
      </c>
      <c r="L9" s="20">
        <v>56.00000000000001</v>
      </c>
      <c r="M9" s="43">
        <f t="shared" si="0"/>
        <v>261.9</v>
      </c>
      <c r="O9" s="44"/>
    </row>
    <row r="10" spans="1:15" s="33" customFormat="1" ht="14.25" customHeight="1">
      <c r="A10" s="37">
        <v>4</v>
      </c>
      <c r="B10" s="38" t="s">
        <v>20</v>
      </c>
      <c r="C10" s="38" t="s">
        <v>21</v>
      </c>
      <c r="D10" s="37">
        <v>98</v>
      </c>
      <c r="E10" s="39">
        <v>32.25</v>
      </c>
      <c r="F10" s="39">
        <v>55</v>
      </c>
      <c r="G10" s="41">
        <v>75.92</v>
      </c>
      <c r="H10" s="41">
        <v>70.4</v>
      </c>
      <c r="I10" s="40">
        <v>47</v>
      </c>
      <c r="J10" s="40">
        <v>0</v>
      </c>
      <c r="K10" s="40">
        <v>55</v>
      </c>
      <c r="L10" s="20">
        <v>44.8</v>
      </c>
      <c r="M10" s="43">
        <f t="shared" si="0"/>
        <v>256.32000000000005</v>
      </c>
      <c r="O10" s="44"/>
    </row>
    <row r="11" spans="1:15" s="33" customFormat="1" ht="14.25" customHeight="1">
      <c r="A11" s="37">
        <v>5</v>
      </c>
      <c r="B11" s="38" t="s">
        <v>70</v>
      </c>
      <c r="C11" s="38" t="s">
        <v>26</v>
      </c>
      <c r="D11" s="37">
        <v>98</v>
      </c>
      <c r="E11" s="39">
        <v>48.75</v>
      </c>
      <c r="F11" s="39">
        <v>43</v>
      </c>
      <c r="G11" s="41">
        <v>42.46</v>
      </c>
      <c r="H11" s="41">
        <v>57.2</v>
      </c>
      <c r="I11" s="40">
        <v>100</v>
      </c>
      <c r="J11" s="40">
        <v>0</v>
      </c>
      <c r="K11" s="40">
        <v>43</v>
      </c>
      <c r="L11" s="42">
        <v>0</v>
      </c>
      <c r="M11" s="43">
        <f t="shared" si="0"/>
        <v>248.41000000000003</v>
      </c>
      <c r="O11" s="44"/>
    </row>
    <row r="12" spans="1:13" s="33" customFormat="1" ht="14.25" customHeight="1">
      <c r="A12" s="37">
        <v>6</v>
      </c>
      <c r="B12" s="47" t="s">
        <v>51</v>
      </c>
      <c r="C12" s="48" t="s">
        <v>52</v>
      </c>
      <c r="D12" s="49" t="s">
        <v>29</v>
      </c>
      <c r="E12" s="39">
        <v>0</v>
      </c>
      <c r="F12" s="39">
        <v>0</v>
      </c>
      <c r="G12" s="41">
        <v>70.76</v>
      </c>
      <c r="H12" s="46">
        <v>17.6</v>
      </c>
      <c r="I12" s="40">
        <v>37.6</v>
      </c>
      <c r="J12" s="40">
        <v>23.1</v>
      </c>
      <c r="K12" s="40">
        <v>100</v>
      </c>
      <c r="L12" s="20">
        <v>36.400000000000006</v>
      </c>
      <c r="M12" s="43">
        <f t="shared" si="0"/>
        <v>208.35999999999999</v>
      </c>
    </row>
    <row r="13" spans="1:13" s="33" customFormat="1" ht="14.25" customHeight="1">
      <c r="A13" s="37">
        <v>7</v>
      </c>
      <c r="B13" s="38" t="s">
        <v>50</v>
      </c>
      <c r="C13" s="45" t="s">
        <v>23</v>
      </c>
      <c r="D13" s="37">
        <v>99</v>
      </c>
      <c r="E13" s="39">
        <v>0</v>
      </c>
      <c r="F13" s="39">
        <v>0</v>
      </c>
      <c r="G13" s="41">
        <v>40.879999999999995</v>
      </c>
      <c r="H13" s="46">
        <v>51.48</v>
      </c>
      <c r="I13" s="40">
        <v>29.6</v>
      </c>
      <c r="J13" s="40">
        <v>21.42</v>
      </c>
      <c r="K13" s="41">
        <v>0</v>
      </c>
      <c r="L13" s="42">
        <v>0</v>
      </c>
      <c r="M13" s="43">
        <f t="shared" si="0"/>
        <v>121.95999999999998</v>
      </c>
    </row>
    <row r="14" spans="1:13" s="33" customFormat="1" ht="14.25" customHeight="1">
      <c r="A14" s="37">
        <v>8</v>
      </c>
      <c r="B14" s="38" t="s">
        <v>22</v>
      </c>
      <c r="C14" s="38" t="s">
        <v>23</v>
      </c>
      <c r="D14" s="37">
        <v>98</v>
      </c>
      <c r="E14" s="39">
        <v>25.5</v>
      </c>
      <c r="F14" s="39">
        <v>0</v>
      </c>
      <c r="G14" s="40">
        <v>22.73</v>
      </c>
      <c r="H14" s="41">
        <v>0</v>
      </c>
      <c r="I14" s="40">
        <v>34</v>
      </c>
      <c r="J14" s="40">
        <v>0</v>
      </c>
      <c r="K14" s="41">
        <v>0</v>
      </c>
      <c r="L14" s="20">
        <v>22.4</v>
      </c>
      <c r="M14" s="43">
        <f t="shared" si="0"/>
        <v>104.63000000000001</v>
      </c>
    </row>
    <row r="15" spans="1:13" s="33" customFormat="1" ht="14.25" customHeight="1">
      <c r="A15" s="37">
        <v>9</v>
      </c>
      <c r="B15" s="38" t="s">
        <v>24</v>
      </c>
      <c r="C15" s="38" t="s">
        <v>21</v>
      </c>
      <c r="D15" s="37">
        <v>98</v>
      </c>
      <c r="E15" s="39">
        <v>0</v>
      </c>
      <c r="F15" s="39">
        <v>0</v>
      </c>
      <c r="G15" s="41">
        <v>11.76</v>
      </c>
      <c r="H15" s="41">
        <v>41.36</v>
      </c>
      <c r="I15" s="40">
        <v>40</v>
      </c>
      <c r="J15" s="40">
        <v>33.6</v>
      </c>
      <c r="K15" s="40">
        <v>31</v>
      </c>
      <c r="L15" s="20">
        <v>30.800000000000004</v>
      </c>
      <c r="M15" s="43">
        <f t="shared" si="0"/>
        <v>93.12</v>
      </c>
    </row>
    <row r="16" spans="1:13" s="33" customFormat="1" ht="14.25" customHeight="1">
      <c r="A16" s="37">
        <v>10</v>
      </c>
      <c r="B16" s="38" t="s">
        <v>71</v>
      </c>
      <c r="C16" s="38" t="s">
        <v>21</v>
      </c>
      <c r="D16" s="37">
        <v>98</v>
      </c>
      <c r="E16" s="39">
        <v>0</v>
      </c>
      <c r="F16" s="39">
        <v>0</v>
      </c>
      <c r="G16" s="41">
        <v>45.94</v>
      </c>
      <c r="H16" s="41">
        <v>44.88</v>
      </c>
      <c r="I16" s="41">
        <v>0</v>
      </c>
      <c r="J16" s="40">
        <v>0</v>
      </c>
      <c r="K16" s="41">
        <v>0</v>
      </c>
      <c r="L16" s="42">
        <v>0</v>
      </c>
      <c r="M16" s="43">
        <f t="shared" si="0"/>
        <v>90.82</v>
      </c>
    </row>
    <row r="17" spans="1:13" s="33" customFormat="1" ht="14.25" customHeight="1">
      <c r="A17" s="37">
        <v>11</v>
      </c>
      <c r="B17" s="38" t="s">
        <v>45</v>
      </c>
      <c r="C17" s="45" t="s">
        <v>35</v>
      </c>
      <c r="D17" s="37">
        <v>99</v>
      </c>
      <c r="E17" s="39">
        <v>0</v>
      </c>
      <c r="F17" s="39">
        <v>0</v>
      </c>
      <c r="G17" s="41">
        <v>0</v>
      </c>
      <c r="H17" s="46">
        <v>34.056000000000004</v>
      </c>
      <c r="I17" s="40">
        <v>32</v>
      </c>
      <c r="J17" s="40">
        <v>42</v>
      </c>
      <c r="K17" s="40">
        <v>47</v>
      </c>
      <c r="L17" s="20">
        <v>26.320000000000004</v>
      </c>
      <c r="M17" s="43">
        <f t="shared" si="0"/>
        <v>89</v>
      </c>
    </row>
    <row r="18" spans="1:13" s="33" customFormat="1" ht="14.25" customHeight="1">
      <c r="A18" s="37">
        <v>12</v>
      </c>
      <c r="B18" s="38" t="s">
        <v>42</v>
      </c>
      <c r="C18" s="45" t="s">
        <v>43</v>
      </c>
      <c r="D18" s="49" t="s">
        <v>29</v>
      </c>
      <c r="E18" s="39">
        <v>0</v>
      </c>
      <c r="F18" s="39">
        <v>0</v>
      </c>
      <c r="G18" s="41">
        <v>0</v>
      </c>
      <c r="H18" s="46">
        <v>31.680000000000003</v>
      </c>
      <c r="I18" s="40">
        <v>40.800000000000004</v>
      </c>
      <c r="J18" s="40">
        <v>19.74</v>
      </c>
      <c r="K18" s="40">
        <v>34</v>
      </c>
      <c r="L18" s="20">
        <v>20.720000000000002</v>
      </c>
      <c r="M18" s="43">
        <f t="shared" si="0"/>
        <v>74.80000000000001</v>
      </c>
    </row>
    <row r="19" spans="1:13" s="33" customFormat="1" ht="14.25" customHeight="1">
      <c r="A19" s="37">
        <v>13</v>
      </c>
      <c r="B19" s="38" t="s">
        <v>46</v>
      </c>
      <c r="C19" s="45" t="s">
        <v>23</v>
      </c>
      <c r="D19" s="37">
        <v>99</v>
      </c>
      <c r="E19" s="39">
        <v>0</v>
      </c>
      <c r="F19" s="39">
        <v>0</v>
      </c>
      <c r="G19" s="41">
        <v>16</v>
      </c>
      <c r="H19" s="41">
        <v>0</v>
      </c>
      <c r="I19" s="40">
        <v>24.8</v>
      </c>
      <c r="J19" s="40">
        <v>0</v>
      </c>
      <c r="K19" s="40">
        <v>28</v>
      </c>
      <c r="L19" s="20">
        <v>28.56</v>
      </c>
      <c r="M19" s="43">
        <f t="shared" si="0"/>
        <v>72.56</v>
      </c>
    </row>
    <row r="20" spans="1:13" s="33" customFormat="1" ht="14.25" customHeight="1">
      <c r="A20" s="37">
        <v>14</v>
      </c>
      <c r="B20" s="50" t="s">
        <v>72</v>
      </c>
      <c r="C20" s="51" t="s">
        <v>73</v>
      </c>
      <c r="D20" s="37">
        <v>99</v>
      </c>
      <c r="E20" s="39">
        <v>0</v>
      </c>
      <c r="F20" s="39">
        <v>0</v>
      </c>
      <c r="G20" s="41">
        <v>0</v>
      </c>
      <c r="H20" s="41">
        <v>0</v>
      </c>
      <c r="I20" s="52">
        <v>27.200000000000003</v>
      </c>
      <c r="J20" s="40">
        <v>0</v>
      </c>
      <c r="K20" s="40">
        <v>40</v>
      </c>
      <c r="L20" s="42">
        <v>0</v>
      </c>
      <c r="M20" s="43">
        <f t="shared" si="0"/>
        <v>67.2</v>
      </c>
    </row>
    <row r="21" spans="1:13" s="33" customFormat="1" ht="14.25" customHeight="1">
      <c r="A21" s="37">
        <v>15</v>
      </c>
      <c r="B21" s="38" t="s">
        <v>34</v>
      </c>
      <c r="C21" s="45" t="s">
        <v>35</v>
      </c>
      <c r="D21" s="37">
        <v>98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1">
        <v>18.06</v>
      </c>
      <c r="K21" s="41">
        <v>37</v>
      </c>
      <c r="L21" s="20">
        <v>24.08</v>
      </c>
      <c r="M21" s="43">
        <f t="shared" si="0"/>
        <v>61.08</v>
      </c>
    </row>
    <row r="22" spans="1:13" s="33" customFormat="1" ht="14.25" customHeight="1">
      <c r="A22" s="37">
        <v>16</v>
      </c>
      <c r="B22" s="47" t="s">
        <v>74</v>
      </c>
      <c r="C22" s="53" t="s">
        <v>75</v>
      </c>
      <c r="D22" s="37">
        <v>98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40">
        <v>51</v>
      </c>
      <c r="L22" s="42">
        <v>0</v>
      </c>
      <c r="M22" s="43">
        <f t="shared" si="0"/>
        <v>51</v>
      </c>
    </row>
    <row r="23" spans="1:13" s="33" customFormat="1" ht="14.25" customHeight="1">
      <c r="A23" s="37">
        <v>17</v>
      </c>
      <c r="B23" s="38" t="s">
        <v>44</v>
      </c>
      <c r="C23" s="45" t="s">
        <v>76</v>
      </c>
      <c r="D23" s="37">
        <v>99</v>
      </c>
      <c r="E23" s="39">
        <v>0</v>
      </c>
      <c r="F23" s="39">
        <v>0</v>
      </c>
      <c r="G23" s="41">
        <v>0</v>
      </c>
      <c r="H23" s="41">
        <v>25.74</v>
      </c>
      <c r="I23" s="41">
        <v>0</v>
      </c>
      <c r="J23" s="41">
        <v>16.8</v>
      </c>
      <c r="K23" s="41">
        <v>0</v>
      </c>
      <c r="L23" s="42">
        <v>0</v>
      </c>
      <c r="M23" s="43">
        <f t="shared" si="0"/>
        <v>42.54</v>
      </c>
    </row>
    <row r="24" spans="1:13" s="33" customFormat="1" ht="14.25" customHeight="1">
      <c r="A24" s="37">
        <v>18</v>
      </c>
      <c r="B24" s="38" t="s">
        <v>47</v>
      </c>
      <c r="C24" s="45" t="s">
        <v>48</v>
      </c>
      <c r="D24" s="37">
        <v>99</v>
      </c>
      <c r="E24" s="39">
        <v>0</v>
      </c>
      <c r="F24" s="39">
        <v>0</v>
      </c>
      <c r="G24" s="41">
        <v>0</v>
      </c>
      <c r="H24" s="41">
        <v>12.8</v>
      </c>
      <c r="I24" s="41">
        <v>0</v>
      </c>
      <c r="J24" s="41">
        <v>15.54</v>
      </c>
      <c r="K24" s="41">
        <v>0</v>
      </c>
      <c r="L24" s="42">
        <v>19.040000000000003</v>
      </c>
      <c r="M24" s="43">
        <f t="shared" si="0"/>
        <v>34.58</v>
      </c>
    </row>
    <row r="25" spans="1:13" s="33" customFormat="1" ht="14.25" customHeight="1">
      <c r="A25" s="37">
        <v>19</v>
      </c>
      <c r="B25" s="47" t="s">
        <v>77</v>
      </c>
      <c r="C25" s="48" t="s">
        <v>54</v>
      </c>
      <c r="D25" s="37">
        <v>98</v>
      </c>
      <c r="E25" s="39">
        <v>0</v>
      </c>
      <c r="F25" s="39">
        <v>0</v>
      </c>
      <c r="G25" s="41">
        <v>0</v>
      </c>
      <c r="H25" s="41">
        <v>32.56</v>
      </c>
      <c r="I25" s="41">
        <v>0</v>
      </c>
      <c r="J25" s="40">
        <v>0</v>
      </c>
      <c r="K25" s="41">
        <v>0</v>
      </c>
      <c r="L25" s="42">
        <v>0</v>
      </c>
      <c r="M25" s="43">
        <f t="shared" si="0"/>
        <v>32.56</v>
      </c>
    </row>
    <row r="26" spans="1:13" s="33" customFormat="1" ht="14.25" customHeight="1">
      <c r="A26" s="37">
        <v>20</v>
      </c>
      <c r="B26" s="38" t="s">
        <v>32</v>
      </c>
      <c r="C26" s="53" t="s">
        <v>33</v>
      </c>
      <c r="D26" s="37">
        <v>98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41">
        <v>26</v>
      </c>
      <c r="L26" s="42">
        <v>0</v>
      </c>
      <c r="M26" s="43">
        <f t="shared" si="0"/>
        <v>26</v>
      </c>
    </row>
    <row r="27" spans="1:13" s="33" customFormat="1" ht="14.25" customHeight="1">
      <c r="A27" s="37">
        <v>21</v>
      </c>
      <c r="B27" s="50" t="s">
        <v>78</v>
      </c>
      <c r="C27" s="51" t="s">
        <v>79</v>
      </c>
      <c r="D27" s="49" t="s">
        <v>29</v>
      </c>
      <c r="E27" s="39">
        <v>0</v>
      </c>
      <c r="F27" s="39">
        <v>0</v>
      </c>
      <c r="G27" s="41">
        <v>0</v>
      </c>
      <c r="H27" s="41">
        <v>0</v>
      </c>
      <c r="I27" s="52">
        <v>17.6</v>
      </c>
      <c r="J27" s="40">
        <v>0</v>
      </c>
      <c r="K27" s="41">
        <v>0</v>
      </c>
      <c r="L27" s="42">
        <v>0</v>
      </c>
      <c r="M27" s="43">
        <f t="shared" si="0"/>
        <v>17.6</v>
      </c>
    </row>
    <row r="28" spans="1:13" s="33" customFormat="1" ht="14.25" customHeight="1">
      <c r="A28" s="37">
        <v>22</v>
      </c>
      <c r="B28" s="50" t="s">
        <v>80</v>
      </c>
      <c r="C28" s="51" t="s">
        <v>79</v>
      </c>
      <c r="D28" s="49" t="s">
        <v>29</v>
      </c>
      <c r="E28" s="39">
        <v>0</v>
      </c>
      <c r="F28" s="39">
        <v>0</v>
      </c>
      <c r="G28" s="41">
        <v>0</v>
      </c>
      <c r="H28" s="41">
        <v>0</v>
      </c>
      <c r="I28" s="52">
        <v>12.8</v>
      </c>
      <c r="J28" s="40">
        <v>0</v>
      </c>
      <c r="K28" s="41">
        <v>0</v>
      </c>
      <c r="L28" s="42">
        <v>0</v>
      </c>
      <c r="M28" s="43">
        <f t="shared" si="0"/>
        <v>12.8</v>
      </c>
    </row>
    <row r="29" spans="1:13" s="33" customFormat="1" ht="14.25" customHeight="1">
      <c r="A29" s="37">
        <v>23</v>
      </c>
      <c r="B29" s="38" t="s">
        <v>81</v>
      </c>
      <c r="C29" s="54" t="s">
        <v>82</v>
      </c>
      <c r="D29" s="49" t="s">
        <v>29</v>
      </c>
      <c r="E29" s="39">
        <v>0</v>
      </c>
      <c r="F29" s="39">
        <v>0</v>
      </c>
      <c r="G29" s="41">
        <v>0</v>
      </c>
      <c r="H29" s="41">
        <v>0</v>
      </c>
      <c r="I29" s="52">
        <v>11.2</v>
      </c>
      <c r="J29" s="40">
        <v>0</v>
      </c>
      <c r="K29" s="41">
        <v>0</v>
      </c>
      <c r="L29" s="42">
        <v>0</v>
      </c>
      <c r="M29" s="43">
        <f t="shared" si="0"/>
        <v>11.2</v>
      </c>
    </row>
    <row r="30" spans="1:13" s="33" customFormat="1" ht="14.25" customHeight="1">
      <c r="A30" s="37">
        <v>24</v>
      </c>
      <c r="B30" s="38" t="s">
        <v>83</v>
      </c>
      <c r="C30" s="45" t="s">
        <v>21</v>
      </c>
      <c r="D30" s="37">
        <v>99</v>
      </c>
      <c r="E30" s="39">
        <v>0</v>
      </c>
      <c r="F30" s="39">
        <v>0</v>
      </c>
      <c r="G30" s="41">
        <v>8.4</v>
      </c>
      <c r="H30" s="41">
        <v>0</v>
      </c>
      <c r="I30" s="41">
        <v>0</v>
      </c>
      <c r="J30" s="40">
        <v>0</v>
      </c>
      <c r="K30" s="41">
        <v>0</v>
      </c>
      <c r="L30" s="42">
        <v>0</v>
      </c>
      <c r="M30" s="43">
        <f t="shared" si="0"/>
        <v>8.4</v>
      </c>
    </row>
    <row r="31" spans="1:13" s="33" customFormat="1" ht="14.25" customHeight="1">
      <c r="A31" s="37">
        <v>25</v>
      </c>
      <c r="B31" s="38" t="s">
        <v>84</v>
      </c>
      <c r="C31" s="45" t="s">
        <v>21</v>
      </c>
      <c r="D31" s="49" t="s">
        <v>29</v>
      </c>
      <c r="E31" s="39">
        <v>0</v>
      </c>
      <c r="F31" s="39">
        <v>0</v>
      </c>
      <c r="G31" s="41">
        <v>7.2</v>
      </c>
      <c r="H31" s="41">
        <v>0</v>
      </c>
      <c r="I31" s="41">
        <v>0</v>
      </c>
      <c r="J31" s="40">
        <v>0</v>
      </c>
      <c r="K31" s="41">
        <v>0</v>
      </c>
      <c r="L31" s="42">
        <v>0</v>
      </c>
      <c r="M31" s="43">
        <f t="shared" si="0"/>
        <v>7.2</v>
      </c>
    </row>
    <row r="32" spans="1:13" s="33" customFormat="1" ht="14.25" customHeight="1">
      <c r="A32" s="37">
        <v>26</v>
      </c>
      <c r="B32" s="38" t="s">
        <v>30</v>
      </c>
      <c r="C32" s="45" t="s">
        <v>76</v>
      </c>
      <c r="D32" s="49" t="s">
        <v>29</v>
      </c>
      <c r="E32" s="39">
        <v>0</v>
      </c>
      <c r="F32" s="39">
        <v>0</v>
      </c>
      <c r="G32" s="41">
        <v>0</v>
      </c>
      <c r="H32" s="41">
        <v>5.6</v>
      </c>
      <c r="I32" s="41">
        <v>0</v>
      </c>
      <c r="J32" s="40">
        <v>0</v>
      </c>
      <c r="K32" s="41">
        <v>0</v>
      </c>
      <c r="L32" s="42">
        <v>0</v>
      </c>
      <c r="M32" s="43">
        <f t="shared" si="0"/>
        <v>5.6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horizontalDpi="300" verticalDpi="3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50390625" style="1" customWidth="1"/>
    <col min="2" max="2" width="19.375" style="1" customWidth="1"/>
    <col min="3" max="3" width="16.625" style="1" customWidth="1"/>
    <col min="4" max="4" width="5.125" style="1" customWidth="1"/>
    <col min="5" max="5" width="8.75390625" style="1" customWidth="1"/>
    <col min="6" max="6" width="8.625" style="1" customWidth="1"/>
    <col min="7" max="7" width="6.375" style="1" customWidth="1"/>
    <col min="8" max="8" width="9.125" style="55" customWidth="1"/>
    <col min="9" max="9" width="11.00390625" style="55" customWidth="1"/>
    <col min="10" max="11" width="9.125" style="55" customWidth="1"/>
    <col min="12" max="12" width="10.375" style="55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85</v>
      </c>
    </row>
    <row r="4" spans="1:6" ht="16.5" customHeight="1">
      <c r="A4" s="4"/>
      <c r="F4" s="8"/>
    </row>
    <row r="5" spans="1:13" s="14" customFormat="1" ht="34.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6</v>
      </c>
      <c r="F5" s="12" t="s">
        <v>7</v>
      </c>
      <c r="G5" s="10" t="s">
        <v>8</v>
      </c>
      <c r="H5" s="10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s="14" customFormat="1" ht="10.5" customHeight="1">
      <c r="A6" s="10"/>
      <c r="B6" s="56"/>
      <c r="C6" s="56"/>
      <c r="D6" s="10"/>
      <c r="E6" s="15">
        <v>0.75</v>
      </c>
      <c r="F6" s="15" t="s">
        <v>15</v>
      </c>
      <c r="G6" s="10"/>
      <c r="H6" s="17" t="s">
        <v>16</v>
      </c>
      <c r="I6" s="15" t="s">
        <v>86</v>
      </c>
      <c r="J6" s="15">
        <v>0.5700000000000001</v>
      </c>
      <c r="K6" s="15" t="s">
        <v>87</v>
      </c>
      <c r="L6" s="15" t="s">
        <v>15</v>
      </c>
      <c r="M6" s="10"/>
    </row>
    <row r="7" spans="1:13" ht="14.25" customHeight="1">
      <c r="A7" s="18">
        <v>1</v>
      </c>
      <c r="B7" s="19" t="s">
        <v>88</v>
      </c>
      <c r="C7" s="19" t="s">
        <v>21</v>
      </c>
      <c r="D7" s="23" t="s">
        <v>89</v>
      </c>
      <c r="E7" s="20">
        <v>27.75</v>
      </c>
      <c r="F7" s="20">
        <v>37</v>
      </c>
      <c r="G7" s="20">
        <v>244</v>
      </c>
      <c r="H7" s="20">
        <v>65</v>
      </c>
      <c r="I7" s="20">
        <v>0</v>
      </c>
      <c r="J7" s="20">
        <v>0</v>
      </c>
      <c r="K7" s="20">
        <v>0</v>
      </c>
      <c r="L7" s="21">
        <v>80</v>
      </c>
      <c r="M7" s="22">
        <f aca="true" t="shared" si="0" ref="M7:M48">LARGE(E7:F7,1)+LARGE(G7:L7,1)+LARGE(G7:L7,2)+LARGE(G7:L7,3)</f>
        <v>426</v>
      </c>
    </row>
    <row r="8" spans="1:13" ht="14.25" customHeight="1">
      <c r="A8" s="18">
        <v>2</v>
      </c>
      <c r="B8" s="19" t="s">
        <v>90</v>
      </c>
      <c r="C8" s="19" t="s">
        <v>31</v>
      </c>
      <c r="D8" s="23" t="s">
        <v>89</v>
      </c>
      <c r="E8" s="20">
        <v>18</v>
      </c>
      <c r="F8" s="20">
        <v>43</v>
      </c>
      <c r="G8" s="20">
        <v>195.53000000000003</v>
      </c>
      <c r="H8" s="20">
        <v>100</v>
      </c>
      <c r="I8" s="20">
        <v>0</v>
      </c>
      <c r="J8" s="20">
        <v>0</v>
      </c>
      <c r="K8" s="20">
        <v>0</v>
      </c>
      <c r="L8" s="21">
        <v>65</v>
      </c>
      <c r="M8" s="22">
        <f t="shared" si="0"/>
        <v>403.53000000000003</v>
      </c>
    </row>
    <row r="9" spans="1:13" ht="14.25" customHeight="1">
      <c r="A9" s="18">
        <v>3</v>
      </c>
      <c r="B9" s="19" t="s">
        <v>91</v>
      </c>
      <c r="C9" s="19" t="s">
        <v>33</v>
      </c>
      <c r="D9" s="23" t="s">
        <v>89</v>
      </c>
      <c r="E9" s="20">
        <v>21</v>
      </c>
      <c r="F9" s="20">
        <v>28</v>
      </c>
      <c r="G9" s="20">
        <v>32.2</v>
      </c>
      <c r="H9" s="20">
        <v>80</v>
      </c>
      <c r="I9" s="20">
        <v>70</v>
      </c>
      <c r="J9" s="20">
        <v>57.00000000000001</v>
      </c>
      <c r="K9" s="20">
        <v>65</v>
      </c>
      <c r="L9" s="21">
        <v>100</v>
      </c>
      <c r="M9" s="22">
        <f t="shared" si="0"/>
        <v>278</v>
      </c>
    </row>
    <row r="10" spans="1:13" ht="14.25" customHeight="1">
      <c r="A10" s="18">
        <v>4</v>
      </c>
      <c r="B10" s="19" t="s">
        <v>92</v>
      </c>
      <c r="C10" s="19" t="s">
        <v>93</v>
      </c>
      <c r="D10" s="23" t="s">
        <v>89</v>
      </c>
      <c r="E10" s="20">
        <v>16.5</v>
      </c>
      <c r="F10" s="20">
        <v>34</v>
      </c>
      <c r="G10" s="20">
        <v>33.15</v>
      </c>
      <c r="H10" s="20">
        <v>55</v>
      </c>
      <c r="I10" s="20">
        <v>56</v>
      </c>
      <c r="J10" s="20">
        <v>45.60000000000001</v>
      </c>
      <c r="K10" s="20">
        <v>52</v>
      </c>
      <c r="L10" s="21">
        <v>31</v>
      </c>
      <c r="M10" s="22">
        <f t="shared" si="0"/>
        <v>197</v>
      </c>
    </row>
    <row r="11" spans="1:13" ht="14.25" customHeight="1">
      <c r="A11" s="18">
        <v>5</v>
      </c>
      <c r="B11" s="19" t="s">
        <v>94</v>
      </c>
      <c r="C11" s="19" t="s">
        <v>23</v>
      </c>
      <c r="D11" s="18">
        <v>2001</v>
      </c>
      <c r="E11" s="20">
        <v>16.8</v>
      </c>
      <c r="F11" s="20">
        <v>16</v>
      </c>
      <c r="G11" s="20">
        <v>0</v>
      </c>
      <c r="H11" s="20">
        <v>19.200000000000003</v>
      </c>
      <c r="I11" s="20">
        <v>58.88</v>
      </c>
      <c r="J11" s="20">
        <v>37.050000000000004</v>
      </c>
      <c r="K11" s="20">
        <v>42.25</v>
      </c>
      <c r="L11" s="21">
        <v>47</v>
      </c>
      <c r="M11" s="22">
        <f t="shared" si="0"/>
        <v>164.93</v>
      </c>
    </row>
    <row r="12" spans="1:13" ht="14.25" customHeight="1">
      <c r="A12" s="18">
        <v>6</v>
      </c>
      <c r="B12" s="19" t="s">
        <v>95</v>
      </c>
      <c r="C12" s="19" t="s">
        <v>48</v>
      </c>
      <c r="D12" s="18">
        <v>2001</v>
      </c>
      <c r="E12" s="20">
        <v>0</v>
      </c>
      <c r="F12" s="20">
        <v>0</v>
      </c>
      <c r="G12" s="20">
        <v>0</v>
      </c>
      <c r="H12" s="20">
        <v>29.6</v>
      </c>
      <c r="I12" s="20">
        <v>47.84</v>
      </c>
      <c r="J12" s="20">
        <v>0</v>
      </c>
      <c r="K12" s="20">
        <v>16.900000000000002</v>
      </c>
      <c r="L12" s="21">
        <v>51</v>
      </c>
      <c r="M12" s="22">
        <f t="shared" si="0"/>
        <v>128.44</v>
      </c>
    </row>
    <row r="13" spans="1:13" ht="14.25" customHeight="1">
      <c r="A13" s="18">
        <v>7</v>
      </c>
      <c r="B13" s="19" t="s">
        <v>96</v>
      </c>
      <c r="C13" s="19" t="s">
        <v>23</v>
      </c>
      <c r="D13" s="18">
        <v>2001</v>
      </c>
      <c r="E13" s="20">
        <v>0</v>
      </c>
      <c r="F13" s="20">
        <v>0</v>
      </c>
      <c r="G13" s="20">
        <v>0</v>
      </c>
      <c r="H13" s="20">
        <v>32</v>
      </c>
      <c r="I13" s="20">
        <v>13.984000000000002</v>
      </c>
      <c r="J13" s="20">
        <v>0</v>
      </c>
      <c r="K13" s="20">
        <v>33.15</v>
      </c>
      <c r="L13" s="21">
        <v>43</v>
      </c>
      <c r="M13" s="22">
        <f t="shared" si="0"/>
        <v>108.15</v>
      </c>
    </row>
    <row r="14" spans="1:13" ht="14.25" customHeight="1">
      <c r="A14" s="18">
        <v>8</v>
      </c>
      <c r="B14" s="19" t="s">
        <v>97</v>
      </c>
      <c r="C14" s="19" t="s">
        <v>98</v>
      </c>
      <c r="D14" s="23" t="s">
        <v>89</v>
      </c>
      <c r="E14" s="20">
        <v>0</v>
      </c>
      <c r="F14" s="20">
        <v>0</v>
      </c>
      <c r="G14" s="20">
        <v>44.95</v>
      </c>
      <c r="H14" s="20">
        <v>0</v>
      </c>
      <c r="I14" s="20">
        <v>28</v>
      </c>
      <c r="J14" s="20">
        <v>0</v>
      </c>
      <c r="K14" s="20">
        <v>26</v>
      </c>
      <c r="L14" s="21">
        <v>34</v>
      </c>
      <c r="M14" s="22">
        <f t="shared" si="0"/>
        <v>106.95</v>
      </c>
    </row>
    <row r="15" spans="1:13" ht="14.25" customHeight="1">
      <c r="A15" s="18">
        <v>9</v>
      </c>
      <c r="B15" s="19" t="s">
        <v>99</v>
      </c>
      <c r="C15" s="19" t="s">
        <v>100</v>
      </c>
      <c r="D15" s="23" t="s">
        <v>89</v>
      </c>
      <c r="E15" s="20">
        <v>0</v>
      </c>
      <c r="F15" s="20">
        <v>0</v>
      </c>
      <c r="G15" s="20">
        <v>15.6</v>
      </c>
      <c r="H15" s="20">
        <v>26</v>
      </c>
      <c r="I15" s="20">
        <v>0</v>
      </c>
      <c r="J15" s="20">
        <v>22.800000000000004</v>
      </c>
      <c r="K15" s="20">
        <v>24.05</v>
      </c>
      <c r="L15" s="21">
        <v>55</v>
      </c>
      <c r="M15" s="22">
        <f t="shared" si="0"/>
        <v>105.05</v>
      </c>
    </row>
    <row r="16" spans="1:13" ht="14.25" customHeight="1">
      <c r="A16" s="18">
        <v>10</v>
      </c>
      <c r="B16" s="19" t="s">
        <v>101</v>
      </c>
      <c r="C16" s="19" t="s">
        <v>93</v>
      </c>
      <c r="D16" s="23" t="s">
        <v>102</v>
      </c>
      <c r="E16" s="20">
        <v>0</v>
      </c>
      <c r="F16" s="20">
        <v>0</v>
      </c>
      <c r="G16" s="20">
        <v>0</v>
      </c>
      <c r="H16" s="20">
        <v>24.8</v>
      </c>
      <c r="I16" s="20">
        <v>31.648000000000003</v>
      </c>
      <c r="J16" s="20">
        <v>29.070000000000004</v>
      </c>
      <c r="K16" s="20">
        <v>27.95</v>
      </c>
      <c r="L16" s="21">
        <v>37</v>
      </c>
      <c r="M16" s="22">
        <f t="shared" si="0"/>
        <v>97.718</v>
      </c>
    </row>
    <row r="17" spans="1:13" ht="14.25" customHeight="1">
      <c r="A17" s="18">
        <v>11</v>
      </c>
      <c r="B17" s="19" t="s">
        <v>103</v>
      </c>
      <c r="C17" s="19" t="s">
        <v>48</v>
      </c>
      <c r="D17" s="23" t="s">
        <v>89</v>
      </c>
      <c r="E17" s="20">
        <v>0</v>
      </c>
      <c r="F17" s="20">
        <v>0</v>
      </c>
      <c r="G17" s="20">
        <v>0</v>
      </c>
      <c r="H17" s="20">
        <v>24</v>
      </c>
      <c r="I17" s="20">
        <v>19.6</v>
      </c>
      <c r="J17" s="20">
        <v>0</v>
      </c>
      <c r="K17" s="20">
        <v>30.55</v>
      </c>
      <c r="L17" s="21">
        <v>40</v>
      </c>
      <c r="M17" s="22">
        <f t="shared" si="0"/>
        <v>94.55</v>
      </c>
    </row>
    <row r="18" spans="1:13" ht="14.25" customHeight="1">
      <c r="A18" s="18">
        <v>12</v>
      </c>
      <c r="B18" s="19" t="s">
        <v>104</v>
      </c>
      <c r="C18" s="19" t="s">
        <v>26</v>
      </c>
      <c r="D18" s="18">
        <v>2001</v>
      </c>
      <c r="E18" s="20">
        <v>0</v>
      </c>
      <c r="F18" s="20">
        <v>0</v>
      </c>
      <c r="G18" s="20">
        <v>0</v>
      </c>
      <c r="H18" s="20">
        <v>37.6</v>
      </c>
      <c r="I18" s="20">
        <v>20.608000000000004</v>
      </c>
      <c r="J18" s="20">
        <v>14.820000000000002</v>
      </c>
      <c r="K18" s="20">
        <v>35.75</v>
      </c>
      <c r="L18" s="21">
        <v>16</v>
      </c>
      <c r="M18" s="22">
        <f t="shared" si="0"/>
        <v>93.958</v>
      </c>
    </row>
    <row r="19" spans="1:13" ht="14.25" customHeight="1">
      <c r="A19" s="18">
        <v>13</v>
      </c>
      <c r="B19" s="19" t="s">
        <v>105</v>
      </c>
      <c r="C19" s="19" t="s">
        <v>23</v>
      </c>
      <c r="D19" s="18">
        <v>2001</v>
      </c>
      <c r="E19" s="20">
        <v>0</v>
      </c>
      <c r="F19" s="20">
        <v>0</v>
      </c>
      <c r="G19" s="20">
        <v>0</v>
      </c>
      <c r="H19" s="20">
        <v>40.800000000000004</v>
      </c>
      <c r="I19" s="20">
        <v>22.816000000000003</v>
      </c>
      <c r="J19" s="20">
        <v>24.51</v>
      </c>
      <c r="K19" s="20">
        <v>6.175000000000001</v>
      </c>
      <c r="L19" s="20">
        <v>0</v>
      </c>
      <c r="M19" s="22">
        <f t="shared" si="0"/>
        <v>88.126</v>
      </c>
    </row>
    <row r="20" spans="1:13" ht="14.25" customHeight="1">
      <c r="A20" s="18">
        <v>14</v>
      </c>
      <c r="B20" s="19" t="s">
        <v>106</v>
      </c>
      <c r="C20" s="19" t="s">
        <v>26</v>
      </c>
      <c r="D20" s="23" t="s">
        <v>89</v>
      </c>
      <c r="E20" s="20">
        <v>0</v>
      </c>
      <c r="F20" s="20">
        <v>0</v>
      </c>
      <c r="G20" s="20">
        <v>0</v>
      </c>
      <c r="H20" s="20">
        <v>28</v>
      </c>
      <c r="I20" s="20">
        <v>25.9</v>
      </c>
      <c r="J20" s="20">
        <v>31.350000000000005</v>
      </c>
      <c r="K20" s="20">
        <v>11.7</v>
      </c>
      <c r="L20" s="21">
        <v>20</v>
      </c>
      <c r="M20" s="22">
        <f t="shared" si="0"/>
        <v>85.25</v>
      </c>
    </row>
    <row r="21" spans="1:13" ht="14.25" customHeight="1">
      <c r="A21" s="18">
        <v>15</v>
      </c>
      <c r="B21" s="19" t="s">
        <v>107</v>
      </c>
      <c r="C21" s="19" t="s">
        <v>98</v>
      </c>
      <c r="D21" s="23" t="s">
        <v>89</v>
      </c>
      <c r="E21" s="20">
        <v>0</v>
      </c>
      <c r="F21" s="20">
        <v>0</v>
      </c>
      <c r="G21" s="20">
        <v>37.28</v>
      </c>
      <c r="H21" s="20">
        <v>0</v>
      </c>
      <c r="I21" s="20">
        <v>38.5</v>
      </c>
      <c r="J21" s="20">
        <v>0</v>
      </c>
      <c r="K21" s="20">
        <v>9.1</v>
      </c>
      <c r="L21" s="20">
        <v>0</v>
      </c>
      <c r="M21" s="22">
        <f t="shared" si="0"/>
        <v>84.88</v>
      </c>
    </row>
    <row r="22" spans="1:13" ht="14.25" customHeight="1">
      <c r="A22" s="18">
        <v>16</v>
      </c>
      <c r="B22" s="19" t="s">
        <v>108</v>
      </c>
      <c r="C22" s="19" t="s">
        <v>109</v>
      </c>
      <c r="D22" s="23" t="s">
        <v>89</v>
      </c>
      <c r="E22" s="20">
        <v>0</v>
      </c>
      <c r="F22" s="20">
        <v>0</v>
      </c>
      <c r="G22" s="20">
        <v>0</v>
      </c>
      <c r="H22" s="20">
        <v>43</v>
      </c>
      <c r="I22" s="20">
        <v>0</v>
      </c>
      <c r="J22" s="20">
        <v>0</v>
      </c>
      <c r="K22" s="20">
        <v>0</v>
      </c>
      <c r="L22" s="21">
        <v>28</v>
      </c>
      <c r="M22" s="22">
        <f t="shared" si="0"/>
        <v>71</v>
      </c>
    </row>
    <row r="23" spans="1:13" ht="14.25" customHeight="1">
      <c r="A23" s="18">
        <v>17</v>
      </c>
      <c r="B23" s="19" t="s">
        <v>110</v>
      </c>
      <c r="C23" s="19" t="s">
        <v>93</v>
      </c>
      <c r="D23" s="23" t="s">
        <v>89</v>
      </c>
      <c r="E23" s="20">
        <v>0</v>
      </c>
      <c r="F23" s="20">
        <v>0</v>
      </c>
      <c r="G23" s="20">
        <v>0</v>
      </c>
      <c r="H23" s="20">
        <v>16</v>
      </c>
      <c r="I23" s="20">
        <v>30.1</v>
      </c>
      <c r="J23" s="20">
        <v>0</v>
      </c>
      <c r="K23" s="20">
        <v>18.2</v>
      </c>
      <c r="L23" s="21">
        <v>14</v>
      </c>
      <c r="M23" s="22">
        <f t="shared" si="0"/>
        <v>64.3</v>
      </c>
    </row>
    <row r="24" spans="1:13" ht="12.75" customHeight="1">
      <c r="A24" s="18">
        <v>18</v>
      </c>
      <c r="B24" s="19" t="s">
        <v>111</v>
      </c>
      <c r="C24" s="19" t="s">
        <v>112</v>
      </c>
      <c r="D24" s="18">
        <v>2001</v>
      </c>
      <c r="E24" s="20">
        <v>0</v>
      </c>
      <c r="F24" s="20">
        <v>0</v>
      </c>
      <c r="G24" s="20">
        <v>0</v>
      </c>
      <c r="H24" s="20">
        <v>16</v>
      </c>
      <c r="I24" s="20">
        <v>17.663999999999998</v>
      </c>
      <c r="J24" s="20">
        <v>21.090000000000003</v>
      </c>
      <c r="K24" s="20">
        <v>20.150000000000002</v>
      </c>
      <c r="L24" s="21" t="s">
        <v>113</v>
      </c>
      <c r="M24" s="22">
        <f t="shared" si="0"/>
        <v>58.90400000000001</v>
      </c>
    </row>
    <row r="25" spans="1:13" ht="12.75" customHeight="1">
      <c r="A25" s="18">
        <v>19</v>
      </c>
      <c r="B25" s="19" t="s">
        <v>114</v>
      </c>
      <c r="C25" s="19" t="s">
        <v>21</v>
      </c>
      <c r="D25" s="23" t="s">
        <v>102</v>
      </c>
      <c r="E25" s="20">
        <v>0</v>
      </c>
      <c r="F25" s="20">
        <v>0</v>
      </c>
      <c r="G25" s="20">
        <v>0</v>
      </c>
      <c r="H25" s="20">
        <v>17.6</v>
      </c>
      <c r="I25" s="20">
        <v>25.024</v>
      </c>
      <c r="J25" s="20">
        <v>0</v>
      </c>
      <c r="K25" s="20">
        <v>15.600000000000001</v>
      </c>
      <c r="L25" s="21">
        <v>12</v>
      </c>
      <c r="M25" s="22">
        <f t="shared" si="0"/>
        <v>58.224000000000004</v>
      </c>
    </row>
    <row r="26" spans="1:13" ht="12.75" customHeight="1">
      <c r="A26" s="18">
        <v>20</v>
      </c>
      <c r="B26" s="19" t="s">
        <v>115</v>
      </c>
      <c r="C26" s="19" t="s">
        <v>31</v>
      </c>
      <c r="D26" s="18">
        <v>2001</v>
      </c>
      <c r="E26" s="20">
        <v>0</v>
      </c>
      <c r="F26" s="20">
        <v>0</v>
      </c>
      <c r="G26" s="20">
        <v>0</v>
      </c>
      <c r="H26" s="20">
        <v>0</v>
      </c>
      <c r="I26" s="20">
        <v>4.4159999999999995</v>
      </c>
      <c r="J26" s="20">
        <v>17.67</v>
      </c>
      <c r="K26" s="20">
        <v>22.1</v>
      </c>
      <c r="L26" s="21">
        <v>18</v>
      </c>
      <c r="M26" s="22">
        <f t="shared" si="0"/>
        <v>57.77</v>
      </c>
    </row>
    <row r="27" spans="1:13" ht="12.75" customHeight="1">
      <c r="A27" s="18">
        <v>21</v>
      </c>
      <c r="B27" s="19" t="s">
        <v>116</v>
      </c>
      <c r="C27" s="19" t="s">
        <v>35</v>
      </c>
      <c r="D27" s="18">
        <v>2001</v>
      </c>
      <c r="E27" s="20">
        <v>0</v>
      </c>
      <c r="F27" s="20">
        <v>0</v>
      </c>
      <c r="G27" s="20">
        <v>0</v>
      </c>
      <c r="H27" s="20">
        <v>0</v>
      </c>
      <c r="I27" s="20">
        <v>16.192</v>
      </c>
      <c r="J27" s="20">
        <v>26.790000000000003</v>
      </c>
      <c r="K27" s="20">
        <v>13.65</v>
      </c>
      <c r="L27" s="21" t="s">
        <v>113</v>
      </c>
      <c r="M27" s="22">
        <f t="shared" si="0"/>
        <v>56.632</v>
      </c>
    </row>
    <row r="28" spans="1:13" ht="12.75" customHeight="1">
      <c r="A28" s="18">
        <v>22</v>
      </c>
      <c r="B28" s="19" t="s">
        <v>117</v>
      </c>
      <c r="C28" s="19" t="s">
        <v>35</v>
      </c>
      <c r="D28" s="18">
        <v>2001</v>
      </c>
      <c r="E28" s="20">
        <v>0</v>
      </c>
      <c r="F28" s="20">
        <v>0</v>
      </c>
      <c r="G28" s="20">
        <v>0</v>
      </c>
      <c r="H28" s="20">
        <v>1.6</v>
      </c>
      <c r="I28" s="20">
        <v>8.831999999999999</v>
      </c>
      <c r="J28" s="20">
        <v>10.260000000000002</v>
      </c>
      <c r="K28" s="20">
        <v>10.4</v>
      </c>
      <c r="L28" s="21">
        <v>22</v>
      </c>
      <c r="M28" s="22">
        <f t="shared" si="0"/>
        <v>42.66</v>
      </c>
    </row>
    <row r="29" spans="1:13" ht="12.75" customHeight="1">
      <c r="A29" s="18">
        <v>23</v>
      </c>
      <c r="B29" s="19" t="s">
        <v>118</v>
      </c>
      <c r="C29" s="19" t="s">
        <v>21</v>
      </c>
      <c r="D29" s="23" t="s">
        <v>89</v>
      </c>
      <c r="E29" s="20">
        <v>0</v>
      </c>
      <c r="F29" s="20">
        <v>0</v>
      </c>
      <c r="G29" s="20">
        <v>0</v>
      </c>
      <c r="H29" s="20">
        <v>40</v>
      </c>
      <c r="I29" s="20">
        <v>0</v>
      </c>
      <c r="J29" s="20">
        <v>0</v>
      </c>
      <c r="K29" s="20">
        <v>0</v>
      </c>
      <c r="L29" s="20">
        <v>0</v>
      </c>
      <c r="M29" s="22">
        <f t="shared" si="0"/>
        <v>40</v>
      </c>
    </row>
    <row r="30" spans="1:13" ht="12.75" customHeight="1">
      <c r="A30" s="18">
        <v>24</v>
      </c>
      <c r="B30" s="19" t="s">
        <v>119</v>
      </c>
      <c r="C30" s="19" t="s">
        <v>23</v>
      </c>
      <c r="D30" s="18">
        <v>2001</v>
      </c>
      <c r="E30" s="20">
        <v>0</v>
      </c>
      <c r="F30" s="20">
        <v>0</v>
      </c>
      <c r="G30" s="20">
        <v>0</v>
      </c>
      <c r="H30" s="20">
        <v>20.8</v>
      </c>
      <c r="I30" s="20">
        <v>0</v>
      </c>
      <c r="J30" s="20">
        <v>0</v>
      </c>
      <c r="K30" s="20">
        <v>13.65</v>
      </c>
      <c r="L30" s="20">
        <v>0</v>
      </c>
      <c r="M30" s="22">
        <f t="shared" si="0"/>
        <v>34.45</v>
      </c>
    </row>
    <row r="31" spans="1:13" ht="12.75" customHeight="1">
      <c r="A31" s="18">
        <v>25</v>
      </c>
      <c r="B31" s="19" t="s">
        <v>120</v>
      </c>
      <c r="C31" s="19" t="s">
        <v>52</v>
      </c>
      <c r="D31" s="18">
        <v>2001</v>
      </c>
      <c r="E31" s="20">
        <v>0</v>
      </c>
      <c r="F31" s="20">
        <v>0</v>
      </c>
      <c r="G31" s="20">
        <v>0</v>
      </c>
      <c r="H31" s="20">
        <v>2.4000000000000004</v>
      </c>
      <c r="I31" s="20">
        <v>0</v>
      </c>
      <c r="J31" s="20">
        <v>15.96</v>
      </c>
      <c r="K31" s="20">
        <v>4.225</v>
      </c>
      <c r="L31" s="21">
        <v>10</v>
      </c>
      <c r="M31" s="22">
        <f t="shared" si="0"/>
        <v>30.185000000000002</v>
      </c>
    </row>
    <row r="32" spans="1:13" ht="12.75" customHeight="1">
      <c r="A32" s="18">
        <v>26</v>
      </c>
      <c r="B32" s="19" t="s">
        <v>121</v>
      </c>
      <c r="C32" s="19" t="s">
        <v>112</v>
      </c>
      <c r="D32" s="23" t="s">
        <v>102</v>
      </c>
      <c r="E32" s="20">
        <v>0</v>
      </c>
      <c r="F32" s="20">
        <v>0</v>
      </c>
      <c r="G32" s="20">
        <v>0</v>
      </c>
      <c r="H32" s="20">
        <v>6.4</v>
      </c>
      <c r="I32" s="20">
        <v>3.68</v>
      </c>
      <c r="J32" s="20">
        <v>11.400000000000002</v>
      </c>
      <c r="K32" s="20">
        <v>0</v>
      </c>
      <c r="L32" s="21">
        <v>9</v>
      </c>
      <c r="M32" s="22">
        <f t="shared" si="0"/>
        <v>26.800000000000004</v>
      </c>
    </row>
    <row r="33" spans="1:13" ht="12.75" customHeight="1">
      <c r="A33" s="18">
        <v>27</v>
      </c>
      <c r="B33" s="19" t="s">
        <v>122</v>
      </c>
      <c r="C33" s="19" t="s">
        <v>35</v>
      </c>
      <c r="D33" s="23" t="s">
        <v>89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19.380000000000003</v>
      </c>
      <c r="K33" s="20">
        <v>3.25</v>
      </c>
      <c r="L33" s="20">
        <v>0</v>
      </c>
      <c r="M33" s="22">
        <f t="shared" si="0"/>
        <v>22.630000000000003</v>
      </c>
    </row>
    <row r="34" spans="1:13" ht="12.75" customHeight="1">
      <c r="A34" s="18">
        <v>28</v>
      </c>
      <c r="B34" s="19" t="s">
        <v>123</v>
      </c>
      <c r="C34" s="19" t="s">
        <v>35</v>
      </c>
      <c r="D34" s="18">
        <v>2001</v>
      </c>
      <c r="E34" s="20">
        <v>0</v>
      </c>
      <c r="F34" s="20">
        <v>0</v>
      </c>
      <c r="G34" s="20">
        <v>0</v>
      </c>
      <c r="H34" s="20">
        <v>8.8</v>
      </c>
      <c r="I34" s="20">
        <v>10.304000000000002</v>
      </c>
      <c r="J34" s="20">
        <v>0</v>
      </c>
      <c r="K34" s="20">
        <v>0</v>
      </c>
      <c r="L34" s="20">
        <v>0</v>
      </c>
      <c r="M34" s="22">
        <f t="shared" si="0"/>
        <v>19.104000000000003</v>
      </c>
    </row>
    <row r="35" spans="1:13" ht="12.75" customHeight="1">
      <c r="A35" s="18">
        <v>29</v>
      </c>
      <c r="B35" s="19" t="s">
        <v>124</v>
      </c>
      <c r="C35" s="19" t="s">
        <v>43</v>
      </c>
      <c r="D35" s="23" t="s">
        <v>102</v>
      </c>
      <c r="E35" s="20">
        <v>0</v>
      </c>
      <c r="F35" s="20">
        <v>0</v>
      </c>
      <c r="G35" s="20">
        <v>0</v>
      </c>
      <c r="H35" s="20">
        <v>0</v>
      </c>
      <c r="I35" s="20">
        <v>2.2079999999999997</v>
      </c>
      <c r="J35" s="20">
        <v>9.120000000000001</v>
      </c>
      <c r="K35" s="20">
        <v>0</v>
      </c>
      <c r="L35" s="21">
        <v>7</v>
      </c>
      <c r="M35" s="22">
        <f t="shared" si="0"/>
        <v>18.328</v>
      </c>
    </row>
    <row r="36" spans="1:13" ht="12.75" customHeight="1">
      <c r="A36" s="18">
        <v>30</v>
      </c>
      <c r="B36" s="19" t="s">
        <v>125</v>
      </c>
      <c r="C36" s="57" t="s">
        <v>54</v>
      </c>
      <c r="D36" s="23" t="s">
        <v>89</v>
      </c>
      <c r="E36" s="20">
        <v>0</v>
      </c>
      <c r="F36" s="20">
        <v>0</v>
      </c>
      <c r="G36" s="20">
        <v>0</v>
      </c>
      <c r="H36" s="20">
        <v>7</v>
      </c>
      <c r="I36" s="20">
        <v>0</v>
      </c>
      <c r="J36" s="20">
        <v>0</v>
      </c>
      <c r="K36" s="20">
        <v>2.6</v>
      </c>
      <c r="L36" s="21">
        <v>8</v>
      </c>
      <c r="M36" s="22">
        <f t="shared" si="0"/>
        <v>17.6</v>
      </c>
    </row>
    <row r="37" spans="1:13" ht="12.75" customHeight="1">
      <c r="A37" s="18">
        <v>31</v>
      </c>
      <c r="B37" s="19" t="s">
        <v>126</v>
      </c>
      <c r="C37" s="19" t="s">
        <v>82</v>
      </c>
      <c r="D37" s="23" t="s">
        <v>102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13.680000000000001</v>
      </c>
      <c r="K37" s="20">
        <v>1.9500000000000002</v>
      </c>
      <c r="L37" s="20">
        <v>0</v>
      </c>
      <c r="M37" s="22">
        <f t="shared" si="0"/>
        <v>15.630000000000003</v>
      </c>
    </row>
    <row r="38" spans="1:13" ht="12.75" customHeight="1">
      <c r="A38" s="18">
        <v>32</v>
      </c>
      <c r="B38" s="19" t="s">
        <v>127</v>
      </c>
      <c r="C38" s="19" t="s">
        <v>21</v>
      </c>
      <c r="D38" s="23" t="s">
        <v>89</v>
      </c>
      <c r="E38" s="20">
        <v>0</v>
      </c>
      <c r="F38" s="20">
        <v>0</v>
      </c>
      <c r="G38" s="20">
        <v>0</v>
      </c>
      <c r="H38" s="20">
        <v>0</v>
      </c>
      <c r="I38" s="20">
        <v>12.6</v>
      </c>
      <c r="J38" s="20">
        <v>0</v>
      </c>
      <c r="K38" s="20">
        <v>0</v>
      </c>
      <c r="L38" s="20">
        <v>0</v>
      </c>
      <c r="M38" s="22">
        <f t="shared" si="0"/>
        <v>12.6</v>
      </c>
    </row>
    <row r="39" spans="1:13" ht="12.75" customHeight="1">
      <c r="A39" s="18">
        <v>33</v>
      </c>
      <c r="B39" s="19" t="s">
        <v>128</v>
      </c>
      <c r="C39" s="19" t="s">
        <v>129</v>
      </c>
      <c r="D39" s="23" t="s">
        <v>102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12.54</v>
      </c>
      <c r="K39" s="20">
        <v>0</v>
      </c>
      <c r="L39" s="20">
        <v>0</v>
      </c>
      <c r="M39" s="22">
        <f t="shared" si="0"/>
        <v>12.54</v>
      </c>
    </row>
    <row r="40" spans="1:13" ht="12.75" customHeight="1">
      <c r="A40" s="18">
        <v>34</v>
      </c>
      <c r="B40" s="58" t="s">
        <v>130</v>
      </c>
      <c r="C40" s="59" t="s">
        <v>54</v>
      </c>
      <c r="D40" s="23" t="s">
        <v>89</v>
      </c>
      <c r="E40" s="20">
        <v>0</v>
      </c>
      <c r="F40" s="20">
        <v>0</v>
      </c>
      <c r="G40" s="20">
        <v>0</v>
      </c>
      <c r="H40" s="20">
        <v>0</v>
      </c>
      <c r="I40" s="20">
        <v>9.8</v>
      </c>
      <c r="J40" s="20">
        <v>0</v>
      </c>
      <c r="K40" s="20">
        <v>1.3</v>
      </c>
      <c r="L40" s="20">
        <v>0</v>
      </c>
      <c r="M40" s="22">
        <f t="shared" si="0"/>
        <v>11.100000000000001</v>
      </c>
    </row>
    <row r="41" spans="1:13" ht="12.75" customHeight="1">
      <c r="A41" s="18">
        <v>35</v>
      </c>
      <c r="B41" s="19" t="s">
        <v>131</v>
      </c>
      <c r="C41" s="19" t="s">
        <v>21</v>
      </c>
      <c r="D41" s="23" t="s">
        <v>102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4.225</v>
      </c>
      <c r="L41" s="21">
        <v>6</v>
      </c>
      <c r="M41" s="22">
        <f t="shared" si="0"/>
        <v>10.225</v>
      </c>
    </row>
    <row r="42" spans="1:13" ht="12.75" customHeight="1">
      <c r="A42" s="18">
        <v>36</v>
      </c>
      <c r="B42" s="19" t="s">
        <v>132</v>
      </c>
      <c r="C42" s="19" t="s">
        <v>52</v>
      </c>
      <c r="D42" s="23" t="s">
        <v>89</v>
      </c>
      <c r="E42" s="20">
        <v>0</v>
      </c>
      <c r="F42" s="20">
        <v>0</v>
      </c>
      <c r="G42" s="20">
        <v>0</v>
      </c>
      <c r="H42" s="20">
        <v>10</v>
      </c>
      <c r="I42" s="20">
        <v>0</v>
      </c>
      <c r="J42" s="20">
        <v>0</v>
      </c>
      <c r="K42" s="20">
        <v>0</v>
      </c>
      <c r="L42" s="20">
        <v>0</v>
      </c>
      <c r="M42" s="22">
        <f t="shared" si="0"/>
        <v>10</v>
      </c>
    </row>
    <row r="43" spans="1:13" ht="12.75" customHeight="1">
      <c r="A43" s="18">
        <v>36</v>
      </c>
      <c r="B43" s="19" t="s">
        <v>133</v>
      </c>
      <c r="C43" s="19" t="s">
        <v>33</v>
      </c>
      <c r="D43" s="18">
        <v>2001</v>
      </c>
      <c r="E43" s="20">
        <v>0</v>
      </c>
      <c r="F43" s="20">
        <v>0</v>
      </c>
      <c r="G43" s="20">
        <v>0</v>
      </c>
      <c r="H43" s="20">
        <v>4.800000000000001</v>
      </c>
      <c r="I43" s="20">
        <v>5.152000000000001</v>
      </c>
      <c r="J43" s="20">
        <v>0</v>
      </c>
      <c r="K43" s="20">
        <v>0</v>
      </c>
      <c r="L43" s="20">
        <v>0</v>
      </c>
      <c r="M43" s="22">
        <f t="shared" si="0"/>
        <v>9.952000000000002</v>
      </c>
    </row>
    <row r="44" spans="1:13" ht="12.75" customHeight="1">
      <c r="A44" s="18">
        <v>38</v>
      </c>
      <c r="B44" s="19" t="s">
        <v>134</v>
      </c>
      <c r="C44" s="19" t="s">
        <v>21</v>
      </c>
      <c r="D44" s="23" t="s">
        <v>89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7.800000000000001</v>
      </c>
      <c r="L44" s="20">
        <v>0</v>
      </c>
      <c r="M44" s="22">
        <f t="shared" si="0"/>
        <v>7.800000000000001</v>
      </c>
    </row>
    <row r="45" spans="1:13" ht="12.75" customHeight="1">
      <c r="A45" s="18">
        <v>39</v>
      </c>
      <c r="B45" s="19" t="s">
        <v>135</v>
      </c>
      <c r="C45" s="19" t="s">
        <v>21</v>
      </c>
      <c r="D45" s="23" t="s">
        <v>102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6.175000000000001</v>
      </c>
      <c r="L45" s="20">
        <v>0</v>
      </c>
      <c r="M45" s="22">
        <f t="shared" si="0"/>
        <v>6.175000000000001</v>
      </c>
    </row>
    <row r="46" spans="1:13" ht="12.75" customHeight="1">
      <c r="A46" s="18">
        <v>40</v>
      </c>
      <c r="B46" s="19" t="s">
        <v>136</v>
      </c>
      <c r="C46" s="19" t="s">
        <v>37</v>
      </c>
      <c r="D46" s="23" t="s">
        <v>89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5.2</v>
      </c>
      <c r="L46" s="20">
        <v>0</v>
      </c>
      <c r="M46" s="22">
        <f t="shared" si="0"/>
        <v>5.2</v>
      </c>
    </row>
    <row r="47" spans="1:13" ht="12.75" customHeight="1">
      <c r="A47" s="18">
        <v>41</v>
      </c>
      <c r="B47" s="19" t="s">
        <v>137</v>
      </c>
      <c r="C47" s="19" t="s">
        <v>138</v>
      </c>
      <c r="D47" s="23" t="s">
        <v>102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>
        <v>5</v>
      </c>
      <c r="M47" s="22">
        <f t="shared" si="0"/>
        <v>5</v>
      </c>
    </row>
    <row r="48" spans="1:13" ht="12.75" customHeight="1">
      <c r="A48" s="18">
        <v>42</v>
      </c>
      <c r="B48" s="19" t="s">
        <v>139</v>
      </c>
      <c r="C48" s="19" t="s">
        <v>21</v>
      </c>
      <c r="D48" s="23" t="s">
        <v>102</v>
      </c>
      <c r="E48" s="20">
        <v>0</v>
      </c>
      <c r="F48" s="20">
        <v>0</v>
      </c>
      <c r="G48" s="20">
        <v>0</v>
      </c>
      <c r="H48" s="20">
        <v>0</v>
      </c>
      <c r="I48" s="20">
        <v>1.4720000000000002</v>
      </c>
      <c r="J48" s="20">
        <v>0</v>
      </c>
      <c r="K48" s="20">
        <v>0</v>
      </c>
      <c r="L48" s="20">
        <v>0</v>
      </c>
      <c r="M48" s="22">
        <f t="shared" si="0"/>
        <v>1.4720000000000002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1.00390625" style="60" customWidth="1"/>
    <col min="3" max="3" width="15.875" style="61" customWidth="1"/>
    <col min="4" max="4" width="5.00390625" style="1" customWidth="1"/>
    <col min="5" max="5" width="8.875" style="1" customWidth="1"/>
    <col min="6" max="7" width="8.625" style="1" customWidth="1"/>
    <col min="8" max="8" width="6.25390625" style="3" customWidth="1"/>
    <col min="9" max="9" width="8.50390625" style="1" customWidth="1"/>
    <col min="10" max="10" width="9.75390625" style="1" customWidth="1"/>
    <col min="11" max="12" width="9.375" style="1" customWidth="1"/>
    <col min="13" max="13" width="10.25390625" style="1" customWidth="1"/>
    <col min="14" max="14" width="5.75390625" style="1" customWidth="1"/>
    <col min="15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6.5" customHeight="1">
      <c r="A2" s="4"/>
    </row>
    <row r="3" ht="16.5" customHeight="1">
      <c r="A3" s="6" t="s">
        <v>140</v>
      </c>
    </row>
    <row r="4" ht="12.75" customHeight="1">
      <c r="G4" s="8"/>
    </row>
    <row r="5" spans="1:14" ht="32.25" customHeight="1">
      <c r="A5" s="10" t="s">
        <v>2</v>
      </c>
      <c r="B5" s="56" t="s">
        <v>3</v>
      </c>
      <c r="C5" s="62" t="s">
        <v>4</v>
      </c>
      <c r="D5" s="10" t="s">
        <v>5</v>
      </c>
      <c r="E5" s="12" t="s">
        <v>6</v>
      </c>
      <c r="F5" s="12" t="s">
        <v>141</v>
      </c>
      <c r="G5" s="12" t="s">
        <v>7</v>
      </c>
      <c r="H5" s="10" t="s">
        <v>8</v>
      </c>
      <c r="I5" s="10" t="s">
        <v>64</v>
      </c>
      <c r="J5" s="12" t="s">
        <v>142</v>
      </c>
      <c r="K5" s="12" t="s">
        <v>11</v>
      </c>
      <c r="L5" s="12" t="s">
        <v>66</v>
      </c>
      <c r="M5" s="12" t="s">
        <v>67</v>
      </c>
      <c r="N5" s="10" t="s">
        <v>14</v>
      </c>
    </row>
    <row r="6" spans="1:14" ht="12.75" customHeight="1">
      <c r="A6" s="10"/>
      <c r="B6" s="56"/>
      <c r="C6" s="62"/>
      <c r="D6" s="10"/>
      <c r="E6" s="15" t="s">
        <v>143</v>
      </c>
      <c r="F6" s="15" t="s">
        <v>144</v>
      </c>
      <c r="G6" s="15" t="s">
        <v>15</v>
      </c>
      <c r="H6" s="10"/>
      <c r="I6" s="17" t="s">
        <v>145</v>
      </c>
      <c r="J6" s="15" t="s">
        <v>16</v>
      </c>
      <c r="K6" s="15">
        <v>0.78</v>
      </c>
      <c r="L6" s="15" t="s">
        <v>15</v>
      </c>
      <c r="M6" s="15" t="s">
        <v>146</v>
      </c>
      <c r="N6" s="10"/>
    </row>
    <row r="7" spans="1:14" ht="14.25" customHeight="1">
      <c r="A7" s="18">
        <v>1</v>
      </c>
      <c r="B7" s="19" t="s">
        <v>99</v>
      </c>
      <c r="C7" s="63" t="s">
        <v>100</v>
      </c>
      <c r="D7" s="23" t="s">
        <v>89</v>
      </c>
      <c r="E7" s="64">
        <v>41.25</v>
      </c>
      <c r="F7" s="64">
        <v>50</v>
      </c>
      <c r="G7" s="64">
        <v>55</v>
      </c>
      <c r="H7" s="64">
        <v>78.97999999999999</v>
      </c>
      <c r="I7" s="20">
        <v>54.45</v>
      </c>
      <c r="J7" s="65">
        <v>65</v>
      </c>
      <c r="K7" s="65">
        <v>78</v>
      </c>
      <c r="L7" s="64">
        <v>65</v>
      </c>
      <c r="M7" s="66">
        <v>96</v>
      </c>
      <c r="N7" s="67">
        <f aca="true" t="shared" si="0" ref="N7:N50">LARGE(E7:G7,1)+LARGE(H7:M7,1)+LARGE(H7:M7,2)+LARGE(H7:M7,3)</f>
        <v>307.98</v>
      </c>
    </row>
    <row r="8" spans="1:14" ht="14.25" customHeight="1">
      <c r="A8" s="18">
        <v>2</v>
      </c>
      <c r="B8" s="19" t="s">
        <v>115</v>
      </c>
      <c r="C8" s="19" t="s">
        <v>76</v>
      </c>
      <c r="D8" s="18">
        <v>2001</v>
      </c>
      <c r="E8" s="64">
        <v>60</v>
      </c>
      <c r="F8" s="64">
        <v>0</v>
      </c>
      <c r="G8" s="64">
        <v>80</v>
      </c>
      <c r="H8" s="64">
        <v>0</v>
      </c>
      <c r="I8" s="64">
        <v>77.60000000000001</v>
      </c>
      <c r="J8" s="65">
        <v>80</v>
      </c>
      <c r="K8" s="65">
        <v>62.400000000000006</v>
      </c>
      <c r="L8" s="64">
        <v>40</v>
      </c>
      <c r="M8" s="68">
        <v>41.28</v>
      </c>
      <c r="N8" s="67">
        <f t="shared" si="0"/>
        <v>300</v>
      </c>
    </row>
    <row r="9" spans="1:14" ht="14.25" customHeight="1">
      <c r="A9" s="18">
        <v>3</v>
      </c>
      <c r="B9" s="19" t="s">
        <v>91</v>
      </c>
      <c r="C9" s="63" t="s">
        <v>33</v>
      </c>
      <c r="D9" s="23" t="s">
        <v>89</v>
      </c>
      <c r="E9" s="64">
        <v>0</v>
      </c>
      <c r="F9" s="64">
        <v>0</v>
      </c>
      <c r="G9" s="64">
        <v>34</v>
      </c>
      <c r="H9" s="64">
        <v>21.84</v>
      </c>
      <c r="I9" s="20">
        <v>28</v>
      </c>
      <c r="J9" s="65">
        <v>100</v>
      </c>
      <c r="K9" s="65">
        <v>50.7</v>
      </c>
      <c r="L9" s="64">
        <v>80</v>
      </c>
      <c r="M9" s="68">
        <v>38.4</v>
      </c>
      <c r="N9" s="67">
        <f t="shared" si="0"/>
        <v>264.7</v>
      </c>
    </row>
    <row r="10" spans="1:14" ht="14.25" customHeight="1">
      <c r="A10" s="18">
        <v>4</v>
      </c>
      <c r="B10" s="19" t="s">
        <v>120</v>
      </c>
      <c r="C10" s="19" t="s">
        <v>52</v>
      </c>
      <c r="D10" s="18">
        <v>2001</v>
      </c>
      <c r="E10" s="64">
        <v>33</v>
      </c>
      <c r="F10" s="64">
        <v>32</v>
      </c>
      <c r="G10" s="64">
        <v>64</v>
      </c>
      <c r="H10" s="64">
        <v>0</v>
      </c>
      <c r="I10" s="64">
        <v>50.44</v>
      </c>
      <c r="J10" s="65">
        <v>52</v>
      </c>
      <c r="K10" s="65">
        <v>33.54</v>
      </c>
      <c r="L10" s="64">
        <v>51</v>
      </c>
      <c r="M10" s="66">
        <v>76.8</v>
      </c>
      <c r="N10" s="67">
        <f t="shared" si="0"/>
        <v>243.8</v>
      </c>
    </row>
    <row r="11" spans="1:14" ht="14.25" customHeight="1">
      <c r="A11" s="18">
        <v>5</v>
      </c>
      <c r="B11" s="19" t="s">
        <v>90</v>
      </c>
      <c r="C11" s="63" t="s">
        <v>76</v>
      </c>
      <c r="D11" s="23" t="s">
        <v>89</v>
      </c>
      <c r="E11" s="64">
        <v>32.25</v>
      </c>
      <c r="F11" s="64">
        <v>0</v>
      </c>
      <c r="G11" s="64">
        <v>37</v>
      </c>
      <c r="H11" s="64">
        <v>68.14</v>
      </c>
      <c r="I11" s="20">
        <v>50.49</v>
      </c>
      <c r="J11" s="20">
        <v>0</v>
      </c>
      <c r="K11" s="20">
        <v>0</v>
      </c>
      <c r="L11" s="20">
        <v>0</v>
      </c>
      <c r="M11" s="66">
        <v>62.4</v>
      </c>
      <c r="N11" s="67">
        <f t="shared" si="0"/>
        <v>218.03</v>
      </c>
    </row>
    <row r="12" spans="1:14" ht="14.25" customHeight="1">
      <c r="A12" s="18">
        <v>6</v>
      </c>
      <c r="B12" s="19" t="s">
        <v>94</v>
      </c>
      <c r="C12" s="19" t="s">
        <v>23</v>
      </c>
      <c r="D12" s="18">
        <v>2001</v>
      </c>
      <c r="E12" s="64">
        <v>0</v>
      </c>
      <c r="F12" s="64">
        <v>0</v>
      </c>
      <c r="G12" s="64">
        <v>0</v>
      </c>
      <c r="H12" s="64">
        <v>0</v>
      </c>
      <c r="I12" s="64">
        <v>33.368</v>
      </c>
      <c r="J12" s="65">
        <v>34.4</v>
      </c>
      <c r="K12" s="65">
        <v>42.9</v>
      </c>
      <c r="L12" s="64">
        <v>100</v>
      </c>
      <c r="M12" s="68">
        <v>52.8</v>
      </c>
      <c r="N12" s="67">
        <f t="shared" si="0"/>
        <v>195.70000000000002</v>
      </c>
    </row>
    <row r="13" spans="1:14" ht="14.25" customHeight="1">
      <c r="A13" s="18">
        <v>7</v>
      </c>
      <c r="B13" s="19" t="s">
        <v>92</v>
      </c>
      <c r="C13" s="63" t="s">
        <v>93</v>
      </c>
      <c r="D13" s="23" t="s">
        <v>89</v>
      </c>
      <c r="E13" s="64">
        <v>30</v>
      </c>
      <c r="F13" s="64">
        <v>0</v>
      </c>
      <c r="G13" s="64">
        <v>31</v>
      </c>
      <c r="H13" s="64">
        <v>12.6</v>
      </c>
      <c r="I13" s="20">
        <v>46.53</v>
      </c>
      <c r="J13" s="65">
        <v>28</v>
      </c>
      <c r="K13" s="65">
        <v>39.78</v>
      </c>
      <c r="L13" s="64">
        <v>55</v>
      </c>
      <c r="M13" s="68">
        <v>0</v>
      </c>
      <c r="N13" s="67">
        <f t="shared" si="0"/>
        <v>172.31</v>
      </c>
    </row>
    <row r="14" spans="1:14" ht="14.25" customHeight="1">
      <c r="A14" s="18">
        <v>8</v>
      </c>
      <c r="B14" s="19" t="s">
        <v>114</v>
      </c>
      <c r="C14" s="19" t="s">
        <v>21</v>
      </c>
      <c r="D14" s="18">
        <v>2001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31.200000000000003</v>
      </c>
      <c r="L14" s="64">
        <v>47</v>
      </c>
      <c r="M14" s="68">
        <v>45.12</v>
      </c>
      <c r="N14" s="67">
        <f t="shared" si="0"/>
        <v>123.32000000000001</v>
      </c>
    </row>
    <row r="15" spans="1:14" ht="14.25" customHeight="1">
      <c r="A15" s="18">
        <v>9</v>
      </c>
      <c r="B15" s="19" t="s">
        <v>127</v>
      </c>
      <c r="C15" s="63" t="s">
        <v>21</v>
      </c>
      <c r="D15" s="23" t="s">
        <v>89</v>
      </c>
      <c r="E15" s="64">
        <v>0</v>
      </c>
      <c r="F15" s="64">
        <v>0</v>
      </c>
      <c r="G15" s="64">
        <v>0</v>
      </c>
      <c r="H15" s="64">
        <v>8.4</v>
      </c>
      <c r="I15" s="20">
        <v>36.63</v>
      </c>
      <c r="J15" s="65">
        <v>43</v>
      </c>
      <c r="K15" s="20">
        <v>0</v>
      </c>
      <c r="L15" s="64">
        <v>37</v>
      </c>
      <c r="M15" s="68">
        <v>0</v>
      </c>
      <c r="N15" s="67">
        <f t="shared" si="0"/>
        <v>116.63</v>
      </c>
    </row>
    <row r="16" spans="1:14" ht="14.25" customHeight="1">
      <c r="A16" s="18">
        <v>10</v>
      </c>
      <c r="B16" s="19" t="s">
        <v>147</v>
      </c>
      <c r="C16" s="19" t="s">
        <v>76</v>
      </c>
      <c r="D16" s="18">
        <v>2001</v>
      </c>
      <c r="E16" s="64">
        <v>25.8</v>
      </c>
      <c r="F16" s="64">
        <v>0</v>
      </c>
      <c r="G16" s="64">
        <v>32</v>
      </c>
      <c r="H16" s="64">
        <v>0</v>
      </c>
      <c r="I16" s="64">
        <v>31.04</v>
      </c>
      <c r="J16" s="65">
        <v>32</v>
      </c>
      <c r="K16" s="20">
        <v>0</v>
      </c>
      <c r="L16" s="20">
        <v>0</v>
      </c>
      <c r="M16" s="68">
        <v>0</v>
      </c>
      <c r="N16" s="67">
        <f t="shared" si="0"/>
        <v>95.03999999999999</v>
      </c>
    </row>
    <row r="17" spans="1:15" ht="14.25" customHeight="1">
      <c r="A17" s="18">
        <v>11</v>
      </c>
      <c r="B17" s="19" t="s">
        <v>105</v>
      </c>
      <c r="C17" s="19" t="s">
        <v>23</v>
      </c>
      <c r="D17" s="18">
        <v>2001</v>
      </c>
      <c r="E17" s="64">
        <v>0</v>
      </c>
      <c r="F17" s="64">
        <v>0</v>
      </c>
      <c r="G17" s="64">
        <v>0</v>
      </c>
      <c r="H17" s="64">
        <v>0</v>
      </c>
      <c r="I17" s="64">
        <v>26.384</v>
      </c>
      <c r="J17" s="65">
        <v>21.6</v>
      </c>
      <c r="K17" s="65">
        <v>36.660000000000004</v>
      </c>
      <c r="L17" s="64">
        <v>31</v>
      </c>
      <c r="M17" s="68">
        <v>0</v>
      </c>
      <c r="N17" s="67">
        <f t="shared" si="0"/>
        <v>94.044</v>
      </c>
      <c r="O17" s="60"/>
    </row>
    <row r="18" spans="1:14" ht="14.25" customHeight="1">
      <c r="A18" s="18">
        <v>12</v>
      </c>
      <c r="B18" s="19" t="s">
        <v>111</v>
      </c>
      <c r="C18" s="19" t="s">
        <v>112</v>
      </c>
      <c r="D18" s="18">
        <v>2001</v>
      </c>
      <c r="E18" s="64">
        <v>0</v>
      </c>
      <c r="F18" s="64">
        <v>0</v>
      </c>
      <c r="G18" s="64">
        <v>0</v>
      </c>
      <c r="H18" s="64">
        <v>0</v>
      </c>
      <c r="I18" s="64">
        <v>12.416</v>
      </c>
      <c r="J18" s="65">
        <v>16</v>
      </c>
      <c r="K18" s="65">
        <v>21.84</v>
      </c>
      <c r="L18" s="64">
        <v>34</v>
      </c>
      <c r="M18" s="68">
        <v>31.2</v>
      </c>
      <c r="N18" s="67">
        <f t="shared" si="0"/>
        <v>87.04</v>
      </c>
    </row>
    <row r="19" spans="1:15" ht="14.25" customHeight="1">
      <c r="A19" s="18">
        <v>12</v>
      </c>
      <c r="B19" s="19" t="s">
        <v>88</v>
      </c>
      <c r="C19" s="63" t="s">
        <v>21</v>
      </c>
      <c r="D19" s="23" t="s">
        <v>89</v>
      </c>
      <c r="E19" s="64">
        <v>0</v>
      </c>
      <c r="F19" s="64">
        <v>0</v>
      </c>
      <c r="G19" s="64">
        <v>0</v>
      </c>
      <c r="H19" s="64">
        <v>5.88</v>
      </c>
      <c r="I19" s="20">
        <v>32.175</v>
      </c>
      <c r="J19" s="20">
        <v>0</v>
      </c>
      <c r="K19" s="20">
        <v>0</v>
      </c>
      <c r="L19" s="20">
        <v>0</v>
      </c>
      <c r="M19" s="68">
        <v>48.96</v>
      </c>
      <c r="N19" s="67">
        <f t="shared" si="0"/>
        <v>87.01499999999999</v>
      </c>
      <c r="O19" s="60"/>
    </row>
    <row r="20" spans="1:14" ht="14.25" customHeight="1">
      <c r="A20" s="18">
        <v>14</v>
      </c>
      <c r="B20" s="19" t="s">
        <v>125</v>
      </c>
      <c r="C20" s="63" t="s">
        <v>21</v>
      </c>
      <c r="D20" s="18">
        <v>2000</v>
      </c>
      <c r="E20" s="64">
        <v>0</v>
      </c>
      <c r="F20" s="64">
        <v>0</v>
      </c>
      <c r="G20" s="64">
        <v>0</v>
      </c>
      <c r="H20" s="64">
        <v>0</v>
      </c>
      <c r="I20" s="64">
        <v>18</v>
      </c>
      <c r="J20" s="65">
        <v>26</v>
      </c>
      <c r="K20" s="20">
        <v>0</v>
      </c>
      <c r="L20" s="64">
        <v>10</v>
      </c>
      <c r="M20" s="68">
        <v>35.519999999999996</v>
      </c>
      <c r="N20" s="67">
        <f t="shared" si="0"/>
        <v>79.52</v>
      </c>
    </row>
    <row r="21" spans="1:14" ht="14.25" customHeight="1">
      <c r="A21" s="18">
        <v>15</v>
      </c>
      <c r="B21" s="19" t="s">
        <v>96</v>
      </c>
      <c r="C21" s="19" t="s">
        <v>23</v>
      </c>
      <c r="D21" s="18">
        <v>2001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5">
        <v>3.2</v>
      </c>
      <c r="K21" s="20">
        <v>0</v>
      </c>
      <c r="L21" s="64">
        <v>43</v>
      </c>
      <c r="M21" s="68">
        <v>31.2</v>
      </c>
      <c r="N21" s="67">
        <f t="shared" si="0"/>
        <v>77.4</v>
      </c>
    </row>
    <row r="22" spans="1:15" ht="14.25" customHeight="1">
      <c r="A22" s="18">
        <v>16</v>
      </c>
      <c r="B22" s="19" t="s">
        <v>126</v>
      </c>
      <c r="C22" s="19" t="s">
        <v>82</v>
      </c>
      <c r="D22" s="18">
        <v>2001</v>
      </c>
      <c r="E22" s="64">
        <v>0</v>
      </c>
      <c r="F22" s="64">
        <v>0</v>
      </c>
      <c r="G22" s="64">
        <v>0</v>
      </c>
      <c r="H22" s="64">
        <v>0</v>
      </c>
      <c r="I22" s="64">
        <v>17.072</v>
      </c>
      <c r="J22" s="65">
        <v>19.200000000000003</v>
      </c>
      <c r="K22" s="65">
        <v>28.86</v>
      </c>
      <c r="L22" s="64">
        <v>24</v>
      </c>
      <c r="M22" s="68">
        <v>0</v>
      </c>
      <c r="N22" s="67">
        <f t="shared" si="0"/>
        <v>72.06</v>
      </c>
      <c r="O22" s="60"/>
    </row>
    <row r="23" spans="1:14" ht="12.75" customHeight="1">
      <c r="A23" s="18">
        <v>17</v>
      </c>
      <c r="B23" s="19" t="s">
        <v>110</v>
      </c>
      <c r="C23" s="63" t="s">
        <v>93</v>
      </c>
      <c r="D23" s="23" t="s">
        <v>89</v>
      </c>
      <c r="E23" s="64">
        <v>0</v>
      </c>
      <c r="F23" s="64">
        <v>0</v>
      </c>
      <c r="G23" s="64">
        <v>0</v>
      </c>
      <c r="H23" s="64">
        <v>0</v>
      </c>
      <c r="I23" s="64">
        <v>20</v>
      </c>
      <c r="J23" s="65">
        <v>24</v>
      </c>
      <c r="K23" s="20">
        <v>0</v>
      </c>
      <c r="L23" s="20">
        <v>0</v>
      </c>
      <c r="M23" s="68">
        <v>26.88</v>
      </c>
      <c r="N23" s="67">
        <f t="shared" si="0"/>
        <v>70.88</v>
      </c>
    </row>
    <row r="24" spans="1:14" ht="12.75" customHeight="1">
      <c r="A24" s="18">
        <v>18</v>
      </c>
      <c r="B24" s="19" t="s">
        <v>101</v>
      </c>
      <c r="C24" s="19" t="s">
        <v>93</v>
      </c>
      <c r="D24" s="18">
        <v>2001</v>
      </c>
      <c r="E24" s="64">
        <v>0</v>
      </c>
      <c r="F24" s="64">
        <v>0</v>
      </c>
      <c r="G24" s="64">
        <v>0</v>
      </c>
      <c r="H24" s="64">
        <v>0</v>
      </c>
      <c r="I24" s="64">
        <v>1.6</v>
      </c>
      <c r="J24" s="65">
        <v>11.2</v>
      </c>
      <c r="K24" s="65">
        <v>26.52</v>
      </c>
      <c r="L24" s="64">
        <v>18</v>
      </c>
      <c r="M24" s="68">
        <v>24.96</v>
      </c>
      <c r="N24" s="67">
        <f t="shared" si="0"/>
        <v>69.48</v>
      </c>
    </row>
    <row r="25" spans="1:14" ht="12.75" customHeight="1">
      <c r="A25" s="18">
        <v>19</v>
      </c>
      <c r="B25" s="19" t="s">
        <v>116</v>
      </c>
      <c r="C25" s="19" t="s">
        <v>35</v>
      </c>
      <c r="D25" s="18">
        <v>2001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5">
        <v>7.2</v>
      </c>
      <c r="K25" s="65">
        <v>20.28</v>
      </c>
      <c r="L25" s="64">
        <v>28</v>
      </c>
      <c r="M25" s="68">
        <v>19.2</v>
      </c>
      <c r="N25" s="67">
        <f t="shared" si="0"/>
        <v>67.48</v>
      </c>
    </row>
    <row r="26" spans="1:14" ht="12.75" customHeight="1">
      <c r="A26" s="18">
        <v>20</v>
      </c>
      <c r="B26" s="19" t="s">
        <v>117</v>
      </c>
      <c r="C26" s="19" t="s">
        <v>35</v>
      </c>
      <c r="D26" s="18">
        <v>2001</v>
      </c>
      <c r="E26" s="64">
        <v>0</v>
      </c>
      <c r="F26" s="64">
        <v>0</v>
      </c>
      <c r="G26" s="64">
        <v>0</v>
      </c>
      <c r="H26" s="64">
        <v>0</v>
      </c>
      <c r="I26" s="64">
        <v>9.312000000000001</v>
      </c>
      <c r="J26" s="65">
        <v>4</v>
      </c>
      <c r="K26" s="65">
        <v>24.18</v>
      </c>
      <c r="L26" s="64">
        <v>20</v>
      </c>
      <c r="M26" s="68">
        <v>13.44</v>
      </c>
      <c r="N26" s="67">
        <f t="shared" si="0"/>
        <v>57.62</v>
      </c>
    </row>
    <row r="27" spans="1:14" ht="12.75" customHeight="1">
      <c r="A27" s="18">
        <v>21</v>
      </c>
      <c r="B27" s="19" t="s">
        <v>131</v>
      </c>
      <c r="C27" s="19" t="s">
        <v>21</v>
      </c>
      <c r="D27" s="18">
        <v>2001</v>
      </c>
      <c r="E27" s="64">
        <v>0</v>
      </c>
      <c r="F27" s="64">
        <v>0</v>
      </c>
      <c r="G27" s="64">
        <v>0</v>
      </c>
      <c r="H27" s="64">
        <v>0</v>
      </c>
      <c r="I27" s="64">
        <v>7.76</v>
      </c>
      <c r="J27" s="65">
        <v>6.4</v>
      </c>
      <c r="K27" s="20">
        <v>0</v>
      </c>
      <c r="L27" s="64">
        <v>14</v>
      </c>
      <c r="M27" s="68">
        <v>23.04</v>
      </c>
      <c r="N27" s="67">
        <f t="shared" si="0"/>
        <v>44.8</v>
      </c>
    </row>
    <row r="28" spans="1:14" ht="12.75" customHeight="1">
      <c r="A28" s="18">
        <v>22</v>
      </c>
      <c r="B28" s="19" t="s">
        <v>148</v>
      </c>
      <c r="C28" s="57" t="s">
        <v>82</v>
      </c>
      <c r="D28" s="23" t="s">
        <v>89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64">
        <v>22</v>
      </c>
      <c r="M28" s="68">
        <v>21.119999999999997</v>
      </c>
      <c r="N28" s="67">
        <f t="shared" si="0"/>
        <v>43.12</v>
      </c>
    </row>
    <row r="29" spans="1:14" ht="12.75" customHeight="1">
      <c r="A29" s="18">
        <v>23</v>
      </c>
      <c r="B29" s="19" t="s">
        <v>119</v>
      </c>
      <c r="C29" s="19" t="s">
        <v>23</v>
      </c>
      <c r="D29" s="18">
        <v>2001</v>
      </c>
      <c r="E29" s="64">
        <v>0</v>
      </c>
      <c r="F29" s="64">
        <v>0</v>
      </c>
      <c r="G29" s="64">
        <v>0</v>
      </c>
      <c r="H29" s="64">
        <v>0</v>
      </c>
      <c r="I29" s="64">
        <v>13.968000000000002</v>
      </c>
      <c r="J29" s="64">
        <v>0</v>
      </c>
      <c r="K29" s="20">
        <v>0</v>
      </c>
      <c r="L29" s="64">
        <v>26</v>
      </c>
      <c r="M29" s="68">
        <v>0</v>
      </c>
      <c r="N29" s="67">
        <f t="shared" si="0"/>
        <v>39.968</v>
      </c>
    </row>
    <row r="30" spans="1:14" ht="12.75" customHeight="1">
      <c r="A30" s="18">
        <v>24</v>
      </c>
      <c r="B30" s="19" t="s">
        <v>149</v>
      </c>
      <c r="C30" s="57" t="s">
        <v>82</v>
      </c>
      <c r="D30" s="23" t="s">
        <v>89</v>
      </c>
      <c r="E30" s="64">
        <v>0</v>
      </c>
      <c r="F30" s="64">
        <v>0</v>
      </c>
      <c r="G30" s="64">
        <v>0</v>
      </c>
      <c r="H30" s="64">
        <v>0</v>
      </c>
      <c r="I30" s="64">
        <v>10</v>
      </c>
      <c r="J30" s="65">
        <v>20</v>
      </c>
      <c r="K30" s="20">
        <v>0</v>
      </c>
      <c r="L30" s="64">
        <v>8</v>
      </c>
      <c r="M30" s="68">
        <v>0</v>
      </c>
      <c r="N30" s="67">
        <f t="shared" si="0"/>
        <v>38</v>
      </c>
    </row>
    <row r="31" spans="1:14" ht="12.75" customHeight="1">
      <c r="A31" s="18">
        <v>25</v>
      </c>
      <c r="B31" s="19" t="s">
        <v>150</v>
      </c>
      <c r="C31" s="57" t="s">
        <v>82</v>
      </c>
      <c r="D31" s="23" t="s">
        <v>89</v>
      </c>
      <c r="E31" s="64">
        <v>0</v>
      </c>
      <c r="F31" s="64">
        <v>0</v>
      </c>
      <c r="G31" s="64">
        <v>0</v>
      </c>
      <c r="H31" s="64">
        <v>0</v>
      </c>
      <c r="I31" s="64">
        <v>9</v>
      </c>
      <c r="J31" s="65">
        <v>18</v>
      </c>
      <c r="K31" s="20">
        <v>0</v>
      </c>
      <c r="L31" s="64">
        <v>9</v>
      </c>
      <c r="M31" s="68">
        <v>0</v>
      </c>
      <c r="N31" s="67">
        <f t="shared" si="0"/>
        <v>36</v>
      </c>
    </row>
    <row r="32" spans="1:14" ht="12.75" customHeight="1">
      <c r="A32" s="18">
        <v>26</v>
      </c>
      <c r="B32" s="69" t="s">
        <v>121</v>
      </c>
      <c r="C32" s="70" t="s">
        <v>112</v>
      </c>
      <c r="D32" s="18">
        <v>2001</v>
      </c>
      <c r="E32" s="64">
        <v>0</v>
      </c>
      <c r="F32" s="64">
        <v>0</v>
      </c>
      <c r="G32" s="64">
        <v>0</v>
      </c>
      <c r="H32" s="64">
        <v>0</v>
      </c>
      <c r="I32" s="64">
        <v>0</v>
      </c>
      <c r="J32" s="65">
        <v>1.6</v>
      </c>
      <c r="K32" s="65">
        <v>18.72</v>
      </c>
      <c r="L32" s="20">
        <v>0</v>
      </c>
      <c r="M32" s="68">
        <v>15.36</v>
      </c>
      <c r="N32" s="67">
        <f t="shared" si="0"/>
        <v>35.68</v>
      </c>
    </row>
    <row r="33" spans="1:14" ht="12.75" customHeight="1">
      <c r="A33" s="18">
        <v>27</v>
      </c>
      <c r="B33" s="19" t="s">
        <v>106</v>
      </c>
      <c r="C33" s="19" t="s">
        <v>26</v>
      </c>
      <c r="D33" s="23" t="s">
        <v>89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17.16</v>
      </c>
      <c r="L33" s="20">
        <v>0</v>
      </c>
      <c r="M33" s="68">
        <v>17.28</v>
      </c>
      <c r="N33" s="67">
        <f t="shared" si="0"/>
        <v>34.44</v>
      </c>
    </row>
    <row r="34" spans="1:14" ht="12.75" customHeight="1">
      <c r="A34" s="18">
        <v>28</v>
      </c>
      <c r="B34" s="19" t="s">
        <v>124</v>
      </c>
      <c r="C34" s="19" t="s">
        <v>43</v>
      </c>
      <c r="D34" s="18">
        <v>2001</v>
      </c>
      <c r="E34" s="64">
        <v>0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15.600000000000001</v>
      </c>
      <c r="L34" s="20">
        <v>0</v>
      </c>
      <c r="M34" s="68">
        <v>11.52</v>
      </c>
      <c r="N34" s="67">
        <f t="shared" si="0"/>
        <v>27.12</v>
      </c>
    </row>
    <row r="35" spans="1:14" ht="12.75" customHeight="1">
      <c r="A35" s="18">
        <v>29</v>
      </c>
      <c r="B35" s="71" t="s">
        <v>151</v>
      </c>
      <c r="C35" s="57" t="s">
        <v>37</v>
      </c>
      <c r="D35" s="23" t="s">
        <v>89</v>
      </c>
      <c r="E35" s="64">
        <v>0</v>
      </c>
      <c r="F35" s="64">
        <v>0</v>
      </c>
      <c r="G35" s="64">
        <v>0</v>
      </c>
      <c r="H35" s="64">
        <v>0</v>
      </c>
      <c r="I35" s="64">
        <v>26</v>
      </c>
      <c r="J35" s="64">
        <v>0</v>
      </c>
      <c r="K35" s="20">
        <v>0</v>
      </c>
      <c r="L35" s="20">
        <v>0</v>
      </c>
      <c r="M35" s="68">
        <v>0</v>
      </c>
      <c r="N35" s="67">
        <f t="shared" si="0"/>
        <v>26</v>
      </c>
    </row>
    <row r="36" spans="1:14" ht="12.75" customHeight="1">
      <c r="A36" s="18">
        <v>30</v>
      </c>
      <c r="B36" s="71" t="s">
        <v>132</v>
      </c>
      <c r="C36" s="70" t="s">
        <v>52</v>
      </c>
      <c r="D36" s="18">
        <v>2000</v>
      </c>
      <c r="E36" s="64">
        <v>0</v>
      </c>
      <c r="F36" s="64">
        <v>0</v>
      </c>
      <c r="G36" s="64">
        <v>0</v>
      </c>
      <c r="H36" s="64">
        <v>0</v>
      </c>
      <c r="I36" s="64">
        <v>12</v>
      </c>
      <c r="J36" s="64">
        <v>0</v>
      </c>
      <c r="K36" s="64">
        <v>12.48</v>
      </c>
      <c r="L36" s="20">
        <v>0</v>
      </c>
      <c r="M36" s="68">
        <v>0</v>
      </c>
      <c r="N36" s="67">
        <f t="shared" si="0"/>
        <v>24.48</v>
      </c>
    </row>
    <row r="37" spans="1:14" ht="12.75" customHeight="1">
      <c r="A37" s="18">
        <v>31</v>
      </c>
      <c r="B37" s="19" t="s">
        <v>118</v>
      </c>
      <c r="C37" s="63" t="s">
        <v>21</v>
      </c>
      <c r="D37" s="23" t="s">
        <v>89</v>
      </c>
      <c r="E37" s="64">
        <v>0</v>
      </c>
      <c r="F37" s="64">
        <v>0</v>
      </c>
      <c r="G37" s="64">
        <v>0</v>
      </c>
      <c r="H37" s="64">
        <v>0</v>
      </c>
      <c r="I37" s="64">
        <v>24</v>
      </c>
      <c r="J37" s="64">
        <v>0</v>
      </c>
      <c r="K37" s="20">
        <v>0</v>
      </c>
      <c r="L37" s="20">
        <v>0</v>
      </c>
      <c r="M37" s="68">
        <v>0</v>
      </c>
      <c r="N37" s="67">
        <f t="shared" si="0"/>
        <v>24</v>
      </c>
    </row>
    <row r="38" spans="1:14" ht="12.75" customHeight="1">
      <c r="A38" s="18">
        <v>32</v>
      </c>
      <c r="B38" s="19" t="s">
        <v>152</v>
      </c>
      <c r="C38" s="63" t="s">
        <v>93</v>
      </c>
      <c r="D38" s="23" t="s">
        <v>89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14.04</v>
      </c>
      <c r="L38" s="64">
        <v>5</v>
      </c>
      <c r="M38" s="68">
        <v>0</v>
      </c>
      <c r="N38" s="67">
        <f t="shared" si="0"/>
        <v>19.04</v>
      </c>
    </row>
    <row r="39" spans="1:14" ht="12.75" customHeight="1">
      <c r="A39" s="18">
        <v>33</v>
      </c>
      <c r="B39" s="19" t="s">
        <v>153</v>
      </c>
      <c r="C39" s="19" t="s">
        <v>33</v>
      </c>
      <c r="D39" s="18">
        <v>2001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5">
        <v>17.6</v>
      </c>
      <c r="K39" s="20">
        <v>0</v>
      </c>
      <c r="L39" s="20">
        <v>0</v>
      </c>
      <c r="M39" s="68">
        <v>0</v>
      </c>
      <c r="N39" s="67">
        <f t="shared" si="0"/>
        <v>17.6</v>
      </c>
    </row>
    <row r="40" spans="1:14" ht="12.75" customHeight="1">
      <c r="A40" s="18">
        <v>34</v>
      </c>
      <c r="B40" s="19" t="s">
        <v>139</v>
      </c>
      <c r="C40" s="19" t="s">
        <v>21</v>
      </c>
      <c r="D40" s="18">
        <v>2001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64">
        <v>16</v>
      </c>
      <c r="M40" s="68">
        <v>0</v>
      </c>
      <c r="N40" s="67">
        <f t="shared" si="0"/>
        <v>16</v>
      </c>
    </row>
    <row r="41" spans="1:14" ht="12.75" customHeight="1">
      <c r="A41" s="18">
        <v>35</v>
      </c>
      <c r="B41" s="19" t="s">
        <v>154</v>
      </c>
      <c r="C41" s="57" t="s">
        <v>52</v>
      </c>
      <c r="D41" s="23" t="s">
        <v>89</v>
      </c>
      <c r="E41" s="64">
        <v>0</v>
      </c>
      <c r="F41" s="64">
        <v>0</v>
      </c>
      <c r="G41" s="64">
        <v>0</v>
      </c>
      <c r="H41" s="64">
        <v>0</v>
      </c>
      <c r="I41" s="64">
        <v>14</v>
      </c>
      <c r="J41" s="64">
        <v>0</v>
      </c>
      <c r="K41" s="20">
        <v>0</v>
      </c>
      <c r="L41" s="20">
        <v>0</v>
      </c>
      <c r="M41" s="68">
        <v>0</v>
      </c>
      <c r="N41" s="67">
        <f t="shared" si="0"/>
        <v>14</v>
      </c>
    </row>
    <row r="42" spans="1:14" ht="12.75" customHeight="1">
      <c r="A42" s="18">
        <v>36</v>
      </c>
      <c r="B42" s="19" t="s">
        <v>155</v>
      </c>
      <c r="C42" s="70" t="s">
        <v>112</v>
      </c>
      <c r="D42" s="18">
        <v>2001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64">
        <v>4</v>
      </c>
      <c r="M42" s="68">
        <v>8.64</v>
      </c>
      <c r="N42" s="67">
        <f t="shared" si="0"/>
        <v>12.64</v>
      </c>
    </row>
    <row r="43" spans="1:14" ht="12.75" customHeight="1">
      <c r="A43" s="18">
        <v>37</v>
      </c>
      <c r="B43" s="19" t="s">
        <v>156</v>
      </c>
      <c r="C43" s="57" t="s">
        <v>82</v>
      </c>
      <c r="D43" s="18">
        <v>2001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64">
        <v>12</v>
      </c>
      <c r="M43" s="68">
        <v>0</v>
      </c>
      <c r="N43" s="67">
        <f t="shared" si="0"/>
        <v>12</v>
      </c>
    </row>
    <row r="44" spans="1:14" ht="12.75" customHeight="1">
      <c r="A44" s="18">
        <v>38</v>
      </c>
      <c r="B44" s="19" t="s">
        <v>157</v>
      </c>
      <c r="C44" s="19" t="s">
        <v>93</v>
      </c>
      <c r="D44" s="18">
        <v>2001</v>
      </c>
      <c r="E44" s="64">
        <v>0</v>
      </c>
      <c r="F44" s="64">
        <v>0</v>
      </c>
      <c r="G44" s="64">
        <v>0</v>
      </c>
      <c r="H44" s="64">
        <v>0</v>
      </c>
      <c r="I44" s="64">
        <v>10.864</v>
      </c>
      <c r="J44" s="64">
        <v>0</v>
      </c>
      <c r="K44" s="20">
        <v>0</v>
      </c>
      <c r="L44" s="20">
        <v>0</v>
      </c>
      <c r="M44" s="68">
        <v>0</v>
      </c>
      <c r="N44" s="67">
        <f t="shared" si="0"/>
        <v>10.864</v>
      </c>
    </row>
    <row r="45" spans="1:14" ht="12.75" customHeight="1">
      <c r="A45" s="18">
        <v>39</v>
      </c>
      <c r="B45" s="19" t="s">
        <v>133</v>
      </c>
      <c r="C45" s="19" t="s">
        <v>33</v>
      </c>
      <c r="D45" s="18">
        <v>2001</v>
      </c>
      <c r="E45" s="64">
        <v>0</v>
      </c>
      <c r="F45" s="64">
        <v>0</v>
      </c>
      <c r="G45" s="64">
        <v>0</v>
      </c>
      <c r="H45" s="64">
        <v>0</v>
      </c>
      <c r="I45" s="64">
        <v>4.4</v>
      </c>
      <c r="J45" s="65">
        <v>5.6</v>
      </c>
      <c r="K45" s="20">
        <v>0</v>
      </c>
      <c r="L45" s="20">
        <v>0</v>
      </c>
      <c r="M45" s="68">
        <v>0</v>
      </c>
      <c r="N45" s="67">
        <f t="shared" si="0"/>
        <v>10</v>
      </c>
    </row>
    <row r="46" spans="1:14" ht="12.75" customHeight="1">
      <c r="A46" s="18">
        <v>40</v>
      </c>
      <c r="B46" s="69" t="s">
        <v>158</v>
      </c>
      <c r="C46" s="19" t="s">
        <v>159</v>
      </c>
      <c r="D46" s="18">
        <v>2001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5">
        <v>9.600000000000001</v>
      </c>
      <c r="K46" s="20">
        <v>0</v>
      </c>
      <c r="L46" s="20">
        <v>0</v>
      </c>
      <c r="M46" s="68">
        <v>0</v>
      </c>
      <c r="N46" s="67">
        <f t="shared" si="0"/>
        <v>9.600000000000001</v>
      </c>
    </row>
    <row r="47" spans="1:14" ht="12.75" customHeight="1">
      <c r="A47" s="18">
        <v>40</v>
      </c>
      <c r="B47" s="19" t="s">
        <v>104</v>
      </c>
      <c r="C47" s="19" t="s">
        <v>26</v>
      </c>
      <c r="D47" s="18">
        <v>2001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68">
        <v>9.6</v>
      </c>
      <c r="N47" s="67">
        <f t="shared" si="0"/>
        <v>9.6</v>
      </c>
    </row>
    <row r="48" spans="1:14" ht="12.75" customHeight="1">
      <c r="A48" s="18">
        <v>42</v>
      </c>
      <c r="B48" s="19" t="s">
        <v>160</v>
      </c>
      <c r="C48" s="57" t="s">
        <v>52</v>
      </c>
      <c r="D48" s="23" t="s">
        <v>89</v>
      </c>
      <c r="E48" s="64">
        <v>0</v>
      </c>
      <c r="F48" s="64">
        <v>0</v>
      </c>
      <c r="G48" s="64">
        <v>0</v>
      </c>
      <c r="H48" s="64">
        <v>0</v>
      </c>
      <c r="I48" s="64">
        <v>8</v>
      </c>
      <c r="J48" s="64">
        <v>0</v>
      </c>
      <c r="K48" s="20">
        <v>0</v>
      </c>
      <c r="L48" s="20">
        <v>0</v>
      </c>
      <c r="M48" s="68">
        <v>0</v>
      </c>
      <c r="N48" s="67">
        <f t="shared" si="0"/>
        <v>8</v>
      </c>
    </row>
    <row r="49" spans="1:14" ht="12.75" customHeight="1">
      <c r="A49" s="18">
        <v>43</v>
      </c>
      <c r="B49" s="19" t="s">
        <v>161</v>
      </c>
      <c r="C49" s="72" t="s">
        <v>54</v>
      </c>
      <c r="D49" s="18">
        <v>2001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64">
        <v>7</v>
      </c>
      <c r="M49" s="68">
        <v>0</v>
      </c>
      <c r="N49" s="67">
        <f t="shared" si="0"/>
        <v>7</v>
      </c>
    </row>
    <row r="50" spans="1:14" ht="12.75" customHeight="1">
      <c r="A50" s="18">
        <v>44</v>
      </c>
      <c r="B50" s="19" t="s">
        <v>130</v>
      </c>
      <c r="C50" s="72" t="s">
        <v>54</v>
      </c>
      <c r="D50" s="23" t="s">
        <v>89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64">
        <v>6</v>
      </c>
      <c r="M50" s="68">
        <v>0</v>
      </c>
      <c r="N50" s="67">
        <f t="shared" si="0"/>
        <v>6</v>
      </c>
    </row>
  </sheetData>
  <sheetProtection selectLockedCells="1" selectUnlockedCells="1"/>
  <mergeCells count="6">
    <mergeCell ref="A5:A6"/>
    <mergeCell ref="B5:B6"/>
    <mergeCell ref="C5:C6"/>
    <mergeCell ref="D5:D6"/>
    <mergeCell ref="H5:H6"/>
    <mergeCell ref="N5:N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="120" zoomScaleNormal="120" workbookViewId="0" topLeftCell="A1">
      <selection activeCell="M12" sqref="M12"/>
    </sheetView>
  </sheetViews>
  <sheetFormatPr defaultColWidth="9.00390625" defaultRowHeight="12.75" customHeight="1"/>
  <cols>
    <col min="1" max="1" width="5.75390625" style="1" customWidth="1"/>
    <col min="2" max="2" width="21.00390625" style="1" customWidth="1"/>
    <col min="3" max="3" width="16.875" style="1" customWidth="1"/>
    <col min="4" max="4" width="5.25390625" style="1" customWidth="1"/>
    <col min="5" max="5" width="7.375" style="1" customWidth="1"/>
    <col min="6" max="6" width="9.00390625" style="1" customWidth="1"/>
    <col min="7" max="7" width="8.625" style="1" customWidth="1"/>
    <col min="8" max="8" width="9.125" style="3" customWidth="1"/>
    <col min="9" max="9" width="11.625" style="3" customWidth="1"/>
    <col min="10" max="10" width="8.875" style="3" customWidth="1"/>
    <col min="11" max="11" width="8.625" style="3" customWidth="1"/>
    <col min="12" max="12" width="10.25390625" style="3" customWidth="1"/>
    <col min="13" max="13" width="7.125" style="3" customWidth="1"/>
    <col min="14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162</v>
      </c>
    </row>
    <row r="4" ht="12.75" customHeight="1">
      <c r="G4" s="8"/>
    </row>
    <row r="5" spans="1:13" ht="36.7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163</v>
      </c>
      <c r="F5" s="12" t="s">
        <v>6</v>
      </c>
      <c r="G5" s="12" t="s">
        <v>7</v>
      </c>
      <c r="H5" s="10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0" t="s">
        <v>14</v>
      </c>
    </row>
    <row r="6" spans="1:13" ht="11.25" customHeight="1">
      <c r="A6" s="10"/>
      <c r="B6" s="56"/>
      <c r="C6" s="56"/>
      <c r="D6" s="10"/>
      <c r="E6" s="12">
        <v>0.6000000000000001</v>
      </c>
      <c r="F6" s="15" t="s">
        <v>143</v>
      </c>
      <c r="G6" s="15" t="s">
        <v>15</v>
      </c>
      <c r="H6" s="17" t="s">
        <v>16</v>
      </c>
      <c r="I6" s="15" t="s">
        <v>164</v>
      </c>
      <c r="J6" s="15">
        <v>0.85</v>
      </c>
      <c r="K6" s="15" t="s">
        <v>15</v>
      </c>
      <c r="L6" s="15" t="s">
        <v>15</v>
      </c>
      <c r="M6" s="10"/>
    </row>
    <row r="7" spans="1:13" ht="12.75" customHeight="1">
      <c r="A7" s="18">
        <v>1</v>
      </c>
      <c r="B7" s="19" t="s">
        <v>165</v>
      </c>
      <c r="C7" s="19" t="s">
        <v>23</v>
      </c>
      <c r="D7" s="18">
        <v>2002</v>
      </c>
      <c r="E7" s="20">
        <v>0</v>
      </c>
      <c r="F7" s="20">
        <v>32.25</v>
      </c>
      <c r="G7" s="20">
        <v>1</v>
      </c>
      <c r="H7" s="20">
        <v>80</v>
      </c>
      <c r="I7" s="20">
        <v>50.6</v>
      </c>
      <c r="J7" s="20">
        <v>0</v>
      </c>
      <c r="K7" s="20">
        <v>100</v>
      </c>
      <c r="L7" s="73">
        <v>100</v>
      </c>
      <c r="M7" s="22">
        <f aca="true" t="shared" si="0" ref="M7:M57">LARGE(E7:G7,1)+LARGE(H7:L7,1)+LARGE(H7:L7,2)+LARGE(H7:L7,3)</f>
        <v>312.25</v>
      </c>
    </row>
    <row r="8" spans="1:13" ht="12.75" customHeight="1">
      <c r="A8" s="18">
        <v>2</v>
      </c>
      <c r="B8" s="19" t="s">
        <v>166</v>
      </c>
      <c r="C8" s="19" t="s">
        <v>93</v>
      </c>
      <c r="D8" s="18">
        <v>2002</v>
      </c>
      <c r="E8" s="20">
        <v>10.8</v>
      </c>
      <c r="F8" s="20">
        <v>7.5</v>
      </c>
      <c r="G8" s="20">
        <v>5</v>
      </c>
      <c r="H8" s="20">
        <v>100</v>
      </c>
      <c r="I8" s="20">
        <v>92</v>
      </c>
      <c r="J8" s="20">
        <v>85</v>
      </c>
      <c r="K8" s="20">
        <v>80</v>
      </c>
      <c r="L8" s="73">
        <v>65</v>
      </c>
      <c r="M8" s="22">
        <f t="shared" si="0"/>
        <v>287.8</v>
      </c>
    </row>
    <row r="9" spans="1:13" ht="12.75" customHeight="1">
      <c r="A9" s="18">
        <v>3</v>
      </c>
      <c r="B9" s="19" t="s">
        <v>167</v>
      </c>
      <c r="C9" s="19" t="s">
        <v>168</v>
      </c>
      <c r="D9" s="18">
        <v>2002</v>
      </c>
      <c r="E9" s="20">
        <v>0</v>
      </c>
      <c r="F9" s="20">
        <v>16.5</v>
      </c>
      <c r="G9" s="20">
        <v>10</v>
      </c>
      <c r="H9" s="20">
        <v>65</v>
      </c>
      <c r="I9" s="20">
        <v>0</v>
      </c>
      <c r="J9" s="20">
        <v>68</v>
      </c>
      <c r="K9" s="20">
        <v>55</v>
      </c>
      <c r="L9" s="73">
        <v>55</v>
      </c>
      <c r="M9" s="22">
        <f t="shared" si="0"/>
        <v>204.5</v>
      </c>
    </row>
    <row r="10" spans="1:13" ht="12.75" customHeight="1">
      <c r="A10" s="18">
        <v>4</v>
      </c>
      <c r="B10" s="19" t="s">
        <v>169</v>
      </c>
      <c r="C10" s="19" t="s">
        <v>168</v>
      </c>
      <c r="D10" s="18">
        <v>2002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46.75</v>
      </c>
      <c r="K10" s="20">
        <v>47</v>
      </c>
      <c r="L10" s="73">
        <v>80</v>
      </c>
      <c r="M10" s="22">
        <f t="shared" si="0"/>
        <v>173.75</v>
      </c>
    </row>
    <row r="11" spans="1:13" ht="12.75" customHeight="1">
      <c r="A11" s="18">
        <v>5</v>
      </c>
      <c r="B11" s="19" t="s">
        <v>170</v>
      </c>
      <c r="C11" s="63" t="s">
        <v>23</v>
      </c>
      <c r="D11" s="18">
        <v>2003</v>
      </c>
      <c r="E11" s="20">
        <v>0</v>
      </c>
      <c r="F11" s="20">
        <v>0</v>
      </c>
      <c r="G11" s="20">
        <v>0</v>
      </c>
      <c r="H11" s="20">
        <v>80</v>
      </c>
      <c r="I11" s="20">
        <v>40.800000000000004</v>
      </c>
      <c r="J11" s="20">
        <v>0</v>
      </c>
      <c r="K11" s="20">
        <v>29.5</v>
      </c>
      <c r="L11" s="73">
        <v>24</v>
      </c>
      <c r="M11" s="22">
        <f t="shared" si="0"/>
        <v>150.3</v>
      </c>
    </row>
    <row r="12" spans="1:13" ht="12.75" customHeight="1">
      <c r="A12" s="18">
        <v>6</v>
      </c>
      <c r="B12" s="19" t="s">
        <v>171</v>
      </c>
      <c r="C12" s="19" t="s">
        <v>31</v>
      </c>
      <c r="D12" s="18">
        <v>2002</v>
      </c>
      <c r="E12" s="20">
        <v>0</v>
      </c>
      <c r="F12" s="20">
        <v>0</v>
      </c>
      <c r="G12" s="20">
        <v>0</v>
      </c>
      <c r="H12" s="20">
        <v>55</v>
      </c>
      <c r="I12" s="20">
        <v>43.24</v>
      </c>
      <c r="J12" s="20">
        <v>39.949999999999996</v>
      </c>
      <c r="K12" s="20">
        <v>51</v>
      </c>
      <c r="L12" s="73">
        <v>40</v>
      </c>
      <c r="M12" s="22">
        <f t="shared" si="0"/>
        <v>149.24</v>
      </c>
    </row>
    <row r="13" spans="1:13" ht="12.75" customHeight="1">
      <c r="A13" s="18">
        <v>7</v>
      </c>
      <c r="B13" s="19" t="s">
        <v>172</v>
      </c>
      <c r="C13" s="19" t="s">
        <v>112</v>
      </c>
      <c r="D13" s="18">
        <v>2002</v>
      </c>
      <c r="E13" s="20">
        <v>0</v>
      </c>
      <c r="F13" s="20">
        <v>0</v>
      </c>
      <c r="G13" s="20">
        <v>0</v>
      </c>
      <c r="H13" s="20">
        <v>14</v>
      </c>
      <c r="I13" s="20">
        <v>36.8</v>
      </c>
      <c r="J13" s="20">
        <v>0</v>
      </c>
      <c r="K13" s="20">
        <v>65</v>
      </c>
      <c r="L13" s="73">
        <v>47</v>
      </c>
      <c r="M13" s="22">
        <f t="shared" si="0"/>
        <v>148.8</v>
      </c>
    </row>
    <row r="14" spans="1:13" ht="12.75" customHeight="1">
      <c r="A14" s="18">
        <v>8</v>
      </c>
      <c r="B14" s="19" t="s">
        <v>173</v>
      </c>
      <c r="C14" s="63" t="s">
        <v>174</v>
      </c>
      <c r="D14" s="18">
        <v>2003</v>
      </c>
      <c r="E14" s="20">
        <v>0</v>
      </c>
      <c r="F14" s="20">
        <v>0</v>
      </c>
      <c r="G14" s="20">
        <v>0</v>
      </c>
      <c r="H14" s="20">
        <v>44</v>
      </c>
      <c r="I14" s="20">
        <v>64</v>
      </c>
      <c r="J14" s="20">
        <v>28.9</v>
      </c>
      <c r="K14" s="20">
        <v>40</v>
      </c>
      <c r="L14" s="73">
        <v>22</v>
      </c>
      <c r="M14" s="22">
        <f t="shared" si="0"/>
        <v>148</v>
      </c>
    </row>
    <row r="15" spans="1:13" ht="12.75" customHeight="1">
      <c r="A15" s="18">
        <v>9</v>
      </c>
      <c r="B15" s="19" t="s">
        <v>175</v>
      </c>
      <c r="C15" s="63" t="s">
        <v>31</v>
      </c>
      <c r="D15" s="18">
        <v>2003</v>
      </c>
      <c r="E15" s="20">
        <v>0</v>
      </c>
      <c r="F15" s="20">
        <v>0</v>
      </c>
      <c r="G15" s="20">
        <v>0</v>
      </c>
      <c r="H15" s="20">
        <v>64</v>
      </c>
      <c r="I15" s="20">
        <v>52</v>
      </c>
      <c r="J15" s="20">
        <v>17</v>
      </c>
      <c r="K15" s="20">
        <v>26</v>
      </c>
      <c r="L15" s="73">
        <v>13</v>
      </c>
      <c r="M15" s="22">
        <f t="shared" si="0"/>
        <v>142</v>
      </c>
    </row>
    <row r="16" spans="1:13" ht="12.75" customHeight="1">
      <c r="A16" s="18">
        <v>10</v>
      </c>
      <c r="B16" s="19" t="s">
        <v>176</v>
      </c>
      <c r="C16" s="63" t="s">
        <v>33</v>
      </c>
      <c r="D16" s="18">
        <v>2003</v>
      </c>
      <c r="E16" s="20">
        <v>0</v>
      </c>
      <c r="F16" s="20">
        <v>0</v>
      </c>
      <c r="G16" s="20">
        <v>0</v>
      </c>
      <c r="H16" s="20">
        <v>32</v>
      </c>
      <c r="I16" s="20">
        <v>80</v>
      </c>
      <c r="J16" s="20">
        <v>26.35</v>
      </c>
      <c r="K16" s="20">
        <v>0</v>
      </c>
      <c r="L16" s="73">
        <v>16</v>
      </c>
      <c r="M16" s="22">
        <f t="shared" si="0"/>
        <v>138.35</v>
      </c>
    </row>
    <row r="17" spans="1:13" ht="12.75" customHeight="1">
      <c r="A17" s="18">
        <v>11</v>
      </c>
      <c r="B17" s="19" t="s">
        <v>177</v>
      </c>
      <c r="C17" s="19" t="s">
        <v>35</v>
      </c>
      <c r="D17" s="18">
        <v>2002</v>
      </c>
      <c r="E17" s="20">
        <v>0</v>
      </c>
      <c r="F17" s="20">
        <v>0</v>
      </c>
      <c r="G17" s="20">
        <v>0</v>
      </c>
      <c r="H17" s="20">
        <v>5</v>
      </c>
      <c r="I17" s="20">
        <v>8.28</v>
      </c>
      <c r="J17" s="20">
        <v>43.35</v>
      </c>
      <c r="K17" s="20">
        <v>43</v>
      </c>
      <c r="L17" s="73">
        <v>51</v>
      </c>
      <c r="M17" s="22">
        <f t="shared" si="0"/>
        <v>137.35</v>
      </c>
    </row>
    <row r="18" spans="1:13" ht="12.75" customHeight="1">
      <c r="A18" s="18">
        <v>12</v>
      </c>
      <c r="B18" s="19" t="s">
        <v>178</v>
      </c>
      <c r="C18" s="19" t="s">
        <v>23</v>
      </c>
      <c r="D18" s="18">
        <v>2002</v>
      </c>
      <c r="E18" s="20">
        <v>0</v>
      </c>
      <c r="F18" s="20">
        <v>0</v>
      </c>
      <c r="G18" s="20">
        <v>0</v>
      </c>
      <c r="H18" s="20">
        <v>43</v>
      </c>
      <c r="I18" s="20">
        <v>46.92</v>
      </c>
      <c r="J18" s="20">
        <v>34</v>
      </c>
      <c r="K18" s="20">
        <v>34</v>
      </c>
      <c r="L18" s="73">
        <v>34</v>
      </c>
      <c r="M18" s="22">
        <f t="shared" si="0"/>
        <v>123.92</v>
      </c>
    </row>
    <row r="19" spans="1:13" ht="12.75" customHeight="1">
      <c r="A19" s="18">
        <v>13</v>
      </c>
      <c r="B19" s="19" t="s">
        <v>179</v>
      </c>
      <c r="C19" s="63" t="s">
        <v>23</v>
      </c>
      <c r="D19" s="18">
        <v>2003</v>
      </c>
      <c r="E19" s="20">
        <v>0</v>
      </c>
      <c r="F19" s="20">
        <v>0</v>
      </c>
      <c r="G19" s="20">
        <v>0</v>
      </c>
      <c r="H19" s="20">
        <v>52</v>
      </c>
      <c r="I19" s="20">
        <v>37.6</v>
      </c>
      <c r="J19" s="20">
        <v>0</v>
      </c>
      <c r="K19" s="20">
        <v>29.5</v>
      </c>
      <c r="L19" s="73">
        <v>26</v>
      </c>
      <c r="M19" s="22">
        <f t="shared" si="0"/>
        <v>119.1</v>
      </c>
    </row>
    <row r="20" spans="1:13" ht="12.75" customHeight="1">
      <c r="A20" s="18">
        <v>14</v>
      </c>
      <c r="B20" s="19" t="s">
        <v>180</v>
      </c>
      <c r="C20" s="19" t="s">
        <v>23</v>
      </c>
      <c r="D20" s="18">
        <v>2002</v>
      </c>
      <c r="E20" s="20">
        <v>0</v>
      </c>
      <c r="F20" s="20">
        <v>0</v>
      </c>
      <c r="G20" s="20">
        <v>0</v>
      </c>
      <c r="H20" s="20">
        <v>34</v>
      </c>
      <c r="I20" s="20">
        <v>0</v>
      </c>
      <c r="J20" s="20">
        <v>0</v>
      </c>
      <c r="K20" s="20">
        <v>37</v>
      </c>
      <c r="L20" s="73">
        <v>37</v>
      </c>
      <c r="M20" s="22">
        <f t="shared" si="0"/>
        <v>108</v>
      </c>
    </row>
    <row r="21" spans="1:13" ht="12.75" customHeight="1">
      <c r="A21" s="18">
        <v>15</v>
      </c>
      <c r="B21" s="19" t="s">
        <v>181</v>
      </c>
      <c r="C21" s="63" t="s">
        <v>31</v>
      </c>
      <c r="D21" s="18">
        <v>2003</v>
      </c>
      <c r="E21" s="20">
        <v>0</v>
      </c>
      <c r="F21" s="20">
        <v>0</v>
      </c>
      <c r="G21" s="20">
        <v>0</v>
      </c>
      <c r="H21" s="20">
        <v>37.6</v>
      </c>
      <c r="I21" s="20">
        <v>44</v>
      </c>
      <c r="J21" s="20">
        <v>8.5</v>
      </c>
      <c r="K21" s="20">
        <v>17</v>
      </c>
      <c r="L21" s="73">
        <v>18</v>
      </c>
      <c r="M21" s="22">
        <f t="shared" si="0"/>
        <v>99.6</v>
      </c>
    </row>
    <row r="22" spans="1:13" ht="12.75" customHeight="1">
      <c r="A22" s="18">
        <v>16</v>
      </c>
      <c r="B22" s="19" t="s">
        <v>182</v>
      </c>
      <c r="C22" s="19" t="s">
        <v>21</v>
      </c>
      <c r="D22" s="18">
        <v>2002</v>
      </c>
      <c r="E22" s="20">
        <v>0</v>
      </c>
      <c r="F22" s="20">
        <v>0</v>
      </c>
      <c r="G22" s="20">
        <v>0</v>
      </c>
      <c r="H22" s="20">
        <v>28</v>
      </c>
      <c r="I22" s="20">
        <v>34.04</v>
      </c>
      <c r="J22" s="20">
        <v>36.55</v>
      </c>
      <c r="K22" s="20">
        <v>22</v>
      </c>
      <c r="L22" s="73" t="s">
        <v>183</v>
      </c>
      <c r="M22" s="22">
        <f t="shared" si="0"/>
        <v>98.59</v>
      </c>
    </row>
    <row r="23" spans="1:13" ht="12.75" customHeight="1">
      <c r="A23" s="18">
        <v>17</v>
      </c>
      <c r="B23" s="74" t="s">
        <v>184</v>
      </c>
      <c r="C23" s="57" t="s">
        <v>31</v>
      </c>
      <c r="D23" s="18">
        <v>2002</v>
      </c>
      <c r="E23" s="20">
        <v>0</v>
      </c>
      <c r="F23" s="20">
        <v>0</v>
      </c>
      <c r="G23" s="20">
        <v>0</v>
      </c>
      <c r="H23" s="20">
        <v>4</v>
      </c>
      <c r="I23" s="20">
        <v>17.48</v>
      </c>
      <c r="J23" s="20">
        <v>55.25</v>
      </c>
      <c r="K23" s="20">
        <v>0</v>
      </c>
      <c r="L23" s="73">
        <v>20</v>
      </c>
      <c r="M23" s="22">
        <f t="shared" si="0"/>
        <v>92.73</v>
      </c>
    </row>
    <row r="24" spans="1:13" ht="12.75" customHeight="1">
      <c r="A24" s="18">
        <v>18</v>
      </c>
      <c r="B24" s="19" t="s">
        <v>185</v>
      </c>
      <c r="C24" s="63" t="s">
        <v>112</v>
      </c>
      <c r="D24" s="18">
        <v>2003</v>
      </c>
      <c r="E24" s="20">
        <v>0</v>
      </c>
      <c r="F24" s="20">
        <v>0</v>
      </c>
      <c r="G24" s="20">
        <v>0</v>
      </c>
      <c r="H24" s="20">
        <v>22.4</v>
      </c>
      <c r="I24" s="20">
        <v>34.4</v>
      </c>
      <c r="J24" s="20">
        <v>18.7</v>
      </c>
      <c r="K24" s="20">
        <v>0</v>
      </c>
      <c r="L24" s="73">
        <v>13</v>
      </c>
      <c r="M24" s="22">
        <f t="shared" si="0"/>
        <v>75.5</v>
      </c>
    </row>
    <row r="25" spans="1:13" ht="12.75" customHeight="1">
      <c r="A25" s="18">
        <v>19</v>
      </c>
      <c r="B25" s="19" t="s">
        <v>186</v>
      </c>
      <c r="C25" s="63" t="s">
        <v>52</v>
      </c>
      <c r="D25" s="18">
        <v>2003</v>
      </c>
      <c r="E25" s="20">
        <v>0</v>
      </c>
      <c r="F25" s="20">
        <v>0</v>
      </c>
      <c r="G25" s="20">
        <v>0</v>
      </c>
      <c r="H25" s="20">
        <v>40.800000000000004</v>
      </c>
      <c r="I25" s="20">
        <v>13.600000000000001</v>
      </c>
      <c r="J25" s="20">
        <v>15.3</v>
      </c>
      <c r="K25" s="20">
        <v>10</v>
      </c>
      <c r="L25" s="73">
        <v>0</v>
      </c>
      <c r="M25" s="22">
        <f t="shared" si="0"/>
        <v>69.70000000000002</v>
      </c>
    </row>
    <row r="26" spans="1:13" ht="12.75" customHeight="1">
      <c r="A26" s="18">
        <v>20</v>
      </c>
      <c r="B26" s="19" t="s">
        <v>187</v>
      </c>
      <c r="C26" s="19" t="s">
        <v>188</v>
      </c>
      <c r="D26" s="18">
        <v>2002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31.45</v>
      </c>
      <c r="K26" s="20">
        <v>24</v>
      </c>
      <c r="L26" s="73">
        <v>0</v>
      </c>
      <c r="M26" s="22">
        <f t="shared" si="0"/>
        <v>55.45</v>
      </c>
    </row>
    <row r="27" spans="1:13" ht="12.75" customHeight="1">
      <c r="A27" s="18">
        <v>21</v>
      </c>
      <c r="B27" s="71" t="s">
        <v>189</v>
      </c>
      <c r="C27" s="70" t="s">
        <v>190</v>
      </c>
      <c r="D27" s="18">
        <v>2003</v>
      </c>
      <c r="E27" s="20">
        <v>0</v>
      </c>
      <c r="F27" s="20">
        <v>0</v>
      </c>
      <c r="G27" s="20">
        <v>0</v>
      </c>
      <c r="H27" s="20">
        <v>4.800000000000001</v>
      </c>
      <c r="I27" s="20">
        <v>0</v>
      </c>
      <c r="J27" s="20">
        <v>21.25</v>
      </c>
      <c r="K27" s="20">
        <v>17</v>
      </c>
      <c r="L27" s="73">
        <v>6</v>
      </c>
      <c r="M27" s="22">
        <f t="shared" si="0"/>
        <v>44.25</v>
      </c>
    </row>
    <row r="28" spans="1:13" ht="12.75" customHeight="1">
      <c r="A28" s="18">
        <v>22</v>
      </c>
      <c r="B28" s="75" t="s">
        <v>191</v>
      </c>
      <c r="C28" s="26" t="s">
        <v>192</v>
      </c>
      <c r="D28" s="18"/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73">
        <v>43</v>
      </c>
      <c r="M28" s="22">
        <f t="shared" si="0"/>
        <v>43</v>
      </c>
    </row>
    <row r="29" spans="1:13" ht="12.75" customHeight="1">
      <c r="A29" s="18">
        <v>23</v>
      </c>
      <c r="B29" s="19" t="s">
        <v>193</v>
      </c>
      <c r="C29" s="19" t="s">
        <v>93</v>
      </c>
      <c r="D29" s="18">
        <v>2002</v>
      </c>
      <c r="E29" s="20">
        <v>0</v>
      </c>
      <c r="F29" s="20">
        <v>0</v>
      </c>
      <c r="G29" s="20">
        <v>0</v>
      </c>
      <c r="H29" s="20">
        <v>9</v>
      </c>
      <c r="I29" s="20">
        <v>23.92</v>
      </c>
      <c r="J29" s="20">
        <v>0</v>
      </c>
      <c r="K29" s="20">
        <v>0</v>
      </c>
      <c r="L29" s="73">
        <v>8</v>
      </c>
      <c r="M29" s="22">
        <f t="shared" si="0"/>
        <v>40.92</v>
      </c>
    </row>
    <row r="30" spans="1:13" ht="12.75" customHeight="1">
      <c r="A30" s="18">
        <v>24</v>
      </c>
      <c r="B30" s="19" t="s">
        <v>194</v>
      </c>
      <c r="C30" s="19" t="s">
        <v>112</v>
      </c>
      <c r="D30" s="18">
        <v>2002</v>
      </c>
      <c r="E30" s="20">
        <v>0</v>
      </c>
      <c r="F30" s="20">
        <v>0</v>
      </c>
      <c r="G30" s="20">
        <v>0</v>
      </c>
      <c r="H30" s="20">
        <v>16</v>
      </c>
      <c r="I30" s="20">
        <v>14.72</v>
      </c>
      <c r="J30" s="20">
        <v>0</v>
      </c>
      <c r="K30" s="20">
        <v>8</v>
      </c>
      <c r="L30" s="73">
        <v>0</v>
      </c>
      <c r="M30" s="22">
        <f t="shared" si="0"/>
        <v>38.72</v>
      </c>
    </row>
    <row r="31" spans="1:13" ht="12.75" customHeight="1">
      <c r="A31" s="18">
        <v>25</v>
      </c>
      <c r="B31" s="71" t="s">
        <v>195</v>
      </c>
      <c r="C31" s="70" t="s">
        <v>79</v>
      </c>
      <c r="D31" s="18">
        <v>2003</v>
      </c>
      <c r="E31" s="20">
        <v>0</v>
      </c>
      <c r="F31" s="20">
        <v>0</v>
      </c>
      <c r="G31" s="20">
        <v>0</v>
      </c>
      <c r="H31" s="20">
        <v>20.8</v>
      </c>
      <c r="I31" s="20">
        <v>16</v>
      </c>
      <c r="J31" s="20">
        <v>0</v>
      </c>
      <c r="K31" s="20">
        <v>0</v>
      </c>
      <c r="L31" s="73">
        <v>0</v>
      </c>
      <c r="M31" s="22">
        <f t="shared" si="0"/>
        <v>36.8</v>
      </c>
    </row>
    <row r="32" spans="1:13" ht="12.75" customHeight="1">
      <c r="A32" s="18">
        <v>26</v>
      </c>
      <c r="B32" s="76" t="s">
        <v>196</v>
      </c>
      <c r="C32" s="77" t="s">
        <v>59</v>
      </c>
      <c r="D32" s="18">
        <v>2002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13.6</v>
      </c>
      <c r="K32" s="20">
        <v>20</v>
      </c>
      <c r="L32" s="73" t="s">
        <v>183</v>
      </c>
      <c r="M32" s="22">
        <f t="shared" si="0"/>
        <v>33.6</v>
      </c>
    </row>
    <row r="33" spans="1:13" ht="12.75" customHeight="1">
      <c r="A33" s="18">
        <v>27</v>
      </c>
      <c r="B33" s="74" t="s">
        <v>197</v>
      </c>
      <c r="C33" s="72" t="s">
        <v>198</v>
      </c>
      <c r="D33" s="18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11.9</v>
      </c>
      <c r="K33" s="20">
        <v>14</v>
      </c>
      <c r="L33" s="73">
        <v>7</v>
      </c>
      <c r="M33" s="22">
        <f t="shared" si="0"/>
        <v>32.9</v>
      </c>
    </row>
    <row r="34" spans="1:13" ht="12.75" customHeight="1">
      <c r="A34" s="18">
        <v>28</v>
      </c>
      <c r="B34" s="19" t="s">
        <v>199</v>
      </c>
      <c r="C34" s="63" t="s">
        <v>26</v>
      </c>
      <c r="D34" s="18">
        <v>2003</v>
      </c>
      <c r="E34" s="20">
        <v>0</v>
      </c>
      <c r="F34" s="20">
        <v>0</v>
      </c>
      <c r="G34" s="20">
        <v>0</v>
      </c>
      <c r="H34" s="20">
        <v>1.6</v>
      </c>
      <c r="I34" s="20">
        <v>27.200000000000003</v>
      </c>
      <c r="J34" s="20">
        <v>2.55</v>
      </c>
      <c r="K34" s="20">
        <v>0</v>
      </c>
      <c r="L34" s="73">
        <v>2</v>
      </c>
      <c r="M34" s="22">
        <f t="shared" si="0"/>
        <v>31.750000000000004</v>
      </c>
    </row>
    <row r="35" spans="1:13" ht="12.75" customHeight="1">
      <c r="A35" s="18">
        <v>29</v>
      </c>
      <c r="B35" s="71" t="s">
        <v>200</v>
      </c>
      <c r="C35" s="57" t="s">
        <v>98</v>
      </c>
      <c r="D35" s="18">
        <v>2003</v>
      </c>
      <c r="E35" s="20">
        <v>0</v>
      </c>
      <c r="F35" s="20">
        <v>0</v>
      </c>
      <c r="G35" s="20">
        <v>0</v>
      </c>
      <c r="H35" s="20">
        <v>9.600000000000001</v>
      </c>
      <c r="I35" s="20">
        <v>9.600000000000001</v>
      </c>
      <c r="J35" s="20">
        <v>0</v>
      </c>
      <c r="K35" s="20">
        <v>12</v>
      </c>
      <c r="L35" s="73">
        <v>0</v>
      </c>
      <c r="M35" s="22">
        <f t="shared" si="0"/>
        <v>31.200000000000003</v>
      </c>
    </row>
    <row r="36" spans="1:13" ht="12.75" customHeight="1">
      <c r="A36" s="18">
        <v>30</v>
      </c>
      <c r="B36" s="19" t="s">
        <v>201</v>
      </c>
      <c r="C36" s="63" t="s">
        <v>202</v>
      </c>
      <c r="D36" s="18">
        <v>2003</v>
      </c>
      <c r="E36" s="20">
        <v>0</v>
      </c>
      <c r="F36" s="20">
        <v>0</v>
      </c>
      <c r="G36" s="20">
        <v>0</v>
      </c>
      <c r="H36" s="20">
        <v>0</v>
      </c>
      <c r="I36" s="20">
        <v>2</v>
      </c>
      <c r="J36" s="20">
        <v>23.8</v>
      </c>
      <c r="K36" s="20">
        <v>0</v>
      </c>
      <c r="L36" s="73">
        <v>3</v>
      </c>
      <c r="M36" s="22">
        <f t="shared" si="0"/>
        <v>28.8</v>
      </c>
    </row>
    <row r="37" spans="1:13" ht="12.75" customHeight="1">
      <c r="A37" s="18">
        <v>31</v>
      </c>
      <c r="B37" s="19" t="s">
        <v>203</v>
      </c>
      <c r="C37" s="19" t="s">
        <v>26</v>
      </c>
      <c r="D37" s="18">
        <v>2002</v>
      </c>
      <c r="E37" s="20">
        <v>0</v>
      </c>
      <c r="F37" s="20">
        <v>0</v>
      </c>
      <c r="G37" s="20">
        <v>0</v>
      </c>
      <c r="H37" s="20">
        <v>0</v>
      </c>
      <c r="I37" s="20">
        <v>9.2</v>
      </c>
      <c r="J37" s="20">
        <v>6.8</v>
      </c>
      <c r="K37" s="20">
        <v>9</v>
      </c>
      <c r="L37" s="73">
        <v>10</v>
      </c>
      <c r="M37" s="22">
        <f t="shared" si="0"/>
        <v>28.2</v>
      </c>
    </row>
    <row r="38" spans="1:13" ht="12.75" customHeight="1">
      <c r="A38" s="18">
        <v>32</v>
      </c>
      <c r="B38" s="74" t="s">
        <v>204</v>
      </c>
      <c r="C38" s="57" t="s">
        <v>205</v>
      </c>
      <c r="D38" s="18">
        <v>2003</v>
      </c>
      <c r="E38" s="20">
        <v>0</v>
      </c>
      <c r="F38" s="20">
        <v>0</v>
      </c>
      <c r="G38" s="20">
        <v>0</v>
      </c>
      <c r="H38" s="20">
        <v>24.8</v>
      </c>
      <c r="I38" s="20">
        <v>0</v>
      </c>
      <c r="J38" s="20">
        <v>0</v>
      </c>
      <c r="K38" s="20">
        <v>0</v>
      </c>
      <c r="L38" s="73">
        <v>0</v>
      </c>
      <c r="M38" s="22">
        <f t="shared" si="0"/>
        <v>24.8</v>
      </c>
    </row>
    <row r="39" spans="1:13" ht="12.75" customHeight="1">
      <c r="A39" s="18">
        <v>33</v>
      </c>
      <c r="B39" s="76" t="s">
        <v>206</v>
      </c>
      <c r="C39" s="77" t="s">
        <v>28</v>
      </c>
      <c r="D39" s="18">
        <v>2002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21.25</v>
      </c>
      <c r="K39" s="20">
        <v>0</v>
      </c>
      <c r="L39" s="73">
        <v>0</v>
      </c>
      <c r="M39" s="22">
        <f t="shared" si="0"/>
        <v>21.25</v>
      </c>
    </row>
    <row r="40" spans="1:13" ht="12.75" customHeight="1">
      <c r="A40" s="18">
        <v>34</v>
      </c>
      <c r="B40" s="74" t="s">
        <v>207</v>
      </c>
      <c r="C40" s="72" t="s">
        <v>208</v>
      </c>
      <c r="D40" s="18">
        <v>2002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10.2</v>
      </c>
      <c r="K40" s="20">
        <v>0</v>
      </c>
      <c r="L40" s="73">
        <v>9</v>
      </c>
      <c r="M40" s="22">
        <f t="shared" si="0"/>
        <v>19.2</v>
      </c>
    </row>
    <row r="41" spans="1:13" ht="12.75" customHeight="1">
      <c r="A41" s="18">
        <v>35</v>
      </c>
      <c r="B41" s="71" t="s">
        <v>209</v>
      </c>
      <c r="C41" s="70" t="s">
        <v>190</v>
      </c>
      <c r="D41" s="18">
        <v>2003</v>
      </c>
      <c r="E41" s="20">
        <v>0</v>
      </c>
      <c r="F41" s="20">
        <v>0</v>
      </c>
      <c r="G41" s="20">
        <v>0</v>
      </c>
      <c r="H41" s="20">
        <v>15.2</v>
      </c>
      <c r="I41" s="20">
        <v>0</v>
      </c>
      <c r="J41" s="20">
        <v>0</v>
      </c>
      <c r="K41" s="20">
        <v>3</v>
      </c>
      <c r="L41" s="73">
        <v>0</v>
      </c>
      <c r="M41" s="22">
        <f t="shared" si="0"/>
        <v>18.2</v>
      </c>
    </row>
    <row r="42" spans="1:13" ht="12.75" customHeight="1">
      <c r="A42" s="18">
        <v>36</v>
      </c>
      <c r="B42" s="19" t="s">
        <v>210</v>
      </c>
      <c r="C42" s="19" t="s">
        <v>37</v>
      </c>
      <c r="D42" s="18">
        <v>2002</v>
      </c>
      <c r="E42" s="20">
        <v>0</v>
      </c>
      <c r="F42" s="20">
        <v>0</v>
      </c>
      <c r="G42" s="20">
        <v>0</v>
      </c>
      <c r="H42" s="20">
        <v>18</v>
      </c>
      <c r="I42" s="20">
        <v>0</v>
      </c>
      <c r="J42" s="20">
        <v>0</v>
      </c>
      <c r="K42" s="20">
        <v>0</v>
      </c>
      <c r="L42" s="73">
        <v>0</v>
      </c>
      <c r="M42" s="22">
        <f t="shared" si="0"/>
        <v>18</v>
      </c>
    </row>
    <row r="43" spans="1:13" ht="12.75" customHeight="1">
      <c r="A43" s="18">
        <v>37</v>
      </c>
      <c r="B43" s="74" t="s">
        <v>211</v>
      </c>
      <c r="C43" s="57" t="s">
        <v>31</v>
      </c>
      <c r="D43" s="18">
        <v>2003</v>
      </c>
      <c r="E43" s="20">
        <v>0</v>
      </c>
      <c r="F43" s="20">
        <v>0</v>
      </c>
      <c r="G43" s="20">
        <v>0</v>
      </c>
      <c r="H43" s="20">
        <v>15.2</v>
      </c>
      <c r="I43" s="20">
        <v>0</v>
      </c>
      <c r="J43" s="20">
        <v>0</v>
      </c>
      <c r="K43" s="20">
        <v>2</v>
      </c>
      <c r="L43" s="73">
        <v>0</v>
      </c>
      <c r="M43" s="22">
        <f t="shared" si="0"/>
        <v>17.2</v>
      </c>
    </row>
    <row r="44" spans="1:13" ht="12.75" customHeight="1">
      <c r="A44" s="18">
        <v>38</v>
      </c>
      <c r="B44" s="19" t="s">
        <v>212</v>
      </c>
      <c r="C44" s="19" t="s">
        <v>21</v>
      </c>
      <c r="D44" s="18">
        <v>2002</v>
      </c>
      <c r="E44" s="20">
        <v>0</v>
      </c>
      <c r="F44" s="20">
        <v>0</v>
      </c>
      <c r="G44" s="20">
        <v>0</v>
      </c>
      <c r="H44" s="20">
        <v>7</v>
      </c>
      <c r="I44" s="20">
        <v>3.68</v>
      </c>
      <c r="J44" s="20">
        <v>1.7</v>
      </c>
      <c r="K44" s="20">
        <v>4</v>
      </c>
      <c r="L44" s="73">
        <v>0</v>
      </c>
      <c r="M44" s="22">
        <f t="shared" si="0"/>
        <v>14.68</v>
      </c>
    </row>
    <row r="45" spans="1:13" ht="12.75" customHeight="1">
      <c r="A45" s="18">
        <v>39</v>
      </c>
      <c r="B45" s="19" t="s">
        <v>213</v>
      </c>
      <c r="C45" s="63" t="s">
        <v>82</v>
      </c>
      <c r="D45" s="18">
        <v>2003</v>
      </c>
      <c r="E45" s="20">
        <v>0</v>
      </c>
      <c r="F45" s="20">
        <v>0</v>
      </c>
      <c r="G45" s="20">
        <v>0</v>
      </c>
      <c r="H45" s="20">
        <v>7.2</v>
      </c>
      <c r="I45" s="20">
        <v>0</v>
      </c>
      <c r="J45" s="20">
        <v>0</v>
      </c>
      <c r="K45" s="20">
        <v>7</v>
      </c>
      <c r="L45" s="73">
        <v>0</v>
      </c>
      <c r="M45" s="22">
        <f t="shared" si="0"/>
        <v>14.2</v>
      </c>
    </row>
    <row r="46" spans="1:13" ht="12.75" customHeight="1">
      <c r="A46" s="18">
        <v>40</v>
      </c>
      <c r="B46" s="19" t="s">
        <v>214</v>
      </c>
      <c r="C46" s="57" t="s">
        <v>215</v>
      </c>
      <c r="D46" s="18">
        <v>2002</v>
      </c>
      <c r="E46" s="20">
        <v>0</v>
      </c>
      <c r="F46" s="20">
        <v>0</v>
      </c>
      <c r="G46" s="20">
        <v>0</v>
      </c>
      <c r="H46" s="20">
        <v>11</v>
      </c>
      <c r="I46" s="20">
        <v>0</v>
      </c>
      <c r="J46" s="20">
        <v>0</v>
      </c>
      <c r="K46" s="20">
        <v>0</v>
      </c>
      <c r="L46" s="73">
        <v>0</v>
      </c>
      <c r="M46" s="22">
        <f t="shared" si="0"/>
        <v>11</v>
      </c>
    </row>
    <row r="47" spans="1:13" ht="12.75" customHeight="1">
      <c r="A47" s="18">
        <v>41</v>
      </c>
      <c r="B47" s="19" t="s">
        <v>216</v>
      </c>
      <c r="C47" s="63" t="s">
        <v>52</v>
      </c>
      <c r="D47" s="18">
        <v>2003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5.5</v>
      </c>
      <c r="L47" s="73">
        <v>4</v>
      </c>
      <c r="M47" s="22">
        <f t="shared" si="0"/>
        <v>9.5</v>
      </c>
    </row>
    <row r="48" spans="1:13" ht="12.75" customHeight="1">
      <c r="A48" s="18">
        <v>42</v>
      </c>
      <c r="B48" s="19" t="s">
        <v>217</v>
      </c>
      <c r="C48" s="19" t="s">
        <v>112</v>
      </c>
      <c r="D48" s="18">
        <v>2002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7.65</v>
      </c>
      <c r="K48" s="20">
        <v>0</v>
      </c>
      <c r="L48" s="73">
        <v>0</v>
      </c>
      <c r="M48" s="22">
        <f t="shared" si="0"/>
        <v>7.65</v>
      </c>
    </row>
    <row r="49" spans="1:13" ht="12.75" customHeight="1">
      <c r="A49" s="18">
        <v>43</v>
      </c>
      <c r="B49" s="19" t="s">
        <v>218</v>
      </c>
      <c r="C49" s="19" t="s">
        <v>43</v>
      </c>
      <c r="D49" s="18">
        <v>2002</v>
      </c>
      <c r="E49" s="20">
        <v>0</v>
      </c>
      <c r="F49" s="20">
        <v>0</v>
      </c>
      <c r="G49" s="20">
        <v>0</v>
      </c>
      <c r="H49" s="20">
        <v>0</v>
      </c>
      <c r="I49" s="20">
        <v>7.36</v>
      </c>
      <c r="J49" s="20">
        <v>0</v>
      </c>
      <c r="K49" s="20">
        <v>0</v>
      </c>
      <c r="L49" s="73">
        <v>0</v>
      </c>
      <c r="M49" s="22">
        <f t="shared" si="0"/>
        <v>7.36</v>
      </c>
    </row>
    <row r="50" spans="1:13" ht="12.75" customHeight="1">
      <c r="A50" s="18">
        <v>44</v>
      </c>
      <c r="B50" s="75" t="s">
        <v>219</v>
      </c>
      <c r="C50" s="26" t="s">
        <v>31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5.5</v>
      </c>
      <c r="L50" s="73">
        <v>1</v>
      </c>
      <c r="M50" s="22">
        <f t="shared" si="0"/>
        <v>6.5</v>
      </c>
    </row>
    <row r="51" spans="1:13" ht="12.75" customHeight="1">
      <c r="A51" s="18">
        <v>45</v>
      </c>
      <c r="B51" s="74" t="s">
        <v>220</v>
      </c>
      <c r="C51" s="72" t="s">
        <v>59</v>
      </c>
      <c r="D51" s="18">
        <v>2003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1</v>
      </c>
      <c r="L51" s="73">
        <v>5</v>
      </c>
      <c r="M51" s="22">
        <f t="shared" si="0"/>
        <v>6</v>
      </c>
    </row>
    <row r="52" spans="1:13" ht="12.75" customHeight="1">
      <c r="A52" s="18">
        <v>45</v>
      </c>
      <c r="B52" s="76" t="s">
        <v>221</v>
      </c>
      <c r="C52" s="77" t="s">
        <v>168</v>
      </c>
      <c r="D52" s="18">
        <v>2002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5.95</v>
      </c>
      <c r="K52" s="20">
        <v>0</v>
      </c>
      <c r="L52" s="73">
        <v>0</v>
      </c>
      <c r="M52" s="22">
        <f t="shared" si="0"/>
        <v>5.95</v>
      </c>
    </row>
    <row r="53" spans="1:13" ht="12.75" customHeight="1">
      <c r="A53" s="18">
        <v>47</v>
      </c>
      <c r="B53" s="19" t="s">
        <v>222</v>
      </c>
      <c r="C53" s="19" t="s">
        <v>93</v>
      </c>
      <c r="D53" s="18">
        <v>2002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5.1</v>
      </c>
      <c r="K53" s="20">
        <v>0</v>
      </c>
      <c r="L53" s="73">
        <v>0</v>
      </c>
      <c r="M53" s="22">
        <f t="shared" si="0"/>
        <v>5.1</v>
      </c>
    </row>
    <row r="54" spans="1:13" ht="12.75" customHeight="1">
      <c r="A54" s="18">
        <v>48</v>
      </c>
      <c r="B54" s="76" t="s">
        <v>223</v>
      </c>
      <c r="C54" s="77" t="s">
        <v>59</v>
      </c>
      <c r="D54" s="78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4.25</v>
      </c>
      <c r="K54" s="20">
        <v>0</v>
      </c>
      <c r="L54" s="73">
        <v>0</v>
      </c>
      <c r="M54" s="22">
        <f t="shared" si="0"/>
        <v>4.25</v>
      </c>
    </row>
    <row r="55" spans="1:13" ht="12.75" customHeight="1">
      <c r="A55" s="18">
        <v>49</v>
      </c>
      <c r="B55" s="19" t="s">
        <v>224</v>
      </c>
      <c r="C55" s="63" t="s">
        <v>35</v>
      </c>
      <c r="D55" s="18">
        <v>2003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3.4</v>
      </c>
      <c r="K55" s="20">
        <v>0</v>
      </c>
      <c r="L55" s="73">
        <v>0</v>
      </c>
      <c r="M55" s="22">
        <f t="shared" si="0"/>
        <v>3.4</v>
      </c>
    </row>
    <row r="56" spans="1:13" ht="12.75" customHeight="1">
      <c r="A56" s="18">
        <v>50</v>
      </c>
      <c r="B56" s="75" t="s">
        <v>225</v>
      </c>
      <c r="C56" s="26" t="s">
        <v>79</v>
      </c>
      <c r="D56" s="18">
        <v>2003</v>
      </c>
      <c r="E56" s="20">
        <v>0</v>
      </c>
      <c r="F56" s="20">
        <v>0</v>
      </c>
      <c r="G56" s="20">
        <v>0</v>
      </c>
      <c r="H56" s="20">
        <v>0</v>
      </c>
      <c r="I56" s="20">
        <v>2</v>
      </c>
      <c r="J56" s="20">
        <v>0</v>
      </c>
      <c r="K56" s="20">
        <v>0</v>
      </c>
      <c r="L56" s="73">
        <v>0</v>
      </c>
      <c r="M56" s="22">
        <f t="shared" si="0"/>
        <v>2</v>
      </c>
    </row>
    <row r="57" spans="1:13" ht="12.75" customHeight="1">
      <c r="A57" s="18">
        <v>50</v>
      </c>
      <c r="B57" s="75" t="s">
        <v>226</v>
      </c>
      <c r="C57" s="26" t="s">
        <v>52</v>
      </c>
      <c r="D57" s="18">
        <v>2003</v>
      </c>
      <c r="E57" s="20">
        <v>0</v>
      </c>
      <c r="F57" s="20">
        <v>0</v>
      </c>
      <c r="G57" s="20">
        <v>0</v>
      </c>
      <c r="H57" s="20">
        <v>0</v>
      </c>
      <c r="I57" s="20">
        <v>2</v>
      </c>
      <c r="J57" s="20">
        <v>0</v>
      </c>
      <c r="K57" s="20">
        <v>0</v>
      </c>
      <c r="L57" s="73">
        <v>0</v>
      </c>
      <c r="M57" s="22">
        <f t="shared" si="0"/>
        <v>2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20" zoomScaleNormal="120" workbookViewId="0" topLeftCell="A1">
      <selection activeCell="M9" sqref="M9"/>
    </sheetView>
  </sheetViews>
  <sheetFormatPr defaultColWidth="9.00390625" defaultRowHeight="12.75" customHeight="1"/>
  <cols>
    <col min="1" max="1" width="5.50390625" style="1" customWidth="1"/>
    <col min="2" max="2" width="21.00390625" style="1" customWidth="1"/>
    <col min="3" max="3" width="16.75390625" style="1" customWidth="1"/>
    <col min="4" max="4" width="4.875" style="1" customWidth="1"/>
    <col min="5" max="6" width="9.00390625" style="1" customWidth="1"/>
    <col min="7" max="8" width="8.625" style="1" customWidth="1"/>
    <col min="9" max="9" width="9.625" style="1" customWidth="1"/>
    <col min="10" max="10" width="9.50390625" style="1" customWidth="1"/>
    <col min="11" max="11" width="9.125" style="1" customWidth="1"/>
    <col min="12" max="12" width="10.375" style="1" customWidth="1"/>
    <col min="13" max="13" width="7.00390625" style="1" customWidth="1"/>
    <col min="14" max="16384" width="9.125" style="1" customWidth="1"/>
  </cols>
  <sheetData>
    <row r="1" spans="1:7" ht="16.5" customHeight="1">
      <c r="A1" s="4" t="s">
        <v>0</v>
      </c>
      <c r="F1" s="2"/>
      <c r="G1" s="3"/>
    </row>
    <row r="2" ht="15.75" customHeight="1">
      <c r="A2" s="4"/>
    </row>
    <row r="3" ht="15" customHeight="1">
      <c r="A3" s="6" t="s">
        <v>227</v>
      </c>
    </row>
    <row r="4" spans="1:7" ht="12.75" customHeight="1">
      <c r="A4" s="8"/>
      <c r="B4" s="8"/>
      <c r="C4" s="8"/>
      <c r="D4" s="8"/>
      <c r="E4" s="8"/>
      <c r="F4" s="8"/>
      <c r="G4" s="8"/>
    </row>
    <row r="5" spans="1:13" ht="34.5" customHeight="1">
      <c r="A5" s="10" t="s">
        <v>2</v>
      </c>
      <c r="B5" s="56" t="s">
        <v>3</v>
      </c>
      <c r="C5" s="56" t="s">
        <v>4</v>
      </c>
      <c r="D5" s="10" t="s">
        <v>5</v>
      </c>
      <c r="E5" s="12" t="s">
        <v>6</v>
      </c>
      <c r="F5" s="12" t="s">
        <v>141</v>
      </c>
      <c r="G5" s="12" t="s">
        <v>7</v>
      </c>
      <c r="H5" s="10" t="s">
        <v>64</v>
      </c>
      <c r="I5" s="12" t="s">
        <v>142</v>
      </c>
      <c r="J5" s="12" t="s">
        <v>11</v>
      </c>
      <c r="K5" s="12" t="s">
        <v>66</v>
      </c>
      <c r="L5" s="12" t="s">
        <v>67</v>
      </c>
      <c r="M5" s="10" t="s">
        <v>14</v>
      </c>
    </row>
    <row r="6" spans="1:13" ht="12" customHeight="1">
      <c r="A6" s="10"/>
      <c r="B6" s="56"/>
      <c r="C6" s="56"/>
      <c r="D6" s="10"/>
      <c r="E6" s="15" t="s">
        <v>143</v>
      </c>
      <c r="F6" s="15" t="s">
        <v>144</v>
      </c>
      <c r="G6" s="15" t="s">
        <v>15</v>
      </c>
      <c r="H6" s="17" t="s">
        <v>228</v>
      </c>
      <c r="I6" s="15" t="s">
        <v>16</v>
      </c>
      <c r="J6" s="15">
        <v>0.91</v>
      </c>
      <c r="K6" s="15" t="s">
        <v>15</v>
      </c>
      <c r="L6" s="15" t="s">
        <v>229</v>
      </c>
      <c r="M6" s="10"/>
    </row>
    <row r="7" spans="1:13" ht="12.75" customHeight="1">
      <c r="A7" s="18">
        <v>1</v>
      </c>
      <c r="B7" s="19" t="s">
        <v>171</v>
      </c>
      <c r="C7" s="19" t="s">
        <v>76</v>
      </c>
      <c r="D7" s="18">
        <v>2002</v>
      </c>
      <c r="E7" s="20">
        <v>15</v>
      </c>
      <c r="F7" s="20">
        <v>0</v>
      </c>
      <c r="G7" s="20">
        <v>31</v>
      </c>
      <c r="H7" s="20">
        <v>49.47</v>
      </c>
      <c r="I7" s="20">
        <v>51</v>
      </c>
      <c r="J7" s="20">
        <v>59.15</v>
      </c>
      <c r="K7" s="20">
        <v>100</v>
      </c>
      <c r="L7" s="68">
        <v>98</v>
      </c>
      <c r="M7" s="22">
        <f aca="true" t="shared" si="0" ref="M7:M58">LARGE(E7:G7,1)+LARGE(H7:L7,1)+LARGE(H7:L7,2)+LARGE(H7:L7,3)</f>
        <v>288.15</v>
      </c>
    </row>
    <row r="8" spans="1:13" ht="12.75" customHeight="1">
      <c r="A8" s="18">
        <v>2</v>
      </c>
      <c r="B8" s="19" t="s">
        <v>180</v>
      </c>
      <c r="C8" s="19" t="s">
        <v>23</v>
      </c>
      <c r="D8" s="18">
        <v>2002</v>
      </c>
      <c r="E8" s="20">
        <v>0</v>
      </c>
      <c r="F8" s="20">
        <v>0</v>
      </c>
      <c r="G8" s="20">
        <v>55</v>
      </c>
      <c r="H8" s="20">
        <v>53.35</v>
      </c>
      <c r="I8" s="20">
        <v>80</v>
      </c>
      <c r="J8" s="20">
        <v>0</v>
      </c>
      <c r="K8" s="20">
        <v>65</v>
      </c>
      <c r="L8" s="68">
        <v>39.2</v>
      </c>
      <c r="M8" s="22">
        <f t="shared" si="0"/>
        <v>253.35</v>
      </c>
    </row>
    <row r="9" spans="1:13" ht="12.75" customHeight="1">
      <c r="A9" s="18">
        <v>3</v>
      </c>
      <c r="B9" s="19" t="s">
        <v>203</v>
      </c>
      <c r="C9" s="19" t="s">
        <v>26</v>
      </c>
      <c r="D9" s="18">
        <v>2002</v>
      </c>
      <c r="E9" s="20">
        <v>0</v>
      </c>
      <c r="F9" s="20">
        <v>0</v>
      </c>
      <c r="G9" s="20">
        <v>0</v>
      </c>
      <c r="H9" s="20">
        <v>0</v>
      </c>
      <c r="I9" s="20">
        <v>47</v>
      </c>
      <c r="J9" s="20">
        <v>91</v>
      </c>
      <c r="K9" s="20">
        <v>55</v>
      </c>
      <c r="L9" s="68">
        <v>78.4</v>
      </c>
      <c r="M9" s="22">
        <f t="shared" si="0"/>
        <v>224.4</v>
      </c>
    </row>
    <row r="10" spans="1:13" ht="12.75" customHeight="1">
      <c r="A10" s="18">
        <v>4</v>
      </c>
      <c r="B10" s="19" t="s">
        <v>219</v>
      </c>
      <c r="C10" s="19" t="s">
        <v>76</v>
      </c>
      <c r="D10" s="18">
        <v>2002</v>
      </c>
      <c r="E10" s="20">
        <v>0</v>
      </c>
      <c r="F10" s="20">
        <v>0</v>
      </c>
      <c r="G10" s="20">
        <v>0</v>
      </c>
      <c r="H10" s="20">
        <v>45.59</v>
      </c>
      <c r="I10" s="20">
        <v>31</v>
      </c>
      <c r="J10" s="20">
        <v>72.8</v>
      </c>
      <c r="K10" s="20">
        <v>80</v>
      </c>
      <c r="L10" s="68">
        <v>53.9</v>
      </c>
      <c r="M10" s="22">
        <f t="shared" si="0"/>
        <v>206.70000000000002</v>
      </c>
    </row>
    <row r="11" spans="1:13" ht="12.75" customHeight="1">
      <c r="A11" s="18">
        <v>5</v>
      </c>
      <c r="B11" s="19" t="s">
        <v>225</v>
      </c>
      <c r="C11" s="63" t="s">
        <v>23</v>
      </c>
      <c r="D11" s="18">
        <v>2003</v>
      </c>
      <c r="E11" s="20">
        <v>0</v>
      </c>
      <c r="F11" s="20">
        <v>0</v>
      </c>
      <c r="G11" s="20">
        <v>0</v>
      </c>
      <c r="H11" s="20">
        <v>80</v>
      </c>
      <c r="I11" s="20">
        <v>80</v>
      </c>
      <c r="J11" s="20">
        <v>23.66</v>
      </c>
      <c r="K11" s="20">
        <v>43</v>
      </c>
      <c r="L11" s="79">
        <v>31.85</v>
      </c>
      <c r="M11" s="22">
        <f t="shared" si="0"/>
        <v>203</v>
      </c>
    </row>
    <row r="12" spans="1:13" ht="12.75" customHeight="1">
      <c r="A12" s="18">
        <v>6</v>
      </c>
      <c r="B12" s="19" t="s">
        <v>178</v>
      </c>
      <c r="C12" s="19" t="s">
        <v>23</v>
      </c>
      <c r="D12" s="18">
        <v>2002</v>
      </c>
      <c r="E12" s="20">
        <v>0</v>
      </c>
      <c r="F12" s="20">
        <v>0</v>
      </c>
      <c r="G12" s="20">
        <v>0</v>
      </c>
      <c r="H12" s="20">
        <v>77.6</v>
      </c>
      <c r="I12" s="20">
        <v>55</v>
      </c>
      <c r="J12" s="20">
        <v>42.77</v>
      </c>
      <c r="K12" s="20">
        <v>51</v>
      </c>
      <c r="L12" s="68">
        <v>63.7</v>
      </c>
      <c r="M12" s="22">
        <f t="shared" si="0"/>
        <v>196.29999999999998</v>
      </c>
    </row>
    <row r="13" spans="1:13" ht="12.75" customHeight="1">
      <c r="A13" s="18">
        <v>7</v>
      </c>
      <c r="B13" s="19" t="s">
        <v>213</v>
      </c>
      <c r="C13" s="63" t="s">
        <v>82</v>
      </c>
      <c r="D13" s="18">
        <v>2003</v>
      </c>
      <c r="E13" s="20">
        <v>0</v>
      </c>
      <c r="F13" s="20">
        <v>0</v>
      </c>
      <c r="G13" s="20">
        <v>0</v>
      </c>
      <c r="H13" s="20">
        <v>64</v>
      </c>
      <c r="I13" s="20">
        <v>40.800000000000004</v>
      </c>
      <c r="J13" s="20">
        <v>39.13</v>
      </c>
      <c r="K13" s="20">
        <v>34</v>
      </c>
      <c r="L13" s="79">
        <v>0</v>
      </c>
      <c r="M13" s="22">
        <f t="shared" si="0"/>
        <v>143.93</v>
      </c>
    </row>
    <row r="14" spans="1:13" ht="12.75" customHeight="1">
      <c r="A14" s="18">
        <v>8</v>
      </c>
      <c r="B14" s="19" t="s">
        <v>175</v>
      </c>
      <c r="C14" s="63" t="s">
        <v>76</v>
      </c>
      <c r="D14" s="18">
        <v>2003</v>
      </c>
      <c r="E14" s="20">
        <v>0</v>
      </c>
      <c r="F14" s="20">
        <v>0</v>
      </c>
      <c r="G14" s="20">
        <v>0</v>
      </c>
      <c r="H14" s="20">
        <v>40.800000000000004</v>
      </c>
      <c r="I14" s="20">
        <v>64</v>
      </c>
      <c r="J14" s="20">
        <v>25.48</v>
      </c>
      <c r="K14" s="20">
        <v>31</v>
      </c>
      <c r="L14" s="68">
        <v>2.94</v>
      </c>
      <c r="M14" s="22">
        <f t="shared" si="0"/>
        <v>135.8</v>
      </c>
    </row>
    <row r="15" spans="1:13" ht="12.75" customHeight="1">
      <c r="A15" s="18">
        <v>9</v>
      </c>
      <c r="B15" s="19" t="s">
        <v>177</v>
      </c>
      <c r="C15" s="19" t="s">
        <v>35</v>
      </c>
      <c r="D15" s="18">
        <v>2002</v>
      </c>
      <c r="E15" s="20">
        <v>0</v>
      </c>
      <c r="F15" s="20">
        <v>0</v>
      </c>
      <c r="G15" s="20">
        <v>0</v>
      </c>
      <c r="H15" s="20">
        <v>35.89</v>
      </c>
      <c r="I15" s="20">
        <v>34</v>
      </c>
      <c r="J15" s="20">
        <v>50.05</v>
      </c>
      <c r="K15" s="20">
        <v>37</v>
      </c>
      <c r="L15" s="68">
        <v>46.06</v>
      </c>
      <c r="M15" s="22">
        <f t="shared" si="0"/>
        <v>133.11</v>
      </c>
    </row>
    <row r="16" spans="1:13" ht="12.75" customHeight="1">
      <c r="A16" s="18">
        <v>10</v>
      </c>
      <c r="B16" s="19" t="s">
        <v>181</v>
      </c>
      <c r="C16" s="63" t="s">
        <v>76</v>
      </c>
      <c r="D16" s="18">
        <v>2003</v>
      </c>
      <c r="E16" s="20">
        <v>0</v>
      </c>
      <c r="F16" s="20">
        <v>0</v>
      </c>
      <c r="G16" s="20">
        <v>0</v>
      </c>
      <c r="H16" s="20">
        <v>52</v>
      </c>
      <c r="I16" s="20">
        <v>44</v>
      </c>
      <c r="J16" s="20">
        <v>28.21</v>
      </c>
      <c r="K16" s="20">
        <v>7</v>
      </c>
      <c r="L16" s="80">
        <v>12.739999999999998</v>
      </c>
      <c r="M16" s="22">
        <f t="shared" si="0"/>
        <v>124.21000000000001</v>
      </c>
    </row>
    <row r="17" spans="1:13" ht="12.75" customHeight="1">
      <c r="A17" s="18">
        <v>11</v>
      </c>
      <c r="B17" s="19" t="s">
        <v>212</v>
      </c>
      <c r="C17" s="19" t="s">
        <v>21</v>
      </c>
      <c r="D17" s="18">
        <v>2002</v>
      </c>
      <c r="E17" s="20">
        <v>0</v>
      </c>
      <c r="F17" s="20">
        <v>0</v>
      </c>
      <c r="G17" s="20">
        <v>0</v>
      </c>
      <c r="H17" s="20">
        <v>27.16</v>
      </c>
      <c r="I17" s="20">
        <v>27</v>
      </c>
      <c r="J17" s="20">
        <v>17.29</v>
      </c>
      <c r="K17" s="20">
        <v>47</v>
      </c>
      <c r="L17" s="68">
        <v>49.98</v>
      </c>
      <c r="M17" s="22">
        <f t="shared" si="0"/>
        <v>124.13999999999999</v>
      </c>
    </row>
    <row r="18" spans="1:13" ht="12.75" customHeight="1">
      <c r="A18" s="18">
        <v>12</v>
      </c>
      <c r="B18" s="19" t="s">
        <v>230</v>
      </c>
      <c r="C18" s="19" t="s">
        <v>52</v>
      </c>
      <c r="D18" s="18">
        <v>2002</v>
      </c>
      <c r="E18" s="20">
        <v>0</v>
      </c>
      <c r="F18" s="20">
        <v>0</v>
      </c>
      <c r="G18" s="20">
        <v>0</v>
      </c>
      <c r="H18" s="20">
        <v>19.4</v>
      </c>
      <c r="I18" s="20">
        <v>0</v>
      </c>
      <c r="J18" s="20">
        <v>0</v>
      </c>
      <c r="K18" s="20">
        <v>40</v>
      </c>
      <c r="L18" s="68">
        <v>42.14</v>
      </c>
      <c r="M18" s="22">
        <f t="shared" si="0"/>
        <v>101.53999999999999</v>
      </c>
    </row>
    <row r="19" spans="1:13" ht="12.75" customHeight="1">
      <c r="A19" s="18">
        <v>13</v>
      </c>
      <c r="B19" s="19" t="s">
        <v>193</v>
      </c>
      <c r="C19" s="19" t="s">
        <v>93</v>
      </c>
      <c r="D19" s="18">
        <v>2002</v>
      </c>
      <c r="E19" s="20">
        <v>0</v>
      </c>
      <c r="F19" s="20">
        <v>0</v>
      </c>
      <c r="G19" s="20">
        <v>0</v>
      </c>
      <c r="H19" s="20">
        <v>30.07</v>
      </c>
      <c r="I19" s="20">
        <v>37</v>
      </c>
      <c r="J19" s="20">
        <v>0</v>
      </c>
      <c r="K19" s="20">
        <v>22</v>
      </c>
      <c r="L19" s="79">
        <v>31.85</v>
      </c>
      <c r="M19" s="22">
        <f t="shared" si="0"/>
        <v>98.91999999999999</v>
      </c>
    </row>
    <row r="20" spans="1:13" ht="12.75" customHeight="1">
      <c r="A20" s="18">
        <v>14</v>
      </c>
      <c r="B20" s="19" t="s">
        <v>231</v>
      </c>
      <c r="C20" s="63" t="s">
        <v>21</v>
      </c>
      <c r="D20" s="18">
        <v>2003</v>
      </c>
      <c r="E20" s="20">
        <v>0</v>
      </c>
      <c r="F20" s="20">
        <v>0</v>
      </c>
      <c r="G20" s="20">
        <v>0</v>
      </c>
      <c r="H20" s="20">
        <v>44</v>
      </c>
      <c r="I20" s="20">
        <v>27.200000000000003</v>
      </c>
      <c r="J20" s="20">
        <v>0</v>
      </c>
      <c r="K20" s="20">
        <v>2</v>
      </c>
      <c r="L20" s="68">
        <v>27.44</v>
      </c>
      <c r="M20" s="22">
        <f t="shared" si="0"/>
        <v>98.64</v>
      </c>
    </row>
    <row r="21" spans="1:13" ht="12.75" customHeight="1">
      <c r="A21" s="18">
        <v>15</v>
      </c>
      <c r="B21" s="19" t="s">
        <v>187</v>
      </c>
      <c r="C21" s="19" t="s">
        <v>188</v>
      </c>
      <c r="D21" s="18">
        <v>2002</v>
      </c>
      <c r="E21" s="20">
        <v>0</v>
      </c>
      <c r="F21" s="20">
        <v>0</v>
      </c>
      <c r="G21" s="20">
        <v>0</v>
      </c>
      <c r="H21" s="20">
        <v>23.28</v>
      </c>
      <c r="I21" s="20">
        <v>0</v>
      </c>
      <c r="J21" s="20">
        <v>46.41</v>
      </c>
      <c r="K21" s="20">
        <v>26</v>
      </c>
      <c r="L21" s="79">
        <v>0</v>
      </c>
      <c r="M21" s="22">
        <f t="shared" si="0"/>
        <v>95.69</v>
      </c>
    </row>
    <row r="22" spans="1:13" ht="12.75" customHeight="1">
      <c r="A22" s="18">
        <v>16</v>
      </c>
      <c r="B22" s="81" t="s">
        <v>232</v>
      </c>
      <c r="C22" s="82" t="s">
        <v>190</v>
      </c>
      <c r="D22" s="18">
        <v>2003</v>
      </c>
      <c r="E22" s="20">
        <v>0</v>
      </c>
      <c r="F22" s="20">
        <v>0</v>
      </c>
      <c r="G22" s="20">
        <v>0</v>
      </c>
      <c r="H22" s="20">
        <v>32</v>
      </c>
      <c r="I22" s="20">
        <v>32</v>
      </c>
      <c r="J22" s="20">
        <v>30.94</v>
      </c>
      <c r="K22" s="20">
        <v>0</v>
      </c>
      <c r="L22" s="68">
        <v>23.52</v>
      </c>
      <c r="M22" s="22">
        <f t="shared" si="0"/>
        <v>94.94</v>
      </c>
    </row>
    <row r="23" spans="1:13" ht="12.75" customHeight="1">
      <c r="A23" s="18">
        <v>17</v>
      </c>
      <c r="B23" s="19" t="s">
        <v>216</v>
      </c>
      <c r="C23" s="63" t="s">
        <v>52</v>
      </c>
      <c r="D23" s="18">
        <v>2003</v>
      </c>
      <c r="E23" s="20">
        <v>0</v>
      </c>
      <c r="F23" s="20">
        <v>0</v>
      </c>
      <c r="G23" s="20">
        <v>0</v>
      </c>
      <c r="H23" s="20">
        <v>34.4</v>
      </c>
      <c r="I23" s="20">
        <v>37.6</v>
      </c>
      <c r="J23" s="20">
        <v>20.02</v>
      </c>
      <c r="K23" s="20">
        <v>8</v>
      </c>
      <c r="L23" s="68">
        <v>9.8</v>
      </c>
      <c r="M23" s="22">
        <f t="shared" si="0"/>
        <v>92.02</v>
      </c>
    </row>
    <row r="24" spans="1:13" ht="12.75" customHeight="1">
      <c r="A24" s="18">
        <v>18</v>
      </c>
      <c r="B24" s="19" t="s">
        <v>194</v>
      </c>
      <c r="C24" s="19" t="s">
        <v>112</v>
      </c>
      <c r="D24" s="18">
        <v>2002</v>
      </c>
      <c r="E24" s="20">
        <v>0</v>
      </c>
      <c r="F24" s="20">
        <v>0</v>
      </c>
      <c r="G24" s="20">
        <v>0</v>
      </c>
      <c r="H24" s="20">
        <v>25.22</v>
      </c>
      <c r="I24" s="20">
        <v>10</v>
      </c>
      <c r="J24" s="20">
        <v>0</v>
      </c>
      <c r="K24" s="20">
        <v>18</v>
      </c>
      <c r="L24" s="68">
        <v>36.26</v>
      </c>
      <c r="M24" s="22">
        <f t="shared" si="0"/>
        <v>79.47999999999999</v>
      </c>
    </row>
    <row r="25" spans="1:13" ht="12.75" customHeight="1">
      <c r="A25" s="18">
        <v>19</v>
      </c>
      <c r="B25" s="19" t="s">
        <v>182</v>
      </c>
      <c r="C25" s="19" t="s">
        <v>21</v>
      </c>
      <c r="D25" s="18">
        <v>2002</v>
      </c>
      <c r="E25" s="20">
        <v>0</v>
      </c>
      <c r="F25" s="20">
        <v>0</v>
      </c>
      <c r="G25" s="20">
        <v>0</v>
      </c>
      <c r="H25" s="20">
        <v>6.79</v>
      </c>
      <c r="I25" s="20">
        <v>3</v>
      </c>
      <c r="J25" s="20">
        <v>33.67</v>
      </c>
      <c r="K25" s="20">
        <v>20</v>
      </c>
      <c r="L25" s="68">
        <v>21.56</v>
      </c>
      <c r="M25" s="22">
        <f t="shared" si="0"/>
        <v>75.23</v>
      </c>
    </row>
    <row r="26" spans="1:13" ht="12.75" customHeight="1">
      <c r="A26" s="18">
        <v>20</v>
      </c>
      <c r="B26" s="74" t="s">
        <v>170</v>
      </c>
      <c r="C26" s="72" t="s">
        <v>79</v>
      </c>
      <c r="D26" s="18">
        <v>2003</v>
      </c>
      <c r="E26" s="20">
        <v>0</v>
      </c>
      <c r="F26" s="20">
        <v>0</v>
      </c>
      <c r="G26" s="20">
        <v>0</v>
      </c>
      <c r="H26" s="20">
        <v>4.800000000000001</v>
      </c>
      <c r="I26" s="20">
        <v>22.4</v>
      </c>
      <c r="J26" s="20">
        <v>0</v>
      </c>
      <c r="K26" s="20">
        <v>28</v>
      </c>
      <c r="L26" s="68">
        <v>17.64</v>
      </c>
      <c r="M26" s="22">
        <f t="shared" si="0"/>
        <v>68.03999999999999</v>
      </c>
    </row>
    <row r="27" spans="1:13" ht="12.75" customHeight="1">
      <c r="A27" s="18">
        <v>21</v>
      </c>
      <c r="B27" s="19" t="s">
        <v>233</v>
      </c>
      <c r="C27" s="19" t="s">
        <v>52</v>
      </c>
      <c r="D27" s="18">
        <v>2002</v>
      </c>
      <c r="E27" s="20">
        <v>0</v>
      </c>
      <c r="F27" s="20">
        <v>0</v>
      </c>
      <c r="G27" s="20">
        <v>0</v>
      </c>
      <c r="H27" s="20">
        <v>7.76</v>
      </c>
      <c r="I27" s="20">
        <v>18</v>
      </c>
      <c r="J27" s="20">
        <v>36.4</v>
      </c>
      <c r="K27" s="20">
        <v>0</v>
      </c>
      <c r="L27" s="79">
        <v>0</v>
      </c>
      <c r="M27" s="22">
        <f t="shared" si="0"/>
        <v>62.16</v>
      </c>
    </row>
    <row r="28" spans="1:13" ht="12.75" customHeight="1">
      <c r="A28" s="18">
        <v>22</v>
      </c>
      <c r="B28" s="19" t="s">
        <v>186</v>
      </c>
      <c r="C28" s="63" t="s">
        <v>52</v>
      </c>
      <c r="D28" s="18">
        <v>2003</v>
      </c>
      <c r="E28" s="20">
        <v>0</v>
      </c>
      <c r="F28" s="20">
        <v>0</v>
      </c>
      <c r="G28" s="20">
        <v>0</v>
      </c>
      <c r="H28" s="20">
        <v>27.200000000000003</v>
      </c>
      <c r="I28" s="20">
        <v>24.8</v>
      </c>
      <c r="J28" s="20">
        <v>8.19</v>
      </c>
      <c r="K28" s="20">
        <v>0</v>
      </c>
      <c r="L28" s="79">
        <v>0</v>
      </c>
      <c r="M28" s="22">
        <f t="shared" si="0"/>
        <v>60.19</v>
      </c>
    </row>
    <row r="29" spans="1:13" ht="12.75" customHeight="1">
      <c r="A29" s="18">
        <v>23</v>
      </c>
      <c r="B29" s="19" t="s">
        <v>234</v>
      </c>
      <c r="C29" s="19" t="s">
        <v>37</v>
      </c>
      <c r="D29" s="18">
        <v>2002</v>
      </c>
      <c r="E29" s="20">
        <v>0</v>
      </c>
      <c r="F29" s="20">
        <v>0</v>
      </c>
      <c r="G29" s="20">
        <v>0</v>
      </c>
      <c r="H29" s="20">
        <v>3</v>
      </c>
      <c r="I29" s="20">
        <v>6</v>
      </c>
      <c r="J29" s="20">
        <v>0</v>
      </c>
      <c r="K29" s="20">
        <v>16</v>
      </c>
      <c r="L29" s="68">
        <v>25.48</v>
      </c>
      <c r="M29" s="22">
        <f t="shared" si="0"/>
        <v>47.480000000000004</v>
      </c>
    </row>
    <row r="30" spans="1:13" ht="12.75" customHeight="1">
      <c r="A30" s="18">
        <v>24</v>
      </c>
      <c r="B30" s="74" t="s">
        <v>226</v>
      </c>
      <c r="C30" s="57" t="s">
        <v>52</v>
      </c>
      <c r="D30" s="18">
        <v>2003</v>
      </c>
      <c r="E30" s="20">
        <v>0</v>
      </c>
      <c r="F30" s="20">
        <v>0</v>
      </c>
      <c r="G30" s="20">
        <v>0</v>
      </c>
      <c r="H30" s="20">
        <v>12.8</v>
      </c>
      <c r="I30" s="20">
        <v>34.4</v>
      </c>
      <c r="J30" s="20">
        <v>0</v>
      </c>
      <c r="K30" s="20">
        <v>0</v>
      </c>
      <c r="L30" s="79">
        <v>0</v>
      </c>
      <c r="M30" s="22">
        <f t="shared" si="0"/>
        <v>47.2</v>
      </c>
    </row>
    <row r="31" spans="1:13" ht="12.75" customHeight="1">
      <c r="A31" s="18">
        <v>25</v>
      </c>
      <c r="B31" s="19" t="s">
        <v>172</v>
      </c>
      <c r="C31" s="19" t="s">
        <v>112</v>
      </c>
      <c r="D31" s="18">
        <v>2002</v>
      </c>
      <c r="E31" s="20">
        <v>0</v>
      </c>
      <c r="F31" s="20">
        <v>0</v>
      </c>
      <c r="G31" s="20">
        <v>0</v>
      </c>
      <c r="H31" s="20">
        <v>8.73</v>
      </c>
      <c r="I31" s="20">
        <v>16</v>
      </c>
      <c r="J31" s="20">
        <v>0</v>
      </c>
      <c r="K31" s="20">
        <v>10</v>
      </c>
      <c r="L31" s="68">
        <v>19.6</v>
      </c>
      <c r="M31" s="22">
        <f t="shared" si="0"/>
        <v>45.6</v>
      </c>
    </row>
    <row r="32" spans="1:13" ht="12.75" customHeight="1">
      <c r="A32" s="18">
        <v>26</v>
      </c>
      <c r="B32" s="19" t="s">
        <v>185</v>
      </c>
      <c r="C32" s="63" t="s">
        <v>112</v>
      </c>
      <c r="D32" s="18">
        <v>2003</v>
      </c>
      <c r="E32" s="20">
        <v>0</v>
      </c>
      <c r="F32" s="20">
        <v>0</v>
      </c>
      <c r="G32" s="20">
        <v>0</v>
      </c>
      <c r="H32" s="20">
        <v>19.200000000000003</v>
      </c>
      <c r="I32" s="20">
        <v>17.6</v>
      </c>
      <c r="J32" s="20">
        <v>5.46</v>
      </c>
      <c r="K32" s="20">
        <v>4.5</v>
      </c>
      <c r="L32" s="79">
        <v>0</v>
      </c>
      <c r="M32" s="22">
        <f t="shared" si="0"/>
        <v>42.260000000000005</v>
      </c>
    </row>
    <row r="33" spans="1:13" ht="12.75" customHeight="1">
      <c r="A33" s="18">
        <v>27</v>
      </c>
      <c r="B33" s="74" t="s">
        <v>184</v>
      </c>
      <c r="C33" s="57" t="s">
        <v>31</v>
      </c>
      <c r="D33" s="18">
        <v>2002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21.84</v>
      </c>
      <c r="K33" s="20">
        <v>12</v>
      </c>
      <c r="L33" s="68">
        <v>7.84</v>
      </c>
      <c r="M33" s="22">
        <f t="shared" si="0"/>
        <v>41.68000000000001</v>
      </c>
    </row>
    <row r="34" spans="1:13" ht="12.75" customHeight="1">
      <c r="A34" s="18">
        <v>28</v>
      </c>
      <c r="B34" s="74" t="s">
        <v>235</v>
      </c>
      <c r="C34" s="72" t="s">
        <v>54</v>
      </c>
      <c r="D34" s="18">
        <v>2003</v>
      </c>
      <c r="E34" s="20">
        <v>0</v>
      </c>
      <c r="F34" s="20">
        <v>0</v>
      </c>
      <c r="G34" s="20">
        <v>0</v>
      </c>
      <c r="H34" s="20">
        <v>9.600000000000001</v>
      </c>
      <c r="I34" s="20">
        <v>20.8</v>
      </c>
      <c r="J34" s="20">
        <v>9.1</v>
      </c>
      <c r="K34" s="20">
        <v>9</v>
      </c>
      <c r="L34" s="79">
        <v>0</v>
      </c>
      <c r="M34" s="22">
        <f t="shared" si="0"/>
        <v>39.5</v>
      </c>
    </row>
    <row r="35" spans="1:13" ht="12.75" customHeight="1">
      <c r="A35" s="18">
        <v>29</v>
      </c>
      <c r="B35" s="19" t="s">
        <v>211</v>
      </c>
      <c r="C35" s="57" t="s">
        <v>31</v>
      </c>
      <c r="D35" s="18">
        <v>2003</v>
      </c>
      <c r="E35" s="20">
        <v>0</v>
      </c>
      <c r="F35" s="20">
        <v>0</v>
      </c>
      <c r="G35" s="20">
        <v>0</v>
      </c>
      <c r="H35" s="20">
        <v>11.2</v>
      </c>
      <c r="I35" s="20">
        <v>11.2</v>
      </c>
      <c r="J35" s="20">
        <v>12.74</v>
      </c>
      <c r="K35" s="20">
        <v>14</v>
      </c>
      <c r="L35" s="79">
        <v>0</v>
      </c>
      <c r="M35" s="22">
        <f t="shared" si="0"/>
        <v>37.94</v>
      </c>
    </row>
    <row r="36" spans="1:13" ht="12.75" customHeight="1">
      <c r="A36" s="18">
        <v>30</v>
      </c>
      <c r="B36" s="19" t="s">
        <v>236</v>
      </c>
      <c r="C36" s="19" t="s">
        <v>82</v>
      </c>
      <c r="D36" s="18">
        <v>2002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14.56</v>
      </c>
      <c r="K36" s="20">
        <v>4.5</v>
      </c>
      <c r="L36" s="68">
        <v>15.68</v>
      </c>
      <c r="M36" s="22">
        <f t="shared" si="0"/>
        <v>34.74</v>
      </c>
    </row>
    <row r="37" spans="1:13" ht="12.75" customHeight="1">
      <c r="A37" s="18">
        <v>31</v>
      </c>
      <c r="B37" s="19" t="s">
        <v>195</v>
      </c>
      <c r="C37" s="63" t="s">
        <v>23</v>
      </c>
      <c r="D37" s="18">
        <v>2003</v>
      </c>
      <c r="E37" s="20">
        <v>0</v>
      </c>
      <c r="F37" s="20">
        <v>0</v>
      </c>
      <c r="G37" s="20">
        <v>0</v>
      </c>
      <c r="H37" s="20">
        <v>24.8</v>
      </c>
      <c r="I37" s="20">
        <v>7.2</v>
      </c>
      <c r="J37" s="20">
        <v>0</v>
      </c>
      <c r="K37" s="20">
        <v>0</v>
      </c>
      <c r="L37" s="79">
        <v>0</v>
      </c>
      <c r="M37" s="22">
        <f t="shared" si="0"/>
        <v>32</v>
      </c>
    </row>
    <row r="38" spans="1:13" ht="12.75" customHeight="1">
      <c r="A38" s="18">
        <v>32</v>
      </c>
      <c r="B38" s="19" t="s">
        <v>237</v>
      </c>
      <c r="C38" s="57" t="s">
        <v>82</v>
      </c>
      <c r="D38" s="18">
        <v>2002</v>
      </c>
      <c r="E38" s="20">
        <v>0</v>
      </c>
      <c r="F38" s="20">
        <v>0</v>
      </c>
      <c r="G38" s="20">
        <v>0</v>
      </c>
      <c r="H38" s="20">
        <v>5.5</v>
      </c>
      <c r="I38" s="20">
        <v>0</v>
      </c>
      <c r="J38" s="20">
        <v>0</v>
      </c>
      <c r="K38" s="20">
        <v>24</v>
      </c>
      <c r="L38" s="79">
        <v>0</v>
      </c>
      <c r="M38" s="22">
        <f t="shared" si="0"/>
        <v>29.5</v>
      </c>
    </row>
    <row r="39" spans="1:13" ht="12.75" customHeight="1">
      <c r="A39" s="18">
        <v>33</v>
      </c>
      <c r="B39" s="19" t="s">
        <v>238</v>
      </c>
      <c r="C39" s="57" t="s">
        <v>37</v>
      </c>
      <c r="D39" s="18">
        <v>2003</v>
      </c>
      <c r="E39" s="20">
        <v>0</v>
      </c>
      <c r="F39" s="20">
        <v>0</v>
      </c>
      <c r="G39" s="20">
        <v>0</v>
      </c>
      <c r="H39" s="20">
        <v>22.4</v>
      </c>
      <c r="I39" s="20">
        <v>0</v>
      </c>
      <c r="J39" s="20">
        <v>0</v>
      </c>
      <c r="K39" s="20">
        <v>0</v>
      </c>
      <c r="L39" s="79">
        <v>0</v>
      </c>
      <c r="M39" s="22">
        <f t="shared" si="0"/>
        <v>22.4</v>
      </c>
    </row>
    <row r="40" spans="1:13" ht="12.75" customHeight="1">
      <c r="A40" s="18">
        <v>34</v>
      </c>
      <c r="B40" s="74" t="s">
        <v>179</v>
      </c>
      <c r="C40" s="72" t="s">
        <v>79</v>
      </c>
      <c r="D40" s="18">
        <v>2003</v>
      </c>
      <c r="E40" s="20">
        <v>0</v>
      </c>
      <c r="F40" s="20">
        <v>0</v>
      </c>
      <c r="G40" s="20">
        <v>0</v>
      </c>
      <c r="H40" s="20">
        <v>8</v>
      </c>
      <c r="I40" s="20">
        <v>9.600000000000001</v>
      </c>
      <c r="J40" s="20">
        <v>0</v>
      </c>
      <c r="K40" s="20">
        <v>0</v>
      </c>
      <c r="L40" s="68">
        <v>3.92</v>
      </c>
      <c r="M40" s="22">
        <f t="shared" si="0"/>
        <v>21.520000000000003</v>
      </c>
    </row>
    <row r="41" spans="1:13" ht="12.75" customHeight="1">
      <c r="A41" s="18">
        <v>35</v>
      </c>
      <c r="B41" s="19" t="s">
        <v>239</v>
      </c>
      <c r="C41" s="57" t="s">
        <v>79</v>
      </c>
      <c r="D41" s="18">
        <v>2003</v>
      </c>
      <c r="E41" s="20">
        <v>0</v>
      </c>
      <c r="F41" s="20">
        <v>0</v>
      </c>
      <c r="G41" s="20">
        <v>0</v>
      </c>
      <c r="H41" s="20">
        <v>20.8</v>
      </c>
      <c r="I41" s="20">
        <v>0</v>
      </c>
      <c r="J41" s="20">
        <v>0</v>
      </c>
      <c r="K41" s="20">
        <v>0</v>
      </c>
      <c r="L41" s="79">
        <v>0</v>
      </c>
      <c r="M41" s="22">
        <f t="shared" si="0"/>
        <v>20.8</v>
      </c>
    </row>
    <row r="42" spans="1:13" ht="12.75" customHeight="1">
      <c r="A42" s="18">
        <v>36</v>
      </c>
      <c r="B42" s="19" t="s">
        <v>224</v>
      </c>
      <c r="C42" s="63" t="s">
        <v>35</v>
      </c>
      <c r="D42" s="18">
        <v>2003</v>
      </c>
      <c r="E42" s="20">
        <v>0</v>
      </c>
      <c r="F42" s="20">
        <v>0</v>
      </c>
      <c r="G42" s="20">
        <v>0</v>
      </c>
      <c r="H42" s="20">
        <v>1.6</v>
      </c>
      <c r="I42" s="20">
        <v>0</v>
      </c>
      <c r="J42" s="20">
        <v>17.29</v>
      </c>
      <c r="K42" s="20">
        <v>0</v>
      </c>
      <c r="L42" s="79">
        <v>0</v>
      </c>
      <c r="M42" s="22">
        <f t="shared" si="0"/>
        <v>18.89</v>
      </c>
    </row>
    <row r="43" spans="1:13" ht="12.75" customHeight="1">
      <c r="A43" s="18">
        <v>37</v>
      </c>
      <c r="B43" s="83" t="s">
        <v>165</v>
      </c>
      <c r="C43" s="57" t="s">
        <v>79</v>
      </c>
      <c r="D43" s="18">
        <v>2002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80">
        <v>12.739999999999998</v>
      </c>
      <c r="M43" s="22">
        <f t="shared" si="0"/>
        <v>12.739999999999998</v>
      </c>
    </row>
    <row r="44" spans="1:13" ht="12.75" customHeight="1">
      <c r="A44" s="18">
        <v>38</v>
      </c>
      <c r="B44" s="19" t="s">
        <v>166</v>
      </c>
      <c r="C44" s="19" t="s">
        <v>93</v>
      </c>
      <c r="D44" s="18">
        <v>2002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10.92</v>
      </c>
      <c r="K44" s="20">
        <v>0</v>
      </c>
      <c r="L44" s="79">
        <v>0</v>
      </c>
      <c r="M44" s="22">
        <f t="shared" si="0"/>
        <v>10.92</v>
      </c>
    </row>
    <row r="45" spans="1:13" ht="12.75" customHeight="1">
      <c r="A45" s="18">
        <v>39</v>
      </c>
      <c r="B45" s="83" t="s">
        <v>240</v>
      </c>
      <c r="C45" s="72" t="s">
        <v>54</v>
      </c>
      <c r="D45" s="18">
        <v>2002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84">
        <v>1</v>
      </c>
      <c r="L45" s="68">
        <v>8.82</v>
      </c>
      <c r="M45" s="22">
        <f t="shared" si="0"/>
        <v>9.82</v>
      </c>
    </row>
    <row r="46" spans="1:13" ht="12.75" customHeight="1">
      <c r="A46" s="18">
        <v>40</v>
      </c>
      <c r="B46" s="74" t="s">
        <v>197</v>
      </c>
      <c r="C46" s="72" t="s">
        <v>198</v>
      </c>
      <c r="D46" s="18">
        <v>2002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3.64</v>
      </c>
      <c r="K46" s="20">
        <v>0</v>
      </c>
      <c r="L46" s="68">
        <v>5.88</v>
      </c>
      <c r="M46" s="22">
        <f t="shared" si="0"/>
        <v>9.52</v>
      </c>
    </row>
    <row r="47" spans="1:13" ht="12.75" customHeight="1">
      <c r="A47" s="18">
        <v>41</v>
      </c>
      <c r="B47" s="19" t="s">
        <v>217</v>
      </c>
      <c r="C47" s="19" t="s">
        <v>112</v>
      </c>
      <c r="D47" s="18">
        <v>2002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7.28</v>
      </c>
      <c r="K47" s="20">
        <v>0</v>
      </c>
      <c r="L47" s="79">
        <v>0</v>
      </c>
      <c r="M47" s="22">
        <f t="shared" si="0"/>
        <v>7.28</v>
      </c>
    </row>
    <row r="48" spans="1:13" ht="12.75" customHeight="1">
      <c r="A48" s="18">
        <v>42</v>
      </c>
      <c r="B48" s="75" t="s">
        <v>241</v>
      </c>
      <c r="C48" s="72" t="s">
        <v>190</v>
      </c>
      <c r="D48" s="18">
        <v>2003</v>
      </c>
      <c r="E48" s="20">
        <v>0</v>
      </c>
      <c r="F48" s="20">
        <v>0</v>
      </c>
      <c r="G48" s="20">
        <v>0</v>
      </c>
      <c r="H48" s="20">
        <v>0</v>
      </c>
      <c r="I48" s="20">
        <v>5.2</v>
      </c>
      <c r="J48" s="20">
        <v>1.82</v>
      </c>
      <c r="K48" s="20">
        <v>0</v>
      </c>
      <c r="L48" s="79">
        <v>0</v>
      </c>
      <c r="M48" s="22">
        <f t="shared" si="0"/>
        <v>7.0200000000000005</v>
      </c>
    </row>
    <row r="49" spans="1:13" ht="12.75" customHeight="1">
      <c r="A49" s="18">
        <v>43</v>
      </c>
      <c r="B49" s="19" t="s">
        <v>242</v>
      </c>
      <c r="C49" s="19" t="s">
        <v>93</v>
      </c>
      <c r="D49" s="18">
        <v>2002</v>
      </c>
      <c r="E49" s="20">
        <v>0</v>
      </c>
      <c r="F49" s="20">
        <v>0</v>
      </c>
      <c r="G49" s="20">
        <v>0</v>
      </c>
      <c r="H49" s="20">
        <v>4</v>
      </c>
      <c r="I49" s="20">
        <v>1</v>
      </c>
      <c r="J49" s="20">
        <v>0</v>
      </c>
      <c r="K49" s="20">
        <v>0</v>
      </c>
      <c r="L49" s="79">
        <v>1.96</v>
      </c>
      <c r="M49" s="22">
        <f t="shared" si="0"/>
        <v>6.96</v>
      </c>
    </row>
    <row r="50" spans="1:13" ht="12.75" customHeight="1">
      <c r="A50" s="18">
        <v>44</v>
      </c>
      <c r="B50" s="83" t="s">
        <v>210</v>
      </c>
      <c r="C50" s="57" t="s">
        <v>37</v>
      </c>
      <c r="D50" s="18">
        <v>2002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68">
        <v>6.86</v>
      </c>
      <c r="M50" s="22">
        <f t="shared" si="0"/>
        <v>6.859999999999999</v>
      </c>
    </row>
    <row r="51" spans="1:13" ht="12.75" customHeight="1">
      <c r="A51" s="18">
        <v>45</v>
      </c>
      <c r="B51" s="19" t="s">
        <v>243</v>
      </c>
      <c r="C51" s="19" t="s">
        <v>93</v>
      </c>
      <c r="D51" s="18">
        <v>2002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6.37</v>
      </c>
      <c r="K51" s="20">
        <v>0</v>
      </c>
      <c r="L51" s="79">
        <v>0</v>
      </c>
      <c r="M51" s="22">
        <f t="shared" si="0"/>
        <v>6.37</v>
      </c>
    </row>
    <row r="52" spans="1:13" ht="12.75" customHeight="1">
      <c r="A52" s="18">
        <v>46</v>
      </c>
      <c r="B52" s="19" t="s">
        <v>244</v>
      </c>
      <c r="C52" s="19" t="s">
        <v>37</v>
      </c>
      <c r="D52" s="18">
        <v>2002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6</v>
      </c>
      <c r="L52" s="79">
        <v>0</v>
      </c>
      <c r="M52" s="22">
        <f t="shared" si="0"/>
        <v>6</v>
      </c>
    </row>
    <row r="53" spans="1:13" ht="12.75" customHeight="1">
      <c r="A53" s="18">
        <v>47</v>
      </c>
      <c r="B53" s="19" t="s">
        <v>245</v>
      </c>
      <c r="C53" s="63" t="s">
        <v>93</v>
      </c>
      <c r="D53" s="18">
        <v>2003</v>
      </c>
      <c r="E53" s="20">
        <v>0</v>
      </c>
      <c r="F53" s="20">
        <v>0</v>
      </c>
      <c r="G53" s="20">
        <v>0</v>
      </c>
      <c r="H53" s="20">
        <v>5.6</v>
      </c>
      <c r="I53" s="20">
        <v>0</v>
      </c>
      <c r="J53" s="20">
        <v>0</v>
      </c>
      <c r="K53" s="20">
        <v>0</v>
      </c>
      <c r="L53" s="79">
        <v>0</v>
      </c>
      <c r="M53" s="22">
        <f t="shared" si="0"/>
        <v>5.6</v>
      </c>
    </row>
    <row r="54" spans="1:13" ht="12.75" customHeight="1">
      <c r="A54" s="18">
        <v>48</v>
      </c>
      <c r="B54" s="75" t="s">
        <v>246</v>
      </c>
      <c r="C54" s="72" t="s">
        <v>54</v>
      </c>
      <c r="D54" s="18">
        <v>2003</v>
      </c>
      <c r="E54" s="20">
        <v>0</v>
      </c>
      <c r="F54" s="20">
        <v>0</v>
      </c>
      <c r="G54" s="20">
        <v>0</v>
      </c>
      <c r="H54" s="20">
        <v>0</v>
      </c>
      <c r="I54" s="20">
        <v>5.2</v>
      </c>
      <c r="J54" s="20">
        <v>0</v>
      </c>
      <c r="K54" s="20">
        <v>0</v>
      </c>
      <c r="L54" s="79">
        <v>0</v>
      </c>
      <c r="M54" s="22">
        <f t="shared" si="0"/>
        <v>5.2</v>
      </c>
    </row>
    <row r="55" spans="1:13" ht="12.75" customHeight="1">
      <c r="A55" s="18">
        <v>49</v>
      </c>
      <c r="B55" s="83" t="s">
        <v>214</v>
      </c>
      <c r="C55" s="57" t="s">
        <v>247</v>
      </c>
      <c r="D55" s="18">
        <v>2002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68">
        <v>4.9</v>
      </c>
      <c r="M55" s="22">
        <f t="shared" si="0"/>
        <v>4.9</v>
      </c>
    </row>
    <row r="56" spans="1:13" ht="12.75" customHeight="1">
      <c r="A56" s="18">
        <v>50</v>
      </c>
      <c r="B56" s="19" t="s">
        <v>167</v>
      </c>
      <c r="C56" s="19" t="s">
        <v>168</v>
      </c>
      <c r="D56" s="18">
        <v>2002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4.55</v>
      </c>
      <c r="K56" s="20">
        <v>0</v>
      </c>
      <c r="L56" s="79">
        <v>0</v>
      </c>
      <c r="M56" s="22">
        <f t="shared" si="0"/>
        <v>4.55</v>
      </c>
    </row>
    <row r="57" spans="1:13" ht="12.75" customHeight="1">
      <c r="A57" s="18">
        <v>51</v>
      </c>
      <c r="B57" s="19" t="s">
        <v>248</v>
      </c>
      <c r="C57" s="19" t="s">
        <v>82</v>
      </c>
      <c r="D57" s="18">
        <v>2002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3</v>
      </c>
      <c r="L57" s="79">
        <v>0</v>
      </c>
      <c r="M57" s="22">
        <f t="shared" si="0"/>
        <v>3</v>
      </c>
    </row>
    <row r="58" spans="1:13" ht="12.75" customHeight="1">
      <c r="A58" s="18">
        <v>52</v>
      </c>
      <c r="B58" s="71" t="s">
        <v>189</v>
      </c>
      <c r="C58" s="70" t="s">
        <v>190</v>
      </c>
      <c r="D58" s="18">
        <v>2003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2.73</v>
      </c>
      <c r="K58" s="20">
        <v>0</v>
      </c>
      <c r="L58" s="79">
        <v>0</v>
      </c>
      <c r="M58" s="22">
        <f t="shared" si="0"/>
        <v>2.73</v>
      </c>
    </row>
  </sheetData>
  <sheetProtection selectLockedCells="1" selectUnlockedCells="1"/>
  <mergeCells count="5">
    <mergeCell ref="A5:A6"/>
    <mergeCell ref="B5:B6"/>
    <mergeCell ref="C5:C6"/>
    <mergeCell ref="D5:D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="120" zoomScaleNormal="120" workbookViewId="0" topLeftCell="A1">
      <selection activeCell="A1" sqref="A1"/>
    </sheetView>
  </sheetViews>
  <sheetFormatPr defaultColWidth="9.00390625" defaultRowHeight="9.75" customHeight="1"/>
  <cols>
    <col min="1" max="1" width="5.375" style="1" customWidth="1"/>
    <col min="2" max="2" width="21.00390625" style="1" customWidth="1"/>
    <col min="3" max="3" width="16.75390625" style="1" customWidth="1"/>
    <col min="4" max="4" width="5.25390625" style="1" customWidth="1"/>
    <col min="5" max="5" width="9.125" style="1" customWidth="1"/>
    <col min="6" max="6" width="11.25390625" style="1" customWidth="1"/>
    <col min="7" max="7" width="10.00390625" style="1" customWidth="1"/>
    <col min="8" max="8" width="8.625" style="27" customWidth="1"/>
    <col min="9" max="9" width="10.25390625" style="27" customWidth="1"/>
    <col min="10" max="10" width="6.75390625" style="1" customWidth="1"/>
    <col min="11" max="16384" width="9.125" style="1" customWidth="1"/>
  </cols>
  <sheetData>
    <row r="1" spans="1:7" s="1" customFormat="1" ht="12.75" customHeight="1">
      <c r="A1" s="4" t="s">
        <v>0</v>
      </c>
      <c r="F1" s="2"/>
      <c r="G1" s="3"/>
    </row>
    <row r="2" spans="1:10" ht="12.75" customHeight="1">
      <c r="A2" s="4"/>
      <c r="E2" s="60"/>
      <c r="F2" s="60"/>
      <c r="G2" s="60"/>
      <c r="H2" s="60"/>
      <c r="I2" s="60"/>
      <c r="J2" s="60"/>
    </row>
    <row r="3" spans="1:10" ht="12.75" customHeight="1">
      <c r="A3" s="6" t="s">
        <v>249</v>
      </c>
      <c r="E3" s="60"/>
      <c r="F3" s="60"/>
      <c r="G3" s="60"/>
      <c r="H3" s="60"/>
      <c r="I3" s="60"/>
      <c r="J3" s="60"/>
    </row>
    <row r="4" spans="5:10" ht="12.75" customHeight="1">
      <c r="E4" s="60"/>
      <c r="F4" s="60"/>
      <c r="G4" s="60"/>
      <c r="H4" s="60"/>
      <c r="I4" s="60"/>
      <c r="J4" s="60"/>
    </row>
    <row r="5" spans="1:10" ht="31.5" customHeight="1">
      <c r="A5" s="10" t="s">
        <v>2</v>
      </c>
      <c r="B5" s="56" t="s">
        <v>3</v>
      </c>
      <c r="C5" s="56" t="s">
        <v>4</v>
      </c>
      <c r="D5" s="10" t="s">
        <v>5</v>
      </c>
      <c r="E5" s="10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0" t="s">
        <v>14</v>
      </c>
    </row>
    <row r="6" spans="1:10" ht="12.75" customHeight="1">
      <c r="A6" s="10"/>
      <c r="B6" s="56"/>
      <c r="C6" s="56"/>
      <c r="D6" s="10"/>
      <c r="E6" s="17">
        <v>1</v>
      </c>
      <c r="F6" s="17">
        <v>1</v>
      </c>
      <c r="G6" s="17">
        <v>0.95</v>
      </c>
      <c r="H6" s="17">
        <v>0.93</v>
      </c>
      <c r="I6" s="15" t="s">
        <v>15</v>
      </c>
      <c r="J6" s="10"/>
    </row>
    <row r="7" spans="1:10" ht="12.75" customHeight="1">
      <c r="A7" s="18">
        <v>1</v>
      </c>
      <c r="B7" s="83" t="s">
        <v>250</v>
      </c>
      <c r="C7" s="77" t="s">
        <v>59</v>
      </c>
      <c r="D7" s="18">
        <v>2006</v>
      </c>
      <c r="E7" s="20">
        <v>4</v>
      </c>
      <c r="F7" s="20">
        <v>0</v>
      </c>
      <c r="G7" s="20">
        <v>61.75000000000001</v>
      </c>
      <c r="H7" s="20">
        <v>93</v>
      </c>
      <c r="I7" s="73">
        <v>51</v>
      </c>
      <c r="J7" s="22">
        <f aca="true" t="shared" si="0" ref="J7:J55">LARGE(E7:I7,1)+LARGE(E7:I7,2)+LARGE(E7:I7,3)</f>
        <v>205.75</v>
      </c>
    </row>
    <row r="8" spans="1:10" ht="12.75" customHeight="1">
      <c r="A8" s="18">
        <v>2</v>
      </c>
      <c r="B8" s="71" t="s">
        <v>251</v>
      </c>
      <c r="C8" s="70" t="s">
        <v>33</v>
      </c>
      <c r="D8" s="18">
        <v>2004</v>
      </c>
      <c r="E8" s="20">
        <v>14</v>
      </c>
      <c r="F8" s="20">
        <v>0</v>
      </c>
      <c r="G8" s="20">
        <v>76</v>
      </c>
      <c r="H8" s="20">
        <v>60.45</v>
      </c>
      <c r="I8" s="73">
        <v>65</v>
      </c>
      <c r="J8" s="22">
        <f t="shared" si="0"/>
        <v>201.45</v>
      </c>
    </row>
    <row r="9" spans="1:10" ht="12.75" customHeight="1">
      <c r="A9" s="18">
        <v>3</v>
      </c>
      <c r="B9" s="74" t="s">
        <v>252</v>
      </c>
      <c r="C9" s="72" t="s">
        <v>31</v>
      </c>
      <c r="D9" s="18">
        <v>2005</v>
      </c>
      <c r="E9" s="20">
        <v>43</v>
      </c>
      <c r="F9" s="20">
        <v>24</v>
      </c>
      <c r="G9" s="20">
        <v>52.25000000000001</v>
      </c>
      <c r="H9" s="20">
        <v>74.4</v>
      </c>
      <c r="I9" s="73">
        <v>47</v>
      </c>
      <c r="J9" s="22">
        <f t="shared" si="0"/>
        <v>173.65</v>
      </c>
    </row>
    <row r="10" spans="1:10" ht="12.75" customHeight="1">
      <c r="A10" s="18">
        <v>4</v>
      </c>
      <c r="B10" s="71" t="s">
        <v>253</v>
      </c>
      <c r="C10" s="70" t="s">
        <v>52</v>
      </c>
      <c r="D10" s="18">
        <v>2005</v>
      </c>
      <c r="E10" s="20">
        <v>37</v>
      </c>
      <c r="F10" s="20">
        <v>31</v>
      </c>
      <c r="G10" s="20">
        <v>48.45</v>
      </c>
      <c r="H10" s="20">
        <v>18.6</v>
      </c>
      <c r="I10" s="73">
        <v>80</v>
      </c>
      <c r="J10" s="22">
        <f t="shared" si="0"/>
        <v>165.45</v>
      </c>
    </row>
    <row r="11" spans="1:10" ht="12.75" customHeight="1">
      <c r="A11" s="18">
        <v>5</v>
      </c>
      <c r="B11" s="71" t="s">
        <v>254</v>
      </c>
      <c r="C11" s="70" t="s">
        <v>112</v>
      </c>
      <c r="D11" s="18">
        <v>2005</v>
      </c>
      <c r="E11" s="20">
        <v>34</v>
      </c>
      <c r="F11" s="20">
        <v>28</v>
      </c>
      <c r="G11" s="20">
        <v>44.650000000000006</v>
      </c>
      <c r="H11" s="20">
        <v>47.43</v>
      </c>
      <c r="I11" s="73">
        <v>18</v>
      </c>
      <c r="J11" s="22">
        <f t="shared" si="0"/>
        <v>126.08000000000001</v>
      </c>
    </row>
    <row r="12" spans="1:10" ht="12.75" customHeight="1">
      <c r="A12" s="18">
        <v>6</v>
      </c>
      <c r="B12" s="25" t="s">
        <v>255</v>
      </c>
      <c r="C12" s="26" t="s">
        <v>79</v>
      </c>
      <c r="D12" s="18">
        <v>2005</v>
      </c>
      <c r="E12" s="20">
        <v>0</v>
      </c>
      <c r="F12" s="20">
        <v>22</v>
      </c>
      <c r="G12" s="20">
        <v>0</v>
      </c>
      <c r="H12" s="20">
        <v>51.150000000000006</v>
      </c>
      <c r="I12" s="73">
        <v>43</v>
      </c>
      <c r="J12" s="22">
        <f t="shared" si="0"/>
        <v>116.15</v>
      </c>
    </row>
    <row r="13" spans="1:10" ht="12.75" customHeight="1">
      <c r="A13" s="18">
        <v>7</v>
      </c>
      <c r="B13" s="71" t="s">
        <v>256</v>
      </c>
      <c r="C13" s="70" t="s">
        <v>79</v>
      </c>
      <c r="D13" s="18">
        <v>2004</v>
      </c>
      <c r="E13" s="20">
        <v>7</v>
      </c>
      <c r="F13" s="20">
        <v>0</v>
      </c>
      <c r="G13" s="20">
        <v>40.85</v>
      </c>
      <c r="H13" s="20">
        <v>34.410000000000004</v>
      </c>
      <c r="I13" s="73">
        <v>34</v>
      </c>
      <c r="J13" s="22">
        <f t="shared" si="0"/>
        <v>109.26</v>
      </c>
    </row>
    <row r="14" spans="1:10" ht="12.75" customHeight="1">
      <c r="A14" s="18">
        <v>8</v>
      </c>
      <c r="B14" s="71" t="s">
        <v>257</v>
      </c>
      <c r="C14" s="57" t="s">
        <v>112</v>
      </c>
      <c r="D14" s="18">
        <v>2004</v>
      </c>
      <c r="E14" s="20">
        <v>3</v>
      </c>
      <c r="F14" s="20">
        <v>40</v>
      </c>
      <c r="G14" s="20">
        <v>24.700000000000003</v>
      </c>
      <c r="H14" s="20">
        <v>27.435000000000002</v>
      </c>
      <c r="I14" s="73">
        <v>40</v>
      </c>
      <c r="J14" s="22">
        <f t="shared" si="0"/>
        <v>107.435</v>
      </c>
    </row>
    <row r="15" spans="1:10" ht="12.75" customHeight="1">
      <c r="A15" s="18">
        <v>9</v>
      </c>
      <c r="B15" s="83" t="s">
        <v>258</v>
      </c>
      <c r="C15" s="63" t="s">
        <v>112</v>
      </c>
      <c r="D15" s="18">
        <v>2006</v>
      </c>
      <c r="E15" s="20">
        <v>24</v>
      </c>
      <c r="F15" s="20">
        <v>0</v>
      </c>
      <c r="G15" s="20">
        <v>38</v>
      </c>
      <c r="H15" s="20">
        <v>39.99</v>
      </c>
      <c r="I15" s="73">
        <v>20</v>
      </c>
      <c r="J15" s="22">
        <f t="shared" si="0"/>
        <v>101.99000000000001</v>
      </c>
    </row>
    <row r="16" spans="1:10" ht="12.75" customHeight="1">
      <c r="A16" s="18">
        <v>10</v>
      </c>
      <c r="B16" s="75" t="s">
        <v>259</v>
      </c>
      <c r="C16" s="26" t="s">
        <v>260</v>
      </c>
      <c r="D16" s="18">
        <v>2006</v>
      </c>
      <c r="E16" s="73">
        <v>0</v>
      </c>
      <c r="F16" s="73">
        <v>0</v>
      </c>
      <c r="G16" s="73">
        <v>0</v>
      </c>
      <c r="H16" s="73">
        <v>0</v>
      </c>
      <c r="I16" s="73">
        <v>100</v>
      </c>
      <c r="J16" s="22">
        <f t="shared" si="0"/>
        <v>100</v>
      </c>
    </row>
    <row r="17" spans="1:10" ht="12.75" customHeight="1">
      <c r="A17" s="18">
        <v>11</v>
      </c>
      <c r="B17" s="71" t="s">
        <v>261</v>
      </c>
      <c r="C17" s="70" t="s">
        <v>138</v>
      </c>
      <c r="D17" s="18">
        <v>2005</v>
      </c>
      <c r="E17" s="20">
        <v>0</v>
      </c>
      <c r="F17" s="20">
        <v>0</v>
      </c>
      <c r="G17" s="20">
        <v>95</v>
      </c>
      <c r="H17" s="20">
        <v>0</v>
      </c>
      <c r="I17" s="73">
        <v>3</v>
      </c>
      <c r="J17" s="22">
        <f t="shared" si="0"/>
        <v>98</v>
      </c>
    </row>
    <row r="18" spans="1:10" ht="12.75" customHeight="1">
      <c r="A18" s="18">
        <v>12</v>
      </c>
      <c r="B18" s="71" t="s">
        <v>262</v>
      </c>
      <c r="C18" s="70" t="s">
        <v>263</v>
      </c>
      <c r="D18" s="18">
        <v>2004</v>
      </c>
      <c r="E18" s="20">
        <v>0</v>
      </c>
      <c r="F18" s="20">
        <v>37</v>
      </c>
      <c r="G18" s="20">
        <v>9.5</v>
      </c>
      <c r="H18" s="20">
        <v>22.32</v>
      </c>
      <c r="I18" s="73">
        <v>22</v>
      </c>
      <c r="J18" s="22">
        <f t="shared" si="0"/>
        <v>81.32</v>
      </c>
    </row>
    <row r="19" spans="1:10" ht="12.75" customHeight="1">
      <c r="A19" s="18">
        <v>13</v>
      </c>
      <c r="B19" s="71" t="s">
        <v>264</v>
      </c>
      <c r="C19" s="70" t="s">
        <v>48</v>
      </c>
      <c r="D19" s="18">
        <v>2005</v>
      </c>
      <c r="E19" s="20">
        <v>10</v>
      </c>
      <c r="F19" s="20">
        <v>12</v>
      </c>
      <c r="G19" s="20">
        <v>0</v>
      </c>
      <c r="H19" s="20">
        <v>43.71</v>
      </c>
      <c r="I19" s="73">
        <v>16</v>
      </c>
      <c r="J19" s="22">
        <f t="shared" si="0"/>
        <v>71.71000000000001</v>
      </c>
    </row>
    <row r="20" spans="1:10" ht="12.75" customHeight="1">
      <c r="A20" s="18">
        <v>14</v>
      </c>
      <c r="B20" s="74" t="s">
        <v>265</v>
      </c>
      <c r="C20" s="63" t="s">
        <v>112</v>
      </c>
      <c r="D20" s="18">
        <v>2005</v>
      </c>
      <c r="E20" s="20">
        <v>5</v>
      </c>
      <c r="F20" s="20">
        <v>7.5</v>
      </c>
      <c r="G20" s="20">
        <v>0</v>
      </c>
      <c r="H20" s="20">
        <v>0</v>
      </c>
      <c r="I20" s="73">
        <v>55</v>
      </c>
      <c r="J20" s="22">
        <f t="shared" si="0"/>
        <v>67.5</v>
      </c>
    </row>
    <row r="21" spans="1:10" ht="12.75" customHeight="1">
      <c r="A21" s="18">
        <v>15</v>
      </c>
      <c r="B21" s="71" t="s">
        <v>266</v>
      </c>
      <c r="C21" s="70" t="s">
        <v>82</v>
      </c>
      <c r="D21" s="18">
        <v>2004</v>
      </c>
      <c r="E21" s="20">
        <v>0</v>
      </c>
      <c r="F21" s="20">
        <v>17</v>
      </c>
      <c r="G21" s="20">
        <v>0</v>
      </c>
      <c r="H21" s="20">
        <v>37.2</v>
      </c>
      <c r="I21" s="73">
        <v>9</v>
      </c>
      <c r="J21" s="22">
        <f t="shared" si="0"/>
        <v>63.2</v>
      </c>
    </row>
    <row r="22" spans="1:10" ht="12.75" customHeight="1">
      <c r="A22" s="18">
        <v>16</v>
      </c>
      <c r="B22" s="75" t="s">
        <v>267</v>
      </c>
      <c r="C22" s="26" t="s">
        <v>52</v>
      </c>
      <c r="D22" s="18">
        <v>2006</v>
      </c>
      <c r="E22" s="20">
        <v>0</v>
      </c>
      <c r="F22" s="20">
        <v>12</v>
      </c>
      <c r="G22" s="20">
        <v>35.150000000000006</v>
      </c>
      <c r="H22" s="20">
        <v>0</v>
      </c>
      <c r="I22" s="73">
        <v>14</v>
      </c>
      <c r="J22" s="22">
        <f t="shared" si="0"/>
        <v>61.150000000000006</v>
      </c>
    </row>
    <row r="23" spans="1:10" ht="12.75" customHeight="1">
      <c r="A23" s="18">
        <v>17</v>
      </c>
      <c r="B23" s="74" t="s">
        <v>268</v>
      </c>
      <c r="C23" s="72" t="s">
        <v>112</v>
      </c>
      <c r="D23" s="18">
        <v>2006</v>
      </c>
      <c r="E23" s="20">
        <v>0</v>
      </c>
      <c r="F23" s="20">
        <v>0</v>
      </c>
      <c r="G23" s="20">
        <v>26.6</v>
      </c>
      <c r="H23" s="20">
        <v>0</v>
      </c>
      <c r="I23" s="73">
        <v>28</v>
      </c>
      <c r="J23" s="22">
        <f t="shared" si="0"/>
        <v>54.6</v>
      </c>
    </row>
    <row r="24" spans="1:10" ht="12.75" customHeight="1">
      <c r="A24" s="18">
        <v>18</v>
      </c>
      <c r="B24" s="75" t="s">
        <v>269</v>
      </c>
      <c r="C24" s="26" t="s">
        <v>28</v>
      </c>
      <c r="D24" s="18">
        <v>2005</v>
      </c>
      <c r="E24" s="20">
        <v>0</v>
      </c>
      <c r="F24" s="20">
        <v>9</v>
      </c>
      <c r="G24" s="20">
        <v>19</v>
      </c>
      <c r="H24" s="20">
        <v>0</v>
      </c>
      <c r="I24" s="73">
        <v>24</v>
      </c>
      <c r="J24" s="22">
        <f t="shared" si="0"/>
        <v>52</v>
      </c>
    </row>
    <row r="25" spans="1:10" ht="12.75" customHeight="1">
      <c r="A25" s="18">
        <v>19</v>
      </c>
      <c r="B25" s="75" t="s">
        <v>270</v>
      </c>
      <c r="C25" s="26" t="s">
        <v>159</v>
      </c>
      <c r="D25" s="18">
        <v>2004</v>
      </c>
      <c r="E25" s="20">
        <v>0</v>
      </c>
      <c r="F25" s="20">
        <v>0</v>
      </c>
      <c r="G25" s="20">
        <v>32.300000000000004</v>
      </c>
      <c r="H25" s="20">
        <v>16.740000000000002</v>
      </c>
      <c r="I25" s="73">
        <v>0</v>
      </c>
      <c r="J25" s="22">
        <f t="shared" si="0"/>
        <v>49.040000000000006</v>
      </c>
    </row>
    <row r="26" spans="1:10" ht="12.75" customHeight="1">
      <c r="A26" s="18">
        <v>20</v>
      </c>
      <c r="B26" s="75" t="s">
        <v>271</v>
      </c>
      <c r="C26" s="26" t="s">
        <v>59</v>
      </c>
      <c r="D26" s="18">
        <v>2004</v>
      </c>
      <c r="E26" s="20">
        <v>0</v>
      </c>
      <c r="F26" s="20">
        <v>2.5</v>
      </c>
      <c r="G26" s="20">
        <v>17.1</v>
      </c>
      <c r="H26" s="20">
        <v>27.435000000000002</v>
      </c>
      <c r="I26" s="73">
        <v>0</v>
      </c>
      <c r="J26" s="22">
        <f t="shared" si="0"/>
        <v>47.035000000000004</v>
      </c>
    </row>
    <row r="27" spans="1:10" ht="12.75" customHeight="1">
      <c r="A27" s="18">
        <v>21</v>
      </c>
      <c r="B27" s="19" t="s">
        <v>272</v>
      </c>
      <c r="C27" s="57" t="s">
        <v>54</v>
      </c>
      <c r="D27" s="18">
        <v>2006</v>
      </c>
      <c r="E27" s="20">
        <v>8</v>
      </c>
      <c r="F27" s="20">
        <v>0</v>
      </c>
      <c r="G27" s="20">
        <v>5.7</v>
      </c>
      <c r="H27" s="20">
        <v>0</v>
      </c>
      <c r="I27" s="73">
        <v>31</v>
      </c>
      <c r="J27" s="22">
        <f t="shared" si="0"/>
        <v>44.7</v>
      </c>
    </row>
    <row r="28" spans="1:10" ht="12.75" customHeight="1">
      <c r="A28" s="18">
        <v>22</v>
      </c>
      <c r="B28" s="75" t="s">
        <v>273</v>
      </c>
      <c r="C28" s="26" t="s">
        <v>59</v>
      </c>
      <c r="D28" s="18">
        <v>2006</v>
      </c>
      <c r="E28" s="20">
        <v>0</v>
      </c>
      <c r="F28" s="20">
        <v>0</v>
      </c>
      <c r="G28" s="20">
        <v>21.85</v>
      </c>
      <c r="H28" s="20">
        <v>9.3</v>
      </c>
      <c r="I28" s="73">
        <v>6</v>
      </c>
      <c r="J28" s="22">
        <f t="shared" si="0"/>
        <v>37.150000000000006</v>
      </c>
    </row>
    <row r="29" spans="1:10" ht="12.75" customHeight="1">
      <c r="A29" s="18">
        <v>23</v>
      </c>
      <c r="B29" s="75" t="s">
        <v>274</v>
      </c>
      <c r="C29" s="26" t="s">
        <v>54</v>
      </c>
      <c r="D29" s="18">
        <v>2004</v>
      </c>
      <c r="E29" s="20">
        <v>0</v>
      </c>
      <c r="F29" s="20">
        <v>5.5</v>
      </c>
      <c r="G29" s="20">
        <v>0</v>
      </c>
      <c r="H29" s="20">
        <v>31.62</v>
      </c>
      <c r="I29" s="73">
        <v>0</v>
      </c>
      <c r="J29" s="22">
        <f t="shared" si="0"/>
        <v>37.120000000000005</v>
      </c>
    </row>
    <row r="30" spans="1:10" ht="12.75" customHeight="1">
      <c r="A30" s="18">
        <v>24</v>
      </c>
      <c r="B30" s="75" t="s">
        <v>275</v>
      </c>
      <c r="C30" s="26" t="s">
        <v>138</v>
      </c>
      <c r="D30" s="18">
        <v>2005</v>
      </c>
      <c r="E30" s="73">
        <v>0</v>
      </c>
      <c r="F30" s="73">
        <v>0</v>
      </c>
      <c r="G30" s="73">
        <v>0</v>
      </c>
      <c r="H30" s="73">
        <v>0</v>
      </c>
      <c r="I30" s="73">
        <v>37</v>
      </c>
      <c r="J30" s="22">
        <f t="shared" si="0"/>
        <v>37</v>
      </c>
    </row>
    <row r="31" spans="1:10" ht="12.75" customHeight="1">
      <c r="A31" s="18">
        <v>25</v>
      </c>
      <c r="B31" s="74" t="s">
        <v>276</v>
      </c>
      <c r="C31" s="72" t="s">
        <v>31</v>
      </c>
      <c r="D31" s="18">
        <v>2004</v>
      </c>
      <c r="E31" s="20">
        <v>0</v>
      </c>
      <c r="F31" s="20">
        <v>0</v>
      </c>
      <c r="G31" s="20">
        <v>21.85</v>
      </c>
      <c r="H31" s="20">
        <v>14.88</v>
      </c>
      <c r="I31" s="73">
        <v>0</v>
      </c>
      <c r="J31" s="22">
        <f t="shared" si="0"/>
        <v>36.730000000000004</v>
      </c>
    </row>
    <row r="32" spans="1:10" ht="12.75" customHeight="1">
      <c r="A32" s="18">
        <v>26</v>
      </c>
      <c r="B32" s="75" t="s">
        <v>277</v>
      </c>
      <c r="C32" s="26" t="s">
        <v>59</v>
      </c>
      <c r="D32" s="18">
        <v>2005</v>
      </c>
      <c r="E32" s="20">
        <v>0</v>
      </c>
      <c r="F32" s="20">
        <v>0</v>
      </c>
      <c r="G32" s="20">
        <v>29.450000000000003</v>
      </c>
      <c r="H32" s="20">
        <v>6.510000000000001</v>
      </c>
      <c r="I32" s="73">
        <v>0</v>
      </c>
      <c r="J32" s="22">
        <f t="shared" si="0"/>
        <v>35.96</v>
      </c>
    </row>
    <row r="33" spans="1:10" ht="12.75" customHeight="1">
      <c r="A33" s="18">
        <v>27</v>
      </c>
      <c r="B33" s="71" t="s">
        <v>278</v>
      </c>
      <c r="C33" s="57" t="s">
        <v>54</v>
      </c>
      <c r="D33" s="18">
        <v>2005</v>
      </c>
      <c r="E33" s="20">
        <v>16</v>
      </c>
      <c r="F33" s="20">
        <v>0</v>
      </c>
      <c r="G33" s="20">
        <v>15.2</v>
      </c>
      <c r="H33" s="20">
        <v>0</v>
      </c>
      <c r="I33" s="73" t="s">
        <v>279</v>
      </c>
      <c r="J33" s="22">
        <f t="shared" si="0"/>
        <v>31.2</v>
      </c>
    </row>
    <row r="34" spans="1:10" ht="12.75" customHeight="1">
      <c r="A34" s="18">
        <v>28</v>
      </c>
      <c r="B34" s="75" t="s">
        <v>280</v>
      </c>
      <c r="C34" s="26" t="s">
        <v>79</v>
      </c>
      <c r="D34" s="18">
        <v>2005</v>
      </c>
      <c r="E34" s="20">
        <v>0</v>
      </c>
      <c r="F34" s="20">
        <v>0</v>
      </c>
      <c r="G34" s="20">
        <v>0</v>
      </c>
      <c r="H34" s="20">
        <v>4.65</v>
      </c>
      <c r="I34" s="73">
        <v>26</v>
      </c>
      <c r="J34" s="22">
        <f t="shared" si="0"/>
        <v>30.65</v>
      </c>
    </row>
    <row r="35" spans="1:10" ht="12.75" customHeight="1">
      <c r="A35" s="18">
        <v>29</v>
      </c>
      <c r="B35" s="75" t="s">
        <v>281</v>
      </c>
      <c r="C35" s="26" t="s">
        <v>79</v>
      </c>
      <c r="D35" s="18">
        <v>2004</v>
      </c>
      <c r="E35" s="20">
        <v>0</v>
      </c>
      <c r="F35" s="20">
        <v>26</v>
      </c>
      <c r="G35" s="20">
        <v>2.375</v>
      </c>
      <c r="H35" s="20">
        <v>0</v>
      </c>
      <c r="I35" s="73">
        <v>0</v>
      </c>
      <c r="J35" s="22">
        <f t="shared" si="0"/>
        <v>28.375</v>
      </c>
    </row>
    <row r="36" spans="1:10" ht="12.75" customHeight="1">
      <c r="A36" s="18">
        <v>30</v>
      </c>
      <c r="B36" s="71" t="s">
        <v>282</v>
      </c>
      <c r="C36" s="70" t="s">
        <v>31</v>
      </c>
      <c r="D36" s="18">
        <v>2004</v>
      </c>
      <c r="E36" s="20">
        <v>0</v>
      </c>
      <c r="F36" s="20">
        <v>0</v>
      </c>
      <c r="G36" s="20">
        <v>7.125</v>
      </c>
      <c r="H36" s="20">
        <v>20.46</v>
      </c>
      <c r="I36" s="73">
        <v>0</v>
      </c>
      <c r="J36" s="22">
        <f t="shared" si="0"/>
        <v>27.585</v>
      </c>
    </row>
    <row r="37" spans="1:10" ht="12.75" customHeight="1">
      <c r="A37" s="18">
        <v>31</v>
      </c>
      <c r="B37" s="74" t="s">
        <v>283</v>
      </c>
      <c r="C37" s="57" t="s">
        <v>54</v>
      </c>
      <c r="D37" s="18">
        <v>2005</v>
      </c>
      <c r="E37" s="20">
        <v>22</v>
      </c>
      <c r="F37" s="20">
        <v>0</v>
      </c>
      <c r="G37" s="20">
        <v>0</v>
      </c>
      <c r="H37" s="20">
        <v>3.72</v>
      </c>
      <c r="I37" s="73">
        <v>0</v>
      </c>
      <c r="J37" s="22">
        <f t="shared" si="0"/>
        <v>25.72</v>
      </c>
    </row>
    <row r="38" spans="1:10" ht="12.75" customHeight="1">
      <c r="A38" s="18">
        <v>32</v>
      </c>
      <c r="B38" s="75" t="s">
        <v>284</v>
      </c>
      <c r="C38" s="26" t="s">
        <v>48</v>
      </c>
      <c r="D38" s="18">
        <v>2004</v>
      </c>
      <c r="E38" s="20">
        <v>0</v>
      </c>
      <c r="F38" s="20">
        <v>0</v>
      </c>
      <c r="G38" s="20">
        <v>0</v>
      </c>
      <c r="H38" s="20">
        <v>24.18</v>
      </c>
      <c r="I38" s="73">
        <v>0</v>
      </c>
      <c r="J38" s="22">
        <f t="shared" si="0"/>
        <v>24.18</v>
      </c>
    </row>
    <row r="39" spans="1:10" ht="12.75" customHeight="1">
      <c r="A39" s="18">
        <v>33</v>
      </c>
      <c r="B39" s="75" t="s">
        <v>285</v>
      </c>
      <c r="C39" s="26" t="s">
        <v>205</v>
      </c>
      <c r="D39" s="18">
        <v>2005</v>
      </c>
      <c r="E39" s="20">
        <v>0</v>
      </c>
      <c r="F39" s="20">
        <v>5.5</v>
      </c>
      <c r="G39" s="20">
        <v>3.8</v>
      </c>
      <c r="H39" s="20">
        <v>0</v>
      </c>
      <c r="I39" s="73">
        <v>10</v>
      </c>
      <c r="J39" s="22">
        <f t="shared" si="0"/>
        <v>19.3</v>
      </c>
    </row>
    <row r="40" spans="1:10" ht="12.75" customHeight="1">
      <c r="A40" s="18">
        <v>34</v>
      </c>
      <c r="B40" s="75" t="s">
        <v>286</v>
      </c>
      <c r="C40" s="26" t="s">
        <v>159</v>
      </c>
      <c r="D40" s="18">
        <v>2004</v>
      </c>
      <c r="E40" s="20">
        <v>0</v>
      </c>
      <c r="F40" s="20">
        <v>0</v>
      </c>
      <c r="G40" s="20">
        <v>8.55</v>
      </c>
      <c r="H40" s="20">
        <v>0</v>
      </c>
      <c r="I40" s="73">
        <v>7</v>
      </c>
      <c r="J40" s="22">
        <f t="shared" si="0"/>
        <v>15.55</v>
      </c>
    </row>
    <row r="41" spans="1:10" ht="12.75" customHeight="1">
      <c r="A41" s="18">
        <v>35</v>
      </c>
      <c r="B41" s="71" t="s">
        <v>287</v>
      </c>
      <c r="C41" s="70" t="s">
        <v>288</v>
      </c>
      <c r="D41" s="18">
        <v>2005</v>
      </c>
      <c r="E41" s="20">
        <v>0</v>
      </c>
      <c r="F41" s="20">
        <v>0</v>
      </c>
      <c r="G41" s="20">
        <v>11.4</v>
      </c>
      <c r="H41" s="20">
        <v>0</v>
      </c>
      <c r="I41" s="73">
        <v>2</v>
      </c>
      <c r="J41" s="22">
        <f t="shared" si="0"/>
        <v>13.4</v>
      </c>
    </row>
    <row r="42" spans="1:10" ht="12.75" customHeight="1">
      <c r="A42" s="18">
        <v>36</v>
      </c>
      <c r="B42" s="75" t="s">
        <v>289</v>
      </c>
      <c r="C42" s="26" t="s">
        <v>31</v>
      </c>
      <c r="D42" s="18">
        <v>2005</v>
      </c>
      <c r="E42" s="20">
        <v>0</v>
      </c>
      <c r="F42" s="20">
        <v>0</v>
      </c>
      <c r="G42" s="20">
        <v>13.3</v>
      </c>
      <c r="H42" s="20">
        <v>0</v>
      </c>
      <c r="I42" s="73">
        <v>0</v>
      </c>
      <c r="J42" s="22">
        <f t="shared" si="0"/>
        <v>13.3</v>
      </c>
    </row>
    <row r="43" spans="1:10" ht="12.75" customHeight="1">
      <c r="A43" s="18">
        <v>37</v>
      </c>
      <c r="B43" s="75" t="s">
        <v>290</v>
      </c>
      <c r="C43" s="26" t="s">
        <v>82</v>
      </c>
      <c r="D43" s="18">
        <v>2004</v>
      </c>
      <c r="E43" s="20">
        <v>0</v>
      </c>
      <c r="F43" s="20">
        <v>0</v>
      </c>
      <c r="G43" s="20">
        <v>0</v>
      </c>
      <c r="H43" s="20">
        <v>13.020000000000001</v>
      </c>
      <c r="I43" s="73">
        <v>0</v>
      </c>
      <c r="J43" s="22">
        <f t="shared" si="0"/>
        <v>13.020000000000001</v>
      </c>
    </row>
    <row r="44" spans="1:10" ht="12.75" customHeight="1">
      <c r="A44" s="18">
        <v>38</v>
      </c>
      <c r="B44" s="71" t="s">
        <v>291</v>
      </c>
      <c r="C44" s="70" t="s">
        <v>198</v>
      </c>
      <c r="D44" s="18">
        <v>2004</v>
      </c>
      <c r="E44" s="20">
        <v>0</v>
      </c>
      <c r="F44" s="20">
        <v>0</v>
      </c>
      <c r="G44" s="20">
        <v>4.75</v>
      </c>
      <c r="H44" s="20">
        <v>7.905000000000001</v>
      </c>
      <c r="I44" s="73" t="s">
        <v>279</v>
      </c>
      <c r="J44" s="22">
        <f t="shared" si="0"/>
        <v>12.655000000000001</v>
      </c>
    </row>
    <row r="45" spans="1:10" ht="12.75" customHeight="1">
      <c r="A45" s="18">
        <v>39</v>
      </c>
      <c r="B45" s="75" t="s">
        <v>292</v>
      </c>
      <c r="C45" s="26" t="s">
        <v>138</v>
      </c>
      <c r="D45" s="18">
        <v>2004</v>
      </c>
      <c r="E45" s="73">
        <v>0</v>
      </c>
      <c r="F45" s="73">
        <v>0</v>
      </c>
      <c r="G45" s="73">
        <v>0</v>
      </c>
      <c r="H45" s="73">
        <v>0</v>
      </c>
      <c r="I45" s="73">
        <v>12</v>
      </c>
      <c r="J45" s="22">
        <f t="shared" si="0"/>
        <v>12</v>
      </c>
    </row>
    <row r="46" spans="1:10" ht="12.75" customHeight="1">
      <c r="A46" s="18">
        <v>40</v>
      </c>
      <c r="B46" s="75" t="s">
        <v>293</v>
      </c>
      <c r="C46" s="26" t="s">
        <v>52</v>
      </c>
      <c r="D46" s="18">
        <v>2004</v>
      </c>
      <c r="E46" s="20">
        <v>0</v>
      </c>
      <c r="F46" s="20">
        <v>0</v>
      </c>
      <c r="G46" s="20">
        <v>0</v>
      </c>
      <c r="H46" s="20">
        <v>11.16</v>
      </c>
      <c r="I46" s="73">
        <v>0</v>
      </c>
      <c r="J46" s="22">
        <f t="shared" si="0"/>
        <v>11.16</v>
      </c>
    </row>
    <row r="47" spans="1:10" ht="12.75" customHeight="1">
      <c r="A47" s="18">
        <v>41</v>
      </c>
      <c r="B47" s="74" t="s">
        <v>294</v>
      </c>
      <c r="C47" s="72" t="s">
        <v>138</v>
      </c>
      <c r="D47" s="18">
        <v>2004</v>
      </c>
      <c r="E47" s="20">
        <v>0</v>
      </c>
      <c r="F47" s="20">
        <v>0</v>
      </c>
      <c r="G47" s="20">
        <v>0</v>
      </c>
      <c r="H47" s="20">
        <v>0</v>
      </c>
      <c r="I47" s="73">
        <v>8</v>
      </c>
      <c r="J47" s="22">
        <f t="shared" si="0"/>
        <v>8</v>
      </c>
    </row>
    <row r="48" spans="1:10" ht="12.75" customHeight="1">
      <c r="A48" s="18">
        <v>42</v>
      </c>
      <c r="B48" s="75" t="s">
        <v>295</v>
      </c>
      <c r="C48" s="26" t="s">
        <v>52</v>
      </c>
      <c r="D48" s="18">
        <v>2004</v>
      </c>
      <c r="E48" s="20">
        <v>0</v>
      </c>
      <c r="F48" s="20">
        <v>0</v>
      </c>
      <c r="G48" s="20">
        <v>0</v>
      </c>
      <c r="H48" s="20">
        <v>7.905000000000001</v>
      </c>
      <c r="I48" s="73">
        <v>0</v>
      </c>
      <c r="J48" s="22">
        <f t="shared" si="0"/>
        <v>7.905000000000001</v>
      </c>
    </row>
    <row r="49" spans="1:10" ht="12.75" customHeight="1">
      <c r="A49" s="18">
        <v>43</v>
      </c>
      <c r="B49" s="75" t="s">
        <v>296</v>
      </c>
      <c r="C49" s="26" t="s">
        <v>82</v>
      </c>
      <c r="D49" s="18">
        <v>2006</v>
      </c>
      <c r="E49" s="20">
        <v>0</v>
      </c>
      <c r="F49" s="20">
        <v>7.5</v>
      </c>
      <c r="G49" s="20">
        <v>0</v>
      </c>
      <c r="H49" s="20">
        <v>0</v>
      </c>
      <c r="I49" s="73">
        <v>0</v>
      </c>
      <c r="J49" s="22">
        <f t="shared" si="0"/>
        <v>7.5</v>
      </c>
    </row>
    <row r="50" spans="1:10" ht="12.75" customHeight="1">
      <c r="A50" s="18">
        <v>44</v>
      </c>
      <c r="B50" s="75" t="s">
        <v>297</v>
      </c>
      <c r="C50" s="26" t="s">
        <v>35</v>
      </c>
      <c r="D50" s="18">
        <v>2005</v>
      </c>
      <c r="E50" s="20">
        <v>0</v>
      </c>
      <c r="F50" s="20">
        <v>0</v>
      </c>
      <c r="G50" s="20">
        <v>7.125</v>
      </c>
      <c r="H50" s="20">
        <v>0</v>
      </c>
      <c r="I50" s="73">
        <v>0</v>
      </c>
      <c r="J50" s="22">
        <f t="shared" si="0"/>
        <v>7.125</v>
      </c>
    </row>
    <row r="51" spans="1:10" ht="12.75" customHeight="1">
      <c r="A51" s="18">
        <v>45</v>
      </c>
      <c r="B51" s="75" t="s">
        <v>298</v>
      </c>
      <c r="C51" s="26" t="s">
        <v>37</v>
      </c>
      <c r="D51" s="18">
        <v>2004</v>
      </c>
      <c r="E51" s="20">
        <v>0</v>
      </c>
      <c r="F51" s="20">
        <v>0</v>
      </c>
      <c r="G51" s="20">
        <v>0</v>
      </c>
      <c r="H51" s="20">
        <v>5.58</v>
      </c>
      <c r="I51" s="73">
        <v>0</v>
      </c>
      <c r="J51" s="22">
        <f t="shared" si="0"/>
        <v>5.58</v>
      </c>
    </row>
    <row r="52" spans="1:10" ht="12.75" customHeight="1">
      <c r="A52" s="18">
        <v>46</v>
      </c>
      <c r="B52" s="75" t="s">
        <v>299</v>
      </c>
      <c r="C52" s="26" t="s">
        <v>37</v>
      </c>
      <c r="D52" s="18">
        <v>2005</v>
      </c>
      <c r="E52" s="20">
        <v>0</v>
      </c>
      <c r="F52" s="20">
        <v>0</v>
      </c>
      <c r="G52" s="20">
        <v>0</v>
      </c>
      <c r="H52" s="20">
        <v>2.79</v>
      </c>
      <c r="I52" s="73">
        <v>0</v>
      </c>
      <c r="J52" s="22">
        <f t="shared" si="0"/>
        <v>2.79</v>
      </c>
    </row>
    <row r="53" spans="1:10" ht="12.75" customHeight="1">
      <c r="A53" s="18">
        <v>47</v>
      </c>
      <c r="B53" s="75" t="s">
        <v>300</v>
      </c>
      <c r="C53" s="26" t="s">
        <v>138</v>
      </c>
      <c r="D53" s="18">
        <v>2006</v>
      </c>
      <c r="E53" s="20">
        <v>0</v>
      </c>
      <c r="F53" s="20">
        <v>0</v>
      </c>
      <c r="G53" s="20">
        <v>2.375</v>
      </c>
      <c r="H53" s="20">
        <v>0</v>
      </c>
      <c r="I53" s="73">
        <v>0</v>
      </c>
      <c r="J53" s="22">
        <f t="shared" si="0"/>
        <v>2.375</v>
      </c>
    </row>
    <row r="54" spans="1:10" ht="12.75" customHeight="1">
      <c r="A54" s="18">
        <v>48</v>
      </c>
      <c r="B54" s="75" t="s">
        <v>301</v>
      </c>
      <c r="C54" s="26" t="s">
        <v>48</v>
      </c>
      <c r="D54" s="18">
        <v>2004</v>
      </c>
      <c r="E54" s="20">
        <v>0</v>
      </c>
      <c r="F54" s="20">
        <v>0</v>
      </c>
      <c r="G54" s="20">
        <v>0</v>
      </c>
      <c r="H54" s="20">
        <v>1.86</v>
      </c>
      <c r="I54" s="73">
        <v>0</v>
      </c>
      <c r="J54" s="22">
        <f t="shared" si="0"/>
        <v>1.86</v>
      </c>
    </row>
    <row r="55" spans="1:10" ht="12.75" customHeight="1">
      <c r="A55" s="18">
        <v>49</v>
      </c>
      <c r="B55" s="75" t="s">
        <v>302</v>
      </c>
      <c r="C55" s="57" t="s">
        <v>54</v>
      </c>
      <c r="D55" s="18">
        <v>2004</v>
      </c>
      <c r="E55" s="73">
        <v>0</v>
      </c>
      <c r="F55" s="73">
        <v>0</v>
      </c>
      <c r="G55" s="73">
        <v>0</v>
      </c>
      <c r="H55" s="73">
        <v>0</v>
      </c>
      <c r="I55" s="73">
        <v>1</v>
      </c>
      <c r="J55" s="22">
        <f t="shared" si="0"/>
        <v>1</v>
      </c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625" style="1" customWidth="1"/>
    <col min="2" max="2" width="20.625" style="1" customWidth="1"/>
    <col min="3" max="3" width="17.625" style="85" customWidth="1"/>
    <col min="4" max="4" width="5.25390625" style="3" customWidth="1"/>
    <col min="5" max="5" width="10.375" style="1" customWidth="1"/>
    <col min="6" max="6" width="9.625" style="1" customWidth="1"/>
    <col min="7" max="7" width="9.75390625" style="1" customWidth="1"/>
    <col min="8" max="8" width="9.25390625" style="1" customWidth="1"/>
    <col min="9" max="9" width="10.75390625" style="1" customWidth="1"/>
    <col min="10" max="10" width="6.625" style="1" customWidth="1"/>
    <col min="11" max="16384" width="9.125" style="1" customWidth="1"/>
  </cols>
  <sheetData>
    <row r="1" spans="1:7" ht="16.5" customHeight="1">
      <c r="A1" s="4" t="s">
        <v>0</v>
      </c>
      <c r="C1" s="1"/>
      <c r="F1" s="2"/>
      <c r="G1" s="3"/>
    </row>
    <row r="2" ht="10.5" customHeight="1">
      <c r="A2" s="4"/>
    </row>
    <row r="3" ht="15" customHeight="1">
      <c r="A3" s="6" t="s">
        <v>303</v>
      </c>
    </row>
    <row r="4" spans="1:10" ht="9.75" customHeight="1">
      <c r="A4" s="8"/>
      <c r="B4" s="8"/>
      <c r="C4" s="86"/>
      <c r="D4" s="8"/>
      <c r="E4" s="8"/>
      <c r="F4" s="8"/>
      <c r="G4" s="8"/>
      <c r="H4" s="8"/>
      <c r="I4" s="8"/>
      <c r="J4" s="8"/>
    </row>
    <row r="5" spans="1:10" ht="35.25" customHeight="1">
      <c r="A5" s="10" t="s">
        <v>2</v>
      </c>
      <c r="B5" s="56" t="s">
        <v>3</v>
      </c>
      <c r="C5" s="62" t="s">
        <v>4</v>
      </c>
      <c r="D5" s="10" t="s">
        <v>5</v>
      </c>
      <c r="E5" s="10" t="s">
        <v>64</v>
      </c>
      <c r="F5" s="12" t="s">
        <v>142</v>
      </c>
      <c r="G5" s="12" t="s">
        <v>11</v>
      </c>
      <c r="H5" s="12" t="s">
        <v>66</v>
      </c>
      <c r="I5" s="12" t="s">
        <v>67</v>
      </c>
      <c r="J5" s="10" t="s">
        <v>14</v>
      </c>
    </row>
    <row r="6" spans="1:10" ht="15" customHeight="1">
      <c r="A6" s="10"/>
      <c r="B6" s="56"/>
      <c r="C6" s="62"/>
      <c r="D6" s="10"/>
      <c r="E6" s="17">
        <v>1</v>
      </c>
      <c r="F6" s="15" t="s">
        <v>304</v>
      </c>
      <c r="G6" s="15">
        <v>0.91</v>
      </c>
      <c r="H6" s="15" t="s">
        <v>15</v>
      </c>
      <c r="I6" s="15" t="s">
        <v>305</v>
      </c>
      <c r="J6" s="10"/>
    </row>
    <row r="7" spans="1:10" ht="12.75" customHeight="1">
      <c r="A7" s="78">
        <v>1</v>
      </c>
      <c r="B7" s="76" t="s">
        <v>282</v>
      </c>
      <c r="C7" s="77" t="s">
        <v>31</v>
      </c>
      <c r="D7" s="78">
        <v>2004</v>
      </c>
      <c r="E7" s="20">
        <v>47</v>
      </c>
      <c r="F7" s="20">
        <v>65</v>
      </c>
      <c r="G7" s="20">
        <v>91</v>
      </c>
      <c r="H7" s="20">
        <v>100</v>
      </c>
      <c r="I7" s="20">
        <v>0</v>
      </c>
      <c r="J7" s="22">
        <f aca="true" t="shared" si="0" ref="J7:J56">LARGE(E7:I7,1)+LARGE(E7:I7,2)+LARGE(E7:I7,3)</f>
        <v>256</v>
      </c>
    </row>
    <row r="8" spans="1:10" ht="12.75" customHeight="1">
      <c r="A8" s="78">
        <v>2</v>
      </c>
      <c r="B8" s="76" t="s">
        <v>271</v>
      </c>
      <c r="C8" s="77" t="s">
        <v>59</v>
      </c>
      <c r="D8" s="78">
        <v>2004</v>
      </c>
      <c r="E8" s="20">
        <v>37</v>
      </c>
      <c r="F8" s="20">
        <v>20</v>
      </c>
      <c r="G8" s="20">
        <v>72.8</v>
      </c>
      <c r="H8" s="20">
        <v>65</v>
      </c>
      <c r="I8" s="87">
        <v>82</v>
      </c>
      <c r="J8" s="22">
        <f t="shared" si="0"/>
        <v>219.8</v>
      </c>
    </row>
    <row r="9" spans="1:10" ht="12.75" customHeight="1">
      <c r="A9" s="78">
        <v>3</v>
      </c>
      <c r="B9" s="88" t="s">
        <v>306</v>
      </c>
      <c r="C9" s="89" t="s">
        <v>79</v>
      </c>
      <c r="D9" s="78">
        <v>2005</v>
      </c>
      <c r="E9" s="20">
        <v>0</v>
      </c>
      <c r="F9" s="20">
        <v>24</v>
      </c>
      <c r="G9" s="20">
        <v>50.05</v>
      </c>
      <c r="H9" s="20">
        <v>80</v>
      </c>
      <c r="I9" s="87">
        <v>53.3</v>
      </c>
      <c r="J9" s="22">
        <f t="shared" si="0"/>
        <v>183.35000000000002</v>
      </c>
    </row>
    <row r="10" spans="1:10" ht="12.75" customHeight="1">
      <c r="A10" s="78">
        <v>4</v>
      </c>
      <c r="B10" s="88" t="s">
        <v>281</v>
      </c>
      <c r="C10" s="89" t="s">
        <v>79</v>
      </c>
      <c r="D10" s="78">
        <v>2004</v>
      </c>
      <c r="E10" s="20">
        <v>0</v>
      </c>
      <c r="F10" s="20">
        <v>37</v>
      </c>
      <c r="G10" s="20">
        <v>36.4</v>
      </c>
      <c r="H10" s="20">
        <v>55</v>
      </c>
      <c r="I10" s="87">
        <v>65.60000000000001</v>
      </c>
      <c r="J10" s="22">
        <f t="shared" si="0"/>
        <v>157.60000000000002</v>
      </c>
    </row>
    <row r="11" spans="1:10" ht="12.75" customHeight="1">
      <c r="A11" s="78">
        <v>5</v>
      </c>
      <c r="B11" s="76" t="s">
        <v>256</v>
      </c>
      <c r="C11" s="77" t="s">
        <v>79</v>
      </c>
      <c r="D11" s="78">
        <v>2004</v>
      </c>
      <c r="E11" s="20">
        <v>22</v>
      </c>
      <c r="F11" s="20">
        <v>3</v>
      </c>
      <c r="G11" s="20">
        <v>59.15</v>
      </c>
      <c r="H11" s="20">
        <v>40</v>
      </c>
      <c r="I11" s="64">
        <v>45.1</v>
      </c>
      <c r="J11" s="22">
        <f t="shared" si="0"/>
        <v>144.25</v>
      </c>
    </row>
    <row r="12" spans="1:10" ht="12.75" customHeight="1">
      <c r="A12" s="78">
        <v>6</v>
      </c>
      <c r="B12" s="76" t="s">
        <v>251</v>
      </c>
      <c r="C12" s="77" t="s">
        <v>33</v>
      </c>
      <c r="D12" s="78">
        <v>2004</v>
      </c>
      <c r="E12" s="20">
        <v>8</v>
      </c>
      <c r="F12" s="20">
        <v>2</v>
      </c>
      <c r="G12" s="20">
        <v>42.77</v>
      </c>
      <c r="H12" s="20">
        <v>34</v>
      </c>
      <c r="I12" s="64">
        <v>35.260000000000005</v>
      </c>
      <c r="J12" s="22">
        <f t="shared" si="0"/>
        <v>112.03</v>
      </c>
    </row>
    <row r="13" spans="1:10" ht="12.75" customHeight="1">
      <c r="A13" s="78">
        <v>7</v>
      </c>
      <c r="B13" s="76" t="s">
        <v>289</v>
      </c>
      <c r="C13" s="77" t="s">
        <v>31</v>
      </c>
      <c r="D13" s="78">
        <v>2005</v>
      </c>
      <c r="E13" s="20">
        <v>20</v>
      </c>
      <c r="F13" s="20">
        <v>18</v>
      </c>
      <c r="G13" s="20">
        <v>33.67</v>
      </c>
      <c r="H13" s="20">
        <v>47</v>
      </c>
      <c r="I13" s="20">
        <v>0</v>
      </c>
      <c r="J13" s="22">
        <f t="shared" si="0"/>
        <v>100.67</v>
      </c>
    </row>
    <row r="14" spans="1:10" ht="12.75" customHeight="1">
      <c r="A14" s="78">
        <v>7</v>
      </c>
      <c r="B14" s="88" t="s">
        <v>252</v>
      </c>
      <c r="C14" s="89" t="s">
        <v>31</v>
      </c>
      <c r="D14" s="78">
        <v>2005</v>
      </c>
      <c r="E14" s="20">
        <v>5</v>
      </c>
      <c r="F14" s="20">
        <v>10</v>
      </c>
      <c r="G14" s="20">
        <v>21.84</v>
      </c>
      <c r="H14" s="20">
        <v>37</v>
      </c>
      <c r="I14" s="64">
        <v>41.82</v>
      </c>
      <c r="J14" s="22">
        <f t="shared" si="0"/>
        <v>100.66</v>
      </c>
    </row>
    <row r="15" spans="1:10" ht="12.75" customHeight="1">
      <c r="A15" s="78">
        <v>9</v>
      </c>
      <c r="B15" s="88" t="s">
        <v>267</v>
      </c>
      <c r="C15" s="89" t="s">
        <v>52</v>
      </c>
      <c r="D15" s="78">
        <v>2006</v>
      </c>
      <c r="E15" s="20">
        <v>0</v>
      </c>
      <c r="F15" s="20">
        <v>0</v>
      </c>
      <c r="G15" s="20">
        <v>39.13</v>
      </c>
      <c r="H15" s="20">
        <v>31</v>
      </c>
      <c r="I15" s="64">
        <v>27.880000000000003</v>
      </c>
      <c r="J15" s="22">
        <f t="shared" si="0"/>
        <v>98.00999999999999</v>
      </c>
    </row>
    <row r="16" spans="1:10" ht="12.75" customHeight="1">
      <c r="A16" s="78">
        <v>10</v>
      </c>
      <c r="B16" s="76" t="s">
        <v>290</v>
      </c>
      <c r="C16" s="77" t="s">
        <v>82</v>
      </c>
      <c r="D16" s="78">
        <v>2004</v>
      </c>
      <c r="E16" s="20">
        <v>18</v>
      </c>
      <c r="F16" s="20">
        <v>16</v>
      </c>
      <c r="G16" s="20">
        <v>0</v>
      </c>
      <c r="H16" s="20">
        <v>51</v>
      </c>
      <c r="I16" s="64">
        <v>19.68</v>
      </c>
      <c r="J16" s="22">
        <f t="shared" si="0"/>
        <v>88.68</v>
      </c>
    </row>
    <row r="17" spans="1:10" ht="12.75" customHeight="1">
      <c r="A17" s="78">
        <v>11</v>
      </c>
      <c r="B17" s="88" t="s">
        <v>307</v>
      </c>
      <c r="C17" s="90" t="s">
        <v>52</v>
      </c>
      <c r="D17" s="78">
        <v>2004</v>
      </c>
      <c r="E17" s="20">
        <v>4</v>
      </c>
      <c r="F17" s="20">
        <v>8</v>
      </c>
      <c r="G17" s="20">
        <v>46.41</v>
      </c>
      <c r="H17" s="20">
        <v>28</v>
      </c>
      <c r="I17" s="20">
        <v>0</v>
      </c>
      <c r="J17" s="22">
        <f t="shared" si="0"/>
        <v>82.41</v>
      </c>
    </row>
    <row r="18" spans="1:10" ht="12.75" customHeight="1">
      <c r="A18" s="78">
        <v>12</v>
      </c>
      <c r="B18" s="88" t="s">
        <v>276</v>
      </c>
      <c r="C18" s="89" t="s">
        <v>31</v>
      </c>
      <c r="D18" s="78">
        <v>2004</v>
      </c>
      <c r="E18" s="20">
        <v>0</v>
      </c>
      <c r="F18" s="20">
        <v>0</v>
      </c>
      <c r="G18" s="20">
        <v>25.48</v>
      </c>
      <c r="H18" s="20">
        <v>26</v>
      </c>
      <c r="I18" s="64">
        <v>30.340000000000003</v>
      </c>
      <c r="J18" s="22">
        <f t="shared" si="0"/>
        <v>81.82000000000001</v>
      </c>
    </row>
    <row r="19" spans="1:10" ht="12.75" customHeight="1">
      <c r="A19" s="78">
        <v>13</v>
      </c>
      <c r="B19" s="88" t="s">
        <v>262</v>
      </c>
      <c r="C19" s="89" t="s">
        <v>263</v>
      </c>
      <c r="D19" s="78">
        <v>2004</v>
      </c>
      <c r="E19" s="20">
        <v>0</v>
      </c>
      <c r="F19" s="20">
        <v>0</v>
      </c>
      <c r="G19" s="20">
        <v>20.02</v>
      </c>
      <c r="H19" s="20">
        <v>18</v>
      </c>
      <c r="I19" s="64">
        <v>38.540000000000006</v>
      </c>
      <c r="J19" s="22">
        <f t="shared" si="0"/>
        <v>76.56</v>
      </c>
    </row>
    <row r="20" spans="1:10" ht="12.75" customHeight="1">
      <c r="A20" s="78">
        <v>14</v>
      </c>
      <c r="B20" s="88" t="s">
        <v>254</v>
      </c>
      <c r="C20" s="89" t="s">
        <v>112</v>
      </c>
      <c r="D20" s="78">
        <v>2005</v>
      </c>
      <c r="E20" s="20">
        <v>0</v>
      </c>
      <c r="F20" s="20">
        <v>0</v>
      </c>
      <c r="G20" s="20">
        <v>30.94</v>
      </c>
      <c r="H20" s="20">
        <v>20</v>
      </c>
      <c r="I20" s="64">
        <v>15.580000000000002</v>
      </c>
      <c r="J20" s="22">
        <f t="shared" si="0"/>
        <v>66.52</v>
      </c>
    </row>
    <row r="21" spans="1:10" ht="12.75" customHeight="1">
      <c r="A21" s="78">
        <v>15</v>
      </c>
      <c r="B21" s="88" t="s">
        <v>277</v>
      </c>
      <c r="C21" s="89" t="s">
        <v>59</v>
      </c>
      <c r="D21" s="78">
        <v>2005</v>
      </c>
      <c r="E21" s="20">
        <v>0</v>
      </c>
      <c r="F21" s="20">
        <v>0</v>
      </c>
      <c r="G21" s="20">
        <v>23.66</v>
      </c>
      <c r="H21" s="20">
        <v>0</v>
      </c>
      <c r="I21" s="64">
        <v>32.800000000000004</v>
      </c>
      <c r="J21" s="22">
        <f t="shared" si="0"/>
        <v>56.46000000000001</v>
      </c>
    </row>
    <row r="22" spans="1:10" ht="12.75" customHeight="1">
      <c r="A22" s="78">
        <v>16</v>
      </c>
      <c r="B22" s="88" t="s">
        <v>266</v>
      </c>
      <c r="C22" s="89" t="s">
        <v>82</v>
      </c>
      <c r="D22" s="78">
        <v>2004</v>
      </c>
      <c r="E22" s="20">
        <v>0</v>
      </c>
      <c r="F22" s="20">
        <v>5</v>
      </c>
      <c r="G22" s="20">
        <v>0</v>
      </c>
      <c r="H22" s="20">
        <v>24</v>
      </c>
      <c r="I22" s="64">
        <v>18.040000000000003</v>
      </c>
      <c r="J22" s="22">
        <f t="shared" si="0"/>
        <v>47.040000000000006</v>
      </c>
    </row>
    <row r="23" spans="1:10" ht="12.75" customHeight="1">
      <c r="A23" s="78">
        <v>17</v>
      </c>
      <c r="B23" s="88" t="s">
        <v>308</v>
      </c>
      <c r="C23" s="77" t="s">
        <v>82</v>
      </c>
      <c r="D23" s="78">
        <v>2005</v>
      </c>
      <c r="E23" s="20">
        <v>0</v>
      </c>
      <c r="F23" s="20">
        <v>0</v>
      </c>
      <c r="G23" s="20">
        <v>0</v>
      </c>
      <c r="H23" s="20">
        <v>43</v>
      </c>
      <c r="I23" s="20">
        <v>0</v>
      </c>
      <c r="J23" s="22">
        <f t="shared" si="0"/>
        <v>43</v>
      </c>
    </row>
    <row r="24" spans="1:10" ht="12.75" customHeight="1">
      <c r="A24" s="78">
        <v>18</v>
      </c>
      <c r="B24" s="76" t="s">
        <v>309</v>
      </c>
      <c r="C24" s="90" t="s">
        <v>52</v>
      </c>
      <c r="D24" s="78">
        <v>2004</v>
      </c>
      <c r="E24" s="20">
        <v>9</v>
      </c>
      <c r="F24" s="20">
        <v>4</v>
      </c>
      <c r="G24" s="20">
        <v>0</v>
      </c>
      <c r="H24" s="20">
        <v>22</v>
      </c>
      <c r="I24" s="64">
        <v>4.1000000000000005</v>
      </c>
      <c r="J24" s="22">
        <f t="shared" si="0"/>
        <v>35.1</v>
      </c>
    </row>
    <row r="25" spans="1:10" ht="12.75" customHeight="1">
      <c r="A25" s="78">
        <v>19</v>
      </c>
      <c r="B25" s="91" t="s">
        <v>310</v>
      </c>
      <c r="C25" s="91" t="s">
        <v>31</v>
      </c>
      <c r="D25" s="92">
        <v>2004</v>
      </c>
      <c r="E25" s="20">
        <v>0</v>
      </c>
      <c r="F25" s="20">
        <v>0</v>
      </c>
      <c r="G25" s="20">
        <v>28.21</v>
      </c>
      <c r="H25" s="20">
        <v>3</v>
      </c>
      <c r="I25" s="20">
        <v>0</v>
      </c>
      <c r="J25" s="22">
        <f t="shared" si="0"/>
        <v>31.21</v>
      </c>
    </row>
    <row r="26" spans="1:10" ht="12.75" customHeight="1">
      <c r="A26" s="78">
        <v>20</v>
      </c>
      <c r="B26" s="91" t="s">
        <v>291</v>
      </c>
      <c r="C26" s="91" t="s">
        <v>198</v>
      </c>
      <c r="D26" s="92">
        <v>2004</v>
      </c>
      <c r="E26" s="20">
        <v>0</v>
      </c>
      <c r="F26" s="20">
        <v>0</v>
      </c>
      <c r="G26" s="20">
        <v>9.1</v>
      </c>
      <c r="H26" s="20">
        <v>0</v>
      </c>
      <c r="I26" s="64">
        <v>21.32</v>
      </c>
      <c r="J26" s="22">
        <f t="shared" si="0"/>
        <v>30.42</v>
      </c>
    </row>
    <row r="27" spans="1:10" ht="12.75" customHeight="1">
      <c r="A27" s="78">
        <v>21</v>
      </c>
      <c r="B27" s="91" t="s">
        <v>311</v>
      </c>
      <c r="C27" s="89" t="s">
        <v>79</v>
      </c>
      <c r="D27" s="92">
        <v>2004</v>
      </c>
      <c r="E27" s="20">
        <v>0</v>
      </c>
      <c r="F27" s="20">
        <v>0</v>
      </c>
      <c r="G27" s="20">
        <v>0</v>
      </c>
      <c r="H27" s="20">
        <v>0</v>
      </c>
      <c r="I27" s="64">
        <v>25.42</v>
      </c>
      <c r="J27" s="22">
        <f t="shared" si="0"/>
        <v>25.42</v>
      </c>
    </row>
    <row r="28" spans="1:10" ht="12.75" customHeight="1">
      <c r="A28" s="78">
        <v>22</v>
      </c>
      <c r="B28" s="91" t="s">
        <v>312</v>
      </c>
      <c r="C28" s="90" t="s">
        <v>52</v>
      </c>
      <c r="D28" s="92">
        <v>2005</v>
      </c>
      <c r="E28" s="20">
        <v>0</v>
      </c>
      <c r="F28" s="20">
        <v>0</v>
      </c>
      <c r="G28" s="20">
        <v>0</v>
      </c>
      <c r="H28" s="20">
        <v>0</v>
      </c>
      <c r="I28" s="64">
        <v>22.96</v>
      </c>
      <c r="J28" s="22">
        <f t="shared" si="0"/>
        <v>22.96</v>
      </c>
    </row>
    <row r="29" spans="1:10" ht="12.75" customHeight="1">
      <c r="A29" s="78">
        <v>23</v>
      </c>
      <c r="B29" s="91" t="s">
        <v>313</v>
      </c>
      <c r="C29" s="91" t="s">
        <v>263</v>
      </c>
      <c r="D29" s="92">
        <v>2004</v>
      </c>
      <c r="E29" s="20">
        <v>0</v>
      </c>
      <c r="F29" s="20">
        <v>0</v>
      </c>
      <c r="G29" s="20">
        <v>18.2</v>
      </c>
      <c r="H29" s="20">
        <v>0</v>
      </c>
      <c r="I29" s="64">
        <v>2.46</v>
      </c>
      <c r="J29" s="22">
        <f t="shared" si="0"/>
        <v>20.66</v>
      </c>
    </row>
    <row r="30" spans="1:10" ht="12.75" customHeight="1">
      <c r="A30" s="78">
        <v>24</v>
      </c>
      <c r="B30" s="91" t="s">
        <v>314</v>
      </c>
      <c r="C30" s="90" t="s">
        <v>52</v>
      </c>
      <c r="D30" s="78">
        <v>2004</v>
      </c>
      <c r="E30" s="20">
        <v>0</v>
      </c>
      <c r="F30" s="20">
        <v>0</v>
      </c>
      <c r="G30" s="20">
        <v>0</v>
      </c>
      <c r="H30" s="20">
        <v>7</v>
      </c>
      <c r="I30" s="64">
        <v>13.12</v>
      </c>
      <c r="J30" s="22">
        <f t="shared" si="0"/>
        <v>20.12</v>
      </c>
    </row>
    <row r="31" spans="1:10" ht="12.75" customHeight="1">
      <c r="A31" s="78">
        <v>25</v>
      </c>
      <c r="B31" s="88" t="s">
        <v>253</v>
      </c>
      <c r="C31" s="89" t="s">
        <v>52</v>
      </c>
      <c r="D31" s="78">
        <v>2005</v>
      </c>
      <c r="E31" s="20">
        <v>0</v>
      </c>
      <c r="F31" s="20">
        <v>0</v>
      </c>
      <c r="G31" s="20">
        <v>14.56</v>
      </c>
      <c r="H31" s="20">
        <v>2</v>
      </c>
      <c r="I31" s="20">
        <v>1.64</v>
      </c>
      <c r="J31" s="22">
        <f t="shared" si="0"/>
        <v>18.200000000000003</v>
      </c>
    </row>
    <row r="32" spans="1:10" ht="12.75" customHeight="1">
      <c r="A32" s="78">
        <v>26</v>
      </c>
      <c r="B32" s="88" t="s">
        <v>315</v>
      </c>
      <c r="C32" s="90" t="s">
        <v>52</v>
      </c>
      <c r="D32" s="92">
        <v>2005</v>
      </c>
      <c r="E32" s="20">
        <v>0</v>
      </c>
      <c r="F32" s="20">
        <v>0</v>
      </c>
      <c r="G32" s="20">
        <v>0</v>
      </c>
      <c r="H32" s="20">
        <v>8</v>
      </c>
      <c r="I32" s="64">
        <v>9.84</v>
      </c>
      <c r="J32" s="22">
        <f t="shared" si="0"/>
        <v>17.84</v>
      </c>
    </row>
    <row r="33" spans="1:10" ht="12.75" customHeight="1">
      <c r="A33" s="78">
        <v>27</v>
      </c>
      <c r="B33" s="91" t="s">
        <v>257</v>
      </c>
      <c r="C33" s="91" t="s">
        <v>112</v>
      </c>
      <c r="D33" s="92">
        <v>2004</v>
      </c>
      <c r="E33" s="20">
        <v>0</v>
      </c>
      <c r="F33" s="20">
        <v>0</v>
      </c>
      <c r="G33" s="20">
        <v>10.92</v>
      </c>
      <c r="H33" s="20">
        <v>0</v>
      </c>
      <c r="I33" s="64">
        <v>6.56</v>
      </c>
      <c r="J33" s="22">
        <f t="shared" si="0"/>
        <v>17.48</v>
      </c>
    </row>
    <row r="34" spans="1:10" ht="12.75" customHeight="1">
      <c r="A34" s="78">
        <v>28</v>
      </c>
      <c r="B34" s="91" t="s">
        <v>316</v>
      </c>
      <c r="C34" s="91" t="s">
        <v>31</v>
      </c>
      <c r="D34" s="92">
        <v>2004</v>
      </c>
      <c r="E34" s="20">
        <v>0</v>
      </c>
      <c r="F34" s="20">
        <v>0</v>
      </c>
      <c r="G34" s="20">
        <v>16.38</v>
      </c>
      <c r="H34" s="20">
        <v>0</v>
      </c>
      <c r="I34" s="20">
        <v>0</v>
      </c>
      <c r="J34" s="22">
        <f t="shared" si="0"/>
        <v>16.38</v>
      </c>
    </row>
    <row r="35" spans="1:10" ht="12.75" customHeight="1">
      <c r="A35" s="78">
        <v>29</v>
      </c>
      <c r="B35" s="76" t="s">
        <v>317</v>
      </c>
      <c r="C35" s="90" t="s">
        <v>37</v>
      </c>
      <c r="D35" s="78">
        <v>2004</v>
      </c>
      <c r="E35" s="20">
        <v>0</v>
      </c>
      <c r="F35" s="20">
        <v>0</v>
      </c>
      <c r="G35" s="20">
        <v>0</v>
      </c>
      <c r="H35" s="20">
        <v>16</v>
      </c>
      <c r="I35" s="20">
        <v>0</v>
      </c>
      <c r="J35" s="22">
        <f t="shared" si="0"/>
        <v>16</v>
      </c>
    </row>
    <row r="36" spans="1:10" ht="12.75" customHeight="1">
      <c r="A36" s="78">
        <v>30</v>
      </c>
      <c r="B36" s="91" t="s">
        <v>302</v>
      </c>
      <c r="C36" s="89" t="s">
        <v>54</v>
      </c>
      <c r="D36" s="92">
        <v>2004</v>
      </c>
      <c r="E36" s="20">
        <v>0</v>
      </c>
      <c r="F36" s="20">
        <v>0</v>
      </c>
      <c r="G36" s="20">
        <v>0</v>
      </c>
      <c r="H36" s="20">
        <v>0</v>
      </c>
      <c r="I36" s="64">
        <v>15.580000000000002</v>
      </c>
      <c r="J36" s="22">
        <f t="shared" si="0"/>
        <v>15.580000000000002</v>
      </c>
    </row>
    <row r="37" spans="1:10" ht="12.75" customHeight="1">
      <c r="A37" s="78">
        <v>31</v>
      </c>
      <c r="B37" s="88" t="s">
        <v>318</v>
      </c>
      <c r="C37" s="90" t="s">
        <v>52</v>
      </c>
      <c r="D37" s="78">
        <v>2004</v>
      </c>
      <c r="E37" s="20">
        <v>3</v>
      </c>
      <c r="F37" s="20">
        <v>0</v>
      </c>
      <c r="G37" s="20">
        <v>0</v>
      </c>
      <c r="H37" s="20">
        <v>12</v>
      </c>
      <c r="I37" s="20">
        <v>0</v>
      </c>
      <c r="J37" s="22">
        <f t="shared" si="0"/>
        <v>15</v>
      </c>
    </row>
    <row r="38" spans="1:10" ht="12.75" customHeight="1">
      <c r="A38" s="78">
        <v>32</v>
      </c>
      <c r="B38" s="91" t="s">
        <v>319</v>
      </c>
      <c r="C38" s="91" t="s">
        <v>320</v>
      </c>
      <c r="D38" s="92">
        <v>2005</v>
      </c>
      <c r="E38" s="20">
        <v>0</v>
      </c>
      <c r="F38" s="20">
        <v>0</v>
      </c>
      <c r="G38" s="20">
        <v>7.28</v>
      </c>
      <c r="H38" s="20">
        <v>0</v>
      </c>
      <c r="I38" s="64">
        <v>7.380000000000001</v>
      </c>
      <c r="J38" s="22">
        <f t="shared" si="0"/>
        <v>14.66</v>
      </c>
    </row>
    <row r="39" spans="1:10" ht="12.75" customHeight="1">
      <c r="A39" s="78">
        <v>33</v>
      </c>
      <c r="B39" s="76" t="s">
        <v>298</v>
      </c>
      <c r="C39" s="90" t="s">
        <v>37</v>
      </c>
      <c r="D39" s="78">
        <v>2004</v>
      </c>
      <c r="E39" s="20">
        <v>0</v>
      </c>
      <c r="F39" s="20">
        <v>0</v>
      </c>
      <c r="G39" s="20">
        <v>0</v>
      </c>
      <c r="H39" s="20">
        <v>14</v>
      </c>
      <c r="I39" s="20">
        <v>0</v>
      </c>
      <c r="J39" s="22">
        <f t="shared" si="0"/>
        <v>14</v>
      </c>
    </row>
    <row r="40" spans="1:10" ht="12.75" customHeight="1">
      <c r="A40" s="78">
        <v>34</v>
      </c>
      <c r="B40" s="91" t="s">
        <v>258</v>
      </c>
      <c r="C40" s="91" t="s">
        <v>112</v>
      </c>
      <c r="D40" s="92">
        <v>2006</v>
      </c>
      <c r="E40" s="20">
        <v>0</v>
      </c>
      <c r="F40" s="20">
        <v>0</v>
      </c>
      <c r="G40" s="20">
        <v>12.74</v>
      </c>
      <c r="H40" s="20">
        <v>0</v>
      </c>
      <c r="I40" s="20">
        <v>0</v>
      </c>
      <c r="J40" s="22">
        <f t="shared" si="0"/>
        <v>12.74</v>
      </c>
    </row>
    <row r="41" spans="1:10" ht="12.75" customHeight="1">
      <c r="A41" s="78">
        <v>35</v>
      </c>
      <c r="B41" s="91" t="s">
        <v>321</v>
      </c>
      <c r="C41" s="89" t="s">
        <v>322</v>
      </c>
      <c r="D41" s="92">
        <v>2005</v>
      </c>
      <c r="E41" s="20">
        <v>0</v>
      </c>
      <c r="F41" s="20">
        <v>0</v>
      </c>
      <c r="G41" s="20">
        <v>0</v>
      </c>
      <c r="H41" s="20">
        <v>0</v>
      </c>
      <c r="I41" s="64">
        <v>11.48</v>
      </c>
      <c r="J41" s="22">
        <f t="shared" si="0"/>
        <v>11.48</v>
      </c>
    </row>
    <row r="42" spans="1:10" ht="12.75" customHeight="1">
      <c r="A42" s="78">
        <v>36</v>
      </c>
      <c r="B42" s="91" t="s">
        <v>323</v>
      </c>
      <c r="C42" s="90" t="s">
        <v>37</v>
      </c>
      <c r="D42" s="78">
        <v>2004</v>
      </c>
      <c r="E42" s="20">
        <v>0</v>
      </c>
      <c r="F42" s="20">
        <v>0</v>
      </c>
      <c r="G42" s="20">
        <v>0</v>
      </c>
      <c r="H42" s="20">
        <v>10</v>
      </c>
      <c r="I42" s="20">
        <v>0</v>
      </c>
      <c r="J42" s="22">
        <f t="shared" si="0"/>
        <v>10</v>
      </c>
    </row>
    <row r="43" spans="1:10" ht="12.75" customHeight="1">
      <c r="A43" s="78">
        <v>37</v>
      </c>
      <c r="B43" s="88" t="s">
        <v>324</v>
      </c>
      <c r="C43" s="89" t="s">
        <v>54</v>
      </c>
      <c r="D43" s="78">
        <v>2004</v>
      </c>
      <c r="E43" s="20">
        <v>0</v>
      </c>
      <c r="F43" s="20">
        <v>0</v>
      </c>
      <c r="G43" s="20">
        <v>0</v>
      </c>
      <c r="H43" s="20">
        <v>9</v>
      </c>
      <c r="I43" s="20">
        <v>0</v>
      </c>
      <c r="J43" s="22">
        <f t="shared" si="0"/>
        <v>9</v>
      </c>
    </row>
    <row r="44" spans="1:10" ht="12.75" customHeight="1">
      <c r="A44" s="78">
        <v>38</v>
      </c>
      <c r="B44" s="91" t="s">
        <v>325</v>
      </c>
      <c r="C44" s="89" t="s">
        <v>326</v>
      </c>
      <c r="D44" s="92">
        <v>2004</v>
      </c>
      <c r="E44" s="20">
        <v>0</v>
      </c>
      <c r="F44" s="20">
        <v>0</v>
      </c>
      <c r="G44" s="20">
        <v>0</v>
      </c>
      <c r="H44" s="20">
        <v>0</v>
      </c>
      <c r="I44" s="64">
        <v>8.200000000000001</v>
      </c>
      <c r="J44" s="22">
        <f t="shared" si="0"/>
        <v>8.200000000000001</v>
      </c>
    </row>
    <row r="45" spans="1:10" ht="12.75" customHeight="1">
      <c r="A45" s="78">
        <v>38</v>
      </c>
      <c r="B45" s="91" t="s">
        <v>327</v>
      </c>
      <c r="C45" s="91" t="s">
        <v>31</v>
      </c>
      <c r="D45" s="92">
        <v>2005</v>
      </c>
      <c r="E45" s="20">
        <v>0</v>
      </c>
      <c r="F45" s="20">
        <v>0</v>
      </c>
      <c r="G45" s="20">
        <v>8.19</v>
      </c>
      <c r="H45" s="20">
        <v>0</v>
      </c>
      <c r="I45" s="20">
        <v>0</v>
      </c>
      <c r="J45" s="22">
        <f t="shared" si="0"/>
        <v>8.19</v>
      </c>
    </row>
    <row r="46" spans="1:10" ht="12.75" customHeight="1">
      <c r="A46" s="78">
        <v>40</v>
      </c>
      <c r="B46" s="91" t="s">
        <v>328</v>
      </c>
      <c r="C46" s="91" t="s">
        <v>31</v>
      </c>
      <c r="D46" s="92">
        <v>2004</v>
      </c>
      <c r="E46" s="20">
        <v>0</v>
      </c>
      <c r="F46" s="20">
        <v>0</v>
      </c>
      <c r="G46" s="20">
        <v>5.46</v>
      </c>
      <c r="H46" s="20">
        <v>1</v>
      </c>
      <c r="I46" s="20">
        <v>0</v>
      </c>
      <c r="J46" s="22">
        <f t="shared" si="0"/>
        <v>6.46</v>
      </c>
    </row>
    <row r="47" spans="1:10" ht="12.75" customHeight="1">
      <c r="A47" s="78">
        <v>41</v>
      </c>
      <c r="B47" s="91" t="s">
        <v>329</v>
      </c>
      <c r="C47" s="91" t="s">
        <v>31</v>
      </c>
      <c r="D47" s="92">
        <v>2005</v>
      </c>
      <c r="E47" s="20">
        <v>0</v>
      </c>
      <c r="F47" s="20">
        <v>0</v>
      </c>
      <c r="G47" s="20">
        <v>6.37</v>
      </c>
      <c r="H47" s="20">
        <v>0</v>
      </c>
      <c r="I47" s="20">
        <v>0</v>
      </c>
      <c r="J47" s="22">
        <f t="shared" si="0"/>
        <v>6.37</v>
      </c>
    </row>
    <row r="48" spans="1:10" ht="12.75" customHeight="1">
      <c r="A48" s="78">
        <v>42</v>
      </c>
      <c r="B48" s="91" t="s">
        <v>330</v>
      </c>
      <c r="C48" s="89" t="s">
        <v>82</v>
      </c>
      <c r="D48" s="78">
        <v>2004</v>
      </c>
      <c r="E48" s="20">
        <v>0</v>
      </c>
      <c r="F48" s="20">
        <v>0</v>
      </c>
      <c r="G48" s="20">
        <v>0</v>
      </c>
      <c r="H48" s="20">
        <v>6</v>
      </c>
      <c r="I48" s="20">
        <v>0</v>
      </c>
      <c r="J48" s="22">
        <f t="shared" si="0"/>
        <v>6</v>
      </c>
    </row>
    <row r="49" spans="1:10" ht="12.75" customHeight="1">
      <c r="A49" s="78">
        <v>43</v>
      </c>
      <c r="B49" s="91" t="s">
        <v>278</v>
      </c>
      <c r="C49" s="89" t="s">
        <v>54</v>
      </c>
      <c r="D49" s="92">
        <v>2005</v>
      </c>
      <c r="E49" s="20">
        <v>0</v>
      </c>
      <c r="F49" s="20">
        <v>0</v>
      </c>
      <c r="G49" s="20">
        <v>0</v>
      </c>
      <c r="H49" s="20">
        <v>0</v>
      </c>
      <c r="I49" s="64">
        <v>5.74</v>
      </c>
      <c r="J49" s="22">
        <f t="shared" si="0"/>
        <v>5.74</v>
      </c>
    </row>
    <row r="50" spans="1:10" ht="12.75" customHeight="1">
      <c r="A50" s="78">
        <v>44</v>
      </c>
      <c r="B50" s="91" t="s">
        <v>286</v>
      </c>
      <c r="C50" s="91" t="s">
        <v>326</v>
      </c>
      <c r="D50" s="92">
        <v>2004</v>
      </c>
      <c r="E50" s="20">
        <v>0</v>
      </c>
      <c r="F50" s="20">
        <v>0</v>
      </c>
      <c r="G50" s="20">
        <v>1.82</v>
      </c>
      <c r="H50" s="20">
        <v>0</v>
      </c>
      <c r="I50" s="64">
        <v>3.28</v>
      </c>
      <c r="J50" s="22">
        <f t="shared" si="0"/>
        <v>5.1000000000000005</v>
      </c>
    </row>
    <row r="51" spans="1:10" ht="12.75" customHeight="1">
      <c r="A51" s="78">
        <v>45</v>
      </c>
      <c r="B51" s="91" t="s">
        <v>331</v>
      </c>
      <c r="C51" s="89" t="s">
        <v>79</v>
      </c>
      <c r="D51" s="78">
        <v>2004</v>
      </c>
      <c r="E51" s="20">
        <v>0</v>
      </c>
      <c r="F51" s="20">
        <v>0</v>
      </c>
      <c r="G51" s="20">
        <v>0</v>
      </c>
      <c r="H51" s="20">
        <v>5</v>
      </c>
      <c r="I51" s="20">
        <v>0</v>
      </c>
      <c r="J51" s="22">
        <f t="shared" si="0"/>
        <v>5</v>
      </c>
    </row>
    <row r="52" spans="1:10" ht="12.75" customHeight="1">
      <c r="A52" s="78">
        <v>46</v>
      </c>
      <c r="B52" s="91" t="s">
        <v>299</v>
      </c>
      <c r="C52" s="89" t="s">
        <v>37</v>
      </c>
      <c r="D52" s="92">
        <v>2005</v>
      </c>
      <c r="E52" s="20">
        <v>0</v>
      </c>
      <c r="F52" s="20">
        <v>0</v>
      </c>
      <c r="G52" s="20">
        <v>0</v>
      </c>
      <c r="H52" s="20">
        <v>0</v>
      </c>
      <c r="I52" s="64">
        <v>4.92</v>
      </c>
      <c r="J52" s="22">
        <f t="shared" si="0"/>
        <v>4.92</v>
      </c>
    </row>
    <row r="53" spans="1:10" ht="12.75" customHeight="1">
      <c r="A53" s="78">
        <v>47</v>
      </c>
      <c r="B53" s="91" t="s">
        <v>285</v>
      </c>
      <c r="C53" s="91" t="s">
        <v>205</v>
      </c>
      <c r="D53" s="92">
        <v>2005</v>
      </c>
      <c r="E53" s="20">
        <v>0</v>
      </c>
      <c r="F53" s="20">
        <v>0</v>
      </c>
      <c r="G53" s="20">
        <v>4.55</v>
      </c>
      <c r="H53" s="20">
        <v>0</v>
      </c>
      <c r="I53" s="20">
        <v>0</v>
      </c>
      <c r="J53" s="22">
        <f t="shared" si="0"/>
        <v>4.55</v>
      </c>
    </row>
    <row r="54" spans="1:10" ht="12.75" customHeight="1">
      <c r="A54" s="78">
        <v>48</v>
      </c>
      <c r="B54" s="91" t="s">
        <v>293</v>
      </c>
      <c r="C54" s="90" t="s">
        <v>52</v>
      </c>
      <c r="D54" s="78">
        <v>2004</v>
      </c>
      <c r="E54" s="20">
        <v>0</v>
      </c>
      <c r="F54" s="20">
        <v>0</v>
      </c>
      <c r="G54" s="20">
        <v>0</v>
      </c>
      <c r="H54" s="20">
        <v>4</v>
      </c>
      <c r="I54" s="20">
        <v>0</v>
      </c>
      <c r="J54" s="22">
        <f t="shared" si="0"/>
        <v>4</v>
      </c>
    </row>
    <row r="55" spans="1:10" ht="12.75" customHeight="1">
      <c r="A55" s="78">
        <v>49</v>
      </c>
      <c r="B55" s="91" t="s">
        <v>332</v>
      </c>
      <c r="C55" s="91" t="s">
        <v>190</v>
      </c>
      <c r="D55" s="92">
        <v>2004</v>
      </c>
      <c r="E55" s="20">
        <v>0</v>
      </c>
      <c r="F55" s="20">
        <v>0</v>
      </c>
      <c r="G55" s="20">
        <v>3.64</v>
      </c>
      <c r="H55" s="20">
        <v>0</v>
      </c>
      <c r="I55" s="20">
        <v>0</v>
      </c>
      <c r="J55" s="22">
        <f t="shared" si="0"/>
        <v>3.64</v>
      </c>
    </row>
    <row r="56" spans="1:10" ht="12.75" customHeight="1">
      <c r="A56" s="78">
        <v>50</v>
      </c>
      <c r="B56" s="88" t="s">
        <v>268</v>
      </c>
      <c r="C56" s="89" t="s">
        <v>112</v>
      </c>
      <c r="D56" s="78">
        <v>2006</v>
      </c>
      <c r="E56" s="20">
        <v>0</v>
      </c>
      <c r="F56" s="20">
        <v>0</v>
      </c>
      <c r="G56" s="20">
        <v>2.73</v>
      </c>
      <c r="H56" s="20">
        <v>0</v>
      </c>
      <c r="I56" s="20">
        <v>0</v>
      </c>
      <c r="J56" s="22">
        <f t="shared" si="0"/>
        <v>2.73</v>
      </c>
    </row>
  </sheetData>
  <sheetProtection selectLockedCells="1" selectUnlockedCells="1"/>
  <mergeCells count="5">
    <mergeCell ref="A5:A6"/>
    <mergeCell ref="B5:B6"/>
    <mergeCell ref="C5:C6"/>
    <mergeCell ref="D5:D6"/>
    <mergeCell ref="J5:J6"/>
  </mergeCells>
  <printOptions horizontalCentered="1"/>
  <pageMargins left="1.2902777777777779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120" zoomScaleNormal="120" workbookViewId="0" topLeftCell="A1">
      <selection activeCell="A1" sqref="A1"/>
    </sheetView>
  </sheetViews>
  <sheetFormatPr defaultColWidth="9.00390625" defaultRowHeight="12.75" customHeight="1"/>
  <cols>
    <col min="1" max="1" width="5.75390625" style="1" customWidth="1"/>
    <col min="2" max="2" width="19.625" style="1" customWidth="1"/>
    <col min="3" max="3" width="15.875" style="1" customWidth="1"/>
    <col min="4" max="4" width="4.875" style="93" customWidth="1"/>
    <col min="5" max="5" width="8.75390625" style="93" customWidth="1"/>
    <col min="6" max="6" width="8.625" style="93" customWidth="1"/>
    <col min="7" max="7" width="7.00390625" style="93" customWidth="1"/>
    <col min="8" max="8" width="9.125" style="93" customWidth="1"/>
    <col min="9" max="9" width="10.625" style="93" customWidth="1"/>
    <col min="10" max="10" width="9.125" style="93" customWidth="1"/>
    <col min="11" max="11" width="8.625" style="93" customWidth="1"/>
    <col min="12" max="12" width="10.625" style="93" customWidth="1"/>
    <col min="13" max="16384" width="9.125" style="1" customWidth="1"/>
  </cols>
  <sheetData>
    <row r="1" spans="1:7" s="1" customFormat="1" ht="16.5" customHeight="1">
      <c r="A1" s="4" t="s">
        <v>0</v>
      </c>
      <c r="F1" s="2"/>
      <c r="G1" s="3"/>
    </row>
    <row r="2" ht="14.25" customHeight="1">
      <c r="A2" s="5"/>
    </row>
    <row r="3" ht="16.5" customHeight="1">
      <c r="A3" s="6" t="s">
        <v>333</v>
      </c>
    </row>
    <row r="4" spans="1:7" ht="12.75" customHeight="1">
      <c r="A4" s="8"/>
      <c r="B4" s="8"/>
      <c r="C4" s="8"/>
      <c r="D4" s="94"/>
      <c r="E4" s="94"/>
      <c r="F4" s="94"/>
      <c r="G4" s="94"/>
    </row>
    <row r="5" spans="1:13" ht="34.5" customHeight="1">
      <c r="A5" s="10" t="s">
        <v>2</v>
      </c>
      <c r="B5" s="56" t="s">
        <v>3</v>
      </c>
      <c r="C5" s="56" t="s">
        <v>4</v>
      </c>
      <c r="D5" s="95" t="s">
        <v>334</v>
      </c>
      <c r="E5" s="95" t="s">
        <v>6</v>
      </c>
      <c r="F5" s="95" t="s">
        <v>7</v>
      </c>
      <c r="G5" s="95" t="s">
        <v>8</v>
      </c>
      <c r="H5" s="95" t="s">
        <v>9</v>
      </c>
      <c r="I5" s="95" t="s">
        <v>335</v>
      </c>
      <c r="J5" s="95" t="s">
        <v>11</v>
      </c>
      <c r="K5" s="95" t="s">
        <v>12</v>
      </c>
      <c r="L5" s="12" t="s">
        <v>13</v>
      </c>
      <c r="M5" s="10" t="s">
        <v>14</v>
      </c>
    </row>
    <row r="6" spans="1:13" ht="12.75" customHeight="1">
      <c r="A6" s="10"/>
      <c r="B6" s="56"/>
      <c r="C6" s="56"/>
      <c r="D6" s="95"/>
      <c r="E6" s="95" t="s">
        <v>143</v>
      </c>
      <c r="F6" s="95" t="s">
        <v>15</v>
      </c>
      <c r="G6" s="95"/>
      <c r="H6" s="95" t="s">
        <v>16</v>
      </c>
      <c r="I6" s="95" t="s">
        <v>336</v>
      </c>
      <c r="J6" s="95">
        <v>0.79</v>
      </c>
      <c r="K6" s="95" t="s">
        <v>337</v>
      </c>
      <c r="L6" s="15" t="s">
        <v>15</v>
      </c>
      <c r="M6" s="10"/>
    </row>
    <row r="7" spans="1:13" ht="14.25" customHeight="1">
      <c r="A7" s="18">
        <v>1</v>
      </c>
      <c r="B7" s="19" t="s">
        <v>338</v>
      </c>
      <c r="C7" s="19" t="s">
        <v>56</v>
      </c>
      <c r="D7" s="96">
        <v>98</v>
      </c>
      <c r="E7" s="20">
        <v>3.75</v>
      </c>
      <c r="F7" s="20">
        <v>47</v>
      </c>
      <c r="G7" s="20">
        <v>68.05499999999999</v>
      </c>
      <c r="H7" s="20">
        <v>100</v>
      </c>
      <c r="I7" s="20">
        <v>0</v>
      </c>
      <c r="J7" s="20">
        <v>79</v>
      </c>
      <c r="K7" s="20">
        <v>78</v>
      </c>
      <c r="L7" s="73">
        <v>55</v>
      </c>
      <c r="M7" s="97">
        <f aca="true" t="shared" si="0" ref="M7:M44">G7+LARGE(E7:F7,1)+LARGE(H7:L7,1)+LARGE(H7:L7,2)</f>
        <v>294.055</v>
      </c>
    </row>
    <row r="8" spans="1:13" ht="14.25" customHeight="1">
      <c r="A8" s="98">
        <v>2</v>
      </c>
      <c r="B8" s="99" t="s">
        <v>339</v>
      </c>
      <c r="C8" s="99" t="s">
        <v>112</v>
      </c>
      <c r="D8" s="96">
        <v>99</v>
      </c>
      <c r="E8" s="20">
        <v>39</v>
      </c>
      <c r="F8" s="20">
        <v>5.6</v>
      </c>
      <c r="G8" s="20">
        <v>55.24</v>
      </c>
      <c r="H8" s="20">
        <v>64</v>
      </c>
      <c r="I8" s="20">
        <v>72</v>
      </c>
      <c r="J8" s="20">
        <v>63.2</v>
      </c>
      <c r="K8" s="20">
        <v>62.400000000000006</v>
      </c>
      <c r="L8" s="73">
        <v>80</v>
      </c>
      <c r="M8" s="97">
        <f t="shared" si="0"/>
        <v>246.24</v>
      </c>
    </row>
    <row r="9" spans="1:13" ht="14.25" customHeight="1">
      <c r="A9" s="18">
        <v>3</v>
      </c>
      <c r="B9" s="19" t="s">
        <v>340</v>
      </c>
      <c r="C9" s="19" t="s">
        <v>112</v>
      </c>
      <c r="D9" s="96">
        <v>98</v>
      </c>
      <c r="E9" s="20">
        <v>19.5</v>
      </c>
      <c r="F9" s="20">
        <v>0</v>
      </c>
      <c r="G9" s="20">
        <v>25.52</v>
      </c>
      <c r="H9" s="20">
        <v>65</v>
      </c>
      <c r="I9" s="20">
        <v>0</v>
      </c>
      <c r="J9" s="20">
        <v>0</v>
      </c>
      <c r="K9" s="20">
        <v>0</v>
      </c>
      <c r="L9" s="73">
        <v>100</v>
      </c>
      <c r="M9" s="97">
        <f t="shared" si="0"/>
        <v>210.01999999999998</v>
      </c>
    </row>
    <row r="10" spans="1:13" ht="14.25" customHeight="1">
      <c r="A10" s="98">
        <v>4</v>
      </c>
      <c r="B10" s="19" t="s">
        <v>341</v>
      </c>
      <c r="C10" s="19" t="s">
        <v>205</v>
      </c>
      <c r="D10" s="96">
        <v>98</v>
      </c>
      <c r="E10" s="20">
        <v>0</v>
      </c>
      <c r="F10" s="20">
        <v>10</v>
      </c>
      <c r="G10" s="20">
        <v>32.07</v>
      </c>
      <c r="H10" s="20">
        <v>80</v>
      </c>
      <c r="I10" s="20">
        <v>39.2</v>
      </c>
      <c r="J10" s="20">
        <v>51.35</v>
      </c>
      <c r="K10" s="20">
        <v>0</v>
      </c>
      <c r="L10" s="73">
        <v>65</v>
      </c>
      <c r="M10" s="97">
        <f t="shared" si="0"/>
        <v>187.07</v>
      </c>
    </row>
    <row r="11" spans="1:13" ht="14.25" customHeight="1">
      <c r="A11" s="18">
        <v>5</v>
      </c>
      <c r="B11" s="19" t="s">
        <v>342</v>
      </c>
      <c r="C11" s="19" t="s">
        <v>343</v>
      </c>
      <c r="D11" s="96">
        <v>98</v>
      </c>
      <c r="E11" s="20">
        <v>0</v>
      </c>
      <c r="F11" s="20">
        <v>0</v>
      </c>
      <c r="G11" s="20">
        <v>4.5</v>
      </c>
      <c r="H11" s="20">
        <v>40</v>
      </c>
      <c r="I11" s="20">
        <v>23.03</v>
      </c>
      <c r="J11" s="20">
        <v>0</v>
      </c>
      <c r="K11" s="20">
        <v>50.7</v>
      </c>
      <c r="L11" s="73">
        <v>47</v>
      </c>
      <c r="M11" s="97">
        <f t="shared" si="0"/>
        <v>102.2</v>
      </c>
    </row>
    <row r="12" spans="1:13" ht="14.25" customHeight="1">
      <c r="A12" s="98">
        <v>6</v>
      </c>
      <c r="B12" s="99" t="s">
        <v>344</v>
      </c>
      <c r="C12" s="99" t="s">
        <v>23</v>
      </c>
      <c r="D12" s="96">
        <v>99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40.29</v>
      </c>
      <c r="K12" s="20">
        <v>0</v>
      </c>
      <c r="L12" s="73">
        <v>51</v>
      </c>
      <c r="M12" s="97">
        <f t="shared" si="0"/>
        <v>91.28999999999999</v>
      </c>
    </row>
    <row r="13" spans="1:13" ht="14.25" customHeight="1">
      <c r="A13" s="18">
        <v>7</v>
      </c>
      <c r="B13" s="99" t="s">
        <v>345</v>
      </c>
      <c r="C13" s="99" t="s">
        <v>35</v>
      </c>
      <c r="D13" s="96">
        <v>99</v>
      </c>
      <c r="E13" s="20">
        <v>0</v>
      </c>
      <c r="F13" s="20">
        <v>0</v>
      </c>
      <c r="G13" s="20">
        <v>0</v>
      </c>
      <c r="H13" s="20">
        <v>19.200000000000003</v>
      </c>
      <c r="I13" s="20">
        <v>36.72</v>
      </c>
      <c r="J13" s="20">
        <v>43.45</v>
      </c>
      <c r="K13" s="20">
        <v>39.78</v>
      </c>
      <c r="L13" s="73">
        <v>43</v>
      </c>
      <c r="M13" s="97">
        <f t="shared" si="0"/>
        <v>86.45</v>
      </c>
    </row>
    <row r="14" spans="1:13" ht="14.25" customHeight="1">
      <c r="A14" s="98">
        <v>8</v>
      </c>
      <c r="B14" s="19" t="s">
        <v>346</v>
      </c>
      <c r="C14" s="19" t="s">
        <v>35</v>
      </c>
      <c r="D14" s="96">
        <v>98</v>
      </c>
      <c r="E14" s="20">
        <v>0</v>
      </c>
      <c r="F14" s="20">
        <v>0</v>
      </c>
      <c r="G14" s="20">
        <v>0</v>
      </c>
      <c r="H14" s="20">
        <v>34</v>
      </c>
      <c r="I14" s="20">
        <v>26.95</v>
      </c>
      <c r="J14" s="20">
        <v>37.13</v>
      </c>
      <c r="K14" s="20">
        <v>36.660000000000004</v>
      </c>
      <c r="L14" s="73">
        <v>37</v>
      </c>
      <c r="M14" s="97">
        <f t="shared" si="0"/>
        <v>74.13</v>
      </c>
    </row>
    <row r="15" spans="1:13" ht="14.25" customHeight="1">
      <c r="A15" s="18">
        <v>9</v>
      </c>
      <c r="B15" s="99" t="s">
        <v>347</v>
      </c>
      <c r="C15" s="99" t="s">
        <v>21</v>
      </c>
      <c r="D15" s="96">
        <v>99</v>
      </c>
      <c r="E15" s="20">
        <v>0</v>
      </c>
      <c r="F15" s="20">
        <v>0</v>
      </c>
      <c r="G15" s="20">
        <v>0</v>
      </c>
      <c r="H15" s="20">
        <v>0</v>
      </c>
      <c r="I15" s="20">
        <v>10.08</v>
      </c>
      <c r="J15" s="20">
        <v>0</v>
      </c>
      <c r="K15" s="20">
        <v>33.54</v>
      </c>
      <c r="L15" s="73">
        <v>40</v>
      </c>
      <c r="M15" s="97">
        <f t="shared" si="0"/>
        <v>73.53999999999999</v>
      </c>
    </row>
    <row r="16" spans="1:13" ht="14.25" customHeight="1">
      <c r="A16" s="98">
        <v>10</v>
      </c>
      <c r="B16" s="19" t="s">
        <v>348</v>
      </c>
      <c r="C16" s="19" t="s">
        <v>93</v>
      </c>
      <c r="D16" s="96">
        <v>98</v>
      </c>
      <c r="E16" s="20">
        <v>0</v>
      </c>
      <c r="F16" s="20">
        <v>0</v>
      </c>
      <c r="G16" s="20">
        <v>0</v>
      </c>
      <c r="H16" s="20">
        <v>43</v>
      </c>
      <c r="I16" s="20">
        <v>0</v>
      </c>
      <c r="J16" s="20">
        <v>0</v>
      </c>
      <c r="K16" s="20">
        <v>28.86</v>
      </c>
      <c r="L16" s="20">
        <v>0</v>
      </c>
      <c r="M16" s="97">
        <f t="shared" si="0"/>
        <v>71.86</v>
      </c>
    </row>
    <row r="17" spans="1:13" ht="14.25" customHeight="1">
      <c r="A17" s="18">
        <v>11</v>
      </c>
      <c r="B17" s="99" t="s">
        <v>349</v>
      </c>
      <c r="C17" s="99" t="s">
        <v>59</v>
      </c>
      <c r="D17" s="96" t="s">
        <v>29</v>
      </c>
      <c r="E17" s="20">
        <v>0</v>
      </c>
      <c r="F17" s="20">
        <v>0</v>
      </c>
      <c r="G17" s="20">
        <v>1.4</v>
      </c>
      <c r="H17" s="20">
        <v>11.2</v>
      </c>
      <c r="I17" s="20">
        <v>14.4</v>
      </c>
      <c r="J17" s="20">
        <v>33.97</v>
      </c>
      <c r="K17" s="20">
        <v>10.92</v>
      </c>
      <c r="L17" s="73">
        <v>34</v>
      </c>
      <c r="M17" s="97">
        <f t="shared" si="0"/>
        <v>69.37</v>
      </c>
    </row>
    <row r="18" spans="1:13" ht="14.25" customHeight="1">
      <c r="A18" s="98">
        <v>12</v>
      </c>
      <c r="B18" s="99" t="s">
        <v>350</v>
      </c>
      <c r="C18" s="99" t="s">
        <v>26</v>
      </c>
      <c r="D18" s="96">
        <v>99</v>
      </c>
      <c r="E18" s="20">
        <v>0</v>
      </c>
      <c r="F18" s="20">
        <v>0</v>
      </c>
      <c r="G18" s="20">
        <v>0</v>
      </c>
      <c r="H18" s="20">
        <v>17.6</v>
      </c>
      <c r="I18" s="20">
        <v>24.480000000000004</v>
      </c>
      <c r="J18" s="20">
        <v>24.49</v>
      </c>
      <c r="K18" s="20">
        <v>42.9</v>
      </c>
      <c r="L18" s="73">
        <v>26</v>
      </c>
      <c r="M18" s="97">
        <f t="shared" si="0"/>
        <v>68.9</v>
      </c>
    </row>
    <row r="19" spans="1:13" ht="14.25" customHeight="1">
      <c r="A19" s="18">
        <v>13</v>
      </c>
      <c r="B19" s="99" t="s">
        <v>351</v>
      </c>
      <c r="C19" s="99" t="s">
        <v>168</v>
      </c>
      <c r="D19" s="96">
        <v>99</v>
      </c>
      <c r="E19" s="20">
        <v>0</v>
      </c>
      <c r="F19" s="20">
        <v>0</v>
      </c>
      <c r="G19" s="20">
        <v>0</v>
      </c>
      <c r="H19" s="20">
        <v>29.6</v>
      </c>
      <c r="I19" s="20">
        <v>0</v>
      </c>
      <c r="J19" s="20">
        <v>0</v>
      </c>
      <c r="K19" s="20">
        <v>0</v>
      </c>
      <c r="L19" s="73">
        <v>31</v>
      </c>
      <c r="M19" s="97">
        <f t="shared" si="0"/>
        <v>60.6</v>
      </c>
    </row>
    <row r="20" spans="1:13" ht="14.25" customHeight="1">
      <c r="A20" s="98">
        <v>14</v>
      </c>
      <c r="B20" s="99" t="s">
        <v>352</v>
      </c>
      <c r="C20" s="100" t="s">
        <v>79</v>
      </c>
      <c r="D20" s="96">
        <v>99</v>
      </c>
      <c r="E20" s="20">
        <v>0</v>
      </c>
      <c r="F20" s="20">
        <v>0</v>
      </c>
      <c r="G20" s="20">
        <v>0</v>
      </c>
      <c r="H20" s="20">
        <v>32</v>
      </c>
      <c r="I20" s="20">
        <v>16.56</v>
      </c>
      <c r="J20" s="20">
        <v>0</v>
      </c>
      <c r="K20" s="20">
        <v>26.52</v>
      </c>
      <c r="L20" s="20">
        <v>0</v>
      </c>
      <c r="M20" s="97">
        <f t="shared" si="0"/>
        <v>58.519999999999996</v>
      </c>
    </row>
    <row r="21" spans="1:13" ht="14.25" customHeight="1">
      <c r="A21" s="18">
        <v>15</v>
      </c>
      <c r="B21" s="19" t="s">
        <v>353</v>
      </c>
      <c r="C21" s="19" t="s">
        <v>21</v>
      </c>
      <c r="D21" s="96">
        <v>98</v>
      </c>
      <c r="E21" s="20">
        <v>0</v>
      </c>
      <c r="F21" s="20">
        <v>0</v>
      </c>
      <c r="G21" s="20">
        <v>0</v>
      </c>
      <c r="H21" s="20">
        <v>26</v>
      </c>
      <c r="I21" s="20">
        <v>19.6</v>
      </c>
      <c r="J21" s="20">
        <v>0</v>
      </c>
      <c r="K21" s="20">
        <v>17.16</v>
      </c>
      <c r="L21" s="73">
        <v>28</v>
      </c>
      <c r="M21" s="97">
        <f t="shared" si="0"/>
        <v>54</v>
      </c>
    </row>
    <row r="22" spans="1:13" ht="14.25" customHeight="1">
      <c r="A22" s="98">
        <v>16</v>
      </c>
      <c r="B22" s="99" t="s">
        <v>354</v>
      </c>
      <c r="C22" s="99" t="s">
        <v>93</v>
      </c>
      <c r="D22" s="96">
        <v>99</v>
      </c>
      <c r="E22" s="20">
        <v>0</v>
      </c>
      <c r="F22" s="20">
        <v>0</v>
      </c>
      <c r="G22" s="20">
        <v>0</v>
      </c>
      <c r="H22" s="20">
        <v>3.2</v>
      </c>
      <c r="I22" s="20">
        <v>12.96</v>
      </c>
      <c r="J22" s="20">
        <v>29.23</v>
      </c>
      <c r="K22" s="20">
        <v>14.04</v>
      </c>
      <c r="L22" s="73">
        <v>21</v>
      </c>
      <c r="M22" s="97">
        <f t="shared" si="0"/>
        <v>50.230000000000004</v>
      </c>
    </row>
    <row r="23" spans="1:13" ht="14.25" customHeight="1">
      <c r="A23" s="18">
        <v>17</v>
      </c>
      <c r="B23" s="25" t="s">
        <v>355</v>
      </c>
      <c r="C23" s="72" t="s">
        <v>37</v>
      </c>
      <c r="D23" s="96">
        <v>98</v>
      </c>
      <c r="E23" s="20">
        <v>0</v>
      </c>
      <c r="F23" s="20">
        <v>0</v>
      </c>
      <c r="G23" s="20">
        <v>0</v>
      </c>
      <c r="H23" s="20">
        <v>0</v>
      </c>
      <c r="I23" s="20">
        <v>11.76</v>
      </c>
      <c r="J23" s="20">
        <v>0</v>
      </c>
      <c r="K23" s="20">
        <v>24.18</v>
      </c>
      <c r="L23" s="73">
        <v>24</v>
      </c>
      <c r="M23" s="97">
        <f t="shared" si="0"/>
        <v>48.18</v>
      </c>
    </row>
    <row r="24" spans="1:13" ht="14.25" customHeight="1">
      <c r="A24" s="98">
        <v>18</v>
      </c>
      <c r="B24" s="25" t="s">
        <v>356</v>
      </c>
      <c r="C24" s="19" t="s">
        <v>21</v>
      </c>
      <c r="D24" s="96">
        <v>98</v>
      </c>
      <c r="E24" s="20">
        <v>0</v>
      </c>
      <c r="F24" s="20">
        <v>0</v>
      </c>
      <c r="G24" s="20">
        <v>0</v>
      </c>
      <c r="H24" s="20">
        <v>0</v>
      </c>
      <c r="I24" s="20">
        <v>13.72</v>
      </c>
      <c r="J24" s="20">
        <v>31.6</v>
      </c>
      <c r="K24" s="20">
        <v>0</v>
      </c>
      <c r="L24" s="20">
        <v>0</v>
      </c>
      <c r="M24" s="97">
        <f t="shared" si="0"/>
        <v>45.32</v>
      </c>
    </row>
    <row r="25" spans="1:13" ht="14.25" customHeight="1">
      <c r="A25" s="18">
        <v>19</v>
      </c>
      <c r="B25" s="19" t="s">
        <v>357</v>
      </c>
      <c r="C25" s="19" t="s">
        <v>31</v>
      </c>
      <c r="D25" s="96">
        <v>98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22.12</v>
      </c>
      <c r="K25" s="20">
        <v>21.84</v>
      </c>
      <c r="L25" s="73">
        <v>15</v>
      </c>
      <c r="M25" s="97">
        <f t="shared" si="0"/>
        <v>43.96</v>
      </c>
    </row>
    <row r="26" spans="1:13" ht="14.25" customHeight="1">
      <c r="A26" s="98">
        <v>20</v>
      </c>
      <c r="B26" s="99" t="s">
        <v>358</v>
      </c>
      <c r="C26" s="99" t="s">
        <v>31</v>
      </c>
      <c r="D26" s="96">
        <v>99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26.86</v>
      </c>
      <c r="K26" s="20">
        <v>15.600000000000001</v>
      </c>
      <c r="L26" s="20">
        <v>0</v>
      </c>
      <c r="M26" s="97">
        <f t="shared" si="0"/>
        <v>42.46</v>
      </c>
    </row>
    <row r="27" spans="1:13" ht="14.25" customHeight="1">
      <c r="A27" s="18">
        <v>21</v>
      </c>
      <c r="B27" s="19" t="s">
        <v>359</v>
      </c>
      <c r="C27" s="19" t="s">
        <v>93</v>
      </c>
      <c r="D27" s="96">
        <v>98</v>
      </c>
      <c r="E27" s="20">
        <v>0</v>
      </c>
      <c r="F27" s="20">
        <v>0</v>
      </c>
      <c r="G27" s="20">
        <v>0</v>
      </c>
      <c r="H27" s="20">
        <v>22</v>
      </c>
      <c r="I27" s="20">
        <v>0</v>
      </c>
      <c r="J27" s="20">
        <v>15.8</v>
      </c>
      <c r="K27" s="20">
        <v>6.24</v>
      </c>
      <c r="L27" s="73">
        <v>18</v>
      </c>
      <c r="M27" s="97">
        <f t="shared" si="0"/>
        <v>40</v>
      </c>
    </row>
    <row r="28" spans="1:13" ht="14.25" customHeight="1">
      <c r="A28" s="98">
        <v>22</v>
      </c>
      <c r="B28" s="99" t="s">
        <v>360</v>
      </c>
      <c r="C28" s="99" t="s">
        <v>361</v>
      </c>
      <c r="D28" s="96">
        <v>99</v>
      </c>
      <c r="E28" s="20">
        <v>0</v>
      </c>
      <c r="F28" s="20">
        <v>0</v>
      </c>
      <c r="G28" s="20">
        <v>0</v>
      </c>
      <c r="H28" s="20">
        <v>4.800000000000001</v>
      </c>
      <c r="I28" s="20">
        <v>7.2</v>
      </c>
      <c r="J28" s="20">
        <v>0</v>
      </c>
      <c r="K28" s="20">
        <v>31.200000000000003</v>
      </c>
      <c r="L28" s="20">
        <v>0</v>
      </c>
      <c r="M28" s="97">
        <f t="shared" si="0"/>
        <v>38.400000000000006</v>
      </c>
    </row>
    <row r="29" spans="1:13" ht="14.25" customHeight="1">
      <c r="A29" s="18">
        <v>23</v>
      </c>
      <c r="B29" s="19" t="s">
        <v>362</v>
      </c>
      <c r="C29" s="19" t="s">
        <v>112</v>
      </c>
      <c r="D29" s="96">
        <v>99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20.54</v>
      </c>
      <c r="K29" s="20">
        <v>0</v>
      </c>
      <c r="L29" s="73">
        <v>10</v>
      </c>
      <c r="M29" s="97">
        <f t="shared" si="0"/>
        <v>30.54</v>
      </c>
    </row>
    <row r="30" spans="1:13" ht="14.25" customHeight="1">
      <c r="A30" s="98">
        <v>24</v>
      </c>
      <c r="B30" s="99" t="s">
        <v>363</v>
      </c>
      <c r="C30" s="72" t="s">
        <v>33</v>
      </c>
      <c r="D30" s="96">
        <v>99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7.02</v>
      </c>
      <c r="L30" s="73">
        <v>21</v>
      </c>
      <c r="M30" s="97">
        <f t="shared" si="0"/>
        <v>28.02</v>
      </c>
    </row>
    <row r="31" spans="1:13" ht="14.25" customHeight="1">
      <c r="A31" s="18">
        <v>25</v>
      </c>
      <c r="B31" s="24" t="s">
        <v>364</v>
      </c>
      <c r="C31" s="24" t="s">
        <v>190</v>
      </c>
      <c r="D31" s="96">
        <v>99</v>
      </c>
      <c r="E31" s="20">
        <v>0</v>
      </c>
      <c r="F31" s="20">
        <v>0</v>
      </c>
      <c r="G31" s="20">
        <v>0</v>
      </c>
      <c r="H31" s="20">
        <v>0</v>
      </c>
      <c r="I31" s="20">
        <v>5.04</v>
      </c>
      <c r="J31" s="20">
        <v>0</v>
      </c>
      <c r="K31" s="20">
        <v>20.28</v>
      </c>
      <c r="L31" s="20">
        <v>0</v>
      </c>
      <c r="M31" s="97">
        <f t="shared" si="0"/>
        <v>25.32</v>
      </c>
    </row>
    <row r="32" spans="1:13" ht="14.25" customHeight="1">
      <c r="A32" s="98">
        <v>26</v>
      </c>
      <c r="B32" s="99" t="s">
        <v>365</v>
      </c>
      <c r="C32" s="101" t="s">
        <v>35</v>
      </c>
      <c r="D32" s="96">
        <v>1999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17.380000000000003</v>
      </c>
      <c r="K32" s="20">
        <v>7.800000000000001</v>
      </c>
      <c r="L32" s="20">
        <v>0</v>
      </c>
      <c r="M32" s="97">
        <f t="shared" si="0"/>
        <v>25.180000000000003</v>
      </c>
    </row>
    <row r="33" spans="1:13" ht="14.25" customHeight="1">
      <c r="A33" s="18">
        <v>27</v>
      </c>
      <c r="B33" s="19" t="s">
        <v>366</v>
      </c>
      <c r="C33" s="19" t="s">
        <v>21</v>
      </c>
      <c r="D33" s="96">
        <v>98</v>
      </c>
      <c r="E33" s="20">
        <v>0</v>
      </c>
      <c r="F33" s="20">
        <v>0</v>
      </c>
      <c r="G33" s="20">
        <v>0</v>
      </c>
      <c r="H33" s="20">
        <v>24</v>
      </c>
      <c r="I33" s="20">
        <v>0</v>
      </c>
      <c r="J33" s="20">
        <v>0</v>
      </c>
      <c r="K33" s="20">
        <v>0</v>
      </c>
      <c r="L33" s="20">
        <v>0</v>
      </c>
      <c r="M33" s="97">
        <f t="shared" si="0"/>
        <v>24</v>
      </c>
    </row>
    <row r="34" spans="1:13" ht="14.25" customHeight="1">
      <c r="A34" s="98">
        <v>28</v>
      </c>
      <c r="B34" s="19" t="s">
        <v>367</v>
      </c>
      <c r="C34" s="19" t="s">
        <v>21</v>
      </c>
      <c r="D34" s="96">
        <v>98</v>
      </c>
      <c r="E34" s="20">
        <v>0</v>
      </c>
      <c r="F34" s="20">
        <v>0</v>
      </c>
      <c r="G34" s="20">
        <v>0</v>
      </c>
      <c r="H34" s="20">
        <v>0</v>
      </c>
      <c r="I34" s="20">
        <v>12.74</v>
      </c>
      <c r="J34" s="20">
        <v>0</v>
      </c>
      <c r="K34" s="20">
        <v>9.36</v>
      </c>
      <c r="L34" s="20">
        <v>0</v>
      </c>
      <c r="M34" s="97">
        <f t="shared" si="0"/>
        <v>22.1</v>
      </c>
    </row>
    <row r="35" spans="1:13" ht="14.25" customHeight="1">
      <c r="A35" s="18">
        <v>29</v>
      </c>
      <c r="B35" s="102" t="s">
        <v>368</v>
      </c>
      <c r="C35" s="103" t="s">
        <v>35</v>
      </c>
      <c r="D35" s="104">
        <v>1999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18.96</v>
      </c>
      <c r="K35" s="20">
        <v>0</v>
      </c>
      <c r="L35" s="20">
        <v>0</v>
      </c>
      <c r="M35" s="97">
        <f t="shared" si="0"/>
        <v>18.96</v>
      </c>
    </row>
    <row r="36" spans="1:13" ht="14.25" customHeight="1">
      <c r="A36" s="98">
        <v>30</v>
      </c>
      <c r="B36" s="19" t="s">
        <v>369</v>
      </c>
      <c r="C36" s="19" t="s">
        <v>21</v>
      </c>
      <c r="D36" s="96">
        <v>98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18.72</v>
      </c>
      <c r="L36" s="20">
        <v>0</v>
      </c>
      <c r="M36" s="97">
        <f t="shared" si="0"/>
        <v>18.72</v>
      </c>
    </row>
    <row r="37" spans="1:13" ht="14.25" customHeight="1">
      <c r="A37" s="18">
        <v>31</v>
      </c>
      <c r="B37" s="99" t="s">
        <v>370</v>
      </c>
      <c r="C37" s="19" t="s">
        <v>21</v>
      </c>
      <c r="D37" s="96">
        <v>98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73">
        <v>15</v>
      </c>
      <c r="M37" s="97">
        <f t="shared" si="0"/>
        <v>15</v>
      </c>
    </row>
    <row r="38" spans="1:13" ht="14.25" customHeight="1">
      <c r="A38" s="98">
        <v>32</v>
      </c>
      <c r="B38" s="99" t="s">
        <v>371</v>
      </c>
      <c r="C38" s="99" t="s">
        <v>26</v>
      </c>
      <c r="D38" s="96" t="s">
        <v>29</v>
      </c>
      <c r="E38" s="20">
        <v>0</v>
      </c>
      <c r="F38" s="20">
        <v>0</v>
      </c>
      <c r="G38" s="20">
        <v>0</v>
      </c>
      <c r="H38" s="20">
        <v>12.8</v>
      </c>
      <c r="I38" s="20">
        <v>0</v>
      </c>
      <c r="J38" s="20">
        <v>0</v>
      </c>
      <c r="K38" s="20">
        <v>0</v>
      </c>
      <c r="L38" s="20">
        <v>0</v>
      </c>
      <c r="M38" s="97">
        <f t="shared" si="0"/>
        <v>12.8</v>
      </c>
    </row>
    <row r="39" spans="1:13" ht="14.25" customHeight="1">
      <c r="A39" s="18">
        <v>33</v>
      </c>
      <c r="B39" s="99" t="s">
        <v>372</v>
      </c>
      <c r="C39" s="99" t="s">
        <v>198</v>
      </c>
      <c r="D39" s="96">
        <v>98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12.48</v>
      </c>
      <c r="L39" s="20">
        <v>0</v>
      </c>
      <c r="M39" s="97">
        <f t="shared" si="0"/>
        <v>12.48</v>
      </c>
    </row>
    <row r="40" spans="1:13" ht="14.25" customHeight="1">
      <c r="A40" s="98">
        <v>34</v>
      </c>
      <c r="B40" s="99" t="s">
        <v>373</v>
      </c>
      <c r="C40" s="99" t="s">
        <v>23</v>
      </c>
      <c r="D40" s="96" t="s">
        <v>29</v>
      </c>
      <c r="E40" s="20">
        <v>0</v>
      </c>
      <c r="F40" s="20">
        <v>0</v>
      </c>
      <c r="G40" s="20">
        <v>0</v>
      </c>
      <c r="H40" s="20">
        <v>8</v>
      </c>
      <c r="I40" s="20">
        <v>4.32</v>
      </c>
      <c r="J40" s="20">
        <v>0</v>
      </c>
      <c r="K40" s="20">
        <v>0</v>
      </c>
      <c r="L40" s="20">
        <v>0</v>
      </c>
      <c r="M40" s="97">
        <f t="shared" si="0"/>
        <v>12.32</v>
      </c>
    </row>
    <row r="41" spans="1:13" ht="14.25" customHeight="1">
      <c r="A41" s="18">
        <v>35</v>
      </c>
      <c r="B41" s="99" t="s">
        <v>374</v>
      </c>
      <c r="C41" s="103" t="s">
        <v>35</v>
      </c>
      <c r="D41" s="96">
        <v>99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73">
        <v>12</v>
      </c>
      <c r="M41" s="97">
        <f t="shared" si="0"/>
        <v>12</v>
      </c>
    </row>
    <row r="42" spans="1:13" ht="14.25" customHeight="1">
      <c r="A42" s="98">
        <v>36</v>
      </c>
      <c r="B42" s="99" t="s">
        <v>375</v>
      </c>
      <c r="C42" s="99" t="s">
        <v>33</v>
      </c>
      <c r="D42" s="96">
        <v>99</v>
      </c>
      <c r="E42" s="20">
        <v>0</v>
      </c>
      <c r="F42" s="20">
        <v>0</v>
      </c>
      <c r="G42" s="20">
        <v>0</v>
      </c>
      <c r="H42" s="20">
        <v>4</v>
      </c>
      <c r="I42" s="20">
        <v>0</v>
      </c>
      <c r="J42" s="20">
        <v>0</v>
      </c>
      <c r="K42" s="20">
        <v>0</v>
      </c>
      <c r="L42" s="20">
        <v>0</v>
      </c>
      <c r="M42" s="97">
        <f t="shared" si="0"/>
        <v>4</v>
      </c>
    </row>
    <row r="43" spans="1:13" ht="14.25" customHeight="1">
      <c r="A43" s="18">
        <v>37</v>
      </c>
      <c r="B43" s="74" t="s">
        <v>376</v>
      </c>
      <c r="C43" s="72" t="s">
        <v>33</v>
      </c>
      <c r="D43" s="96">
        <v>99</v>
      </c>
      <c r="E43" s="20">
        <v>0</v>
      </c>
      <c r="F43" s="20">
        <v>0</v>
      </c>
      <c r="G43" s="20">
        <v>0</v>
      </c>
      <c r="H43" s="20">
        <v>0.8</v>
      </c>
      <c r="I43" s="20">
        <v>2.8800000000000003</v>
      </c>
      <c r="J43" s="20">
        <v>0</v>
      </c>
      <c r="K43" s="20">
        <v>0</v>
      </c>
      <c r="L43" s="20">
        <v>0</v>
      </c>
      <c r="M43" s="97">
        <f t="shared" si="0"/>
        <v>3.6800000000000006</v>
      </c>
    </row>
    <row r="44" spans="1:13" ht="14.25" customHeight="1">
      <c r="A44" s="98">
        <v>38</v>
      </c>
      <c r="B44" s="99" t="s">
        <v>377</v>
      </c>
      <c r="C44" s="99" t="s">
        <v>23</v>
      </c>
      <c r="D44" s="96">
        <v>99</v>
      </c>
      <c r="E44" s="20">
        <v>0</v>
      </c>
      <c r="F44" s="20">
        <v>0</v>
      </c>
      <c r="G44" s="20">
        <v>0</v>
      </c>
      <c r="H44" s="20">
        <v>0</v>
      </c>
      <c r="I44" s="20">
        <v>3.6</v>
      </c>
      <c r="J44" s="20">
        <v>0</v>
      </c>
      <c r="K44" s="20">
        <v>0</v>
      </c>
      <c r="L44" s="20">
        <v>0</v>
      </c>
      <c r="M44" s="97">
        <f t="shared" si="0"/>
        <v>3.6</v>
      </c>
    </row>
  </sheetData>
  <sheetProtection selectLockedCells="1" selectUnlockedCells="1"/>
  <mergeCells count="6">
    <mergeCell ref="A5:A6"/>
    <mergeCell ref="B5:B6"/>
    <mergeCell ref="C5:C6"/>
    <mergeCell ref="D5:D6"/>
    <mergeCell ref="G5:G6"/>
    <mergeCell ref="M5:M6"/>
  </mergeCells>
  <printOptions horizontalCentered="1"/>
  <pageMargins left="0.5902777777777778" right="0.5902777777777778" top="0.5298611111111111" bottom="0.8659722222222223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2017-04-03T11:26:04Z</dcterms:modified>
  <cp:category/>
  <cp:version/>
  <cp:contentType/>
  <cp:contentStatus/>
  <cp:revision>613</cp:revision>
</cp:coreProperties>
</file>