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2" activeTab="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'Ст.ю.ск.'!$A$5:$D$5</definedName>
  </definedNames>
  <calcPr fullCalcOnLoad="1"/>
</workbook>
</file>

<file path=xl/sharedStrings.xml><?xml version="1.0" encoding="utf-8"?>
<sst xmlns="http://schemas.openxmlformats.org/spreadsheetml/2006/main" count="1720" uniqueCount="588">
  <si>
    <t>Юношеский рейтинг скалолазов России на 01.02.17</t>
  </si>
  <si>
    <t>Юниорки. Трудность.</t>
  </si>
  <si>
    <t>Место</t>
  </si>
  <si>
    <t>Фамилия Имя</t>
  </si>
  <si>
    <t>Регион</t>
  </si>
  <si>
    <t>Год рожд.</t>
  </si>
  <si>
    <t>ПЕ
04.09.2016</t>
  </si>
  <si>
    <t>ПМ
13.11.2016</t>
  </si>
  <si>
    <t>Взросл. рейт.</t>
  </si>
  <si>
    <t>Кал-д
ЯнтВерш
26-30.03.2016</t>
  </si>
  <si>
    <t>ПР Пермь
30.04.2016</t>
  </si>
  <si>
    <r>
      <t xml:space="preserve">ВЮС Тюмень
</t>
    </r>
    <r>
      <rPr>
        <sz val="8"/>
        <rFont val="arial"/>
        <family val="2"/>
      </rPr>
      <t>23-28.08.16</t>
    </r>
  </si>
  <si>
    <t>ВЮС Воронеж
04-11.01.17</t>
  </si>
  <si>
    <t>Баллы</t>
  </si>
  <si>
    <t>1</t>
  </si>
  <si>
    <t>0,74/0,99</t>
  </si>
  <si>
    <t>1/1</t>
  </si>
  <si>
    <t>0,97/0,7</t>
  </si>
  <si>
    <t>0,46</t>
  </si>
  <si>
    <t>Пантелеева Юлия</t>
  </si>
  <si>
    <t>Свердл. обл.</t>
  </si>
  <si>
    <t>Мусиенко Мария</t>
  </si>
  <si>
    <t>Красноярск. кр.</t>
  </si>
  <si>
    <t>Кан Дарья</t>
  </si>
  <si>
    <t>Башкортостан</t>
  </si>
  <si>
    <t>Дерябина Валерия</t>
  </si>
  <si>
    <t>Просекова Олеся</t>
  </si>
  <si>
    <t>Новосибирская обл.</t>
  </si>
  <si>
    <t>99</t>
  </si>
  <si>
    <t>Прокофьева Ксения</t>
  </si>
  <si>
    <t>Челябинская обл.</t>
  </si>
  <si>
    <t>Кошелева Евгения</t>
  </si>
  <si>
    <t>98</t>
  </si>
  <si>
    <t>Лапенкова Елизавета</t>
  </si>
  <si>
    <t>Воронежская обл.</t>
  </si>
  <si>
    <t>Дубинкина Юлия</t>
  </si>
  <si>
    <t>ЯНАО</t>
  </si>
  <si>
    <t>Баращук Екатерина</t>
  </si>
  <si>
    <t>ХМАО</t>
  </si>
  <si>
    <t>Антоненко Валентина</t>
  </si>
  <si>
    <t>Басанец Майя</t>
  </si>
  <si>
    <t>Московская обл.</t>
  </si>
  <si>
    <t>Харина Дарья</t>
  </si>
  <si>
    <t>Кривошеева Ксения</t>
  </si>
  <si>
    <t>Иркутская обл.</t>
  </si>
  <si>
    <t>Антоненко Валерия</t>
  </si>
  <si>
    <t>Богомолова Ксения</t>
  </si>
  <si>
    <t>Сабитова Ирина</t>
  </si>
  <si>
    <t>Респ. Башкортостан</t>
  </si>
  <si>
    <t>Иванова Елизавета</t>
  </si>
  <si>
    <t>Сурина Анастасия</t>
  </si>
  <si>
    <t>Свердловская обл.</t>
  </si>
  <si>
    <t>Мусаленко Анна</t>
  </si>
  <si>
    <t>Калининградск. обл.</t>
  </si>
  <si>
    <t>Ефимова Дарья</t>
  </si>
  <si>
    <t>Крым</t>
  </si>
  <si>
    <t>Балабан Мария</t>
  </si>
  <si>
    <t>Смирнова Виктория</t>
  </si>
  <si>
    <t>Санкт-Петербург</t>
  </si>
  <si>
    <t>Лощинина Елизавета</t>
  </si>
  <si>
    <t>Пляскина Александра</t>
  </si>
  <si>
    <t>Алтайский кр.</t>
  </si>
  <si>
    <t>Юниорки. Скорость.</t>
  </si>
  <si>
    <t>Кал-д, ЯнтВерш
26-30.03.2016</t>
  </si>
  <si>
    <t>ВЮС Пермь
03.05.2016</t>
  </si>
  <si>
    <r>
      <t xml:space="preserve">ПР Тюмень
</t>
    </r>
    <r>
      <rPr>
        <sz val="8"/>
        <rFont val="arial"/>
        <family val="2"/>
      </rPr>
      <t>21-23.08.16</t>
    </r>
  </si>
  <si>
    <t>0,67/0,83</t>
  </si>
  <si>
    <t>0,88/0,99</t>
  </si>
  <si>
    <t>Петрова Ксения</t>
  </si>
  <si>
    <t>Пермский край</t>
  </si>
  <si>
    <t>Мануйлова Анастасия</t>
  </si>
  <si>
    <t>Челябинск. обл.</t>
  </si>
  <si>
    <t>Арышева Кира</t>
  </si>
  <si>
    <t>Хабаровский край</t>
  </si>
  <si>
    <t>Галикеева Светлана</t>
  </si>
  <si>
    <t>Деревянко Виктория</t>
  </si>
  <si>
    <t>Красноярский край</t>
  </si>
  <si>
    <t>Деревянко Маргарита</t>
  </si>
  <si>
    <t>Ягубцева Ксения</t>
  </si>
  <si>
    <t>Тюменская обл.</t>
  </si>
  <si>
    <t>Одарич Дарья</t>
  </si>
  <si>
    <t>Лапшева Екатерина</t>
  </si>
  <si>
    <t>Старшие девушки. Трудность.</t>
  </si>
  <si>
    <t>0,99/1</t>
  </si>
  <si>
    <t>0,7/0,92</t>
  </si>
  <si>
    <t>Мешкова Виктория</t>
  </si>
  <si>
    <t>2000</t>
  </si>
  <si>
    <t>Красовская Елена</t>
  </si>
  <si>
    <t>Емельева Луиза</t>
  </si>
  <si>
    <t>Варик Ирина</t>
  </si>
  <si>
    <t>С.-Петербург</t>
  </si>
  <si>
    <t>Аксенова Полина</t>
  </si>
  <si>
    <t>Капитонова Анастасия</t>
  </si>
  <si>
    <t>Кемеровская обл.</t>
  </si>
  <si>
    <t>Пинаева Елизавета</t>
  </si>
  <si>
    <t>Веретенина Дарья</t>
  </si>
  <si>
    <t>Измайлова Софья</t>
  </si>
  <si>
    <t>Богданова Елизавета</t>
  </si>
  <si>
    <t>Евгеньева Анастасия</t>
  </si>
  <si>
    <t>2001</t>
  </si>
  <si>
    <t>Коноплина Арина</t>
  </si>
  <si>
    <t>Бут Варвара</t>
  </si>
  <si>
    <t>Ремизова Елена</t>
  </si>
  <si>
    <t>Пермский кр.</t>
  </si>
  <si>
    <t>Юрина Мария</t>
  </si>
  <si>
    <t>Нистратова Мария</t>
  </si>
  <si>
    <t>Москва</t>
  </si>
  <si>
    <t>Волочко Милена</t>
  </si>
  <si>
    <t>Галаганова Дарина</t>
  </si>
  <si>
    <t>Ксенофонтова Василина</t>
  </si>
  <si>
    <t>Камчатский кр.</t>
  </si>
  <si>
    <t>Акимова Мария</t>
  </si>
  <si>
    <t>Старченко Анастасия</t>
  </si>
  <si>
    <t>Маламид Олеся</t>
  </si>
  <si>
    <t>Емкова Диана</t>
  </si>
  <si>
    <t>Волочко Милана</t>
  </si>
  <si>
    <t>Гареева Карина</t>
  </si>
  <si>
    <t>Бугакова Виктория</t>
  </si>
  <si>
    <t>Немцева Виктория</t>
  </si>
  <si>
    <t>Кузнецова Дарья</t>
  </si>
  <si>
    <t>Чепрасова Анастасия</t>
  </si>
  <si>
    <t>Семухина Софья</t>
  </si>
  <si>
    <t>Ройгбаум Анастасия</t>
  </si>
  <si>
    <t>Миронова Александра</t>
  </si>
  <si>
    <t>Ростовская обл.</t>
  </si>
  <si>
    <t>Баяндина Софья</t>
  </si>
  <si>
    <t>Угренинова Ангелина</t>
  </si>
  <si>
    <t>Поплаухина Вероника</t>
  </si>
  <si>
    <t>Горшкова Ксения</t>
  </si>
  <si>
    <t>Вольченко Анастасия</t>
  </si>
  <si>
    <t>Смоленская обл.</t>
  </si>
  <si>
    <t>Павлова Евгения</t>
  </si>
  <si>
    <t>Старшие девушки. Скорость.</t>
  </si>
  <si>
    <r>
      <t xml:space="preserve">МКЕ Имст
</t>
    </r>
    <r>
      <rPr>
        <sz val="8"/>
        <rFont val="arial"/>
        <family val="2"/>
      </rPr>
      <t>10.09.16</t>
    </r>
  </si>
  <si>
    <t>0,75</t>
  </si>
  <si>
    <t>0,5</t>
  </si>
  <si>
    <t>0,83/0,91</t>
  </si>
  <si>
    <t>0,99/0,97</t>
  </si>
  <si>
    <t>Горева Полина</t>
  </si>
  <si>
    <t>Ханенко Ольга</t>
  </si>
  <si>
    <t>Алексеевец Евгения</t>
  </si>
  <si>
    <t>Коновалова Дарья</t>
  </si>
  <si>
    <t>Збырко Анна</t>
  </si>
  <si>
    <t>Павлова Анастасия</t>
  </si>
  <si>
    <t>Березовская Полина</t>
  </si>
  <si>
    <t>Спирина Анастасия</t>
  </si>
  <si>
    <t>Проваторова Арина</t>
  </si>
  <si>
    <t>Сергиенкова Арина</t>
  </si>
  <si>
    <t>Мурманская обл.</t>
  </si>
  <si>
    <t>Фефилова Валентина</t>
  </si>
  <si>
    <t>Минаева Таисья</t>
  </si>
  <si>
    <t>Младшие девушки. Трудность.</t>
  </si>
  <si>
    <r>
      <t xml:space="preserve">МКЕ Имст
</t>
    </r>
    <r>
      <rPr>
        <sz val="8"/>
        <rFont val="arial"/>
        <family val="2"/>
      </rPr>
      <t>29.05.16</t>
    </r>
  </si>
  <si>
    <t>1/0,99</t>
  </si>
  <si>
    <t>0,92/1</t>
  </si>
  <si>
    <t>Кессель София</t>
  </si>
  <si>
    <t>Трокина Елизавета</t>
  </si>
  <si>
    <t>Фурманова Дарья</t>
  </si>
  <si>
    <t>Помыкалова Софья</t>
  </si>
  <si>
    <t>Волкова Анастасия</t>
  </si>
  <si>
    <t>Гофман Елизавета</t>
  </si>
  <si>
    <t>Пляскина Мария</t>
  </si>
  <si>
    <t>Алтайский край</t>
  </si>
  <si>
    <t>Андриевская Полина</t>
  </si>
  <si>
    <t>Слободчикова Валерия</t>
  </si>
  <si>
    <t>Овчинникова Юлия</t>
  </si>
  <si>
    <t>Гарькина Дарья</t>
  </si>
  <si>
    <t>Гульстен Яна</t>
  </si>
  <si>
    <t>Цыганова Алена</t>
  </si>
  <si>
    <t>Гапеевцева Евгения</t>
  </si>
  <si>
    <t>Сергеева Светлана</t>
  </si>
  <si>
    <t>Устинова Анна</t>
  </si>
  <si>
    <t>Хасанова Марина</t>
  </si>
  <si>
    <t>Субботина Серафима</t>
  </si>
  <si>
    <t>Кулагина Полина</t>
  </si>
  <si>
    <t>Троицкая Ксения</t>
  </si>
  <si>
    <t>Лукашева Полина</t>
  </si>
  <si>
    <t>Демехина Арина</t>
  </si>
  <si>
    <t>Лешкина Алиса</t>
  </si>
  <si>
    <t>Юшкевич Анастасия</t>
  </si>
  <si>
    <t>Ибраева Виолета</t>
  </si>
  <si>
    <t>Шебукова Мария</t>
  </si>
  <si>
    <t>Нижегородская обл.</t>
  </si>
  <si>
    <t>Измайлова Юлия</t>
  </si>
  <si>
    <t>Яшкова Евгения</t>
  </si>
  <si>
    <t>Кировская обл.</t>
  </si>
  <si>
    <t>Ледовских Софья</t>
  </si>
  <si>
    <t>Любимова Мария</t>
  </si>
  <si>
    <t>Копеина Маргарита</t>
  </si>
  <si>
    <t>Циренщикова Анна</t>
  </si>
  <si>
    <t>Удмуртская респ.</t>
  </si>
  <si>
    <t>Буянова Мария</t>
  </si>
  <si>
    <t>Кушаева Камилла</t>
  </si>
  <si>
    <t>Курмачева Анастасия</t>
  </si>
  <si>
    <t>Пашнина Алена</t>
  </si>
  <si>
    <t>Вологодская обл.</t>
  </si>
  <si>
    <t>Чечеткина Дарья</t>
  </si>
  <si>
    <t>Гарькина Мария</t>
  </si>
  <si>
    <t>Гусева Мария</t>
  </si>
  <si>
    <t>Воронова Ульяна</t>
  </si>
  <si>
    <t>Ювжик Мария</t>
  </si>
  <si>
    <t>Новгородская обл.</t>
  </si>
  <si>
    <t>Гобова Анастасия</t>
  </si>
  <si>
    <t>Ручейкова Инна</t>
  </si>
  <si>
    <t>Панасина Варвара</t>
  </si>
  <si>
    <t>Стихина Вероника</t>
  </si>
  <si>
    <t>Финашко Таисья</t>
  </si>
  <si>
    <t>Негробова Алиса</t>
  </si>
  <si>
    <t>Кузакова София</t>
  </si>
  <si>
    <t>Звонарева Ксения</t>
  </si>
  <si>
    <t>Младшие девушки. Скорость.</t>
  </si>
  <si>
    <t>0,91/0,9</t>
  </si>
  <si>
    <t>0,97/1</t>
  </si>
  <si>
    <t>Потапова Дарья</t>
  </si>
  <si>
    <t>Насибуллина Линара</t>
  </si>
  <si>
    <t>Седова Ксения</t>
  </si>
  <si>
    <t>Гладких Виктория</t>
  </si>
  <si>
    <t>Вахрамова Полина</t>
  </si>
  <si>
    <t>Константинова Олеся</t>
  </si>
  <si>
    <t>Кондратьева Софья</t>
  </si>
  <si>
    <t>Супрунец Екатерина</t>
  </si>
  <si>
    <t>Иванова Екатерина</t>
  </si>
  <si>
    <t>Задонская Анна</t>
  </si>
  <si>
    <t>Короткова Валерия</t>
  </si>
  <si>
    <t>Гильманова Диана</t>
  </si>
  <si>
    <t>Галиуллина Диана</t>
  </si>
  <si>
    <t>Моденова Арина</t>
  </si>
  <si>
    <t>Гаран Екатерина</t>
  </si>
  <si>
    <t>Антропова Анна</t>
  </si>
  <si>
    <t>Смыслова Светлана</t>
  </si>
  <si>
    <t>Максимченко Анна</t>
  </si>
  <si>
    <t>Манн Елизавета</t>
  </si>
  <si>
    <t>Подростки девочки. Трудность.</t>
  </si>
  <si>
    <t>Водилова Марта</t>
  </si>
  <si>
    <t>Селиванова Екатерина</t>
  </si>
  <si>
    <t>Кушанина Марина</t>
  </si>
  <si>
    <t>Митрофанова Екатерина</t>
  </si>
  <si>
    <t>Калининградская обл.</t>
  </si>
  <si>
    <t>Рябова Зоя</t>
  </si>
  <si>
    <t>Чернега Ксения</t>
  </si>
  <si>
    <t>Сиворонова Екатерина</t>
  </si>
  <si>
    <t>Ившина Александра</t>
  </si>
  <si>
    <t>Васичкова Екатерина</t>
  </si>
  <si>
    <t>Ленинградская обл.</t>
  </si>
  <si>
    <t>Царева Карина</t>
  </si>
  <si>
    <t>Сидорова Ярослава</t>
  </si>
  <si>
    <t>Бумина Вероника</t>
  </si>
  <si>
    <t>Чередниченко Екатерина</t>
  </si>
  <si>
    <t>Пеунова Ника</t>
  </si>
  <si>
    <t>Чистякова Яна</t>
  </si>
  <si>
    <t>Сакулина Елена</t>
  </si>
  <si>
    <t>Коростелева Ева</t>
  </si>
  <si>
    <t>Сюткина Марина</t>
  </si>
  <si>
    <t>Рафаевич Вита</t>
  </si>
  <si>
    <t>Прокушева Екатерина</t>
  </si>
  <si>
    <t>Веретенина Валерия</t>
  </si>
  <si>
    <t>Колотова Ксения</t>
  </si>
  <si>
    <t>Завьялова Екатерина</t>
  </si>
  <si>
    <t>Никитина Юлия</t>
  </si>
  <si>
    <t>Ленартович Олеся</t>
  </si>
  <si>
    <t>Ермакова Вера</t>
  </si>
  <si>
    <t>Краснодарский край</t>
  </si>
  <si>
    <t>Сим Ин Ён</t>
  </si>
  <si>
    <t>Горинова Светлана</t>
  </si>
  <si>
    <t>Лаврентьева Ксения</t>
  </si>
  <si>
    <t>Полякова Виталия</t>
  </si>
  <si>
    <t>Вылегжанина Ольга</t>
  </si>
  <si>
    <t>Распутько Галина</t>
  </si>
  <si>
    <t>Рыбкина Васса</t>
  </si>
  <si>
    <t>Тагинцева Анастасия</t>
  </si>
  <si>
    <t>Тонкоглас Мария</t>
  </si>
  <si>
    <t>Вахтина Елизавета</t>
  </si>
  <si>
    <t>Пичугина Арина</t>
  </si>
  <si>
    <t>Бжеските Анастасия</t>
  </si>
  <si>
    <t>Подростки девочки. Скорость.</t>
  </si>
  <si>
    <t>1,00</t>
  </si>
  <si>
    <t>Иваненко Алина</t>
  </si>
  <si>
    <t>Ширинкина Алена</t>
  </si>
  <si>
    <t>Бородина Виктория</t>
  </si>
  <si>
    <t>Даренская Анастасия</t>
  </si>
  <si>
    <t>Никрус Анастасия</t>
  </si>
  <si>
    <t>Рязанова Анастасия</t>
  </si>
  <si>
    <t>Лихачева Дарья</t>
  </si>
  <si>
    <t>Сухорученко Яна</t>
  </si>
  <si>
    <t>Лисицкая Вероника</t>
  </si>
  <si>
    <t>Пензенская обл.</t>
  </si>
  <si>
    <t>Меньшикова Василина</t>
  </si>
  <si>
    <t>Телицына Александра</t>
  </si>
  <si>
    <t>Коробкина Арина</t>
  </si>
  <si>
    <t>Антипина Дарья</t>
  </si>
  <si>
    <t>Мозырева Серафима</t>
  </si>
  <si>
    <t>Мурманская область</t>
  </si>
  <si>
    <t>Юниоры. Трудность.</t>
  </si>
  <si>
    <t>Год рожд</t>
  </si>
  <si>
    <t>0,99/0,99</t>
  </si>
  <si>
    <t>0,49/0,9</t>
  </si>
  <si>
    <t>Шевченко Владислав</t>
  </si>
  <si>
    <t>Яриловец Николай</t>
  </si>
  <si>
    <t>Мальщуков Вадим</t>
  </si>
  <si>
    <t>Свиридов Антон</t>
  </si>
  <si>
    <t>Данилов Павел</t>
  </si>
  <si>
    <t>Кемеровск. обл.</t>
  </si>
  <si>
    <t>Полуднев Максим</t>
  </si>
  <si>
    <t>Иванов Юрий</t>
  </si>
  <si>
    <t>Акимов Арсений</t>
  </si>
  <si>
    <t>Корниецкий Даниил</t>
  </si>
  <si>
    <t>Волохин Михаил</t>
  </si>
  <si>
    <t>Калугин Павел</t>
  </si>
  <si>
    <t>Насибуллин Тимур</t>
  </si>
  <si>
    <t>Сытов Георгий</t>
  </si>
  <si>
    <t>Попов Илья</t>
  </si>
  <si>
    <t>Рудацкий Лев</t>
  </si>
  <si>
    <t>Фунт Владимир</t>
  </si>
  <si>
    <t>Труханов Федор</t>
  </si>
  <si>
    <t>Горленко Константин</t>
  </si>
  <si>
    <t>Язовский Кирилл</t>
  </si>
  <si>
    <t>Карпиков Денис</t>
  </si>
  <si>
    <t>Бакин Артем</t>
  </si>
  <si>
    <t>Иванюшкин Максим</t>
  </si>
  <si>
    <t>Муллахметов Тимур</t>
  </si>
  <si>
    <t>Абдурахманов Василий</t>
  </si>
  <si>
    <t>Тимофеев Дмитрий</t>
  </si>
  <si>
    <t>Ладыкин Николай</t>
  </si>
  <si>
    <t>Мараховский Иван</t>
  </si>
  <si>
    <t>Гущин Андрей</t>
  </si>
  <si>
    <t>Зайцев Демьян</t>
  </si>
  <si>
    <t>Васильев Андрей</t>
  </si>
  <si>
    <t>Муратов Тимур</t>
  </si>
  <si>
    <t>Омская обл.</t>
  </si>
  <si>
    <t>Гильманов Роман</t>
  </si>
  <si>
    <t>Воронов Дмитрий</t>
  </si>
  <si>
    <t>Тезиков Георгий</t>
  </si>
  <si>
    <t>Збырко Алексей</t>
  </si>
  <si>
    <t>Голов Дмитрий</t>
  </si>
  <si>
    <t>Юниоры. Скорость.</t>
  </si>
  <si>
    <t>0,79/1</t>
  </si>
  <si>
    <t>0,64/1</t>
  </si>
  <si>
    <t>Мызников Владислав</t>
  </si>
  <si>
    <t>Кругов Павел</t>
  </si>
  <si>
    <t>Телепов Дмитрий</t>
  </si>
  <si>
    <t>Юрчук Андрей</t>
  </si>
  <si>
    <t>Юровский Ярослав</t>
  </si>
  <si>
    <t>Мельник Владислав</t>
  </si>
  <si>
    <t>Артюхин Егор</t>
  </si>
  <si>
    <t>Куланчаков Вадим</t>
  </si>
  <si>
    <t>Симонов Александр</t>
  </si>
  <si>
    <t>Попов Вадим</t>
  </si>
  <si>
    <t>Семенищев Ярослав</t>
  </si>
  <si>
    <t>Бикчантаев Марат</t>
  </si>
  <si>
    <t>Черников Никита</t>
  </si>
  <si>
    <t>Дергайм Павел</t>
  </si>
  <si>
    <t>Томская обл.</t>
  </si>
  <si>
    <t>Арифулин Андрей</t>
  </si>
  <si>
    <t>Анисимов  Артем</t>
  </si>
  <si>
    <t>Васильев Иван</t>
  </si>
  <si>
    <t>Новожилов Владимир</t>
  </si>
  <si>
    <t>Старшие юноши. Трудность.</t>
  </si>
  <si>
    <t>0,9/0,94</t>
  </si>
  <si>
    <t>Пестов Григорий</t>
  </si>
  <si>
    <t>Мичуров Николай</t>
  </si>
  <si>
    <t>Малов Павел</t>
  </si>
  <si>
    <t>Ширяев Даниил</t>
  </si>
  <si>
    <t>Костромская обл.</t>
  </si>
  <si>
    <t>Бушин Олег</t>
  </si>
  <si>
    <t>Якушев Алексей</t>
  </si>
  <si>
    <t>Данилин Илья</t>
  </si>
  <si>
    <t>Морозов Георгий</t>
  </si>
  <si>
    <t>Старовойтов Максим</t>
  </si>
  <si>
    <t>Пудриков Данил</t>
  </si>
  <si>
    <t>Тюпышев Сергей</t>
  </si>
  <si>
    <t>Храмцов Александр</t>
  </si>
  <si>
    <t>Земляков Петр</t>
  </si>
  <si>
    <t>Тюменск. обл.</t>
  </si>
  <si>
    <t>Каратунов Иван</t>
  </si>
  <si>
    <t>Лысенко Василий</t>
  </si>
  <si>
    <t>Володин Илья</t>
  </si>
  <si>
    <t>Гетьман Александр</t>
  </si>
  <si>
    <t>Нагаев Алмаз</t>
  </si>
  <si>
    <t>Дулуб Егор</t>
  </si>
  <si>
    <t>Калинингр.обл.</t>
  </si>
  <si>
    <t>Рудаков Кирилл</t>
  </si>
  <si>
    <t>Ситяков Максим</t>
  </si>
  <si>
    <t>Суханов Илья</t>
  </si>
  <si>
    <t>Моргунов Максим</t>
  </si>
  <si>
    <t>Курочкин Илья</t>
  </si>
  <si>
    <t>Красноперов Вячеслав</t>
  </si>
  <si>
    <t>Белобрыкин Никита</t>
  </si>
  <si>
    <t>Левченко Сергей</t>
  </si>
  <si>
    <t>Терлеев Владислав</t>
  </si>
  <si>
    <t>Михайлов Михаил</t>
  </si>
  <si>
    <t>Рябов Федор</t>
  </si>
  <si>
    <t>Смирнов Валерий</t>
  </si>
  <si>
    <t>Ситкин Илья</t>
  </si>
  <si>
    <t>Серебренников Александр</t>
  </si>
  <si>
    <t>Циренщиков Александр</t>
  </si>
  <si>
    <t>Удмуртия</t>
  </si>
  <si>
    <t>Бабушкин Даниил</t>
  </si>
  <si>
    <t>Фатеев Данила</t>
  </si>
  <si>
    <t>Востриков Андрей</t>
  </si>
  <si>
    <t>Ковалев Андрей</t>
  </si>
  <si>
    <t>Костылев Павел</t>
  </si>
  <si>
    <t>Севостьянов Кирилл</t>
  </si>
  <si>
    <t>Яковлев Александр</t>
  </si>
  <si>
    <t>Республика Крым</t>
  </si>
  <si>
    <t>Рукин Сергей</t>
  </si>
  <si>
    <t>Баконин Денис</t>
  </si>
  <si>
    <t>Бобылев Александр</t>
  </si>
  <si>
    <t>Гумеров Тимур</t>
  </si>
  <si>
    <t>Такташкин Владислав</t>
  </si>
  <si>
    <t>Погорелов Даниил</t>
  </si>
  <si>
    <t>Севастополь</t>
  </si>
  <si>
    <t>Пономарев Марк</t>
  </si>
  <si>
    <t>Уткин Михаил</t>
  </si>
  <si>
    <t>Курская обл.</t>
  </si>
  <si>
    <t>Колесников Кирилл</t>
  </si>
  <si>
    <t>Дьячков Денис</t>
  </si>
  <si>
    <t>Кузечкин Илья</t>
  </si>
  <si>
    <t>Волосников Павел</t>
  </si>
  <si>
    <t>Батищев Михаил</t>
  </si>
  <si>
    <t>Зарубин Тимофей</t>
  </si>
  <si>
    <t>Старшие юноши. Скорость.</t>
  </si>
  <si>
    <t>Божко Роман</t>
  </si>
  <si>
    <t>Ямалиев Тимур</t>
  </si>
  <si>
    <t>Огородников Данил</t>
  </si>
  <si>
    <t>Даукаев Эдуард</t>
  </si>
  <si>
    <t>Обвинцев Виктор</t>
  </si>
  <si>
    <t>Акимов Иван</t>
  </si>
  <si>
    <t>Мельник Илья</t>
  </si>
  <si>
    <t>Гильманов Александр</t>
  </si>
  <si>
    <t>Щербатенко Никита</t>
  </si>
  <si>
    <t>Иванов Андрей</t>
  </si>
  <si>
    <t>Лесников Артем</t>
  </si>
  <si>
    <t>Мартьянов Илья</t>
  </si>
  <si>
    <t>Брагин Дмитрий</t>
  </si>
  <si>
    <t>Черкасов Александр</t>
  </si>
  <si>
    <t>Рахматуллин Марат</t>
  </si>
  <si>
    <t>Савреев Константин</t>
  </si>
  <si>
    <t>Максимченко Юрий</t>
  </si>
  <si>
    <t>Загороднов Дмитрий</t>
  </si>
  <si>
    <t>Подгорбунских Тимофей</t>
  </si>
  <si>
    <t>Тимшанов Тимур</t>
  </si>
  <si>
    <t>Когелев Сергей</t>
  </si>
  <si>
    <t>Галкин Максим</t>
  </si>
  <si>
    <t>Селиверстов Денис</t>
  </si>
  <si>
    <t>Казанцев Дмитрий</t>
  </si>
  <si>
    <t>Младшие юноши. Трудность.</t>
  </si>
  <si>
    <t>1/0,98</t>
  </si>
  <si>
    <t>0,94/0,94</t>
  </si>
  <si>
    <t>Овчинников Семен</t>
  </si>
  <si>
    <t>Кузин Евгений</t>
  </si>
  <si>
    <t>Захаров Владимир</t>
  </si>
  <si>
    <t>Волков Вячеслав</t>
  </si>
  <si>
    <t>Бобренев Игорь</t>
  </si>
  <si>
    <t>Карпов Тимофей</t>
  </si>
  <si>
    <t>Краснодарск. кр.</t>
  </si>
  <si>
    <t>Зверев Алексей</t>
  </si>
  <si>
    <t>Лепихин Алексей</t>
  </si>
  <si>
    <t>Юдин Кирилл</t>
  </si>
  <si>
    <t>Туношенский Дмитрий</t>
  </si>
  <si>
    <t>Малин Андрей</t>
  </si>
  <si>
    <t>Пономарев Елисей</t>
  </si>
  <si>
    <t>Дербышев Артемий</t>
  </si>
  <si>
    <t>Подберезников Данил</t>
  </si>
  <si>
    <t>Косков Артем</t>
  </si>
  <si>
    <t>Яншев Егор</t>
  </si>
  <si>
    <t>Житюк Олег</t>
  </si>
  <si>
    <t>Белоусов Артур</t>
  </si>
  <si>
    <t>Супрун Алексей</t>
  </si>
  <si>
    <t>Травников Дмитрий</t>
  </si>
  <si>
    <t>Индыков Дмитрий</t>
  </si>
  <si>
    <t>Кряжев Макар</t>
  </si>
  <si>
    <t>Кульба Антон</t>
  </si>
  <si>
    <t>Мотовилов Илья</t>
  </si>
  <si>
    <t>Алешин Данил</t>
  </si>
  <si>
    <t>Ходорев Семен</t>
  </si>
  <si>
    <t>Яблоков Александр</t>
  </si>
  <si>
    <t>Скорняков Михаил</t>
  </si>
  <si>
    <t>Егоров Егор</t>
  </si>
  <si>
    <t>Мезяев Александр</t>
  </si>
  <si>
    <t>Рожнов Никита</t>
  </si>
  <si>
    <t>Анашкин Никита</t>
  </si>
  <si>
    <t>Сизов Даниил</t>
  </si>
  <si>
    <t>Бабичев Михаил</t>
  </si>
  <si>
    <t>Бабичев Егор</t>
  </si>
  <si>
    <t>Крайнов Вадим</t>
  </si>
  <si>
    <t>Леко Андрей</t>
  </si>
  <si>
    <t>Сытов Андрей</t>
  </si>
  <si>
    <t>Атаман Данил</t>
  </si>
  <si>
    <t>Хамаев Игорь</t>
  </si>
  <si>
    <t>Каримов Ильнур</t>
  </si>
  <si>
    <t>Земляков Иван</t>
  </si>
  <si>
    <t>Иванов Данил</t>
  </si>
  <si>
    <t>Голубцов Егор</t>
  </si>
  <si>
    <t>Стулов Артем</t>
  </si>
  <si>
    <t>Бешкильцев Иван</t>
  </si>
  <si>
    <t>Пирогов Дмитрий</t>
  </si>
  <si>
    <t>Полковников Артемий</t>
  </si>
  <si>
    <t>Прокопенко Николай</t>
  </si>
  <si>
    <t>Клеванович Александр</t>
  </si>
  <si>
    <t>Зайцев Макар</t>
  </si>
  <si>
    <t>Головенко Андрей</t>
  </si>
  <si>
    <t>Сахаров Алексей</t>
  </si>
  <si>
    <t>Младшие юноши. Скорость.</t>
  </si>
  <si>
    <t>Квасов Даниил</t>
  </si>
  <si>
    <t>Екимов Сергей</t>
  </si>
  <si>
    <t>Карпов Илья</t>
  </si>
  <si>
    <t>Хромыцких Александр</t>
  </si>
  <si>
    <t>Мотовилов Макар</t>
  </si>
  <si>
    <t>Можаев Дмитрий</t>
  </si>
  <si>
    <t>Хайритдинов Андрей</t>
  </si>
  <si>
    <t>Щербаков Никита</t>
  </si>
  <si>
    <t>Батыршин Артем</t>
  </si>
  <si>
    <t>Руйга Игорь</t>
  </si>
  <si>
    <t xml:space="preserve">Косков Артем </t>
  </si>
  <si>
    <t>Сычев Вадим</t>
  </si>
  <si>
    <t>Пашков Ярослав</t>
  </si>
  <si>
    <t>Уколов Даниил</t>
  </si>
  <si>
    <t>Костин Дмитрий</t>
  </si>
  <si>
    <t>Лобов Дмитрий</t>
  </si>
  <si>
    <t>Петров Алексей</t>
  </si>
  <si>
    <t>Федосеев Андрей</t>
  </si>
  <si>
    <t>Миронов Алексей</t>
  </si>
  <si>
    <t>Макарик Михаил</t>
  </si>
  <si>
    <t>Шишов Максим</t>
  </si>
  <si>
    <t>Ковалев Данила</t>
  </si>
  <si>
    <t>Шерстобитов Кирилл</t>
  </si>
  <si>
    <t>Гусев Артем</t>
  </si>
  <si>
    <t>Иванов Кирилл</t>
  </si>
  <si>
    <t>Минеев Данил</t>
  </si>
  <si>
    <t>Баширов Вакиль</t>
  </si>
  <si>
    <t>Клименко Егор</t>
  </si>
  <si>
    <t>Кардаполов Иван</t>
  </si>
  <si>
    <t>Муханов Сергей</t>
  </si>
  <si>
    <t>Курулев Михаил</t>
  </si>
  <si>
    <t>Травников Михаил</t>
  </si>
  <si>
    <t>Подростки мальчики. Трудность.</t>
  </si>
  <si>
    <t>0,98</t>
  </si>
  <si>
    <t>Шуневич Владислав</t>
  </si>
  <si>
    <t>Горев Максим</t>
  </si>
  <si>
    <t>Ильиных Валерий</t>
  </si>
  <si>
    <t>Миллер Максим</t>
  </si>
  <si>
    <t>Корочков Николай</t>
  </si>
  <si>
    <t>Пейсиков Лев</t>
  </si>
  <si>
    <t>Щербаков Лев</t>
  </si>
  <si>
    <t>Копытов Егор</t>
  </si>
  <si>
    <t>Чувашов Артем</t>
  </si>
  <si>
    <t>Шамазов Тимур</t>
  </si>
  <si>
    <t>Чибриков Александр</t>
  </si>
  <si>
    <t>Курило Никита</t>
  </si>
  <si>
    <t>Джемилев Арсен</t>
  </si>
  <si>
    <t>Мороз Артем</t>
  </si>
  <si>
    <t>Теплых Александр</t>
  </si>
  <si>
    <t>Уткин Егор</t>
  </si>
  <si>
    <t>Ковалев Юрий</t>
  </si>
  <si>
    <t>Ефремов Александр</t>
  </si>
  <si>
    <t>Минкин Николай</t>
  </si>
  <si>
    <t>Хорошилов Данил</t>
  </si>
  <si>
    <t>Рыжов Максим</t>
  </si>
  <si>
    <t>Мороз Михаил</t>
  </si>
  <si>
    <t>Кобзев Сергей</t>
  </si>
  <si>
    <t>Евгеньев Иван</t>
  </si>
  <si>
    <t>Бобков Леонтий</t>
  </si>
  <si>
    <t>Голич Михаил</t>
  </si>
  <si>
    <t>Гилимшин Роман</t>
  </si>
  <si>
    <t>Дойбан Артем</t>
  </si>
  <si>
    <t>Русаков Данил</t>
  </si>
  <si>
    <t>Мухин Максим</t>
  </si>
  <si>
    <t>Яценко Иван</t>
  </si>
  <si>
    <t>Респ. Адыгея</t>
  </si>
  <si>
    <t>Шакиров Данил</t>
  </si>
  <si>
    <t>Тараканов Кирилл</t>
  </si>
  <si>
    <t>Ильяшевич Виктор</t>
  </si>
  <si>
    <t>Захватов Никита</t>
  </si>
  <si>
    <t>Толкачев Никита</t>
  </si>
  <si>
    <t>Карев Никита</t>
  </si>
  <si>
    <t>Нечипоренко Кирилл</t>
  </si>
  <si>
    <t>респ. Удмуртия</t>
  </si>
  <si>
    <t>Малета Никита</t>
  </si>
  <si>
    <t>Подростки мальчики. Скорость.</t>
  </si>
  <si>
    <t>Головин Александр</t>
  </si>
  <si>
    <t>Хамидуллин Данил</t>
  </si>
  <si>
    <t>Мельник Даниил</t>
  </si>
  <si>
    <t>Пахомов Александр</t>
  </si>
  <si>
    <t>Кинзябулатов Эдуард</t>
  </si>
  <si>
    <t>Шатов Егор</t>
  </si>
  <si>
    <t>Абрамов Иван</t>
  </si>
  <si>
    <t>Пермяков Илья</t>
  </si>
  <si>
    <t>Фатеев Арсений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</si>
</sst>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#,##0.0"/>
    <numFmt numFmtId="168" formatCode="0.0"/>
    <numFmt numFmtId="169" formatCode="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name val="Verdana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7" borderId="2" applyNumberFormat="0" applyAlignment="0" applyProtection="0"/>
    <xf numFmtId="164" fontId="5" fillId="15" borderId="3" applyNumberFormat="0" applyAlignment="0" applyProtection="0"/>
    <xf numFmtId="164" fontId="6" fillId="15" borderId="2" applyNumberFormat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7" applyNumberFormat="0" applyFill="0" applyAlignment="0" applyProtection="0"/>
    <xf numFmtId="164" fontId="11" fillId="16" borderId="8" applyNumberFormat="0" applyAlignment="0" applyProtection="0"/>
    <xf numFmtId="164" fontId="12" fillId="0" borderId="0" applyNumberFormat="0" applyFill="0" applyBorder="0" applyAlignment="0" applyProtection="0"/>
    <xf numFmtId="164" fontId="13" fillId="7" borderId="0" applyNumberFormat="0" applyBorder="0" applyAlignment="0" applyProtection="0"/>
    <xf numFmtId="164" fontId="14" fillId="17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9" applyNumberFormat="0" applyAlignment="0" applyProtection="0"/>
    <xf numFmtId="164" fontId="16" fillId="0" borderId="10" applyNumberFormat="0" applyFill="0" applyAlignment="0" applyProtection="0"/>
    <xf numFmtId="164" fontId="16" fillId="0" borderId="0" applyNumberFormat="0" applyFill="0" applyBorder="0" applyAlignment="0" applyProtection="0"/>
    <xf numFmtId="164" fontId="17" fillId="6" borderId="0" applyNumberFormat="0" applyBorder="0" applyAlignment="0" applyProtection="0"/>
  </cellStyleXfs>
  <cellXfs count="13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8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9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20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18" fillId="0" borderId="0" xfId="0" applyFont="1" applyFill="1" applyAlignment="1">
      <alignment horizont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/>
    </xf>
    <xf numFmtId="164" fontId="23" fillId="0" borderId="12" xfId="0" applyFont="1" applyFill="1" applyBorder="1" applyAlignment="1">
      <alignment horizontal="center" vertical="center" wrapText="1"/>
    </xf>
    <xf numFmtId="164" fontId="18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3" fillId="0" borderId="12" xfId="0" applyNumberFormat="1" applyFont="1" applyFill="1" applyBorder="1" applyAlignment="1">
      <alignment horizontal="center" vertical="center" wrapText="1"/>
    </xf>
    <xf numFmtId="165" fontId="18" fillId="0" borderId="12" xfId="0" applyNumberFormat="1" applyFont="1" applyFill="1" applyBorder="1" applyAlignment="1">
      <alignment horizontal="center" vertical="center" wrapText="1"/>
    </xf>
    <xf numFmtId="166" fontId="22" fillId="0" borderId="11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/>
    </xf>
    <xf numFmtId="164" fontId="22" fillId="0" borderId="11" xfId="0" applyFont="1" applyFill="1" applyBorder="1" applyAlignment="1">
      <alignment/>
    </xf>
    <xf numFmtId="167" fontId="22" fillId="0" borderId="11" xfId="0" applyNumberFormat="1" applyFont="1" applyFill="1" applyBorder="1" applyAlignment="1">
      <alignment horizontal="center"/>
    </xf>
    <xf numFmtId="167" fontId="18" fillId="0" borderId="11" xfId="0" applyNumberFormat="1" applyFont="1" applyFill="1" applyBorder="1" applyAlignment="1">
      <alignment horizontal="center"/>
    </xf>
    <xf numFmtId="168" fontId="22" fillId="0" borderId="11" xfId="0" applyNumberFormat="1" applyFont="1" applyFill="1" applyBorder="1" applyAlignment="1">
      <alignment horizontal="center"/>
    </xf>
    <xf numFmtId="168" fontId="24" fillId="0" borderId="11" xfId="0" applyNumberFormat="1" applyFont="1" applyFill="1" applyBorder="1" applyAlignment="1">
      <alignment horizontal="center"/>
    </xf>
    <xf numFmtId="168" fontId="18" fillId="0" borderId="11" xfId="0" applyNumberFormat="1" applyFont="1" applyFill="1" applyBorder="1" applyAlignment="1">
      <alignment horizontal="center"/>
    </xf>
    <xf numFmtId="165" fontId="22" fillId="0" borderId="11" xfId="0" applyNumberFormat="1" applyFont="1" applyFill="1" applyBorder="1" applyAlignment="1">
      <alignment horizontal="center"/>
    </xf>
    <xf numFmtId="167" fontId="18" fillId="0" borderId="11" xfId="0" applyNumberFormat="1" applyFont="1" applyFill="1" applyBorder="1" applyAlignment="1">
      <alignment horizontal="center"/>
    </xf>
    <xf numFmtId="167" fontId="18" fillId="0" borderId="12" xfId="0" applyNumberFormat="1" applyFont="1" applyFill="1" applyBorder="1" applyAlignment="1">
      <alignment horizontal="center"/>
    </xf>
    <xf numFmtId="164" fontId="22" fillId="0" borderId="1" xfId="39" applyFont="1" applyFill="1" applyAlignment="1">
      <alignment horizontal="left" vertical="center"/>
      <protection/>
    </xf>
    <xf numFmtId="164" fontId="22" fillId="0" borderId="1" xfId="38" applyFont="1" applyFill="1" applyAlignment="1">
      <alignment horizontal="left" vertical="center"/>
      <protection/>
    </xf>
    <xf numFmtId="164" fontId="22" fillId="0" borderId="1" xfId="39" applyFont="1" applyFill="1">
      <alignment horizontal="left" vertical="center"/>
      <protection/>
    </xf>
    <xf numFmtId="164" fontId="22" fillId="0" borderId="1" xfId="38" applyFont="1" applyFill="1" applyAlignment="1">
      <alignment horizontal="left" vertical="center"/>
      <protection/>
    </xf>
    <xf numFmtId="164" fontId="18" fillId="0" borderId="0" xfId="0" applyFont="1" applyFill="1" applyAlignment="1">
      <alignment horizontal="left" wrapText="1"/>
    </xf>
    <xf numFmtId="167" fontId="18" fillId="0" borderId="13" xfId="0" applyNumberFormat="1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 wrapText="1"/>
    </xf>
    <xf numFmtId="164" fontId="25" fillId="0" borderId="11" xfId="0" applyFont="1" applyFill="1" applyBorder="1" applyAlignment="1">
      <alignment horizontal="center" vertical="center" wrapText="1"/>
    </xf>
    <xf numFmtId="164" fontId="25" fillId="0" borderId="11" xfId="0" applyFont="1" applyFill="1" applyBorder="1" applyAlignment="1">
      <alignment vertical="center"/>
    </xf>
    <xf numFmtId="164" fontId="26" fillId="0" borderId="12" xfId="0" applyFont="1" applyFill="1" applyBorder="1" applyAlignment="1">
      <alignment horizontal="center" vertical="center" wrapText="1"/>
    </xf>
    <xf numFmtId="164" fontId="27" fillId="0" borderId="0" xfId="0" applyFont="1" applyFill="1" applyAlignment="1">
      <alignment/>
    </xf>
    <xf numFmtId="164" fontId="25" fillId="0" borderId="13" xfId="0" applyFont="1" applyFill="1" applyBorder="1" applyAlignment="1">
      <alignment horizontal="center" vertical="center"/>
    </xf>
    <xf numFmtId="165" fontId="26" fillId="0" borderId="12" xfId="0" applyNumberFormat="1" applyFont="1" applyFill="1" applyBorder="1" applyAlignment="1">
      <alignment horizontal="center" vertical="center" wrapText="1"/>
    </xf>
    <xf numFmtId="166" fontId="25" fillId="0" borderId="11" xfId="0" applyNumberFormat="1" applyFont="1" applyFill="1" applyBorder="1" applyAlignment="1">
      <alignment horizontal="center" vertical="center" wrapText="1"/>
    </xf>
    <xf numFmtId="164" fontId="25" fillId="0" borderId="11" xfId="0" applyFont="1" applyFill="1" applyBorder="1" applyAlignment="1">
      <alignment horizontal="center"/>
    </xf>
    <xf numFmtId="164" fontId="25" fillId="0" borderId="11" xfId="0" applyFont="1" applyFill="1" applyBorder="1" applyAlignment="1">
      <alignment/>
    </xf>
    <xf numFmtId="167" fontId="25" fillId="0" borderId="11" xfId="0" applyNumberFormat="1" applyFont="1" applyFill="1" applyBorder="1" applyAlignment="1">
      <alignment horizontal="center"/>
    </xf>
    <xf numFmtId="168" fontId="28" fillId="0" borderId="11" xfId="0" applyNumberFormat="1" applyFont="1" applyFill="1" applyBorder="1" applyAlignment="1">
      <alignment horizontal="center"/>
    </xf>
    <xf numFmtId="168" fontId="25" fillId="0" borderId="11" xfId="0" applyNumberFormat="1" applyFont="1" applyFill="1" applyBorder="1" applyAlignment="1">
      <alignment horizontal="center"/>
    </xf>
    <xf numFmtId="168" fontId="29" fillId="0" borderId="11" xfId="0" applyNumberFormat="1" applyFont="1" applyFill="1" applyBorder="1" applyAlignment="1">
      <alignment horizontal="center"/>
    </xf>
    <xf numFmtId="168" fontId="27" fillId="0" borderId="0" xfId="0" applyNumberFormat="1" applyFont="1" applyFill="1" applyAlignment="1">
      <alignment/>
    </xf>
    <xf numFmtId="164" fontId="25" fillId="0" borderId="11" xfId="0" applyFont="1" applyFill="1" applyBorder="1" applyAlignment="1">
      <alignment horizontal="left"/>
    </xf>
    <xf numFmtId="168" fontId="28" fillId="0" borderId="11" xfId="0" applyNumberFormat="1" applyFont="1" applyFill="1" applyBorder="1" applyAlignment="1">
      <alignment horizontal="center"/>
    </xf>
    <xf numFmtId="164" fontId="25" fillId="0" borderId="1" xfId="39" applyFont="1" applyFill="1" applyAlignment="1">
      <alignment horizontal="left" vertical="center"/>
      <protection/>
    </xf>
    <xf numFmtId="164" fontId="25" fillId="0" borderId="1" xfId="38" applyFont="1" applyFill="1" applyAlignment="1">
      <alignment horizontal="left" vertical="center"/>
      <protection/>
    </xf>
    <xf numFmtId="165" fontId="25" fillId="0" borderId="11" xfId="0" applyNumberFormat="1" applyFont="1" applyFill="1" applyBorder="1" applyAlignment="1">
      <alignment horizontal="center"/>
    </xf>
    <xf numFmtId="164" fontId="28" fillId="0" borderId="13" xfId="0" applyFont="1" applyFill="1" applyBorder="1" applyAlignment="1">
      <alignment wrapText="1"/>
    </xf>
    <xf numFmtId="164" fontId="28" fillId="0" borderId="0" xfId="0" applyFont="1" applyFill="1" applyAlignment="1">
      <alignment wrapText="1"/>
    </xf>
    <xf numFmtId="167" fontId="28" fillId="0" borderId="12" xfId="0" applyNumberFormat="1" applyFont="1" applyFill="1" applyBorder="1" applyAlignment="1">
      <alignment horizontal="center"/>
    </xf>
    <xf numFmtId="165" fontId="25" fillId="0" borderId="11" xfId="0" applyNumberFormat="1" applyFont="1" applyFill="1" applyBorder="1" applyAlignment="1">
      <alignment horizontal="left"/>
    </xf>
    <xf numFmtId="164" fontId="22" fillId="0" borderId="0" xfId="0" applyFont="1" applyFill="1" applyAlignment="1">
      <alignment horizontal="center"/>
    </xf>
    <xf numFmtId="164" fontId="22" fillId="0" borderId="11" xfId="0" applyFont="1" applyFill="1" applyBorder="1" applyAlignment="1">
      <alignment vertical="center"/>
    </xf>
    <xf numFmtId="167" fontId="24" fillId="0" borderId="11" xfId="0" applyNumberFormat="1" applyFont="1" applyFill="1" applyBorder="1" applyAlignment="1">
      <alignment horizontal="center"/>
    </xf>
    <xf numFmtId="164" fontId="18" fillId="0" borderId="11" xfId="0" applyFont="1" applyFill="1" applyBorder="1" applyAlignment="1">
      <alignment horizontal="left" wrapText="1"/>
    </xf>
    <xf numFmtId="165" fontId="22" fillId="0" borderId="11" xfId="0" applyNumberFormat="1" applyFont="1" applyFill="1" applyBorder="1" applyAlignment="1">
      <alignment horizontal="left"/>
    </xf>
    <xf numFmtId="168" fontId="22" fillId="0" borderId="11" xfId="0" applyNumberFormat="1" applyFont="1" applyFill="1" applyBorder="1" applyAlignment="1">
      <alignment horizontal="left"/>
    </xf>
    <xf numFmtId="164" fontId="22" fillId="0" borderId="0" xfId="0" applyFont="1" applyFill="1" applyAlignment="1">
      <alignment/>
    </xf>
    <xf numFmtId="164" fontId="22" fillId="0" borderId="0" xfId="0" applyFont="1" applyFill="1" applyAlignment="1">
      <alignment horizontal="left"/>
    </xf>
    <xf numFmtId="164" fontId="22" fillId="0" borderId="11" xfId="0" applyFont="1" applyFill="1" applyBorder="1" applyAlignment="1">
      <alignment horizontal="left" vertical="center"/>
    </xf>
    <xf numFmtId="164" fontId="22" fillId="0" borderId="11" xfId="0" applyFont="1" applyFill="1" applyBorder="1" applyAlignment="1">
      <alignment horizontal="left"/>
    </xf>
    <xf numFmtId="168" fontId="18" fillId="0" borderId="11" xfId="0" applyNumberFormat="1" applyFont="1" applyFill="1" applyBorder="1" applyAlignment="1">
      <alignment horizontal="center"/>
    </xf>
    <xf numFmtId="164" fontId="22" fillId="0" borderId="11" xfId="39" applyFont="1" applyFill="1" applyBorder="1">
      <alignment horizontal="left" vertical="center"/>
      <protection/>
    </xf>
    <xf numFmtId="164" fontId="22" fillId="0" borderId="11" xfId="38" applyFont="1" applyFill="1" applyBorder="1" applyAlignment="1">
      <alignment horizontal="left" vertical="center"/>
      <protection/>
    </xf>
    <xf numFmtId="164" fontId="22" fillId="0" borderId="11" xfId="39" applyFont="1" applyFill="1" applyBorder="1" applyAlignment="1">
      <alignment horizontal="left" vertical="center"/>
      <protection/>
    </xf>
    <xf numFmtId="165" fontId="22" fillId="0" borderId="11" xfId="0" applyNumberFormat="1" applyFont="1" applyFill="1" applyBorder="1" applyAlignment="1">
      <alignment horizontal="center" vertical="center" wrapText="1"/>
    </xf>
    <xf numFmtId="167" fontId="22" fillId="0" borderId="11" xfId="0" applyNumberFormat="1" applyFont="1" applyFill="1" applyBorder="1" applyAlignment="1">
      <alignment horizontal="center"/>
    </xf>
    <xf numFmtId="164" fontId="18" fillId="0" borderId="11" xfId="39" applyFont="1" applyFill="1" applyBorder="1">
      <alignment horizontal="left" vertical="center"/>
      <protection/>
    </xf>
    <xf numFmtId="164" fontId="18" fillId="0" borderId="11" xfId="38" applyFont="1" applyFill="1" applyBorder="1" applyAlignment="1">
      <alignment horizontal="left" vertical="center"/>
      <protection/>
    </xf>
    <xf numFmtId="164" fontId="18" fillId="0" borderId="11" xfId="0" applyFont="1" applyFill="1" applyBorder="1" applyAlignment="1">
      <alignment horizontal="center"/>
    </xf>
    <xf numFmtId="164" fontId="22" fillId="0" borderId="1" xfId="39" applyFont="1" applyFill="1" applyAlignment="1">
      <alignment horizontal="left" vertical="center"/>
      <protection/>
    </xf>
    <xf numFmtId="164" fontId="22" fillId="0" borderId="11" xfId="39" applyFont="1" applyFill="1" applyBorder="1">
      <alignment horizontal="left" vertical="center"/>
      <protection/>
    </xf>
    <xf numFmtId="164" fontId="22" fillId="0" borderId="11" xfId="38" applyFont="1" applyFill="1" applyBorder="1" applyAlignment="1">
      <alignment horizontal="left" vertical="center"/>
      <protection/>
    </xf>
    <xf numFmtId="164" fontId="22" fillId="0" borderId="1" xfId="39" applyFont="1" applyFill="1" applyAlignment="1">
      <alignment vertical="center"/>
      <protection/>
    </xf>
    <xf numFmtId="164" fontId="22" fillId="0" borderId="1" xfId="39" applyFont="1" applyFill="1">
      <alignment horizontal="left" vertical="center"/>
      <protection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30" fillId="0" borderId="1" xfId="0" applyFont="1" applyFill="1" applyBorder="1" applyAlignment="1">
      <alignment/>
    </xf>
    <xf numFmtId="164" fontId="30" fillId="0" borderId="1" xfId="0" applyFont="1" applyFill="1" applyBorder="1" applyAlignment="1">
      <alignment horizontal="right"/>
    </xf>
    <xf numFmtId="164" fontId="22" fillId="0" borderId="13" xfId="0" applyFont="1" applyFill="1" applyBorder="1" applyAlignment="1">
      <alignment horizontal="center"/>
    </xf>
    <xf numFmtId="164" fontId="22" fillId="0" borderId="13" xfId="0" applyFont="1" applyFill="1" applyBorder="1" applyAlignment="1">
      <alignment/>
    </xf>
    <xf numFmtId="168" fontId="22" fillId="0" borderId="13" xfId="0" applyNumberFormat="1" applyFont="1" applyFill="1" applyBorder="1" applyAlignment="1">
      <alignment horizontal="center"/>
    </xf>
    <xf numFmtId="167" fontId="18" fillId="0" borderId="13" xfId="0" applyNumberFormat="1" applyFont="1" applyFill="1" applyBorder="1" applyAlignment="1">
      <alignment horizontal="center"/>
    </xf>
    <xf numFmtId="167" fontId="22" fillId="0" borderId="13" xfId="0" applyNumberFormat="1" applyFont="1" applyFill="1" applyBorder="1" applyAlignment="1">
      <alignment horizontal="center"/>
    </xf>
    <xf numFmtId="165" fontId="22" fillId="0" borderId="13" xfId="0" applyNumberFormat="1" applyFont="1" applyFill="1" applyBorder="1" applyAlignment="1">
      <alignment horizontal="center"/>
    </xf>
    <xf numFmtId="168" fontId="22" fillId="0" borderId="13" xfId="0" applyNumberFormat="1" applyFont="1" applyFill="1" applyBorder="1" applyAlignment="1">
      <alignment horizontal="left"/>
    </xf>
    <xf numFmtId="164" fontId="22" fillId="0" borderId="13" xfId="39" applyFont="1" applyFill="1" applyBorder="1">
      <alignment horizontal="left" vertical="center"/>
      <protection/>
    </xf>
    <xf numFmtId="164" fontId="22" fillId="0" borderId="13" xfId="38" applyFont="1" applyFill="1" applyBorder="1" applyAlignment="1">
      <alignment horizontal="left" vertical="center"/>
      <protection/>
    </xf>
    <xf numFmtId="164" fontId="22" fillId="0" borderId="13" xfId="38" applyFont="1" applyFill="1" applyBorder="1">
      <alignment horizontal="center" vertical="center"/>
      <protection/>
    </xf>
    <xf numFmtId="164" fontId="22" fillId="0" borderId="13" xfId="0" applyFont="1" applyFill="1" applyBorder="1" applyAlignment="1">
      <alignment horizontal="left"/>
    </xf>
    <xf numFmtId="168" fontId="18" fillId="0" borderId="13" xfId="0" applyNumberFormat="1" applyFont="1" applyFill="1" applyBorder="1" applyAlignment="1">
      <alignment horizontal="center"/>
    </xf>
    <xf numFmtId="167" fontId="18" fillId="0" borderId="12" xfId="0" applyNumberFormat="1" applyFont="1" applyFill="1" applyBorder="1" applyAlignment="1">
      <alignment horizontal="center"/>
    </xf>
    <xf numFmtId="168" fontId="22" fillId="0" borderId="13" xfId="38" applyNumberFormat="1" applyFont="1" applyFill="1" applyBorder="1" applyAlignment="1">
      <alignment horizontal="left" vertical="center"/>
      <protection/>
    </xf>
    <xf numFmtId="164" fontId="18" fillId="0" borderId="1" xfId="0" applyFont="1" applyFill="1" applyBorder="1" applyAlignment="1">
      <alignment/>
    </xf>
    <xf numFmtId="164" fontId="18" fillId="0" borderId="0" xfId="0" applyFont="1" applyFill="1" applyBorder="1" applyAlignment="1">
      <alignment horizontal="center"/>
    </xf>
    <xf numFmtId="164" fontId="22" fillId="0" borderId="13" xfId="0" applyFont="1" applyFill="1" applyBorder="1" applyAlignment="1">
      <alignment horizontal="center" vertical="center" wrapText="1"/>
    </xf>
    <xf numFmtId="164" fontId="22" fillId="0" borderId="13" xfId="0" applyFont="1" applyFill="1" applyBorder="1" applyAlignment="1">
      <alignment vertical="center"/>
    </xf>
    <xf numFmtId="166" fontId="22" fillId="0" borderId="13" xfId="0" applyNumberFormat="1" applyFont="1" applyFill="1" applyBorder="1" applyAlignment="1">
      <alignment horizontal="center" vertical="center" wrapText="1"/>
    </xf>
    <xf numFmtId="168" fontId="24" fillId="0" borderId="13" xfId="0" applyNumberFormat="1" applyFont="1" applyFill="1" applyBorder="1" applyAlignment="1">
      <alignment horizontal="center"/>
    </xf>
    <xf numFmtId="164" fontId="22" fillId="0" borderId="11" xfId="38" applyFont="1" applyFill="1" applyBorder="1">
      <alignment horizontal="center" vertical="center"/>
      <protection/>
    </xf>
    <xf numFmtId="167" fontId="22" fillId="0" borderId="11" xfId="38" applyNumberFormat="1" applyFont="1" applyFill="1" applyBorder="1">
      <alignment horizontal="center" vertical="center"/>
      <protection/>
    </xf>
    <xf numFmtId="164" fontId="22" fillId="0" borderId="11" xfId="38" applyFont="1" applyFill="1" applyBorder="1" applyAlignment="1">
      <alignment horizontal="center" vertical="center"/>
      <protection/>
    </xf>
    <xf numFmtId="164" fontId="22" fillId="0" borderId="0" xfId="0" applyFont="1" applyFill="1" applyAlignment="1">
      <alignment wrapText="1"/>
    </xf>
    <xf numFmtId="165" fontId="18" fillId="0" borderId="13" xfId="0" applyNumberFormat="1" applyFont="1" applyFill="1" applyBorder="1" applyAlignment="1">
      <alignment horizontal="center"/>
    </xf>
    <xf numFmtId="164" fontId="18" fillId="0" borderId="11" xfId="0" applyFont="1" applyFill="1" applyBorder="1" applyAlignment="1">
      <alignment wrapText="1"/>
    </xf>
    <xf numFmtId="164" fontId="18" fillId="0" borderId="13" xfId="0" applyFont="1" applyFill="1" applyBorder="1" applyAlignment="1">
      <alignment horizontal="left" wrapText="1"/>
    </xf>
    <xf numFmtId="164" fontId="18" fillId="0" borderId="13" xfId="0" applyFont="1" applyFill="1" applyBorder="1" applyAlignment="1">
      <alignment wrapText="1"/>
    </xf>
    <xf numFmtId="164" fontId="22" fillId="0" borderId="13" xfId="0" applyNumberFormat="1" applyFont="1" applyFill="1" applyBorder="1" applyAlignment="1">
      <alignment horizontal="center" vertical="center" wrapText="1"/>
    </xf>
    <xf numFmtId="164" fontId="18" fillId="0" borderId="13" xfId="0" applyFont="1" applyFill="1" applyBorder="1" applyAlignment="1">
      <alignment horizontal="center"/>
    </xf>
    <xf numFmtId="164" fontId="18" fillId="0" borderId="13" xfId="0" applyFont="1" applyFill="1" applyBorder="1" applyAlignment="1">
      <alignment/>
    </xf>
    <xf numFmtId="164" fontId="18" fillId="0" borderId="13" xfId="0" applyFont="1" applyFill="1" applyBorder="1" applyAlignment="1">
      <alignment horizontal="left"/>
    </xf>
    <xf numFmtId="168" fontId="18" fillId="0" borderId="13" xfId="0" applyNumberFormat="1" applyFont="1" applyFill="1" applyBorder="1" applyAlignment="1">
      <alignment horizontal="center"/>
    </xf>
    <xf numFmtId="168" fontId="31" fillId="0" borderId="13" xfId="0" applyNumberFormat="1" applyFont="1" applyFill="1" applyBorder="1" applyAlignment="1">
      <alignment horizontal="center"/>
    </xf>
    <xf numFmtId="164" fontId="18" fillId="0" borderId="11" xfId="0" applyFont="1" applyFill="1" applyBorder="1" applyAlignment="1">
      <alignment/>
    </xf>
    <xf numFmtId="164" fontId="18" fillId="0" borderId="11" xfId="0" applyFont="1" applyFill="1" applyBorder="1" applyAlignment="1">
      <alignment horizontal="left"/>
    </xf>
    <xf numFmtId="165" fontId="18" fillId="0" borderId="11" xfId="0" applyNumberFormat="1" applyFont="1" applyFill="1" applyBorder="1" applyAlignment="1">
      <alignment horizontal="center"/>
    </xf>
    <xf numFmtId="164" fontId="18" fillId="0" borderId="11" xfId="38" applyFont="1" applyFill="1" applyBorder="1">
      <alignment horizontal="center" vertical="center"/>
      <protection/>
    </xf>
    <xf numFmtId="168" fontId="18" fillId="0" borderId="13" xfId="0" applyNumberFormat="1" applyFont="1" applyFill="1" applyBorder="1" applyAlignment="1">
      <alignment horizontal="left"/>
    </xf>
    <xf numFmtId="164" fontId="18" fillId="0" borderId="1" xfId="0" applyFont="1" applyFill="1" applyBorder="1" applyAlignment="1">
      <alignment horizontal="right"/>
    </xf>
    <xf numFmtId="168" fontId="18" fillId="0" borderId="11" xfId="38" applyNumberFormat="1" applyFont="1" applyFill="1" applyBorder="1" applyAlignment="1">
      <alignment horizontal="left" vertical="center"/>
      <protection/>
    </xf>
    <xf numFmtId="168" fontId="18" fillId="0" borderId="11" xfId="38" applyNumberFormat="1" applyFont="1" applyFill="1" applyBorder="1">
      <alignment horizontal="center" vertical="center"/>
      <protection/>
    </xf>
    <xf numFmtId="164" fontId="18" fillId="0" borderId="13" xfId="39" applyFont="1" applyFill="1" applyBorder="1">
      <alignment horizontal="left" vertical="center"/>
      <protection/>
    </xf>
    <xf numFmtId="164" fontId="18" fillId="0" borderId="13" xfId="38" applyFont="1" applyFill="1" applyBorder="1" applyAlignment="1">
      <alignment horizontal="left" vertical="center"/>
      <protection/>
    </xf>
    <xf numFmtId="164" fontId="18" fillId="0" borderId="13" xfId="38" applyFont="1" applyFill="1" applyBorder="1">
      <alignment horizontal="center" vertical="center"/>
      <protection/>
    </xf>
    <xf numFmtId="164" fontId="18" fillId="0" borderId="1" xfId="39" applyFont="1" applyFill="1" applyAlignment="1">
      <alignment horizontal="left" vertical="center"/>
      <protection/>
    </xf>
    <xf numFmtId="164" fontId="18" fillId="0" borderId="1" xfId="38" applyFont="1" applyFill="1" applyAlignment="1">
      <alignment horizontal="left" vertical="center"/>
      <protection/>
    </xf>
    <xf numFmtId="165" fontId="18" fillId="0" borderId="11" xfId="0" applyNumberFormat="1" applyFont="1" applyFill="1" applyBorder="1" applyAlignment="1">
      <alignment horizontal="left"/>
    </xf>
    <xf numFmtId="169" fontId="22" fillId="0" borderId="11" xfId="0" applyNumberFormat="1" applyFont="1" applyFill="1" applyBorder="1" applyAlignment="1">
      <alignment horizontal="center" vertical="center" wrapText="1"/>
    </xf>
    <xf numFmtId="164" fontId="18" fillId="0" borderId="0" xfId="0" applyFont="1" applyFill="1" applyAlignment="1">
      <alignment horizontal="center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MyStyle" xfId="38"/>
    <cellStyle name="StyleLA" xfId="39"/>
    <cellStyle name="StyleLA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1" customWidth="1"/>
    <col min="2" max="2" width="19.125" style="1" customWidth="1"/>
    <col min="3" max="3" width="15.875" style="1" customWidth="1"/>
    <col min="4" max="4" width="5.125" style="1" customWidth="1"/>
    <col min="5" max="5" width="8.625" style="1" customWidth="1"/>
    <col min="6" max="6" width="8.625" style="2" customWidth="1"/>
    <col min="7" max="7" width="6.125" style="3" customWidth="1"/>
    <col min="8" max="8" width="11.50390625" style="1" customWidth="1"/>
    <col min="9" max="9" width="9.125" style="1" customWidth="1"/>
    <col min="10" max="10" width="10.625" style="1" customWidth="1"/>
    <col min="11" max="11" width="10.125" style="1" customWidth="1"/>
    <col min="12" max="16384" width="9.125" style="1" customWidth="1"/>
  </cols>
  <sheetData>
    <row r="1" ht="16.5" customHeight="1">
      <c r="A1" s="4" t="s">
        <v>0</v>
      </c>
    </row>
    <row r="2" ht="14.25" customHeight="1">
      <c r="A2" s="5"/>
    </row>
    <row r="3" ht="16.5" customHeight="1">
      <c r="A3" s="6" t="s">
        <v>1</v>
      </c>
    </row>
    <row r="4" spans="1:7" ht="15" customHeight="1">
      <c r="A4" s="7"/>
      <c r="B4" s="8"/>
      <c r="C4" s="8"/>
      <c r="D4" s="8"/>
      <c r="E4" s="8"/>
      <c r="F4" s="9"/>
      <c r="G4" s="8"/>
    </row>
    <row r="5" spans="1:12" s="14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2" t="s">
        <v>6</v>
      </c>
      <c r="F5" s="13" t="s">
        <v>7</v>
      </c>
      <c r="G5" s="10" t="s">
        <v>8</v>
      </c>
      <c r="H5" s="10" t="s">
        <v>9</v>
      </c>
      <c r="I5" s="10" t="s">
        <v>10</v>
      </c>
      <c r="J5" s="12" t="s">
        <v>11</v>
      </c>
      <c r="K5" s="12" t="s">
        <v>12</v>
      </c>
      <c r="L5" s="10" t="s">
        <v>13</v>
      </c>
    </row>
    <row r="6" spans="1:12" s="14" customFormat="1" ht="11.25" customHeight="1">
      <c r="A6" s="10"/>
      <c r="B6" s="11"/>
      <c r="C6" s="11"/>
      <c r="D6" s="10"/>
      <c r="E6" s="15">
        <v>0.75</v>
      </c>
      <c r="F6" s="16" t="s">
        <v>14</v>
      </c>
      <c r="G6" s="10"/>
      <c r="H6" s="17" t="s">
        <v>15</v>
      </c>
      <c r="I6" s="17" t="s">
        <v>16</v>
      </c>
      <c r="J6" s="15" t="s">
        <v>17</v>
      </c>
      <c r="K6" s="15" t="s">
        <v>18</v>
      </c>
      <c r="L6" s="10"/>
    </row>
    <row r="7" spans="1:12" ht="14.25" customHeight="1">
      <c r="A7" s="18">
        <v>1</v>
      </c>
      <c r="B7" s="19" t="s">
        <v>19</v>
      </c>
      <c r="C7" s="19" t="s">
        <v>20</v>
      </c>
      <c r="D7" s="18">
        <v>98</v>
      </c>
      <c r="E7" s="20">
        <v>30</v>
      </c>
      <c r="F7" s="21">
        <v>34</v>
      </c>
      <c r="G7" s="22">
        <v>133.05</v>
      </c>
      <c r="H7" s="22">
        <v>74</v>
      </c>
      <c r="I7" s="22">
        <v>55</v>
      </c>
      <c r="J7" s="22">
        <v>97</v>
      </c>
      <c r="K7" s="22">
        <v>0</v>
      </c>
      <c r="L7" s="23">
        <f aca="true" t="shared" si="0" ref="L7:L31">G7+LARGE(E7:F7,1)+LARGE(H7:K7,1)+LARGE(H7:K7,2)</f>
        <v>338.05</v>
      </c>
    </row>
    <row r="8" spans="1:12" ht="14.25" customHeight="1">
      <c r="A8" s="18">
        <v>2</v>
      </c>
      <c r="B8" s="19" t="s">
        <v>21</v>
      </c>
      <c r="C8" s="19" t="s">
        <v>22</v>
      </c>
      <c r="D8" s="18">
        <v>98</v>
      </c>
      <c r="E8" s="20">
        <v>36.75</v>
      </c>
      <c r="F8" s="21">
        <v>12</v>
      </c>
      <c r="G8" s="22">
        <v>92.05</v>
      </c>
      <c r="H8" s="22">
        <v>59.2</v>
      </c>
      <c r="I8" s="22">
        <v>100</v>
      </c>
      <c r="J8" s="22">
        <v>63.05</v>
      </c>
      <c r="K8" s="22">
        <v>0</v>
      </c>
      <c r="L8" s="23">
        <f t="shared" si="0"/>
        <v>291.85</v>
      </c>
    </row>
    <row r="9" spans="1:12" ht="14.25" customHeight="1">
      <c r="A9" s="18">
        <v>3</v>
      </c>
      <c r="B9" s="19" t="s">
        <v>23</v>
      </c>
      <c r="C9" s="19" t="s">
        <v>24</v>
      </c>
      <c r="D9" s="18">
        <v>98</v>
      </c>
      <c r="E9" s="20">
        <v>10.5</v>
      </c>
      <c r="F9" s="21">
        <v>5.5</v>
      </c>
      <c r="G9" s="22">
        <v>27.56</v>
      </c>
      <c r="H9" s="22">
        <v>0</v>
      </c>
      <c r="I9" s="22">
        <v>65</v>
      </c>
      <c r="J9" s="24">
        <v>45.59</v>
      </c>
      <c r="K9" s="22">
        <v>0</v>
      </c>
      <c r="L9" s="23">
        <f t="shared" si="0"/>
        <v>148.65</v>
      </c>
    </row>
    <row r="10" spans="1:12" ht="14.25" customHeight="1">
      <c r="A10" s="18">
        <v>4</v>
      </c>
      <c r="B10" s="19" t="s">
        <v>25</v>
      </c>
      <c r="C10" s="19" t="s">
        <v>20</v>
      </c>
      <c r="D10" s="18">
        <v>98</v>
      </c>
      <c r="E10" s="20">
        <v>0</v>
      </c>
      <c r="F10" s="21">
        <v>0</v>
      </c>
      <c r="G10" s="22">
        <v>47.42</v>
      </c>
      <c r="H10" s="22">
        <v>40.7</v>
      </c>
      <c r="I10" s="22">
        <v>51</v>
      </c>
      <c r="J10" s="24">
        <v>49.47</v>
      </c>
      <c r="K10" s="24">
        <v>46</v>
      </c>
      <c r="L10" s="23">
        <f t="shared" si="0"/>
        <v>147.89</v>
      </c>
    </row>
    <row r="11" spans="1:12" ht="14.25" customHeight="1">
      <c r="A11" s="18">
        <v>5</v>
      </c>
      <c r="B11" s="19" t="s">
        <v>26</v>
      </c>
      <c r="C11" s="19" t="s">
        <v>27</v>
      </c>
      <c r="D11" s="25" t="s">
        <v>28</v>
      </c>
      <c r="E11" s="20">
        <v>0</v>
      </c>
      <c r="F11" s="20">
        <v>0</v>
      </c>
      <c r="G11" s="20">
        <v>54.165</v>
      </c>
      <c r="H11" s="21">
        <v>40.392</v>
      </c>
      <c r="I11" s="20">
        <v>29.6</v>
      </c>
      <c r="J11" s="26">
        <v>36.4</v>
      </c>
      <c r="K11" s="22">
        <v>0</v>
      </c>
      <c r="L11" s="23">
        <f t="shared" si="0"/>
        <v>130.957</v>
      </c>
    </row>
    <row r="12" spans="1:12" ht="14.25" customHeight="1">
      <c r="A12" s="18">
        <v>6</v>
      </c>
      <c r="B12" s="19" t="s">
        <v>29</v>
      </c>
      <c r="C12" s="19" t="s">
        <v>30</v>
      </c>
      <c r="D12" s="18">
        <v>99</v>
      </c>
      <c r="E12" s="20">
        <v>0</v>
      </c>
      <c r="F12" s="20">
        <v>0</v>
      </c>
      <c r="G12" s="20">
        <v>37.089999999999996</v>
      </c>
      <c r="H12" s="21">
        <v>29.304000000000002</v>
      </c>
      <c r="I12" s="20">
        <v>40.800000000000004</v>
      </c>
      <c r="J12" s="26">
        <v>13.440000000000001</v>
      </c>
      <c r="K12" s="26">
        <v>29.9</v>
      </c>
      <c r="L12" s="23">
        <f t="shared" si="0"/>
        <v>107.78999999999999</v>
      </c>
    </row>
    <row r="13" spans="1:12" ht="14.25" customHeight="1">
      <c r="A13" s="18">
        <v>7</v>
      </c>
      <c r="B13" s="19" t="s">
        <v>31</v>
      </c>
      <c r="C13" s="19" t="s">
        <v>20</v>
      </c>
      <c r="D13" s="25" t="s">
        <v>32</v>
      </c>
      <c r="E13" s="20">
        <v>0</v>
      </c>
      <c r="F13" s="21">
        <v>0</v>
      </c>
      <c r="G13" s="22">
        <v>9.38</v>
      </c>
      <c r="H13" s="22">
        <v>25.16</v>
      </c>
      <c r="I13" s="22">
        <v>37</v>
      </c>
      <c r="J13" s="24">
        <v>35.89</v>
      </c>
      <c r="K13" s="24">
        <v>18.400000000000002</v>
      </c>
      <c r="L13" s="23">
        <f t="shared" si="0"/>
        <v>82.27000000000001</v>
      </c>
    </row>
    <row r="14" spans="1:12" ht="14.25" customHeight="1">
      <c r="A14" s="18">
        <v>8</v>
      </c>
      <c r="B14" s="19" t="s">
        <v>33</v>
      </c>
      <c r="C14" s="19" t="s">
        <v>34</v>
      </c>
      <c r="D14" s="18">
        <v>98</v>
      </c>
      <c r="E14" s="20">
        <v>0</v>
      </c>
      <c r="F14" s="21">
        <v>0</v>
      </c>
      <c r="G14" s="22">
        <v>1.84</v>
      </c>
      <c r="H14" s="22">
        <v>29.6</v>
      </c>
      <c r="I14" s="22">
        <v>31</v>
      </c>
      <c r="J14" s="27">
        <v>41.71</v>
      </c>
      <c r="K14" s="27">
        <v>17.02</v>
      </c>
      <c r="L14" s="23">
        <f t="shared" si="0"/>
        <v>74.55000000000001</v>
      </c>
    </row>
    <row r="15" spans="1:12" ht="14.25" customHeight="1">
      <c r="A15" s="18">
        <v>9</v>
      </c>
      <c r="B15" s="19" t="s">
        <v>35</v>
      </c>
      <c r="C15" s="19" t="s">
        <v>36</v>
      </c>
      <c r="D15" s="18">
        <v>98</v>
      </c>
      <c r="E15" s="20">
        <v>0</v>
      </c>
      <c r="F15" s="21">
        <v>0</v>
      </c>
      <c r="G15" s="22">
        <v>1.675</v>
      </c>
      <c r="H15" s="22">
        <v>27.38</v>
      </c>
      <c r="I15" s="22">
        <v>40</v>
      </c>
      <c r="J15" s="22">
        <v>0</v>
      </c>
      <c r="K15" s="22">
        <v>25.3</v>
      </c>
      <c r="L15" s="23">
        <f t="shared" si="0"/>
        <v>69.05499999999999</v>
      </c>
    </row>
    <row r="16" spans="1:12" ht="14.25" customHeight="1">
      <c r="A16" s="18">
        <v>10</v>
      </c>
      <c r="B16" s="19" t="s">
        <v>37</v>
      </c>
      <c r="C16" s="19" t="s">
        <v>38</v>
      </c>
      <c r="D16" s="18">
        <v>99</v>
      </c>
      <c r="E16" s="20">
        <v>0</v>
      </c>
      <c r="F16" s="20">
        <v>0</v>
      </c>
      <c r="G16" s="20">
        <v>22.589999999999996</v>
      </c>
      <c r="H16" s="21">
        <v>17.424000000000003</v>
      </c>
      <c r="I16" s="20">
        <v>24.8</v>
      </c>
      <c r="J16" s="26">
        <v>19.040000000000003</v>
      </c>
      <c r="K16" s="22">
        <v>0</v>
      </c>
      <c r="L16" s="23">
        <f t="shared" si="0"/>
        <v>66.43</v>
      </c>
    </row>
    <row r="17" spans="1:12" ht="14.25" customHeight="1">
      <c r="A17" s="18">
        <v>11</v>
      </c>
      <c r="B17" s="19" t="s">
        <v>39</v>
      </c>
      <c r="C17" s="19" t="s">
        <v>22</v>
      </c>
      <c r="D17" s="18">
        <v>99</v>
      </c>
      <c r="E17" s="20">
        <v>0</v>
      </c>
      <c r="F17" s="20">
        <v>0</v>
      </c>
      <c r="G17" s="20">
        <v>0</v>
      </c>
      <c r="H17" s="21">
        <v>37.224000000000004</v>
      </c>
      <c r="I17" s="21">
        <v>0</v>
      </c>
      <c r="J17" s="26">
        <v>28.56</v>
      </c>
      <c r="K17" s="22">
        <v>0</v>
      </c>
      <c r="L17" s="23">
        <f t="shared" si="0"/>
        <v>65.784</v>
      </c>
    </row>
    <row r="18" spans="1:12" ht="14.25" customHeight="1">
      <c r="A18" s="18">
        <v>12</v>
      </c>
      <c r="B18" s="19" t="s">
        <v>40</v>
      </c>
      <c r="C18" s="19" t="s">
        <v>41</v>
      </c>
      <c r="D18" s="25" t="s">
        <v>28</v>
      </c>
      <c r="E18" s="20">
        <v>0</v>
      </c>
      <c r="F18" s="20">
        <v>0</v>
      </c>
      <c r="G18" s="20">
        <v>0</v>
      </c>
      <c r="H18" s="21">
        <v>22.176000000000002</v>
      </c>
      <c r="I18" s="20">
        <v>27.200000000000003</v>
      </c>
      <c r="J18" s="26">
        <v>26.32</v>
      </c>
      <c r="K18" s="26">
        <v>36.800000000000004</v>
      </c>
      <c r="L18" s="23">
        <f t="shared" si="0"/>
        <v>64</v>
      </c>
    </row>
    <row r="19" spans="1:12" ht="14.25" customHeight="1">
      <c r="A19" s="18">
        <v>13</v>
      </c>
      <c r="B19" s="19" t="s">
        <v>42</v>
      </c>
      <c r="C19" s="19" t="s">
        <v>30</v>
      </c>
      <c r="D19" s="18">
        <v>99</v>
      </c>
      <c r="E19" s="20">
        <v>0</v>
      </c>
      <c r="F19" s="20">
        <v>0</v>
      </c>
      <c r="G19" s="20">
        <v>0</v>
      </c>
      <c r="H19" s="21">
        <v>0</v>
      </c>
      <c r="I19" s="20">
        <v>37.6</v>
      </c>
      <c r="J19" s="20">
        <v>0</v>
      </c>
      <c r="K19" s="20">
        <v>19.78</v>
      </c>
      <c r="L19" s="23">
        <f t="shared" si="0"/>
        <v>57.38</v>
      </c>
    </row>
    <row r="20" spans="1:12" ht="14.25" customHeight="1">
      <c r="A20" s="18">
        <v>14</v>
      </c>
      <c r="B20" s="19" t="s">
        <v>43</v>
      </c>
      <c r="C20" s="19" t="s">
        <v>44</v>
      </c>
      <c r="D20" s="18">
        <v>99</v>
      </c>
      <c r="E20" s="20">
        <v>0</v>
      </c>
      <c r="F20" s="20">
        <v>0</v>
      </c>
      <c r="G20" s="20">
        <v>0</v>
      </c>
      <c r="H20" s="21">
        <v>0</v>
      </c>
      <c r="I20" s="20">
        <v>9.600000000000001</v>
      </c>
      <c r="J20" s="26">
        <v>17.36</v>
      </c>
      <c r="K20" s="26">
        <v>21.62</v>
      </c>
      <c r="L20" s="23">
        <f t="shared" si="0"/>
        <v>38.980000000000004</v>
      </c>
    </row>
    <row r="21" spans="1:12" ht="14.25" customHeight="1">
      <c r="A21" s="18">
        <v>15</v>
      </c>
      <c r="B21" s="19" t="s">
        <v>45</v>
      </c>
      <c r="C21" s="19" t="s">
        <v>22</v>
      </c>
      <c r="D21" s="18">
        <v>99</v>
      </c>
      <c r="E21" s="20">
        <v>0</v>
      </c>
      <c r="F21" s="20">
        <v>0</v>
      </c>
      <c r="G21" s="20">
        <v>1.34</v>
      </c>
      <c r="H21" s="21">
        <v>19.008000000000003</v>
      </c>
      <c r="I21" s="20">
        <v>14.4</v>
      </c>
      <c r="J21" s="26">
        <v>11.2</v>
      </c>
      <c r="K21" s="22">
        <v>0</v>
      </c>
      <c r="L21" s="23">
        <f t="shared" si="0"/>
        <v>34.748000000000005</v>
      </c>
    </row>
    <row r="22" spans="1:12" ht="14.25" customHeight="1">
      <c r="A22" s="18">
        <v>16</v>
      </c>
      <c r="B22" s="19" t="s">
        <v>46</v>
      </c>
      <c r="C22" s="19" t="s">
        <v>34</v>
      </c>
      <c r="D22" s="18">
        <v>99</v>
      </c>
      <c r="E22" s="20">
        <v>0</v>
      </c>
      <c r="F22" s="20">
        <v>0</v>
      </c>
      <c r="G22" s="20">
        <v>0</v>
      </c>
      <c r="H22" s="21">
        <v>0</v>
      </c>
      <c r="I22" s="20">
        <v>17.6</v>
      </c>
      <c r="J22" s="26">
        <v>14.56</v>
      </c>
      <c r="K22" s="26">
        <v>15.64</v>
      </c>
      <c r="L22" s="23">
        <f t="shared" si="0"/>
        <v>33.24</v>
      </c>
    </row>
    <row r="23" spans="1:12" ht="14.25" customHeight="1">
      <c r="A23" s="18">
        <v>17</v>
      </c>
      <c r="B23" s="28" t="s">
        <v>47</v>
      </c>
      <c r="C23" s="29" t="s">
        <v>48</v>
      </c>
      <c r="D23" s="18">
        <v>98</v>
      </c>
      <c r="E23" s="20">
        <v>0</v>
      </c>
      <c r="F23" s="21">
        <v>0</v>
      </c>
      <c r="G23" s="22">
        <v>0</v>
      </c>
      <c r="H23" s="22">
        <v>31.82</v>
      </c>
      <c r="I23" s="22">
        <v>0</v>
      </c>
      <c r="J23" s="22">
        <v>0</v>
      </c>
      <c r="K23" s="22">
        <v>0</v>
      </c>
      <c r="L23" s="23">
        <f t="shared" si="0"/>
        <v>31.82</v>
      </c>
    </row>
    <row r="24" spans="1:12" ht="14.25" customHeight="1">
      <c r="A24" s="18">
        <v>18</v>
      </c>
      <c r="B24" s="19" t="s">
        <v>49</v>
      </c>
      <c r="C24" s="19" t="s">
        <v>20</v>
      </c>
      <c r="D24" s="18">
        <v>99</v>
      </c>
      <c r="E24" s="20">
        <v>0</v>
      </c>
      <c r="F24" s="20">
        <v>0</v>
      </c>
      <c r="G24" s="20">
        <v>0</v>
      </c>
      <c r="H24" s="21">
        <v>0</v>
      </c>
      <c r="I24" s="20">
        <v>7.2</v>
      </c>
      <c r="J24" s="20">
        <v>0</v>
      </c>
      <c r="K24" s="20">
        <v>23.46</v>
      </c>
      <c r="L24" s="23">
        <f t="shared" si="0"/>
        <v>30.66</v>
      </c>
    </row>
    <row r="25" spans="1:12" ht="14.25" customHeight="1">
      <c r="A25" s="18">
        <v>19</v>
      </c>
      <c r="B25" s="28" t="s">
        <v>50</v>
      </c>
      <c r="C25" s="29" t="s">
        <v>51</v>
      </c>
      <c r="D25" s="18">
        <v>98</v>
      </c>
      <c r="E25" s="20">
        <v>0</v>
      </c>
      <c r="F25" s="21">
        <v>0</v>
      </c>
      <c r="G25" s="22">
        <v>0</v>
      </c>
      <c r="H25" s="22">
        <v>22.94</v>
      </c>
      <c r="I25" s="22">
        <v>0</v>
      </c>
      <c r="J25" s="22">
        <v>0</v>
      </c>
      <c r="K25" s="22">
        <v>0</v>
      </c>
      <c r="L25" s="23">
        <f t="shared" si="0"/>
        <v>22.94</v>
      </c>
    </row>
    <row r="26" spans="1:12" ht="14.25" customHeight="1">
      <c r="A26" s="18">
        <v>20</v>
      </c>
      <c r="B26" s="19" t="s">
        <v>52</v>
      </c>
      <c r="C26" s="19" t="s">
        <v>53</v>
      </c>
      <c r="D26" s="18">
        <v>98</v>
      </c>
      <c r="E26" s="20">
        <v>0</v>
      </c>
      <c r="F26" s="21">
        <v>0</v>
      </c>
      <c r="G26" s="22">
        <v>0</v>
      </c>
      <c r="H26" s="22">
        <v>20.72</v>
      </c>
      <c r="I26" s="22">
        <v>0</v>
      </c>
      <c r="J26" s="22">
        <v>0</v>
      </c>
      <c r="K26" s="22">
        <v>0</v>
      </c>
      <c r="L26" s="23">
        <f t="shared" si="0"/>
        <v>20.72</v>
      </c>
    </row>
    <row r="27" spans="1:12" ht="14.25" customHeight="1">
      <c r="A27" s="18">
        <v>21</v>
      </c>
      <c r="B27" s="19" t="s">
        <v>54</v>
      </c>
      <c r="C27" s="19" t="s">
        <v>55</v>
      </c>
      <c r="D27" s="25" t="s">
        <v>28</v>
      </c>
      <c r="E27" s="20">
        <v>0</v>
      </c>
      <c r="F27" s="20">
        <v>0</v>
      </c>
      <c r="G27" s="20">
        <v>0</v>
      </c>
      <c r="H27" s="21">
        <v>0</v>
      </c>
      <c r="I27" s="20">
        <v>16</v>
      </c>
      <c r="J27" s="20">
        <v>0</v>
      </c>
      <c r="K27" s="22">
        <v>0</v>
      </c>
      <c r="L27" s="23">
        <f t="shared" si="0"/>
        <v>16</v>
      </c>
    </row>
    <row r="28" spans="1:12" ht="14.25" customHeight="1">
      <c r="A28" s="18">
        <v>22</v>
      </c>
      <c r="B28" s="19" t="s">
        <v>56</v>
      </c>
      <c r="C28" s="19" t="s">
        <v>41</v>
      </c>
      <c r="D28" s="25" t="s">
        <v>28</v>
      </c>
      <c r="E28" s="20">
        <v>0</v>
      </c>
      <c r="F28" s="20">
        <v>0</v>
      </c>
      <c r="G28" s="20">
        <v>0</v>
      </c>
      <c r="H28" s="21">
        <v>0</v>
      </c>
      <c r="I28" s="21">
        <v>0</v>
      </c>
      <c r="J28" s="26">
        <v>12.32</v>
      </c>
      <c r="K28" s="22">
        <v>0</v>
      </c>
      <c r="L28" s="23">
        <f t="shared" si="0"/>
        <v>12.32</v>
      </c>
    </row>
    <row r="29" spans="1:12" ht="14.25" customHeight="1">
      <c r="A29" s="18">
        <v>23</v>
      </c>
      <c r="B29" s="30" t="s">
        <v>57</v>
      </c>
      <c r="C29" s="31" t="s">
        <v>58</v>
      </c>
      <c r="D29" s="18">
        <v>99</v>
      </c>
      <c r="E29" s="20">
        <v>0</v>
      </c>
      <c r="F29" s="20">
        <v>0</v>
      </c>
      <c r="G29" s="20">
        <v>0</v>
      </c>
      <c r="H29" s="21">
        <v>0</v>
      </c>
      <c r="I29" s="20">
        <v>11.2</v>
      </c>
      <c r="J29" s="20">
        <v>0</v>
      </c>
      <c r="K29" s="22">
        <v>0</v>
      </c>
      <c r="L29" s="23">
        <f t="shared" si="0"/>
        <v>11.2</v>
      </c>
    </row>
    <row r="30" spans="1:12" ht="14.25" customHeight="1">
      <c r="A30" s="18">
        <v>24</v>
      </c>
      <c r="B30" s="32" t="s">
        <v>59</v>
      </c>
      <c r="C30" s="32" t="s">
        <v>51</v>
      </c>
      <c r="D30" s="25" t="s">
        <v>28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33">
        <v>8.959999999999999</v>
      </c>
      <c r="K30" s="22">
        <v>0</v>
      </c>
      <c r="L30" s="23">
        <f t="shared" si="0"/>
        <v>8.959999999999999</v>
      </c>
    </row>
    <row r="31" spans="1:12" ht="14.25" customHeight="1">
      <c r="A31" s="18">
        <v>25</v>
      </c>
      <c r="B31" s="19" t="s">
        <v>60</v>
      </c>
      <c r="C31" s="19" t="s">
        <v>61</v>
      </c>
      <c r="D31" s="18">
        <v>99</v>
      </c>
      <c r="E31" s="20">
        <v>0</v>
      </c>
      <c r="F31" s="20">
        <v>0</v>
      </c>
      <c r="G31" s="20">
        <v>0</v>
      </c>
      <c r="H31" s="21">
        <v>0</v>
      </c>
      <c r="I31" s="20">
        <v>6.4</v>
      </c>
      <c r="J31" s="20">
        <v>0</v>
      </c>
      <c r="K31" s="22">
        <v>0</v>
      </c>
      <c r="L31" s="23">
        <f t="shared" si="0"/>
        <v>6.4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20.625" style="1" customWidth="1"/>
    <col min="3" max="3" width="15.875" style="1" customWidth="1"/>
    <col min="4" max="4" width="5.125" style="1" customWidth="1"/>
    <col min="5" max="5" width="9.125" style="1" customWidth="1"/>
    <col min="6" max="6" width="8.625" style="1" customWidth="1"/>
    <col min="7" max="7" width="6.00390625" style="3" customWidth="1"/>
    <col min="8" max="8" width="10.50390625" style="1" customWidth="1"/>
    <col min="9" max="16384" width="9.125" style="1" customWidth="1"/>
  </cols>
  <sheetData>
    <row r="1" spans="1:6" ht="16.5" customHeight="1">
      <c r="A1" s="4" t="s">
        <v>0</v>
      </c>
      <c r="F1" s="2"/>
    </row>
    <row r="2" ht="14.25" customHeight="1">
      <c r="A2" s="5"/>
    </row>
    <row r="3" ht="16.5" customHeight="1">
      <c r="A3" s="6" t="s">
        <v>334</v>
      </c>
    </row>
    <row r="4" spans="1:6" ht="14.25" customHeight="1">
      <c r="A4" s="3"/>
      <c r="B4" s="3"/>
      <c r="C4" s="3"/>
      <c r="D4" s="3"/>
      <c r="E4" s="3"/>
      <c r="F4" s="8"/>
    </row>
    <row r="5" spans="1:12" ht="34.5" customHeight="1">
      <c r="A5" s="10" t="s">
        <v>2</v>
      </c>
      <c r="B5" s="61" t="s">
        <v>3</v>
      </c>
      <c r="C5" s="61" t="s">
        <v>4</v>
      </c>
      <c r="D5" s="10" t="s">
        <v>5</v>
      </c>
      <c r="E5" s="12" t="s">
        <v>6</v>
      </c>
      <c r="F5" s="12" t="s">
        <v>7</v>
      </c>
      <c r="G5" s="10" t="s">
        <v>8</v>
      </c>
      <c r="H5" s="10" t="s">
        <v>63</v>
      </c>
      <c r="I5" s="10" t="s">
        <v>64</v>
      </c>
      <c r="J5" s="12" t="s">
        <v>65</v>
      </c>
      <c r="K5" s="12" t="s">
        <v>12</v>
      </c>
      <c r="L5" s="10" t="s">
        <v>13</v>
      </c>
    </row>
    <row r="6" spans="1:12" ht="11.25" customHeight="1">
      <c r="A6" s="10"/>
      <c r="B6" s="61"/>
      <c r="C6" s="61"/>
      <c r="D6" s="10"/>
      <c r="E6" s="10">
        <v>0.75</v>
      </c>
      <c r="F6" s="15" t="s">
        <v>14</v>
      </c>
      <c r="G6" s="10"/>
      <c r="H6" s="17" t="s">
        <v>335</v>
      </c>
      <c r="I6" s="17" t="s">
        <v>336</v>
      </c>
      <c r="J6" s="15" t="s">
        <v>16</v>
      </c>
      <c r="K6" s="15">
        <v>0.58</v>
      </c>
      <c r="L6" s="10"/>
    </row>
    <row r="7" spans="1:12" ht="14.25" customHeight="1">
      <c r="A7" s="18">
        <v>1</v>
      </c>
      <c r="B7" s="19" t="s">
        <v>311</v>
      </c>
      <c r="C7" s="19" t="s">
        <v>20</v>
      </c>
      <c r="D7" s="18">
        <v>98</v>
      </c>
      <c r="E7" s="20">
        <v>60</v>
      </c>
      <c r="F7" s="20">
        <v>20</v>
      </c>
      <c r="G7" s="22">
        <v>71.865</v>
      </c>
      <c r="H7" s="20">
        <v>51.35</v>
      </c>
      <c r="I7" s="22">
        <v>0</v>
      </c>
      <c r="J7" s="24">
        <v>80</v>
      </c>
      <c r="K7" s="24">
        <v>0</v>
      </c>
      <c r="L7" s="62">
        <f aca="true" t="shared" si="0" ref="L7:L47">G7+LARGE(E7:F7,1)+LARGE(H7:K7,1)+LARGE(H7:K7,2)</f>
        <v>263.21500000000003</v>
      </c>
    </row>
    <row r="8" spans="1:12" ht="14.25" customHeight="1">
      <c r="A8" s="18">
        <v>2</v>
      </c>
      <c r="B8" s="19" t="s">
        <v>337</v>
      </c>
      <c r="C8" s="19" t="s">
        <v>30</v>
      </c>
      <c r="D8" s="18">
        <v>98</v>
      </c>
      <c r="E8" s="20">
        <v>27.75</v>
      </c>
      <c r="F8" s="20">
        <v>40</v>
      </c>
      <c r="G8" s="24">
        <v>74.66</v>
      </c>
      <c r="H8" s="20">
        <v>0</v>
      </c>
      <c r="I8" s="20">
        <v>51.2</v>
      </c>
      <c r="J8" s="26">
        <v>55</v>
      </c>
      <c r="K8" s="24">
        <v>0</v>
      </c>
      <c r="L8" s="62">
        <f t="shared" si="0"/>
        <v>220.86</v>
      </c>
    </row>
    <row r="9" spans="1:12" ht="14.25" customHeight="1">
      <c r="A9" s="18">
        <v>3</v>
      </c>
      <c r="B9" s="19" t="s">
        <v>313</v>
      </c>
      <c r="C9" s="19" t="s">
        <v>90</v>
      </c>
      <c r="D9" s="18">
        <v>98</v>
      </c>
      <c r="E9" s="20">
        <v>41.25</v>
      </c>
      <c r="F9" s="20">
        <v>0</v>
      </c>
      <c r="G9" s="24">
        <v>28.389999999999997</v>
      </c>
      <c r="H9" s="20">
        <v>40.29</v>
      </c>
      <c r="I9" s="20">
        <v>32.64</v>
      </c>
      <c r="J9" s="20">
        <v>0</v>
      </c>
      <c r="K9" s="20">
        <v>57.99999999999999</v>
      </c>
      <c r="L9" s="62">
        <f t="shared" si="0"/>
        <v>167.92999999999998</v>
      </c>
    </row>
    <row r="10" spans="1:12" ht="14.25" customHeight="1">
      <c r="A10" s="18">
        <v>4</v>
      </c>
      <c r="B10" s="89" t="s">
        <v>310</v>
      </c>
      <c r="C10" s="98" t="s">
        <v>90</v>
      </c>
      <c r="D10" s="88">
        <v>1999</v>
      </c>
      <c r="E10" s="92">
        <v>30.6</v>
      </c>
      <c r="F10" s="20">
        <v>29.6</v>
      </c>
      <c r="G10" s="99">
        <v>32.58</v>
      </c>
      <c r="H10" s="90">
        <v>44</v>
      </c>
      <c r="I10" s="90">
        <v>34.4</v>
      </c>
      <c r="J10" s="99">
        <v>12.8</v>
      </c>
      <c r="K10" s="99">
        <v>37.699999999999996</v>
      </c>
      <c r="L10" s="62">
        <f t="shared" si="0"/>
        <v>144.88</v>
      </c>
    </row>
    <row r="11" spans="1:12" ht="14.25" customHeight="1">
      <c r="A11" s="18">
        <v>5</v>
      </c>
      <c r="B11" s="19" t="s">
        <v>320</v>
      </c>
      <c r="C11" s="19" t="s">
        <v>30</v>
      </c>
      <c r="D11" s="18">
        <v>98</v>
      </c>
      <c r="E11" s="20">
        <v>0</v>
      </c>
      <c r="F11" s="20">
        <v>0</v>
      </c>
      <c r="G11" s="22">
        <v>22.1</v>
      </c>
      <c r="H11" s="20">
        <v>33.97</v>
      </c>
      <c r="I11" s="92">
        <v>23.68</v>
      </c>
      <c r="J11" s="91">
        <v>65</v>
      </c>
      <c r="K11" s="91">
        <v>31.9</v>
      </c>
      <c r="L11" s="62">
        <f t="shared" si="0"/>
        <v>121.07</v>
      </c>
    </row>
    <row r="12" spans="1:12" ht="14.25" customHeight="1">
      <c r="A12" s="18">
        <v>6</v>
      </c>
      <c r="B12" s="19" t="s">
        <v>338</v>
      </c>
      <c r="C12" s="19" t="s">
        <v>24</v>
      </c>
      <c r="D12" s="18">
        <v>98</v>
      </c>
      <c r="E12" s="20">
        <v>0</v>
      </c>
      <c r="F12" s="20">
        <v>0</v>
      </c>
      <c r="G12" s="22">
        <v>3.4</v>
      </c>
      <c r="H12" s="20">
        <v>26.86</v>
      </c>
      <c r="I12" s="20">
        <v>64</v>
      </c>
      <c r="J12" s="26">
        <v>31</v>
      </c>
      <c r="K12" s="26">
        <v>46.4</v>
      </c>
      <c r="L12" s="62">
        <f t="shared" si="0"/>
        <v>113.80000000000001</v>
      </c>
    </row>
    <row r="13" spans="1:12" ht="14.25" customHeight="1">
      <c r="A13" s="18">
        <v>7</v>
      </c>
      <c r="B13" s="19" t="s">
        <v>316</v>
      </c>
      <c r="C13" s="19" t="s">
        <v>20</v>
      </c>
      <c r="D13" s="18">
        <v>98</v>
      </c>
      <c r="E13" s="20">
        <v>0</v>
      </c>
      <c r="F13" s="20">
        <v>0</v>
      </c>
      <c r="G13" s="22">
        <v>34.4</v>
      </c>
      <c r="H13" s="20">
        <v>29.23</v>
      </c>
      <c r="I13" s="20">
        <v>25.6</v>
      </c>
      <c r="J13" s="26">
        <v>40</v>
      </c>
      <c r="K13" s="24">
        <v>0</v>
      </c>
      <c r="L13" s="62">
        <f t="shared" si="0"/>
        <v>103.63000000000001</v>
      </c>
    </row>
    <row r="14" spans="1:12" ht="14.25" customHeight="1">
      <c r="A14" s="18">
        <v>8</v>
      </c>
      <c r="B14" s="89" t="s">
        <v>339</v>
      </c>
      <c r="C14" s="98" t="s">
        <v>20</v>
      </c>
      <c r="D14" s="88">
        <v>1999</v>
      </c>
      <c r="E14" s="92">
        <v>0</v>
      </c>
      <c r="F14" s="20">
        <v>0</v>
      </c>
      <c r="G14" s="90">
        <v>18.46</v>
      </c>
      <c r="H14" s="90">
        <v>32</v>
      </c>
      <c r="I14" s="90">
        <v>44</v>
      </c>
      <c r="J14" s="99">
        <v>22.4</v>
      </c>
      <c r="K14" s="24">
        <v>0</v>
      </c>
      <c r="L14" s="62">
        <f t="shared" si="0"/>
        <v>94.46000000000001</v>
      </c>
    </row>
    <row r="15" spans="1:12" ht="14.25" customHeight="1">
      <c r="A15" s="18">
        <v>9</v>
      </c>
      <c r="B15" s="89" t="s">
        <v>297</v>
      </c>
      <c r="C15" s="98" t="s">
        <v>106</v>
      </c>
      <c r="D15" s="88">
        <v>1999</v>
      </c>
      <c r="E15" s="92">
        <v>0</v>
      </c>
      <c r="F15" s="20">
        <v>0</v>
      </c>
      <c r="G15" s="90">
        <v>21.2</v>
      </c>
      <c r="H15" s="90">
        <v>40.800000000000004</v>
      </c>
      <c r="I15" s="90">
        <v>24.8</v>
      </c>
      <c r="J15" s="99">
        <v>6.4</v>
      </c>
      <c r="K15" s="24">
        <v>0</v>
      </c>
      <c r="L15" s="62">
        <f t="shared" si="0"/>
        <v>86.8</v>
      </c>
    </row>
    <row r="16" spans="1:12" ht="14.25" customHeight="1">
      <c r="A16" s="18">
        <v>10</v>
      </c>
      <c r="B16" s="19" t="s">
        <v>340</v>
      </c>
      <c r="C16" s="19" t="s">
        <v>30</v>
      </c>
      <c r="D16" s="18">
        <v>98</v>
      </c>
      <c r="E16" s="20">
        <v>0</v>
      </c>
      <c r="F16" s="20">
        <v>0</v>
      </c>
      <c r="G16" s="22">
        <v>7.5</v>
      </c>
      <c r="H16" s="20">
        <v>43.45</v>
      </c>
      <c r="I16" s="20">
        <v>30.08</v>
      </c>
      <c r="J16" s="20">
        <v>0</v>
      </c>
      <c r="K16" s="24">
        <v>0</v>
      </c>
      <c r="L16" s="62">
        <f t="shared" si="0"/>
        <v>81.03</v>
      </c>
    </row>
    <row r="17" spans="1:12" ht="14.25" customHeight="1">
      <c r="A17" s="18">
        <v>11</v>
      </c>
      <c r="B17" s="89" t="s">
        <v>325</v>
      </c>
      <c r="C17" s="98" t="s">
        <v>20</v>
      </c>
      <c r="D17" s="88">
        <v>1999</v>
      </c>
      <c r="E17" s="92">
        <v>0</v>
      </c>
      <c r="F17" s="20">
        <v>0</v>
      </c>
      <c r="G17" s="90">
        <v>3.54</v>
      </c>
      <c r="H17" s="90">
        <v>20.8</v>
      </c>
      <c r="I17" s="90">
        <v>32</v>
      </c>
      <c r="J17" s="99">
        <v>44</v>
      </c>
      <c r="K17" s="24">
        <v>0</v>
      </c>
      <c r="L17" s="62">
        <f t="shared" si="0"/>
        <v>79.53999999999999</v>
      </c>
    </row>
    <row r="18" spans="1:12" ht="14.25" customHeight="1">
      <c r="A18" s="18">
        <v>12</v>
      </c>
      <c r="B18" s="19" t="s">
        <v>323</v>
      </c>
      <c r="C18" s="19" t="s">
        <v>90</v>
      </c>
      <c r="D18" s="18">
        <v>98</v>
      </c>
      <c r="E18" s="20">
        <v>0</v>
      </c>
      <c r="F18" s="20">
        <v>0</v>
      </c>
      <c r="G18" s="22">
        <v>4.56</v>
      </c>
      <c r="H18" s="20">
        <v>31.6</v>
      </c>
      <c r="I18" s="20">
        <v>21.76</v>
      </c>
      <c r="J18" s="26">
        <v>37</v>
      </c>
      <c r="K18" s="24">
        <v>0</v>
      </c>
      <c r="L18" s="62">
        <f t="shared" si="0"/>
        <v>73.16</v>
      </c>
    </row>
    <row r="19" spans="1:12" ht="14.25" customHeight="1">
      <c r="A19" s="18">
        <v>13</v>
      </c>
      <c r="B19" s="19" t="s">
        <v>307</v>
      </c>
      <c r="C19" s="19" t="s">
        <v>20</v>
      </c>
      <c r="D19" s="18">
        <v>98</v>
      </c>
      <c r="E19" s="20">
        <v>0</v>
      </c>
      <c r="F19" s="20">
        <v>0</v>
      </c>
      <c r="G19" s="22">
        <v>0</v>
      </c>
      <c r="H19" s="20">
        <v>37.13</v>
      </c>
      <c r="I19" s="20">
        <v>35.2</v>
      </c>
      <c r="J19" s="26">
        <v>34</v>
      </c>
      <c r="K19" s="24">
        <v>0</v>
      </c>
      <c r="L19" s="62">
        <f t="shared" si="0"/>
        <v>72.33000000000001</v>
      </c>
    </row>
    <row r="20" spans="1:12" ht="14.25" customHeight="1">
      <c r="A20" s="18">
        <v>14</v>
      </c>
      <c r="B20" s="19" t="s">
        <v>329</v>
      </c>
      <c r="C20" s="19" t="s">
        <v>38</v>
      </c>
      <c r="D20" s="18">
        <v>98</v>
      </c>
      <c r="E20" s="20">
        <v>0</v>
      </c>
      <c r="F20" s="20">
        <v>0</v>
      </c>
      <c r="G20" s="22">
        <v>2.1</v>
      </c>
      <c r="H20" s="20">
        <v>0</v>
      </c>
      <c r="I20" s="20">
        <v>27.52</v>
      </c>
      <c r="J20" s="26">
        <v>28</v>
      </c>
      <c r="K20" s="24">
        <v>0</v>
      </c>
      <c r="L20" s="62">
        <f t="shared" si="0"/>
        <v>57.620000000000005</v>
      </c>
    </row>
    <row r="21" spans="1:12" ht="14.25" customHeight="1">
      <c r="A21" s="18">
        <v>15</v>
      </c>
      <c r="B21" s="89" t="s">
        <v>324</v>
      </c>
      <c r="C21" s="98" t="s">
        <v>34</v>
      </c>
      <c r="D21" s="88">
        <v>1999</v>
      </c>
      <c r="E21" s="92">
        <v>0</v>
      </c>
      <c r="F21" s="20">
        <v>0</v>
      </c>
      <c r="G21" s="90">
        <v>0</v>
      </c>
      <c r="H21" s="90">
        <v>29.6</v>
      </c>
      <c r="I21" s="90">
        <v>11.2</v>
      </c>
      <c r="J21" s="90">
        <v>0</v>
      </c>
      <c r="K21" s="90">
        <v>27.26</v>
      </c>
      <c r="L21" s="62">
        <f t="shared" si="0"/>
        <v>56.86</v>
      </c>
    </row>
    <row r="22" spans="1:12" ht="14.25" customHeight="1">
      <c r="A22" s="18">
        <v>16</v>
      </c>
      <c r="B22" s="89" t="s">
        <v>341</v>
      </c>
      <c r="C22" s="98" t="s">
        <v>79</v>
      </c>
      <c r="D22" s="88">
        <v>1999</v>
      </c>
      <c r="E22" s="92">
        <v>0</v>
      </c>
      <c r="F22" s="20">
        <v>0</v>
      </c>
      <c r="G22" s="90">
        <v>7.95</v>
      </c>
      <c r="H22" s="90">
        <v>8</v>
      </c>
      <c r="I22" s="90">
        <v>0</v>
      </c>
      <c r="J22" s="99">
        <v>37.6</v>
      </c>
      <c r="K22" s="24">
        <v>0</v>
      </c>
      <c r="L22" s="62">
        <f t="shared" si="0"/>
        <v>53.550000000000004</v>
      </c>
    </row>
    <row r="23" spans="1:12" ht="14.25" customHeight="1">
      <c r="A23" s="18">
        <v>17</v>
      </c>
      <c r="B23" s="89" t="s">
        <v>306</v>
      </c>
      <c r="C23" s="98" t="s">
        <v>90</v>
      </c>
      <c r="D23" s="88">
        <v>1999</v>
      </c>
      <c r="E23" s="92">
        <v>0</v>
      </c>
      <c r="F23" s="20">
        <v>0</v>
      </c>
      <c r="G23" s="90">
        <v>0</v>
      </c>
      <c r="H23" s="90">
        <v>22.4</v>
      </c>
      <c r="I23" s="90">
        <v>13.600000000000001</v>
      </c>
      <c r="J23" s="99">
        <v>27.200000000000003</v>
      </c>
      <c r="K23" s="99">
        <v>24.94</v>
      </c>
      <c r="L23" s="62">
        <f t="shared" si="0"/>
        <v>52.14</v>
      </c>
    </row>
    <row r="24" spans="1:12" ht="14.25" customHeight="1">
      <c r="A24" s="18">
        <v>18</v>
      </c>
      <c r="B24" s="19" t="s">
        <v>304</v>
      </c>
      <c r="C24" s="19" t="s">
        <v>34</v>
      </c>
      <c r="D24" s="18">
        <v>98</v>
      </c>
      <c r="E24" s="20">
        <v>0</v>
      </c>
      <c r="F24" s="20">
        <v>0</v>
      </c>
      <c r="G24" s="22">
        <v>0</v>
      </c>
      <c r="H24" s="20">
        <v>0</v>
      </c>
      <c r="I24" s="22">
        <v>0</v>
      </c>
      <c r="J24" s="24">
        <v>20</v>
      </c>
      <c r="K24" s="24">
        <v>29.58</v>
      </c>
      <c r="L24" s="62">
        <f t="shared" si="0"/>
        <v>49.58</v>
      </c>
    </row>
    <row r="25" spans="1:12" ht="12.75" customHeight="1">
      <c r="A25" s="18">
        <v>19</v>
      </c>
      <c r="B25" s="89" t="s">
        <v>332</v>
      </c>
      <c r="C25" s="98" t="s">
        <v>36</v>
      </c>
      <c r="D25" s="88">
        <v>1999</v>
      </c>
      <c r="E25" s="92">
        <v>0</v>
      </c>
      <c r="F25" s="20">
        <v>0</v>
      </c>
      <c r="G25" s="90">
        <v>7</v>
      </c>
      <c r="H25" s="90">
        <v>0</v>
      </c>
      <c r="I25" s="90">
        <v>8</v>
      </c>
      <c r="J25" s="99">
        <v>34.4</v>
      </c>
      <c r="K25" s="24">
        <v>0</v>
      </c>
      <c r="L25" s="62">
        <f t="shared" si="0"/>
        <v>49.4</v>
      </c>
    </row>
    <row r="26" spans="1:12" ht="12.75" customHeight="1">
      <c r="A26" s="18">
        <v>20</v>
      </c>
      <c r="B26" s="89" t="s">
        <v>342</v>
      </c>
      <c r="C26" s="98" t="s">
        <v>36</v>
      </c>
      <c r="D26" s="88">
        <v>1999</v>
      </c>
      <c r="E26" s="92">
        <v>0</v>
      </c>
      <c r="F26" s="20">
        <v>0</v>
      </c>
      <c r="G26" s="90">
        <v>0</v>
      </c>
      <c r="H26" s="90">
        <v>27.200000000000003</v>
      </c>
      <c r="I26" s="90">
        <v>19.200000000000003</v>
      </c>
      <c r="J26" s="99">
        <v>19.200000000000003</v>
      </c>
      <c r="K26" s="24">
        <v>0</v>
      </c>
      <c r="L26" s="62">
        <f t="shared" si="0"/>
        <v>46.400000000000006</v>
      </c>
    </row>
    <row r="27" spans="1:12" ht="12.75" customHeight="1">
      <c r="A27" s="18">
        <v>21</v>
      </c>
      <c r="B27" s="95" t="s">
        <v>343</v>
      </c>
      <c r="C27" s="96" t="s">
        <v>48</v>
      </c>
      <c r="D27" s="97">
        <v>1999</v>
      </c>
      <c r="E27" s="92">
        <v>0</v>
      </c>
      <c r="F27" s="20">
        <v>0</v>
      </c>
      <c r="G27" s="90">
        <v>0</v>
      </c>
      <c r="H27" s="90">
        <v>0</v>
      </c>
      <c r="I27" s="90">
        <v>9.600000000000001</v>
      </c>
      <c r="J27" s="99">
        <v>16.8</v>
      </c>
      <c r="K27" s="99">
        <v>23.2</v>
      </c>
      <c r="L27" s="62">
        <f t="shared" si="0"/>
        <v>40</v>
      </c>
    </row>
    <row r="28" spans="1:12" ht="12.75" customHeight="1">
      <c r="A28" s="18">
        <v>22</v>
      </c>
      <c r="B28" s="89" t="s">
        <v>319</v>
      </c>
      <c r="C28" s="98" t="s">
        <v>24</v>
      </c>
      <c r="D28" s="88">
        <v>1999</v>
      </c>
      <c r="E28" s="92">
        <v>0</v>
      </c>
      <c r="F28" s="20">
        <v>0</v>
      </c>
      <c r="G28" s="90">
        <v>0</v>
      </c>
      <c r="H28" s="90">
        <v>37.6</v>
      </c>
      <c r="I28" s="90">
        <v>0</v>
      </c>
      <c r="J28" s="90">
        <v>0</v>
      </c>
      <c r="K28" s="24">
        <v>0</v>
      </c>
      <c r="L28" s="62">
        <f t="shared" si="0"/>
        <v>37.6</v>
      </c>
    </row>
    <row r="29" spans="1:12" ht="12.75" customHeight="1">
      <c r="A29" s="18">
        <v>23</v>
      </c>
      <c r="B29" s="19" t="s">
        <v>344</v>
      </c>
      <c r="C29" s="65" t="s">
        <v>79</v>
      </c>
      <c r="D29" s="18">
        <v>98</v>
      </c>
      <c r="E29" s="20">
        <v>0</v>
      </c>
      <c r="F29" s="20">
        <v>0</v>
      </c>
      <c r="G29" s="22">
        <v>0</v>
      </c>
      <c r="H29" s="20">
        <v>0</v>
      </c>
      <c r="I29" s="20">
        <v>17.92</v>
      </c>
      <c r="J29" s="26">
        <v>18</v>
      </c>
      <c r="K29" s="24">
        <v>0</v>
      </c>
      <c r="L29" s="62">
        <f t="shared" si="0"/>
        <v>35.92</v>
      </c>
    </row>
    <row r="30" spans="1:12" ht="12.75" customHeight="1">
      <c r="A30" s="18">
        <v>24</v>
      </c>
      <c r="B30" s="89" t="s">
        <v>308</v>
      </c>
      <c r="C30" s="98" t="s">
        <v>24</v>
      </c>
      <c r="D30" s="88">
        <v>1999</v>
      </c>
      <c r="E30" s="92">
        <v>0</v>
      </c>
      <c r="F30" s="20">
        <v>0</v>
      </c>
      <c r="G30" s="90">
        <v>0</v>
      </c>
      <c r="H30" s="90">
        <v>14.4</v>
      </c>
      <c r="I30" s="90">
        <v>2.4000000000000004</v>
      </c>
      <c r="J30" s="99">
        <v>3.2</v>
      </c>
      <c r="K30" s="99">
        <v>17.98</v>
      </c>
      <c r="L30" s="62">
        <f t="shared" si="0"/>
        <v>32.38</v>
      </c>
    </row>
    <row r="31" spans="1:12" ht="12.75" customHeight="1">
      <c r="A31" s="18">
        <v>25</v>
      </c>
      <c r="B31" s="28" t="s">
        <v>299</v>
      </c>
      <c r="C31" s="29" t="s">
        <v>106</v>
      </c>
      <c r="D31" s="18">
        <v>98</v>
      </c>
      <c r="E31" s="20">
        <v>0</v>
      </c>
      <c r="F31" s="20">
        <v>0</v>
      </c>
      <c r="G31" s="22">
        <v>0</v>
      </c>
      <c r="H31" s="20">
        <v>15.8</v>
      </c>
      <c r="I31" s="20">
        <v>12.8</v>
      </c>
      <c r="J31" s="20">
        <v>0</v>
      </c>
      <c r="K31" s="26">
        <v>0</v>
      </c>
      <c r="L31" s="62">
        <f t="shared" si="0"/>
        <v>28.6</v>
      </c>
    </row>
    <row r="32" spans="1:12" ht="12.75" customHeight="1">
      <c r="A32" s="18">
        <v>26</v>
      </c>
      <c r="B32" s="19" t="s">
        <v>345</v>
      </c>
      <c r="C32" s="69" t="s">
        <v>73</v>
      </c>
      <c r="D32" s="18">
        <v>98</v>
      </c>
      <c r="E32" s="20">
        <v>0</v>
      </c>
      <c r="F32" s="20">
        <v>0</v>
      </c>
      <c r="G32" s="22">
        <v>0</v>
      </c>
      <c r="H32" s="22">
        <v>0</v>
      </c>
      <c r="I32" s="22">
        <v>0</v>
      </c>
      <c r="J32" s="100">
        <v>25</v>
      </c>
      <c r="K32" s="24">
        <v>0</v>
      </c>
      <c r="L32" s="62">
        <f t="shared" si="0"/>
        <v>25</v>
      </c>
    </row>
    <row r="33" spans="1:12" ht="12.75" customHeight="1">
      <c r="A33" s="18">
        <v>27</v>
      </c>
      <c r="B33" s="89" t="s">
        <v>326</v>
      </c>
      <c r="C33" s="98" t="s">
        <v>22</v>
      </c>
      <c r="D33" s="88">
        <v>1999</v>
      </c>
      <c r="E33" s="92">
        <v>0</v>
      </c>
      <c r="F33" s="20">
        <v>0</v>
      </c>
      <c r="G33" s="90">
        <v>0</v>
      </c>
      <c r="H33" s="90">
        <v>17.6</v>
      </c>
      <c r="I33" s="90">
        <v>5.6</v>
      </c>
      <c r="J33" s="99">
        <v>1.6</v>
      </c>
      <c r="K33" s="24">
        <v>0</v>
      </c>
      <c r="L33" s="62">
        <f t="shared" si="0"/>
        <v>23.200000000000003</v>
      </c>
    </row>
    <row r="34" spans="1:12" ht="12.75" customHeight="1">
      <c r="A34" s="18">
        <v>28</v>
      </c>
      <c r="B34" s="89" t="s">
        <v>346</v>
      </c>
      <c r="C34" s="94" t="s">
        <v>48</v>
      </c>
      <c r="D34" s="88">
        <v>1999</v>
      </c>
      <c r="E34" s="92">
        <v>0</v>
      </c>
      <c r="F34" s="20">
        <v>0</v>
      </c>
      <c r="G34" s="90">
        <v>0</v>
      </c>
      <c r="H34" s="90">
        <v>0</v>
      </c>
      <c r="I34" s="90">
        <v>3.2</v>
      </c>
      <c r="J34" s="99">
        <v>2.4000000000000004</v>
      </c>
      <c r="K34" s="99">
        <v>19.72</v>
      </c>
      <c r="L34" s="62">
        <f t="shared" si="0"/>
        <v>22.919999999999998</v>
      </c>
    </row>
    <row r="35" spans="1:12" ht="12.75" customHeight="1">
      <c r="A35" s="18">
        <v>29</v>
      </c>
      <c r="B35" s="89" t="s">
        <v>347</v>
      </c>
      <c r="C35" s="98" t="s">
        <v>20</v>
      </c>
      <c r="D35" s="88">
        <v>1999</v>
      </c>
      <c r="E35" s="92">
        <v>0</v>
      </c>
      <c r="F35" s="20">
        <v>0</v>
      </c>
      <c r="G35" s="90">
        <v>0</v>
      </c>
      <c r="H35" s="90">
        <v>0</v>
      </c>
      <c r="I35" s="90">
        <v>7.2</v>
      </c>
      <c r="J35" s="99">
        <v>14.4</v>
      </c>
      <c r="K35" s="24">
        <v>0</v>
      </c>
      <c r="L35" s="62">
        <f t="shared" si="0"/>
        <v>21.6</v>
      </c>
    </row>
    <row r="36" spans="1:12" ht="12.75" customHeight="1">
      <c r="A36" s="18">
        <v>30</v>
      </c>
      <c r="B36" s="89" t="s">
        <v>314</v>
      </c>
      <c r="C36" s="89" t="s">
        <v>22</v>
      </c>
      <c r="D36" s="97">
        <v>1999</v>
      </c>
      <c r="E36" s="92">
        <v>0</v>
      </c>
      <c r="F36" s="20">
        <v>0</v>
      </c>
      <c r="G36" s="90">
        <v>0</v>
      </c>
      <c r="H36" s="92">
        <v>0</v>
      </c>
      <c r="I36" s="20">
        <v>0</v>
      </c>
      <c r="J36" s="90">
        <v>0</v>
      </c>
      <c r="K36" s="90">
        <v>21.459999999999997</v>
      </c>
      <c r="L36" s="62">
        <f t="shared" si="0"/>
        <v>21.459999999999997</v>
      </c>
    </row>
    <row r="37" spans="1:12" ht="12.75" customHeight="1">
      <c r="A37" s="18">
        <v>31</v>
      </c>
      <c r="B37" s="95" t="s">
        <v>309</v>
      </c>
      <c r="C37" s="101" t="s">
        <v>76</v>
      </c>
      <c r="D37" s="97">
        <v>1999</v>
      </c>
      <c r="E37" s="92">
        <v>0</v>
      </c>
      <c r="F37" s="20">
        <v>0</v>
      </c>
      <c r="G37" s="90">
        <v>0</v>
      </c>
      <c r="H37" s="90">
        <v>0</v>
      </c>
      <c r="I37" s="90">
        <v>4</v>
      </c>
      <c r="J37" s="99">
        <v>16.8</v>
      </c>
      <c r="K37" s="24">
        <v>0</v>
      </c>
      <c r="L37" s="62">
        <f t="shared" si="0"/>
        <v>20.8</v>
      </c>
    </row>
    <row r="38" spans="1:12" ht="12.75" customHeight="1">
      <c r="A38" s="18">
        <v>32</v>
      </c>
      <c r="B38" s="89" t="s">
        <v>348</v>
      </c>
      <c r="C38" s="94" t="s">
        <v>51</v>
      </c>
      <c r="D38" s="88">
        <v>1999</v>
      </c>
      <c r="E38" s="92">
        <v>0</v>
      </c>
      <c r="F38" s="20">
        <v>0</v>
      </c>
      <c r="G38" s="90">
        <v>0</v>
      </c>
      <c r="H38" s="90">
        <v>0</v>
      </c>
      <c r="I38" s="90">
        <v>13.600000000000001</v>
      </c>
      <c r="J38" s="99">
        <v>5.6</v>
      </c>
      <c r="K38" s="24">
        <v>0</v>
      </c>
      <c r="L38" s="62">
        <f t="shared" si="0"/>
        <v>19.200000000000003</v>
      </c>
    </row>
    <row r="39" spans="1:12" ht="12.75" customHeight="1">
      <c r="A39" s="18">
        <v>33</v>
      </c>
      <c r="B39" s="95" t="s">
        <v>322</v>
      </c>
      <c r="C39" s="96" t="s">
        <v>34</v>
      </c>
      <c r="D39" s="97">
        <v>1999</v>
      </c>
      <c r="E39" s="92">
        <v>0</v>
      </c>
      <c r="F39" s="20">
        <v>0</v>
      </c>
      <c r="G39" s="90">
        <v>0</v>
      </c>
      <c r="H39" s="90">
        <v>2.4000000000000004</v>
      </c>
      <c r="I39" s="90">
        <v>0</v>
      </c>
      <c r="J39" s="90">
        <v>0</v>
      </c>
      <c r="K39" s="90">
        <v>16.24</v>
      </c>
      <c r="L39" s="62">
        <f t="shared" si="0"/>
        <v>18.64</v>
      </c>
    </row>
    <row r="40" spans="1:12" ht="12.75" customHeight="1">
      <c r="A40" s="18">
        <v>34</v>
      </c>
      <c r="B40" s="89" t="s">
        <v>349</v>
      </c>
      <c r="C40" s="98" t="s">
        <v>34</v>
      </c>
      <c r="D40" s="88">
        <v>1999</v>
      </c>
      <c r="E40" s="92">
        <v>0</v>
      </c>
      <c r="F40" s="20">
        <v>0</v>
      </c>
      <c r="G40" s="90">
        <v>0</v>
      </c>
      <c r="H40" s="90">
        <v>3.2</v>
      </c>
      <c r="I40" s="90">
        <v>0</v>
      </c>
      <c r="J40" s="90">
        <v>0</v>
      </c>
      <c r="K40" s="90">
        <v>15.079999999999998</v>
      </c>
      <c r="L40" s="62">
        <f t="shared" si="0"/>
        <v>18.279999999999998</v>
      </c>
    </row>
    <row r="41" spans="1:12" ht="12.75" customHeight="1">
      <c r="A41" s="18">
        <v>35</v>
      </c>
      <c r="B41" s="28" t="s">
        <v>350</v>
      </c>
      <c r="C41" s="65" t="s">
        <v>351</v>
      </c>
      <c r="D41" s="18">
        <v>97</v>
      </c>
      <c r="E41" s="20">
        <v>0</v>
      </c>
      <c r="F41" s="20">
        <v>0</v>
      </c>
      <c r="G41" s="22">
        <v>0</v>
      </c>
      <c r="H41" s="20">
        <v>0</v>
      </c>
      <c r="I41" s="20">
        <v>15.36</v>
      </c>
      <c r="J41" s="20">
        <v>0</v>
      </c>
      <c r="K41" s="24">
        <v>0</v>
      </c>
      <c r="L41" s="62">
        <f t="shared" si="0"/>
        <v>15.36</v>
      </c>
    </row>
    <row r="42" spans="1:12" ht="12.75" customHeight="1">
      <c r="A42" s="18">
        <v>36</v>
      </c>
      <c r="B42" s="28" t="s">
        <v>352</v>
      </c>
      <c r="C42" s="29" t="s">
        <v>106</v>
      </c>
      <c r="D42" s="18">
        <v>98</v>
      </c>
      <c r="E42" s="20">
        <v>0</v>
      </c>
      <c r="F42" s="20">
        <v>0</v>
      </c>
      <c r="G42" s="22">
        <v>0</v>
      </c>
      <c r="H42" s="20">
        <v>14.22</v>
      </c>
      <c r="I42" s="22">
        <v>0</v>
      </c>
      <c r="J42" s="22">
        <v>0</v>
      </c>
      <c r="K42" s="24">
        <v>0</v>
      </c>
      <c r="L42" s="62">
        <f t="shared" si="0"/>
        <v>14.22</v>
      </c>
    </row>
    <row r="43" spans="1:12" ht="12.75" customHeight="1">
      <c r="A43" s="18">
        <v>37</v>
      </c>
      <c r="B43" s="30" t="s">
        <v>312</v>
      </c>
      <c r="C43" s="19" t="s">
        <v>20</v>
      </c>
      <c r="D43" s="18">
        <v>98</v>
      </c>
      <c r="E43" s="92">
        <v>0</v>
      </c>
      <c r="F43" s="20">
        <v>0</v>
      </c>
      <c r="G43" s="90">
        <v>0</v>
      </c>
      <c r="H43" s="92">
        <v>0</v>
      </c>
      <c r="I43" s="20">
        <v>0</v>
      </c>
      <c r="J43" s="90">
        <v>0</v>
      </c>
      <c r="K43" s="90">
        <v>13.919999999999998</v>
      </c>
      <c r="L43" s="62">
        <f t="shared" si="0"/>
        <v>13.919999999999998</v>
      </c>
    </row>
    <row r="44" spans="1:12" ht="12.75" customHeight="1">
      <c r="A44" s="18">
        <v>38</v>
      </c>
      <c r="B44" s="102" t="s">
        <v>353</v>
      </c>
      <c r="C44" s="102" t="s">
        <v>195</v>
      </c>
      <c r="D44" s="18">
        <v>98</v>
      </c>
      <c r="E44" s="92">
        <v>0</v>
      </c>
      <c r="F44" s="20">
        <v>0</v>
      </c>
      <c r="G44" s="90">
        <v>0</v>
      </c>
      <c r="H44" s="92">
        <v>0</v>
      </c>
      <c r="I44" s="20">
        <v>0</v>
      </c>
      <c r="J44" s="90">
        <v>0</v>
      </c>
      <c r="K44" s="90">
        <v>12.76</v>
      </c>
      <c r="L44" s="62">
        <f t="shared" si="0"/>
        <v>12.76</v>
      </c>
    </row>
    <row r="45" spans="1:12" ht="12.75" customHeight="1">
      <c r="A45" s="18">
        <v>39</v>
      </c>
      <c r="B45" s="19" t="s">
        <v>354</v>
      </c>
      <c r="C45" s="19" t="s">
        <v>44</v>
      </c>
      <c r="D45" s="18">
        <v>98</v>
      </c>
      <c r="E45" s="20">
        <v>0</v>
      </c>
      <c r="F45" s="20">
        <v>0</v>
      </c>
      <c r="G45" s="22">
        <v>0</v>
      </c>
      <c r="H45" s="20">
        <v>12.64</v>
      </c>
      <c r="I45" s="22">
        <v>0</v>
      </c>
      <c r="J45" s="22">
        <v>0</v>
      </c>
      <c r="K45" s="24">
        <v>0</v>
      </c>
      <c r="L45" s="62">
        <f t="shared" si="0"/>
        <v>12.64</v>
      </c>
    </row>
    <row r="46" spans="1:12" ht="12.75" customHeight="1">
      <c r="A46" s="18">
        <v>40</v>
      </c>
      <c r="B46" s="28" t="s">
        <v>303</v>
      </c>
      <c r="C46" s="65" t="s">
        <v>58</v>
      </c>
      <c r="D46" s="18">
        <v>98</v>
      </c>
      <c r="E46" s="20">
        <v>0</v>
      </c>
      <c r="F46" s="20">
        <v>0</v>
      </c>
      <c r="G46" s="22">
        <v>0</v>
      </c>
      <c r="H46" s="22">
        <v>0</v>
      </c>
      <c r="I46" s="20">
        <v>11.52</v>
      </c>
      <c r="J46" s="20">
        <v>0</v>
      </c>
      <c r="K46" s="24">
        <v>0</v>
      </c>
      <c r="L46" s="62">
        <f t="shared" si="0"/>
        <v>11.52</v>
      </c>
    </row>
    <row r="47" spans="1:12" ht="12.75" customHeight="1">
      <c r="A47" s="18">
        <v>41</v>
      </c>
      <c r="B47" s="89" t="s">
        <v>355</v>
      </c>
      <c r="C47" s="98" t="s">
        <v>36</v>
      </c>
      <c r="D47" s="88">
        <v>1999</v>
      </c>
      <c r="E47" s="92">
        <v>0</v>
      </c>
      <c r="F47" s="20">
        <v>0</v>
      </c>
      <c r="G47" s="90">
        <v>0</v>
      </c>
      <c r="H47" s="90">
        <v>6.4</v>
      </c>
      <c r="I47" s="90">
        <v>0</v>
      </c>
      <c r="J47" s="99">
        <v>4</v>
      </c>
      <c r="K47" s="24">
        <v>0</v>
      </c>
      <c r="L47" s="62">
        <f t="shared" si="0"/>
        <v>10.4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1" customWidth="1"/>
    <col min="2" max="2" width="19.875" style="1" customWidth="1"/>
    <col min="3" max="3" width="17.00390625" style="1" customWidth="1"/>
    <col min="4" max="4" width="5.125" style="1" customWidth="1"/>
    <col min="5" max="5" width="8.75390625" style="1" customWidth="1"/>
    <col min="6" max="6" width="8.625" style="1" customWidth="1"/>
    <col min="7" max="7" width="7.125" style="1" customWidth="1"/>
    <col min="8" max="8" width="10.50390625" style="103" customWidth="1"/>
    <col min="9" max="9" width="9.125" style="1" customWidth="1"/>
    <col min="10" max="10" width="11.50390625" style="1" customWidth="1"/>
    <col min="11" max="11" width="9.125" style="1" customWidth="1"/>
    <col min="12" max="12" width="9.125" style="14" customWidth="1"/>
    <col min="13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6.5" customHeight="1">
      <c r="A2" s="4"/>
    </row>
    <row r="3" ht="16.5" customHeight="1">
      <c r="A3" s="6" t="s">
        <v>356</v>
      </c>
    </row>
    <row r="4" ht="12.75" customHeight="1">
      <c r="F4" s="8"/>
    </row>
    <row r="5" spans="1:12" ht="31.5" customHeight="1">
      <c r="A5" s="104" t="s">
        <v>2</v>
      </c>
      <c r="B5" s="105" t="s">
        <v>3</v>
      </c>
      <c r="C5" s="105" t="s">
        <v>4</v>
      </c>
      <c r="D5" s="104" t="s">
        <v>5</v>
      </c>
      <c r="E5" s="12" t="s">
        <v>6</v>
      </c>
      <c r="F5" s="12" t="s">
        <v>7</v>
      </c>
      <c r="G5" s="104" t="s">
        <v>8</v>
      </c>
      <c r="H5" s="104" t="s">
        <v>63</v>
      </c>
      <c r="I5" s="104" t="s">
        <v>10</v>
      </c>
      <c r="J5" s="12" t="s">
        <v>11</v>
      </c>
      <c r="K5" s="12" t="s">
        <v>12</v>
      </c>
      <c r="L5" s="104" t="s">
        <v>13</v>
      </c>
    </row>
    <row r="6" spans="1:12" ht="14.25" customHeight="1">
      <c r="A6" s="104"/>
      <c r="B6" s="105"/>
      <c r="C6" s="105"/>
      <c r="D6" s="104"/>
      <c r="E6" s="15" t="s">
        <v>134</v>
      </c>
      <c r="F6" s="15" t="s">
        <v>14</v>
      </c>
      <c r="G6" s="104"/>
      <c r="H6" s="106" t="s">
        <v>83</v>
      </c>
      <c r="I6" s="106" t="s">
        <v>16</v>
      </c>
      <c r="J6" s="15" t="s">
        <v>357</v>
      </c>
      <c r="K6" s="15" t="s">
        <v>14</v>
      </c>
      <c r="L6" s="104"/>
    </row>
    <row r="7" spans="1:12" ht="14.25" customHeight="1">
      <c r="A7" s="88">
        <v>1</v>
      </c>
      <c r="B7" s="89" t="s">
        <v>358</v>
      </c>
      <c r="C7" s="89" t="s">
        <v>20</v>
      </c>
      <c r="D7" s="93" t="s">
        <v>86</v>
      </c>
      <c r="E7" s="93">
        <v>16.5</v>
      </c>
      <c r="F7" s="20">
        <v>0</v>
      </c>
      <c r="G7" s="90">
        <v>0</v>
      </c>
      <c r="H7" s="33">
        <v>30.69</v>
      </c>
      <c r="I7" s="90">
        <v>100</v>
      </c>
      <c r="J7" s="91">
        <v>72</v>
      </c>
      <c r="K7" s="91">
        <v>25</v>
      </c>
      <c r="L7" s="107">
        <f aca="true" t="shared" si="0" ref="L7:L61">LARGE(E7:F7,1)+LARGE(G7:K7,1)+LARGE(G7:K7,2)+LARGE(G7:K7,3)</f>
        <v>219.19</v>
      </c>
    </row>
    <row r="8" spans="1:12" ht="14.25" customHeight="1">
      <c r="A8" s="18">
        <v>2</v>
      </c>
      <c r="B8" s="89" t="s">
        <v>359</v>
      </c>
      <c r="C8" s="89" t="s">
        <v>53</v>
      </c>
      <c r="D8" s="93" t="s">
        <v>86</v>
      </c>
      <c r="E8" s="93">
        <v>4.5</v>
      </c>
      <c r="F8" s="20">
        <v>5</v>
      </c>
      <c r="G8" s="90">
        <v>0</v>
      </c>
      <c r="H8" s="33">
        <v>79.2</v>
      </c>
      <c r="I8" s="90">
        <v>51</v>
      </c>
      <c r="J8" s="92">
        <v>0</v>
      </c>
      <c r="K8" s="92">
        <v>80</v>
      </c>
      <c r="L8" s="107">
        <f t="shared" si="0"/>
        <v>215.2</v>
      </c>
    </row>
    <row r="9" spans="1:12" ht="14.25" customHeight="1">
      <c r="A9" s="88">
        <v>3</v>
      </c>
      <c r="B9" s="89" t="s">
        <v>360</v>
      </c>
      <c r="C9" s="89" t="s">
        <v>90</v>
      </c>
      <c r="D9" s="93" t="s">
        <v>86</v>
      </c>
      <c r="E9" s="90">
        <v>0</v>
      </c>
      <c r="F9" s="20">
        <v>0</v>
      </c>
      <c r="G9" s="90">
        <v>0</v>
      </c>
      <c r="H9" s="33">
        <v>64.35</v>
      </c>
      <c r="I9" s="90">
        <v>55</v>
      </c>
      <c r="J9" s="91">
        <v>49.5</v>
      </c>
      <c r="K9" s="91">
        <v>65</v>
      </c>
      <c r="L9" s="107">
        <f t="shared" si="0"/>
        <v>184.35</v>
      </c>
    </row>
    <row r="10" spans="1:12" ht="14.25" customHeight="1">
      <c r="A10" s="18">
        <v>4</v>
      </c>
      <c r="B10" s="89" t="s">
        <v>361</v>
      </c>
      <c r="C10" s="89" t="s">
        <v>362</v>
      </c>
      <c r="D10" s="93" t="s">
        <v>86</v>
      </c>
      <c r="E10" s="90">
        <v>0</v>
      </c>
      <c r="F10" s="20">
        <v>0</v>
      </c>
      <c r="G10" s="90">
        <v>46.92</v>
      </c>
      <c r="H10" s="33">
        <v>23.76</v>
      </c>
      <c r="I10" s="33">
        <v>0</v>
      </c>
      <c r="J10" s="91">
        <v>33.3</v>
      </c>
      <c r="K10" s="91">
        <v>100</v>
      </c>
      <c r="L10" s="107">
        <f t="shared" si="0"/>
        <v>180.22000000000003</v>
      </c>
    </row>
    <row r="11" spans="1:12" ht="14.25" customHeight="1">
      <c r="A11" s="88">
        <v>5</v>
      </c>
      <c r="B11" s="19" t="s">
        <v>363</v>
      </c>
      <c r="C11" s="19" t="s">
        <v>106</v>
      </c>
      <c r="D11" s="18">
        <v>2001</v>
      </c>
      <c r="E11" s="20">
        <v>5.4</v>
      </c>
      <c r="F11" s="20">
        <v>3.2</v>
      </c>
      <c r="G11" s="90">
        <v>0</v>
      </c>
      <c r="H11" s="20">
        <v>64</v>
      </c>
      <c r="I11" s="20">
        <v>44</v>
      </c>
      <c r="J11" s="26">
        <v>60.16</v>
      </c>
      <c r="K11" s="26">
        <v>20</v>
      </c>
      <c r="L11" s="107">
        <f t="shared" si="0"/>
        <v>173.56</v>
      </c>
    </row>
    <row r="12" spans="1:12" ht="14.25" customHeight="1">
      <c r="A12" s="18">
        <v>6</v>
      </c>
      <c r="B12" s="89" t="s">
        <v>364</v>
      </c>
      <c r="C12" s="89" t="s">
        <v>71</v>
      </c>
      <c r="D12" s="93" t="s">
        <v>86</v>
      </c>
      <c r="E12" s="90">
        <v>0</v>
      </c>
      <c r="F12" s="20">
        <v>0</v>
      </c>
      <c r="G12" s="90">
        <v>0</v>
      </c>
      <c r="H12" s="33">
        <v>42.57</v>
      </c>
      <c r="I12" s="90">
        <v>65</v>
      </c>
      <c r="J12" s="91">
        <v>58.5</v>
      </c>
      <c r="K12" s="91">
        <v>47</v>
      </c>
      <c r="L12" s="107">
        <f t="shared" si="0"/>
        <v>170.5</v>
      </c>
    </row>
    <row r="13" spans="1:12" ht="14.25" customHeight="1">
      <c r="A13" s="88">
        <v>7</v>
      </c>
      <c r="B13" s="19" t="s">
        <v>365</v>
      </c>
      <c r="C13" s="19" t="s">
        <v>22</v>
      </c>
      <c r="D13" s="18">
        <v>2001</v>
      </c>
      <c r="E13" s="20">
        <v>1.5</v>
      </c>
      <c r="F13" s="20">
        <v>0</v>
      </c>
      <c r="G13" s="90">
        <v>0</v>
      </c>
      <c r="H13" s="20">
        <v>40.800000000000004</v>
      </c>
      <c r="I13" s="20">
        <v>64</v>
      </c>
      <c r="J13" s="26">
        <v>48.88</v>
      </c>
      <c r="K13" s="26">
        <v>25</v>
      </c>
      <c r="L13" s="107">
        <f t="shared" si="0"/>
        <v>155.18</v>
      </c>
    </row>
    <row r="14" spans="1:12" ht="14.25" customHeight="1">
      <c r="A14" s="18">
        <v>8</v>
      </c>
      <c r="B14" s="89" t="s">
        <v>366</v>
      </c>
      <c r="C14" s="89" t="s">
        <v>71</v>
      </c>
      <c r="D14" s="93" t="s">
        <v>86</v>
      </c>
      <c r="E14" s="90">
        <v>0</v>
      </c>
      <c r="F14" s="20">
        <v>0</v>
      </c>
      <c r="G14" s="90">
        <v>0</v>
      </c>
      <c r="H14" s="33">
        <v>54.45</v>
      </c>
      <c r="I14" s="90">
        <v>47</v>
      </c>
      <c r="J14" s="91">
        <v>36</v>
      </c>
      <c r="K14" s="91">
        <v>43</v>
      </c>
      <c r="L14" s="107">
        <f t="shared" si="0"/>
        <v>144.45</v>
      </c>
    </row>
    <row r="15" spans="1:12" ht="14.25" customHeight="1">
      <c r="A15" s="88">
        <v>9</v>
      </c>
      <c r="B15" s="71" t="s">
        <v>367</v>
      </c>
      <c r="C15" s="72" t="s">
        <v>27</v>
      </c>
      <c r="D15" s="108">
        <v>2001</v>
      </c>
      <c r="E15" s="109">
        <v>0</v>
      </c>
      <c r="F15" s="20">
        <v>0</v>
      </c>
      <c r="G15" s="90">
        <v>0</v>
      </c>
      <c r="H15" s="20">
        <v>52</v>
      </c>
      <c r="I15" s="20">
        <v>32</v>
      </c>
      <c r="J15" s="26">
        <v>41.36000000000001</v>
      </c>
      <c r="K15" s="26">
        <v>37</v>
      </c>
      <c r="L15" s="107">
        <f t="shared" si="0"/>
        <v>130.36</v>
      </c>
    </row>
    <row r="16" spans="1:12" ht="14.25" customHeight="1">
      <c r="A16" s="18">
        <v>10</v>
      </c>
      <c r="B16" s="89" t="s">
        <v>368</v>
      </c>
      <c r="C16" s="89" t="s">
        <v>22</v>
      </c>
      <c r="D16" s="93" t="s">
        <v>86</v>
      </c>
      <c r="E16" s="90">
        <v>0</v>
      </c>
      <c r="F16" s="20">
        <v>0</v>
      </c>
      <c r="G16" s="90">
        <v>18.2</v>
      </c>
      <c r="H16" s="33">
        <v>50.49</v>
      </c>
      <c r="I16" s="90">
        <v>31</v>
      </c>
      <c r="J16" s="91">
        <v>14.4</v>
      </c>
      <c r="K16" s="91">
        <v>28</v>
      </c>
      <c r="L16" s="107">
        <f t="shared" si="0"/>
        <v>109.49000000000001</v>
      </c>
    </row>
    <row r="17" spans="1:12" ht="14.25" customHeight="1">
      <c r="A17" s="88">
        <v>11</v>
      </c>
      <c r="B17" s="89" t="s">
        <v>369</v>
      </c>
      <c r="C17" s="89" t="s">
        <v>243</v>
      </c>
      <c r="D17" s="93" t="s">
        <v>86</v>
      </c>
      <c r="E17" s="90">
        <v>0</v>
      </c>
      <c r="F17" s="20">
        <v>0</v>
      </c>
      <c r="G17" s="90">
        <v>22.08</v>
      </c>
      <c r="H17" s="33">
        <v>27.72</v>
      </c>
      <c r="I17" s="33">
        <v>0</v>
      </c>
      <c r="J17" s="33">
        <v>0</v>
      </c>
      <c r="K17" s="33">
        <v>51</v>
      </c>
      <c r="L17" s="107">
        <f t="shared" si="0"/>
        <v>100.8</v>
      </c>
    </row>
    <row r="18" spans="1:12" ht="14.25" customHeight="1">
      <c r="A18" s="18">
        <v>12</v>
      </c>
      <c r="B18" s="89" t="s">
        <v>370</v>
      </c>
      <c r="C18" s="89" t="s">
        <v>362</v>
      </c>
      <c r="D18" s="93" t="s">
        <v>86</v>
      </c>
      <c r="E18" s="90">
        <v>0</v>
      </c>
      <c r="F18" s="20">
        <v>0</v>
      </c>
      <c r="G18" s="90">
        <v>23.92</v>
      </c>
      <c r="H18" s="33">
        <v>7.92</v>
      </c>
      <c r="I18" s="33">
        <v>0</v>
      </c>
      <c r="J18" s="91">
        <v>42.3</v>
      </c>
      <c r="K18" s="91">
        <v>31</v>
      </c>
      <c r="L18" s="107">
        <f t="shared" si="0"/>
        <v>97.22</v>
      </c>
    </row>
    <row r="19" spans="1:12" ht="14.25" customHeight="1">
      <c r="A19" s="88">
        <v>13</v>
      </c>
      <c r="B19" s="89" t="s">
        <v>371</v>
      </c>
      <c r="C19" s="89" t="s">
        <v>372</v>
      </c>
      <c r="D19" s="93" t="s">
        <v>86</v>
      </c>
      <c r="E19" s="90">
        <v>0</v>
      </c>
      <c r="F19" s="20">
        <v>0</v>
      </c>
      <c r="G19" s="90">
        <v>21.7</v>
      </c>
      <c r="H19" s="33">
        <v>19.8</v>
      </c>
      <c r="I19" s="90">
        <v>28</v>
      </c>
      <c r="J19" s="91">
        <v>38.7</v>
      </c>
      <c r="K19" s="91">
        <v>22</v>
      </c>
      <c r="L19" s="107">
        <f t="shared" si="0"/>
        <v>88.7</v>
      </c>
    </row>
    <row r="20" spans="1:12" ht="14.25" customHeight="1">
      <c r="A20" s="18">
        <v>14</v>
      </c>
      <c r="B20" s="71" t="s">
        <v>373</v>
      </c>
      <c r="C20" s="72" t="s">
        <v>34</v>
      </c>
      <c r="D20" s="108">
        <v>2001</v>
      </c>
      <c r="E20" s="109">
        <v>0</v>
      </c>
      <c r="F20" s="20">
        <v>0</v>
      </c>
      <c r="G20" s="90">
        <v>0</v>
      </c>
      <c r="H20" s="20">
        <v>19.200000000000003</v>
      </c>
      <c r="I20" s="20">
        <v>29.6</v>
      </c>
      <c r="J20" s="26">
        <v>38.352</v>
      </c>
      <c r="K20" s="26">
        <v>14</v>
      </c>
      <c r="L20" s="107">
        <f t="shared" si="0"/>
        <v>87.152</v>
      </c>
    </row>
    <row r="21" spans="1:12" ht="14.25" customHeight="1">
      <c r="A21" s="88">
        <v>15</v>
      </c>
      <c r="B21" s="89" t="s">
        <v>374</v>
      </c>
      <c r="C21" s="89" t="s">
        <v>90</v>
      </c>
      <c r="D21" s="93" t="s">
        <v>86</v>
      </c>
      <c r="E21" s="90">
        <v>0</v>
      </c>
      <c r="F21" s="20">
        <v>0</v>
      </c>
      <c r="G21" s="90">
        <v>0</v>
      </c>
      <c r="H21" s="33">
        <v>15.84</v>
      </c>
      <c r="I21" s="90">
        <v>43</v>
      </c>
      <c r="J21" s="91">
        <v>27.9</v>
      </c>
      <c r="K21" s="91">
        <v>16</v>
      </c>
      <c r="L21" s="107">
        <f t="shared" si="0"/>
        <v>86.9</v>
      </c>
    </row>
    <row r="22" spans="1:12" ht="14.25" customHeight="1">
      <c r="A22" s="18">
        <v>16</v>
      </c>
      <c r="B22" s="19" t="s">
        <v>375</v>
      </c>
      <c r="C22" s="19" t="s">
        <v>106</v>
      </c>
      <c r="D22" s="18">
        <v>2001</v>
      </c>
      <c r="E22" s="109">
        <v>0</v>
      </c>
      <c r="F22" s="20">
        <v>0</v>
      </c>
      <c r="G22" s="90">
        <v>0</v>
      </c>
      <c r="H22" s="20">
        <v>44</v>
      </c>
      <c r="I22" s="20">
        <v>19.200000000000003</v>
      </c>
      <c r="J22" s="26">
        <v>21.056</v>
      </c>
      <c r="K22" s="26">
        <v>0</v>
      </c>
      <c r="L22" s="107">
        <f t="shared" si="0"/>
        <v>84.256</v>
      </c>
    </row>
    <row r="23" spans="1:12" ht="14.25" customHeight="1">
      <c r="A23" s="88">
        <v>17</v>
      </c>
      <c r="B23" s="89" t="s">
        <v>376</v>
      </c>
      <c r="C23" s="89" t="s">
        <v>90</v>
      </c>
      <c r="D23" s="93" t="s">
        <v>86</v>
      </c>
      <c r="E23" s="90">
        <v>0</v>
      </c>
      <c r="F23" s="20">
        <v>0</v>
      </c>
      <c r="G23" s="90">
        <v>0</v>
      </c>
      <c r="H23" s="33">
        <v>0</v>
      </c>
      <c r="I23" s="90">
        <v>34</v>
      </c>
      <c r="J23" s="91">
        <v>25.2</v>
      </c>
      <c r="K23" s="91">
        <v>10</v>
      </c>
      <c r="L23" s="107">
        <f t="shared" si="0"/>
        <v>69.2</v>
      </c>
    </row>
    <row r="24" spans="1:12" ht="14.25" customHeight="1">
      <c r="A24" s="18">
        <v>18</v>
      </c>
      <c r="B24" s="73" t="s">
        <v>377</v>
      </c>
      <c r="C24" s="72" t="s">
        <v>48</v>
      </c>
      <c r="D24" s="110">
        <v>2001</v>
      </c>
      <c r="E24" s="109">
        <v>0</v>
      </c>
      <c r="F24" s="20">
        <v>0</v>
      </c>
      <c r="G24" s="90">
        <v>0</v>
      </c>
      <c r="H24" s="20">
        <v>22.4</v>
      </c>
      <c r="I24" s="22">
        <v>0</v>
      </c>
      <c r="J24" s="24">
        <v>12.032</v>
      </c>
      <c r="K24" s="24">
        <v>34</v>
      </c>
      <c r="L24" s="107">
        <f t="shared" si="0"/>
        <v>68.432</v>
      </c>
    </row>
    <row r="25" spans="1:12" ht="14.25" customHeight="1">
      <c r="A25" s="88">
        <v>19</v>
      </c>
      <c r="B25" s="95" t="s">
        <v>378</v>
      </c>
      <c r="C25" s="96" t="s">
        <v>379</v>
      </c>
      <c r="D25" s="97">
        <v>2000</v>
      </c>
      <c r="E25" s="90">
        <v>0</v>
      </c>
      <c r="F25" s="20">
        <v>0</v>
      </c>
      <c r="G25" s="90">
        <v>0</v>
      </c>
      <c r="H25" s="33">
        <v>9.9</v>
      </c>
      <c r="I25" s="33">
        <v>0</v>
      </c>
      <c r="J25" s="33">
        <v>0</v>
      </c>
      <c r="K25" s="33">
        <v>55</v>
      </c>
      <c r="L25" s="107">
        <f t="shared" si="0"/>
        <v>64.9</v>
      </c>
    </row>
    <row r="26" spans="1:12" ht="14.25" customHeight="1">
      <c r="A26" s="18">
        <v>20</v>
      </c>
      <c r="B26" s="73" t="s">
        <v>380</v>
      </c>
      <c r="C26" s="72" t="s">
        <v>130</v>
      </c>
      <c r="D26" s="110">
        <v>2001</v>
      </c>
      <c r="E26" s="109">
        <v>0</v>
      </c>
      <c r="F26" s="20">
        <v>0</v>
      </c>
      <c r="G26" s="90">
        <v>0</v>
      </c>
      <c r="H26" s="20">
        <v>24.8</v>
      </c>
      <c r="I26" s="20">
        <v>20.8</v>
      </c>
      <c r="J26" s="20">
        <v>0</v>
      </c>
      <c r="K26" s="20">
        <v>12</v>
      </c>
      <c r="L26" s="107">
        <f t="shared" si="0"/>
        <v>57.6</v>
      </c>
    </row>
    <row r="27" spans="1:12" ht="14.25" customHeight="1">
      <c r="A27" s="88">
        <v>21</v>
      </c>
      <c r="B27" s="19" t="s">
        <v>381</v>
      </c>
      <c r="C27" s="19" t="s">
        <v>185</v>
      </c>
      <c r="D27" s="18">
        <v>2001</v>
      </c>
      <c r="E27" s="109">
        <v>0</v>
      </c>
      <c r="F27" s="20">
        <v>0</v>
      </c>
      <c r="G27" s="90">
        <v>0</v>
      </c>
      <c r="H27" s="20">
        <v>32</v>
      </c>
      <c r="I27" s="20">
        <v>24.8</v>
      </c>
      <c r="J27" s="20">
        <v>0</v>
      </c>
      <c r="K27" s="26">
        <v>0</v>
      </c>
      <c r="L27" s="107">
        <f t="shared" si="0"/>
        <v>56.8</v>
      </c>
    </row>
    <row r="28" spans="1:12" ht="14.25" customHeight="1">
      <c r="A28" s="18">
        <v>22</v>
      </c>
      <c r="B28" s="28" t="s">
        <v>382</v>
      </c>
      <c r="C28" s="29" t="s">
        <v>69</v>
      </c>
      <c r="D28" s="110">
        <v>2001</v>
      </c>
      <c r="E28" s="109">
        <v>0</v>
      </c>
      <c r="F28" s="20">
        <v>0</v>
      </c>
      <c r="G28" s="90">
        <v>0</v>
      </c>
      <c r="H28" s="20">
        <v>12.8</v>
      </c>
      <c r="I28" s="20">
        <v>27.200000000000003</v>
      </c>
      <c r="J28" s="26">
        <v>9.024</v>
      </c>
      <c r="K28" s="26">
        <v>0</v>
      </c>
      <c r="L28" s="107">
        <f t="shared" si="0"/>
        <v>49.024</v>
      </c>
    </row>
    <row r="29" spans="1:12" ht="14.25" customHeight="1">
      <c r="A29" s="88">
        <v>23</v>
      </c>
      <c r="B29" s="89" t="s">
        <v>383</v>
      </c>
      <c r="C29" s="89" t="s">
        <v>106</v>
      </c>
      <c r="D29" s="88">
        <v>2000</v>
      </c>
      <c r="E29" s="90">
        <v>0</v>
      </c>
      <c r="F29" s="20">
        <v>0</v>
      </c>
      <c r="G29" s="90">
        <v>0</v>
      </c>
      <c r="H29" s="33">
        <v>1.98</v>
      </c>
      <c r="I29" s="88">
        <v>26</v>
      </c>
      <c r="J29" s="91">
        <v>10.8</v>
      </c>
      <c r="K29" s="91">
        <v>7</v>
      </c>
      <c r="L29" s="107">
        <f t="shared" si="0"/>
        <v>43.8</v>
      </c>
    </row>
    <row r="30" spans="1:12" ht="14.25" customHeight="1">
      <c r="A30" s="18">
        <v>24</v>
      </c>
      <c r="B30" s="28" t="s">
        <v>384</v>
      </c>
      <c r="C30" s="29" t="s">
        <v>185</v>
      </c>
      <c r="D30" s="110">
        <v>2001</v>
      </c>
      <c r="E30" s="109">
        <v>0</v>
      </c>
      <c r="F30" s="20">
        <v>0</v>
      </c>
      <c r="G30" s="90">
        <v>0</v>
      </c>
      <c r="H30" s="20">
        <v>16</v>
      </c>
      <c r="I30" s="20">
        <v>2.4000000000000004</v>
      </c>
      <c r="J30" s="26">
        <v>23.312</v>
      </c>
      <c r="K30" s="26">
        <v>0</v>
      </c>
      <c r="L30" s="107">
        <f t="shared" si="0"/>
        <v>41.711999999999996</v>
      </c>
    </row>
    <row r="31" spans="1:12" ht="14.25" customHeight="1">
      <c r="A31" s="88">
        <v>25</v>
      </c>
      <c r="B31" s="95" t="s">
        <v>385</v>
      </c>
      <c r="C31" s="96" t="s">
        <v>20</v>
      </c>
      <c r="D31" s="97">
        <v>2000</v>
      </c>
      <c r="E31" s="90">
        <v>0</v>
      </c>
      <c r="F31" s="20">
        <v>0</v>
      </c>
      <c r="G31" s="90">
        <v>0</v>
      </c>
      <c r="H31" s="33">
        <v>0</v>
      </c>
      <c r="I31" s="88">
        <v>20</v>
      </c>
      <c r="J31" s="91">
        <v>20.7</v>
      </c>
      <c r="K31" s="26">
        <v>0</v>
      </c>
      <c r="L31" s="107">
        <f t="shared" si="0"/>
        <v>40.7</v>
      </c>
    </row>
    <row r="32" spans="1:12" ht="14.25" customHeight="1">
      <c r="A32" s="18">
        <v>26</v>
      </c>
      <c r="B32" s="89" t="s">
        <v>386</v>
      </c>
      <c r="C32" s="89" t="s">
        <v>243</v>
      </c>
      <c r="D32" s="93" t="s">
        <v>86</v>
      </c>
      <c r="E32" s="90">
        <v>0</v>
      </c>
      <c r="F32" s="20">
        <v>0</v>
      </c>
      <c r="G32" s="90">
        <v>0</v>
      </c>
      <c r="H32" s="33">
        <v>0</v>
      </c>
      <c r="I32" s="33">
        <v>0</v>
      </c>
      <c r="J32" s="33">
        <v>0</v>
      </c>
      <c r="K32" s="33">
        <v>40</v>
      </c>
      <c r="L32" s="107">
        <f t="shared" si="0"/>
        <v>40</v>
      </c>
    </row>
    <row r="33" spans="1:12" ht="14.25" customHeight="1">
      <c r="A33" s="88">
        <v>27</v>
      </c>
      <c r="B33" s="71" t="s">
        <v>387</v>
      </c>
      <c r="C33" s="72" t="s">
        <v>44</v>
      </c>
      <c r="D33" s="108">
        <v>2001</v>
      </c>
      <c r="E33" s="109">
        <v>0</v>
      </c>
      <c r="F33" s="20">
        <v>0</v>
      </c>
      <c r="G33" s="90">
        <v>0</v>
      </c>
      <c r="H33" s="20">
        <v>4</v>
      </c>
      <c r="I33" s="20">
        <v>9.600000000000001</v>
      </c>
      <c r="J33" s="26">
        <v>19.552000000000003</v>
      </c>
      <c r="K33" s="26">
        <v>0</v>
      </c>
      <c r="L33" s="107">
        <f t="shared" si="0"/>
        <v>33.152</v>
      </c>
    </row>
    <row r="34" spans="1:12" ht="14.25" customHeight="1">
      <c r="A34" s="18">
        <v>28</v>
      </c>
      <c r="B34" s="95" t="s">
        <v>388</v>
      </c>
      <c r="C34" s="96" t="s">
        <v>38</v>
      </c>
      <c r="D34" s="97">
        <v>2000</v>
      </c>
      <c r="E34" s="90">
        <v>0</v>
      </c>
      <c r="F34" s="20">
        <v>0</v>
      </c>
      <c r="G34" s="90">
        <v>4.9</v>
      </c>
      <c r="H34" s="33">
        <v>0</v>
      </c>
      <c r="I34" s="88">
        <v>18</v>
      </c>
      <c r="J34" s="91">
        <v>7.2</v>
      </c>
      <c r="K34" s="26">
        <v>0</v>
      </c>
      <c r="L34" s="107">
        <f t="shared" si="0"/>
        <v>30.1</v>
      </c>
    </row>
    <row r="35" spans="1:12" ht="14.25" customHeight="1">
      <c r="A35" s="88">
        <v>29</v>
      </c>
      <c r="B35" s="71" t="s">
        <v>389</v>
      </c>
      <c r="C35" s="65" t="s">
        <v>93</v>
      </c>
      <c r="D35" s="110">
        <v>2001</v>
      </c>
      <c r="E35" s="109">
        <v>0</v>
      </c>
      <c r="F35" s="20">
        <v>0</v>
      </c>
      <c r="G35" s="90">
        <v>0</v>
      </c>
      <c r="H35" s="22">
        <v>0</v>
      </c>
      <c r="I35" s="20">
        <v>22.4</v>
      </c>
      <c r="J35" s="26">
        <v>6.016</v>
      </c>
      <c r="K35" s="26">
        <v>0</v>
      </c>
      <c r="L35" s="107">
        <f t="shared" si="0"/>
        <v>28.415999999999997</v>
      </c>
    </row>
    <row r="36" spans="1:12" ht="14.25" customHeight="1">
      <c r="A36" s="18">
        <v>30</v>
      </c>
      <c r="B36" s="89" t="s">
        <v>390</v>
      </c>
      <c r="C36" s="89" t="s">
        <v>106</v>
      </c>
      <c r="D36" s="93" t="s">
        <v>86</v>
      </c>
      <c r="E36" s="90">
        <v>0</v>
      </c>
      <c r="F36" s="20">
        <v>0</v>
      </c>
      <c r="G36" s="90">
        <v>0</v>
      </c>
      <c r="H36" s="33">
        <v>0</v>
      </c>
      <c r="I36" s="33">
        <v>0</v>
      </c>
      <c r="J36" s="91">
        <v>23.4</v>
      </c>
      <c r="K36" s="91">
        <v>2</v>
      </c>
      <c r="L36" s="107">
        <f t="shared" si="0"/>
        <v>25.4</v>
      </c>
    </row>
    <row r="37" spans="1:12" ht="12.75" customHeight="1">
      <c r="A37" s="88">
        <v>31</v>
      </c>
      <c r="B37" s="73" t="s">
        <v>391</v>
      </c>
      <c r="C37" s="72" t="s">
        <v>58</v>
      </c>
      <c r="D37" s="110">
        <v>2001</v>
      </c>
      <c r="E37" s="109">
        <v>0</v>
      </c>
      <c r="F37" s="20">
        <v>0</v>
      </c>
      <c r="G37" s="90">
        <v>0</v>
      </c>
      <c r="H37" s="20">
        <v>11.2</v>
      </c>
      <c r="I37" s="20">
        <v>4.800000000000001</v>
      </c>
      <c r="J37" s="20">
        <v>0</v>
      </c>
      <c r="K37" s="20">
        <v>8</v>
      </c>
      <c r="L37" s="107">
        <f t="shared" si="0"/>
        <v>24</v>
      </c>
    </row>
    <row r="38" spans="1:12" ht="12.75" customHeight="1">
      <c r="A38" s="18">
        <v>32</v>
      </c>
      <c r="B38" s="89" t="s">
        <v>392</v>
      </c>
      <c r="C38" s="89" t="s">
        <v>90</v>
      </c>
      <c r="D38" s="93" t="s">
        <v>86</v>
      </c>
      <c r="E38" s="90">
        <v>0</v>
      </c>
      <c r="F38" s="20">
        <v>0</v>
      </c>
      <c r="G38" s="90">
        <v>0</v>
      </c>
      <c r="H38" s="33">
        <v>2.97</v>
      </c>
      <c r="I38" s="88">
        <v>2.5</v>
      </c>
      <c r="J38" s="92">
        <v>0</v>
      </c>
      <c r="K38" s="92">
        <v>18</v>
      </c>
      <c r="L38" s="107">
        <f t="shared" si="0"/>
        <v>23.47</v>
      </c>
    </row>
    <row r="39" spans="1:12" ht="12.75" customHeight="1">
      <c r="A39" s="88">
        <v>33</v>
      </c>
      <c r="B39" s="89" t="s">
        <v>393</v>
      </c>
      <c r="C39" s="89" t="s">
        <v>44</v>
      </c>
      <c r="D39" s="93" t="s">
        <v>86</v>
      </c>
      <c r="E39" s="90">
        <v>0</v>
      </c>
      <c r="F39" s="20">
        <v>0</v>
      </c>
      <c r="G39" s="90">
        <v>0</v>
      </c>
      <c r="H39" s="33">
        <v>11.88</v>
      </c>
      <c r="I39" s="88">
        <v>7</v>
      </c>
      <c r="J39" s="92">
        <v>0</v>
      </c>
      <c r="K39" s="26">
        <v>0</v>
      </c>
      <c r="L39" s="107">
        <f t="shared" si="0"/>
        <v>18.880000000000003</v>
      </c>
    </row>
    <row r="40" spans="1:12" ht="12.75" customHeight="1">
      <c r="A40" s="18">
        <v>34</v>
      </c>
      <c r="B40" s="95" t="s">
        <v>394</v>
      </c>
      <c r="C40" s="96" t="s">
        <v>395</v>
      </c>
      <c r="D40" s="97">
        <v>2000</v>
      </c>
      <c r="E40" s="90">
        <v>0</v>
      </c>
      <c r="F40" s="20">
        <v>0</v>
      </c>
      <c r="G40" s="90">
        <v>0</v>
      </c>
      <c r="H40" s="33">
        <v>17.82</v>
      </c>
      <c r="I40" s="33">
        <v>0</v>
      </c>
      <c r="J40" s="33">
        <v>0</v>
      </c>
      <c r="K40" s="26">
        <v>0</v>
      </c>
      <c r="L40" s="107">
        <f t="shared" si="0"/>
        <v>17.82</v>
      </c>
    </row>
    <row r="41" spans="1:12" ht="12.75" customHeight="1">
      <c r="A41" s="88">
        <v>35</v>
      </c>
      <c r="B41" s="111" t="s">
        <v>396</v>
      </c>
      <c r="C41" s="32" t="s">
        <v>27</v>
      </c>
      <c r="D41" s="112" t="s">
        <v>86</v>
      </c>
      <c r="E41" s="90">
        <v>0</v>
      </c>
      <c r="F41" s="20">
        <v>0</v>
      </c>
      <c r="G41" s="90">
        <v>0</v>
      </c>
      <c r="H41" s="90">
        <v>0</v>
      </c>
      <c r="I41" s="33">
        <v>0</v>
      </c>
      <c r="J41" s="33">
        <v>8.1</v>
      </c>
      <c r="K41" s="33">
        <v>9</v>
      </c>
      <c r="L41" s="107">
        <f t="shared" si="0"/>
        <v>17.1</v>
      </c>
    </row>
    <row r="42" spans="1:12" ht="12.75" customHeight="1">
      <c r="A42" s="18">
        <v>36</v>
      </c>
      <c r="B42" s="71" t="s">
        <v>397</v>
      </c>
      <c r="C42" s="65" t="s">
        <v>79</v>
      </c>
      <c r="D42" s="110">
        <v>2001</v>
      </c>
      <c r="E42" s="109">
        <v>0</v>
      </c>
      <c r="F42" s="20">
        <v>0</v>
      </c>
      <c r="G42" s="90">
        <v>0</v>
      </c>
      <c r="H42" s="22">
        <v>0</v>
      </c>
      <c r="I42" s="20">
        <v>11.2</v>
      </c>
      <c r="J42" s="26">
        <v>3.76</v>
      </c>
      <c r="K42" s="26">
        <v>0</v>
      </c>
      <c r="L42" s="107">
        <f t="shared" si="0"/>
        <v>14.959999999999999</v>
      </c>
    </row>
    <row r="43" spans="1:12" ht="12.75" customHeight="1">
      <c r="A43" s="88">
        <v>37</v>
      </c>
      <c r="B43" s="89" t="s">
        <v>398</v>
      </c>
      <c r="C43" s="89" t="s">
        <v>30</v>
      </c>
      <c r="D43" s="88">
        <v>2000</v>
      </c>
      <c r="E43" s="90">
        <v>0</v>
      </c>
      <c r="F43" s="20">
        <v>0</v>
      </c>
      <c r="G43" s="90">
        <v>0</v>
      </c>
      <c r="H43" s="33">
        <v>6.93</v>
      </c>
      <c r="I43" s="88">
        <v>8</v>
      </c>
      <c r="J43" s="92">
        <v>0</v>
      </c>
      <c r="K43" s="26">
        <v>0</v>
      </c>
      <c r="L43" s="107">
        <f t="shared" si="0"/>
        <v>14.93</v>
      </c>
    </row>
    <row r="44" spans="1:12" ht="12.75" customHeight="1">
      <c r="A44" s="18">
        <v>38</v>
      </c>
      <c r="B44" s="83" t="s">
        <v>399</v>
      </c>
      <c r="C44" s="29" t="s">
        <v>106</v>
      </c>
      <c r="D44" s="110">
        <v>2001</v>
      </c>
      <c r="E44" s="109">
        <v>0</v>
      </c>
      <c r="F44" s="20">
        <v>0</v>
      </c>
      <c r="G44" s="90">
        <v>0</v>
      </c>
      <c r="H44" s="20">
        <v>4.800000000000001</v>
      </c>
      <c r="I44" s="22">
        <v>0</v>
      </c>
      <c r="J44" s="24">
        <v>6.768000000000001</v>
      </c>
      <c r="K44" s="24">
        <v>3</v>
      </c>
      <c r="L44" s="107">
        <f t="shared" si="0"/>
        <v>14.568000000000001</v>
      </c>
    </row>
    <row r="45" spans="1:12" ht="12.75" customHeight="1">
      <c r="A45" s="88">
        <v>39</v>
      </c>
      <c r="B45" s="95" t="s">
        <v>400</v>
      </c>
      <c r="C45" s="96" t="s">
        <v>71</v>
      </c>
      <c r="D45" s="97">
        <v>2000</v>
      </c>
      <c r="E45" s="90">
        <v>0</v>
      </c>
      <c r="F45" s="20">
        <v>0</v>
      </c>
      <c r="G45" s="90">
        <v>0</v>
      </c>
      <c r="H45" s="33">
        <v>0</v>
      </c>
      <c r="I45" s="88">
        <v>12</v>
      </c>
      <c r="J45" s="91">
        <v>1.8</v>
      </c>
      <c r="K45" s="26">
        <v>0</v>
      </c>
      <c r="L45" s="107">
        <f t="shared" si="0"/>
        <v>13.8</v>
      </c>
    </row>
    <row r="46" spans="1:12" ht="12.75" customHeight="1">
      <c r="A46" s="18">
        <v>40</v>
      </c>
      <c r="B46" s="19" t="s">
        <v>401</v>
      </c>
      <c r="C46" s="19" t="s">
        <v>38</v>
      </c>
      <c r="D46" s="18">
        <v>2001</v>
      </c>
      <c r="E46" s="109">
        <v>0</v>
      </c>
      <c r="F46" s="20">
        <v>0</v>
      </c>
      <c r="G46" s="90">
        <v>0</v>
      </c>
      <c r="H46" s="20">
        <v>7.2</v>
      </c>
      <c r="I46" s="20">
        <v>5.6</v>
      </c>
      <c r="J46" s="20">
        <v>0</v>
      </c>
      <c r="K46" s="26">
        <v>0</v>
      </c>
      <c r="L46" s="107">
        <f t="shared" si="0"/>
        <v>12.8</v>
      </c>
    </row>
    <row r="47" spans="1:12" ht="12.75" customHeight="1">
      <c r="A47" s="88">
        <v>40</v>
      </c>
      <c r="B47" s="71" t="s">
        <v>402</v>
      </c>
      <c r="C47" s="65" t="s">
        <v>403</v>
      </c>
      <c r="D47" s="110">
        <v>2001</v>
      </c>
      <c r="E47" s="109">
        <v>0</v>
      </c>
      <c r="F47" s="20">
        <v>0</v>
      </c>
      <c r="G47" s="90">
        <v>0</v>
      </c>
      <c r="H47" s="22">
        <v>0</v>
      </c>
      <c r="I47" s="20">
        <v>12.8</v>
      </c>
      <c r="J47" s="20">
        <v>0</v>
      </c>
      <c r="K47" s="26">
        <v>0</v>
      </c>
      <c r="L47" s="107">
        <f t="shared" si="0"/>
        <v>12.8</v>
      </c>
    </row>
    <row r="48" spans="1:12" ht="12.75" customHeight="1">
      <c r="A48" s="18">
        <v>42</v>
      </c>
      <c r="B48" s="95" t="s">
        <v>404</v>
      </c>
      <c r="C48" s="96" t="s">
        <v>372</v>
      </c>
      <c r="D48" s="97">
        <v>2000</v>
      </c>
      <c r="E48" s="90">
        <v>0</v>
      </c>
      <c r="F48" s="20">
        <v>0</v>
      </c>
      <c r="G48" s="90">
        <v>0</v>
      </c>
      <c r="H48" s="33">
        <v>8.91</v>
      </c>
      <c r="I48" s="33">
        <v>0</v>
      </c>
      <c r="J48" s="91">
        <v>2.7</v>
      </c>
      <c r="K48" s="26">
        <v>0</v>
      </c>
      <c r="L48" s="107">
        <f t="shared" si="0"/>
        <v>11.61</v>
      </c>
    </row>
    <row r="49" spans="1:12" ht="12.75" customHeight="1">
      <c r="A49" s="88">
        <v>43</v>
      </c>
      <c r="B49" s="28" t="s">
        <v>405</v>
      </c>
      <c r="C49" s="29" t="s">
        <v>106</v>
      </c>
      <c r="D49" s="110">
        <v>2001</v>
      </c>
      <c r="E49" s="109">
        <v>0</v>
      </c>
      <c r="F49" s="20">
        <v>0</v>
      </c>
      <c r="G49" s="90">
        <v>0</v>
      </c>
      <c r="H49" s="20">
        <v>5.6</v>
      </c>
      <c r="I49" s="22">
        <v>0</v>
      </c>
      <c r="J49" s="24">
        <v>5.264</v>
      </c>
      <c r="K49" s="26">
        <v>0</v>
      </c>
      <c r="L49" s="107">
        <f t="shared" si="0"/>
        <v>10.864</v>
      </c>
    </row>
    <row r="50" spans="1:12" ht="12.75" customHeight="1">
      <c r="A50" s="18">
        <v>44</v>
      </c>
      <c r="B50" s="113" t="s">
        <v>406</v>
      </c>
      <c r="C50" s="113" t="s">
        <v>51</v>
      </c>
      <c r="D50" s="110">
        <v>2001</v>
      </c>
      <c r="E50" s="109">
        <v>0</v>
      </c>
      <c r="F50" s="20">
        <v>0</v>
      </c>
      <c r="G50" s="90">
        <v>0</v>
      </c>
      <c r="H50" s="22">
        <v>0</v>
      </c>
      <c r="I50" s="22">
        <v>0</v>
      </c>
      <c r="J50" s="100">
        <v>4.512</v>
      </c>
      <c r="K50" s="100">
        <v>6</v>
      </c>
      <c r="L50" s="107">
        <f t="shared" si="0"/>
        <v>10.512</v>
      </c>
    </row>
    <row r="51" spans="1:12" ht="12.75" customHeight="1">
      <c r="A51" s="88">
        <v>45</v>
      </c>
      <c r="B51" s="71" t="s">
        <v>407</v>
      </c>
      <c r="C51" s="72" t="s">
        <v>24</v>
      </c>
      <c r="D51" s="108">
        <v>2001</v>
      </c>
      <c r="E51" s="109">
        <v>0</v>
      </c>
      <c r="F51" s="20">
        <v>0</v>
      </c>
      <c r="G51" s="90">
        <v>0</v>
      </c>
      <c r="H51" s="20">
        <v>9.600000000000001</v>
      </c>
      <c r="I51" s="22">
        <v>0</v>
      </c>
      <c r="J51" s="22">
        <v>0</v>
      </c>
      <c r="K51" s="26">
        <v>0</v>
      </c>
      <c r="L51" s="107">
        <f t="shared" si="0"/>
        <v>9.600000000000001</v>
      </c>
    </row>
    <row r="52" spans="1:12" ht="12.75" customHeight="1">
      <c r="A52" s="18">
        <v>46</v>
      </c>
      <c r="B52" s="89" t="s">
        <v>408</v>
      </c>
      <c r="C52" s="89" t="s">
        <v>69</v>
      </c>
      <c r="D52" s="93" t="s">
        <v>86</v>
      </c>
      <c r="E52" s="90">
        <v>0</v>
      </c>
      <c r="F52" s="20">
        <v>0</v>
      </c>
      <c r="G52" s="90">
        <v>0</v>
      </c>
      <c r="H52" s="33">
        <v>0</v>
      </c>
      <c r="I52" s="88">
        <v>9</v>
      </c>
      <c r="J52" s="92">
        <v>0</v>
      </c>
      <c r="K52" s="26">
        <v>0</v>
      </c>
      <c r="L52" s="107">
        <f t="shared" si="0"/>
        <v>9</v>
      </c>
    </row>
    <row r="53" spans="1:12" ht="12.75" customHeight="1">
      <c r="A53" s="88">
        <v>47</v>
      </c>
      <c r="B53" s="19" t="s">
        <v>409</v>
      </c>
      <c r="C53" s="65" t="s">
        <v>410</v>
      </c>
      <c r="D53" s="108">
        <v>2001</v>
      </c>
      <c r="E53" s="109">
        <v>0</v>
      </c>
      <c r="F53" s="20">
        <v>0</v>
      </c>
      <c r="G53" s="90">
        <v>0</v>
      </c>
      <c r="H53" s="20">
        <v>0</v>
      </c>
      <c r="I53" s="20">
        <v>8</v>
      </c>
      <c r="J53" s="20">
        <v>0</v>
      </c>
      <c r="K53" s="26">
        <v>0</v>
      </c>
      <c r="L53" s="107">
        <f t="shared" si="0"/>
        <v>8</v>
      </c>
    </row>
    <row r="54" spans="1:12" ht="12.75" customHeight="1">
      <c r="A54" s="18">
        <v>48</v>
      </c>
      <c r="B54" s="114" t="s">
        <v>411</v>
      </c>
      <c r="C54" s="114" t="s">
        <v>79</v>
      </c>
      <c r="D54" s="108">
        <v>2001</v>
      </c>
      <c r="E54" s="109">
        <v>0</v>
      </c>
      <c r="F54" s="20">
        <v>0</v>
      </c>
      <c r="G54" s="90">
        <v>0</v>
      </c>
      <c r="H54" s="22">
        <v>0</v>
      </c>
      <c r="I54" s="22">
        <v>0</v>
      </c>
      <c r="J54" s="100">
        <v>7.52</v>
      </c>
      <c r="K54" s="26">
        <v>0</v>
      </c>
      <c r="L54" s="107">
        <f t="shared" si="0"/>
        <v>7.52</v>
      </c>
    </row>
    <row r="55" spans="1:12" ht="12.75" customHeight="1">
      <c r="A55" s="88">
        <v>49</v>
      </c>
      <c r="B55" s="73" t="s">
        <v>412</v>
      </c>
      <c r="C55" s="72" t="s">
        <v>413</v>
      </c>
      <c r="D55" s="108">
        <v>2001</v>
      </c>
      <c r="E55" s="109">
        <v>0</v>
      </c>
      <c r="F55" s="20">
        <v>0</v>
      </c>
      <c r="G55" s="90">
        <v>0</v>
      </c>
      <c r="H55" s="20">
        <v>0</v>
      </c>
      <c r="I55" s="22">
        <v>0</v>
      </c>
      <c r="J55" s="22">
        <v>0</v>
      </c>
      <c r="K55" s="22">
        <v>5</v>
      </c>
      <c r="L55" s="107">
        <f t="shared" si="0"/>
        <v>5</v>
      </c>
    </row>
    <row r="56" spans="1:12" ht="12.75" customHeight="1">
      <c r="A56" s="18">
        <v>50</v>
      </c>
      <c r="B56" s="28" t="s">
        <v>414</v>
      </c>
      <c r="C56" s="29" t="s">
        <v>124</v>
      </c>
      <c r="D56" s="108">
        <v>2001</v>
      </c>
      <c r="E56" s="109">
        <v>0</v>
      </c>
      <c r="F56" s="20">
        <v>0</v>
      </c>
      <c r="G56" s="90">
        <v>0</v>
      </c>
      <c r="H56" s="20">
        <v>3.2</v>
      </c>
      <c r="I56" s="22">
        <v>0</v>
      </c>
      <c r="J56" s="22">
        <v>0</v>
      </c>
      <c r="K56" s="22">
        <v>1</v>
      </c>
      <c r="L56" s="107">
        <f t="shared" si="0"/>
        <v>4.2</v>
      </c>
    </row>
    <row r="57" spans="1:12" ht="12.75" customHeight="1">
      <c r="A57" s="88">
        <v>51</v>
      </c>
      <c r="B57" s="89" t="s">
        <v>415</v>
      </c>
      <c r="C57" s="98" t="s">
        <v>34</v>
      </c>
      <c r="D57" s="93" t="s">
        <v>86</v>
      </c>
      <c r="E57" s="109">
        <v>0</v>
      </c>
      <c r="F57" s="20">
        <v>0</v>
      </c>
      <c r="G57" s="90">
        <v>0</v>
      </c>
      <c r="H57" s="20">
        <v>0</v>
      </c>
      <c r="I57" s="22">
        <v>0</v>
      </c>
      <c r="J57" s="22">
        <v>0</v>
      </c>
      <c r="K57" s="22">
        <v>4</v>
      </c>
      <c r="L57" s="107">
        <f t="shared" si="0"/>
        <v>4</v>
      </c>
    </row>
    <row r="58" spans="1:12" ht="12.75" customHeight="1">
      <c r="A58" s="18">
        <v>51</v>
      </c>
      <c r="B58" s="89" t="s">
        <v>416</v>
      </c>
      <c r="C58" s="89" t="s">
        <v>90</v>
      </c>
      <c r="D58" s="93" t="s">
        <v>86</v>
      </c>
      <c r="E58" s="90">
        <v>0</v>
      </c>
      <c r="F58" s="20">
        <v>0</v>
      </c>
      <c r="G58" s="90">
        <v>0</v>
      </c>
      <c r="H58" s="33">
        <v>3.96</v>
      </c>
      <c r="I58" s="33">
        <v>0</v>
      </c>
      <c r="J58" s="33">
        <v>0</v>
      </c>
      <c r="K58" s="26">
        <v>0</v>
      </c>
      <c r="L58" s="107">
        <f t="shared" si="0"/>
        <v>3.96</v>
      </c>
    </row>
    <row r="59" spans="1:12" ht="12.75" customHeight="1">
      <c r="A59" s="88">
        <v>53</v>
      </c>
      <c r="B59" s="115" t="s">
        <v>417</v>
      </c>
      <c r="C59" s="115" t="s">
        <v>51</v>
      </c>
      <c r="D59" s="108">
        <v>2001</v>
      </c>
      <c r="E59" s="109">
        <v>0</v>
      </c>
      <c r="F59" s="20">
        <v>0</v>
      </c>
      <c r="G59" s="90">
        <v>0</v>
      </c>
      <c r="H59" s="22">
        <v>0</v>
      </c>
      <c r="I59" s="22">
        <v>0</v>
      </c>
      <c r="J59" s="100">
        <v>3.008</v>
      </c>
      <c r="K59" s="26">
        <v>0</v>
      </c>
      <c r="L59" s="107">
        <f t="shared" si="0"/>
        <v>3.008</v>
      </c>
    </row>
    <row r="60" spans="1:12" ht="12.75" customHeight="1">
      <c r="A60" s="18">
        <v>54</v>
      </c>
      <c r="B60" s="89" t="s">
        <v>418</v>
      </c>
      <c r="C60" s="94" t="s">
        <v>124</v>
      </c>
      <c r="D60" s="88">
        <v>2000</v>
      </c>
      <c r="E60" s="90">
        <v>0</v>
      </c>
      <c r="F60" s="20">
        <v>0</v>
      </c>
      <c r="G60" s="90">
        <v>0</v>
      </c>
      <c r="H60" s="90">
        <v>0</v>
      </c>
      <c r="I60" s="88">
        <v>2.5</v>
      </c>
      <c r="J60" s="92">
        <v>0</v>
      </c>
      <c r="K60" s="26">
        <v>0</v>
      </c>
      <c r="L60" s="107">
        <f t="shared" si="0"/>
        <v>2.5</v>
      </c>
    </row>
    <row r="61" spans="1:12" ht="12.75" customHeight="1">
      <c r="A61" s="88">
        <v>55</v>
      </c>
      <c r="B61" s="71" t="s">
        <v>419</v>
      </c>
      <c r="C61" s="72" t="s">
        <v>27</v>
      </c>
      <c r="D61" s="108">
        <v>2001</v>
      </c>
      <c r="E61" s="109">
        <v>0</v>
      </c>
      <c r="F61" s="20">
        <v>0</v>
      </c>
      <c r="G61" s="90">
        <v>0</v>
      </c>
      <c r="H61" s="20">
        <v>0</v>
      </c>
      <c r="I61" s="20">
        <v>1.6</v>
      </c>
      <c r="J61" s="20">
        <v>0</v>
      </c>
      <c r="K61" s="26">
        <v>0</v>
      </c>
      <c r="L61" s="107">
        <f t="shared" si="0"/>
        <v>1.6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00390625" style="1" customWidth="1"/>
    <col min="2" max="2" width="19.25390625" style="1" customWidth="1"/>
    <col min="3" max="3" width="15.875" style="1" customWidth="1"/>
    <col min="4" max="4" width="5.00390625" style="1" customWidth="1"/>
    <col min="5" max="5" width="8.75390625" style="1" customWidth="1"/>
    <col min="6" max="6" width="8.625" style="1" customWidth="1"/>
    <col min="7" max="7" width="6.375" style="3" customWidth="1"/>
    <col min="8" max="8" width="10.75390625" style="1" customWidth="1"/>
    <col min="9" max="9" width="9.00390625" style="1" customWidth="1"/>
    <col min="10" max="10" width="10.125" style="1" customWidth="1"/>
    <col min="11" max="11" width="9.25390625" style="1" customWidth="1"/>
    <col min="12" max="12" width="6.625" style="1" customWidth="1"/>
    <col min="13" max="16384" width="9.125" style="1" customWidth="1"/>
  </cols>
  <sheetData>
    <row r="1" spans="1:6" ht="16.5" customHeight="1">
      <c r="A1" s="4" t="s">
        <v>0</v>
      </c>
      <c r="F1" s="2"/>
    </row>
    <row r="2" ht="15.75" customHeight="1">
      <c r="A2" s="4"/>
    </row>
    <row r="3" ht="15" customHeight="1">
      <c r="A3" s="6" t="s">
        <v>420</v>
      </c>
    </row>
    <row r="4" spans="1:6" ht="16.5" customHeight="1">
      <c r="A4" s="3"/>
      <c r="B4" s="3"/>
      <c r="C4" s="3"/>
      <c r="D4" s="3"/>
      <c r="E4" s="3"/>
      <c r="F4" s="8"/>
    </row>
    <row r="5" spans="1:12" ht="34.5" customHeight="1">
      <c r="A5" s="104" t="s">
        <v>2</v>
      </c>
      <c r="B5" s="105" t="s">
        <v>3</v>
      </c>
      <c r="C5" s="105" t="s">
        <v>4</v>
      </c>
      <c r="D5" s="104" t="s">
        <v>5</v>
      </c>
      <c r="E5" s="12" t="s">
        <v>6</v>
      </c>
      <c r="F5" s="12" t="s">
        <v>7</v>
      </c>
      <c r="G5" s="104" t="s">
        <v>8</v>
      </c>
      <c r="H5" s="10" t="s">
        <v>63</v>
      </c>
      <c r="I5" s="10" t="s">
        <v>64</v>
      </c>
      <c r="J5" s="12" t="s">
        <v>65</v>
      </c>
      <c r="K5" s="12" t="s">
        <v>12</v>
      </c>
      <c r="L5" s="104" t="s">
        <v>13</v>
      </c>
    </row>
    <row r="6" spans="1:12" ht="10.5" customHeight="1">
      <c r="A6" s="104"/>
      <c r="B6" s="105"/>
      <c r="C6" s="105"/>
      <c r="D6" s="104"/>
      <c r="E6" s="15" t="s">
        <v>134</v>
      </c>
      <c r="F6" s="15" t="s">
        <v>14</v>
      </c>
      <c r="G6" s="104"/>
      <c r="H6" s="116" t="s">
        <v>16</v>
      </c>
      <c r="I6" s="116" t="s">
        <v>16</v>
      </c>
      <c r="J6" s="15" t="s">
        <v>16</v>
      </c>
      <c r="K6" s="15">
        <v>0.68</v>
      </c>
      <c r="L6" s="104"/>
    </row>
    <row r="7" spans="1:12" ht="12.75" customHeight="1">
      <c r="A7" s="117">
        <v>1</v>
      </c>
      <c r="B7" s="118" t="s">
        <v>404</v>
      </c>
      <c r="C7" s="119" t="s">
        <v>79</v>
      </c>
      <c r="D7" s="112" t="s">
        <v>86</v>
      </c>
      <c r="E7" s="33">
        <v>60</v>
      </c>
      <c r="F7" s="21">
        <v>80</v>
      </c>
      <c r="G7" s="120">
        <v>56.31</v>
      </c>
      <c r="H7" s="120">
        <v>80</v>
      </c>
      <c r="I7" s="120">
        <v>100</v>
      </c>
      <c r="J7" s="120">
        <v>65</v>
      </c>
      <c r="K7" s="120">
        <v>0</v>
      </c>
      <c r="L7" s="121">
        <f aca="true" t="shared" si="0" ref="L7:L57">LARGE(E7:F7,1)+LARGE(G7:K7,1)+LARGE(G7:K7,2)+LARGE(G7:K7,3)</f>
        <v>325</v>
      </c>
    </row>
    <row r="8" spans="1:12" ht="12.75" customHeight="1">
      <c r="A8" s="117">
        <v>2</v>
      </c>
      <c r="B8" s="118" t="s">
        <v>366</v>
      </c>
      <c r="C8" s="119" t="s">
        <v>30</v>
      </c>
      <c r="D8" s="112" t="s">
        <v>86</v>
      </c>
      <c r="E8" s="33">
        <v>75</v>
      </c>
      <c r="F8" s="21">
        <v>65</v>
      </c>
      <c r="G8" s="120">
        <v>11.9</v>
      </c>
      <c r="H8" s="120">
        <v>31</v>
      </c>
      <c r="I8" s="120">
        <v>80</v>
      </c>
      <c r="J8" s="120">
        <v>80</v>
      </c>
      <c r="K8" s="120">
        <v>34.68</v>
      </c>
      <c r="L8" s="121">
        <f t="shared" si="0"/>
        <v>269.68</v>
      </c>
    </row>
    <row r="9" spans="1:12" ht="12.75" customHeight="1">
      <c r="A9" s="117">
        <v>3</v>
      </c>
      <c r="B9" s="122" t="s">
        <v>377</v>
      </c>
      <c r="C9" s="123" t="s">
        <v>24</v>
      </c>
      <c r="D9" s="78">
        <v>2001</v>
      </c>
      <c r="E9" s="21">
        <v>60</v>
      </c>
      <c r="F9" s="21">
        <v>80</v>
      </c>
      <c r="G9" s="120">
        <v>0</v>
      </c>
      <c r="H9" s="70">
        <v>80</v>
      </c>
      <c r="I9" s="70">
        <v>34.4</v>
      </c>
      <c r="J9" s="70">
        <v>52</v>
      </c>
      <c r="K9" s="70">
        <v>54.400000000000006</v>
      </c>
      <c r="L9" s="121">
        <f t="shared" si="0"/>
        <v>266.4</v>
      </c>
    </row>
    <row r="10" spans="1:12" ht="12.75" customHeight="1">
      <c r="A10" s="117">
        <v>4</v>
      </c>
      <c r="B10" s="122" t="s">
        <v>421</v>
      </c>
      <c r="C10" s="123" t="s">
        <v>30</v>
      </c>
      <c r="D10" s="78">
        <v>2001</v>
      </c>
      <c r="E10" s="21">
        <v>39</v>
      </c>
      <c r="F10" s="21">
        <v>64</v>
      </c>
      <c r="G10" s="120">
        <v>0</v>
      </c>
      <c r="H10" s="70">
        <v>32</v>
      </c>
      <c r="I10" s="70">
        <v>80</v>
      </c>
      <c r="J10" s="70">
        <v>64</v>
      </c>
      <c r="K10" s="70">
        <v>44.2</v>
      </c>
      <c r="L10" s="121">
        <f t="shared" si="0"/>
        <v>252.2</v>
      </c>
    </row>
    <row r="11" spans="1:12" ht="12.75" customHeight="1">
      <c r="A11" s="117">
        <v>5</v>
      </c>
      <c r="B11" s="118" t="s">
        <v>422</v>
      </c>
      <c r="C11" s="119" t="s">
        <v>38</v>
      </c>
      <c r="D11" s="112" t="s">
        <v>86</v>
      </c>
      <c r="E11" s="33">
        <v>32.25</v>
      </c>
      <c r="F11" s="21">
        <v>51</v>
      </c>
      <c r="G11" s="120">
        <v>24.6</v>
      </c>
      <c r="H11" s="120">
        <v>100</v>
      </c>
      <c r="I11" s="120">
        <v>47</v>
      </c>
      <c r="J11" s="120">
        <v>51</v>
      </c>
      <c r="K11" s="120">
        <v>0</v>
      </c>
      <c r="L11" s="121">
        <f t="shared" si="0"/>
        <v>249</v>
      </c>
    </row>
    <row r="12" spans="1:12" ht="12.75" customHeight="1">
      <c r="A12" s="117">
        <v>6</v>
      </c>
      <c r="B12" s="118" t="s">
        <v>371</v>
      </c>
      <c r="C12" s="119" t="s">
        <v>79</v>
      </c>
      <c r="D12" s="112" t="s">
        <v>86</v>
      </c>
      <c r="E12" s="33">
        <v>48.75</v>
      </c>
      <c r="F12" s="21">
        <v>26</v>
      </c>
      <c r="G12" s="120">
        <v>32.28</v>
      </c>
      <c r="H12" s="120">
        <v>65</v>
      </c>
      <c r="I12" s="120">
        <v>65</v>
      </c>
      <c r="J12" s="120">
        <v>40</v>
      </c>
      <c r="K12" s="120">
        <v>29.24</v>
      </c>
      <c r="L12" s="121">
        <f t="shared" si="0"/>
        <v>218.75</v>
      </c>
    </row>
    <row r="13" spans="1:12" ht="12.75" customHeight="1">
      <c r="A13" s="117">
        <v>7</v>
      </c>
      <c r="B13" s="122" t="s">
        <v>423</v>
      </c>
      <c r="C13" s="123" t="s">
        <v>38</v>
      </c>
      <c r="D13" s="124" t="s">
        <v>99</v>
      </c>
      <c r="E13" s="21">
        <v>48</v>
      </c>
      <c r="F13" s="21">
        <v>52</v>
      </c>
      <c r="G13" s="120">
        <v>0</v>
      </c>
      <c r="H13" s="70">
        <v>64</v>
      </c>
      <c r="I13" s="70">
        <v>64</v>
      </c>
      <c r="J13" s="70">
        <v>34.4</v>
      </c>
      <c r="K13" s="120">
        <v>0</v>
      </c>
      <c r="L13" s="121">
        <f t="shared" si="0"/>
        <v>214.4</v>
      </c>
    </row>
    <row r="14" spans="1:12" ht="12.75" customHeight="1">
      <c r="A14" s="117">
        <v>8</v>
      </c>
      <c r="B14" s="118" t="s">
        <v>388</v>
      </c>
      <c r="C14" s="119" t="s">
        <v>38</v>
      </c>
      <c r="D14" s="112" t="s">
        <v>86</v>
      </c>
      <c r="E14" s="33">
        <v>0</v>
      </c>
      <c r="F14" s="21">
        <v>28</v>
      </c>
      <c r="G14" s="120">
        <v>33.9</v>
      </c>
      <c r="H14" s="120">
        <v>9</v>
      </c>
      <c r="I14" s="120">
        <v>51</v>
      </c>
      <c r="J14" s="100">
        <v>100</v>
      </c>
      <c r="K14" s="120">
        <v>0</v>
      </c>
      <c r="L14" s="121">
        <f t="shared" si="0"/>
        <v>212.9</v>
      </c>
    </row>
    <row r="15" spans="1:12" ht="12.75" customHeight="1">
      <c r="A15" s="117">
        <v>9</v>
      </c>
      <c r="B15" s="122" t="s">
        <v>424</v>
      </c>
      <c r="C15" s="123" t="s">
        <v>24</v>
      </c>
      <c r="D15" s="124" t="s">
        <v>99</v>
      </c>
      <c r="E15" s="21">
        <v>0</v>
      </c>
      <c r="F15" s="21">
        <v>0</v>
      </c>
      <c r="G15" s="120">
        <v>0</v>
      </c>
      <c r="H15" s="70">
        <v>0</v>
      </c>
      <c r="I15" s="70">
        <v>32</v>
      </c>
      <c r="J15" s="70">
        <v>22.4</v>
      </c>
      <c r="K15" s="70">
        <v>68</v>
      </c>
      <c r="L15" s="121">
        <f t="shared" si="0"/>
        <v>122.4</v>
      </c>
    </row>
    <row r="16" spans="1:12" ht="12" customHeight="1">
      <c r="A16" s="117">
        <v>10</v>
      </c>
      <c r="B16" s="118" t="s">
        <v>368</v>
      </c>
      <c r="C16" s="119" t="s">
        <v>22</v>
      </c>
      <c r="D16" s="112" t="s">
        <v>86</v>
      </c>
      <c r="E16" s="33">
        <v>0</v>
      </c>
      <c r="F16" s="21">
        <v>0</v>
      </c>
      <c r="G16" s="120">
        <v>39.84</v>
      </c>
      <c r="H16" s="120">
        <v>43</v>
      </c>
      <c r="I16" s="120">
        <v>28</v>
      </c>
      <c r="J16" s="120">
        <v>37</v>
      </c>
      <c r="K16" s="120">
        <v>19.040000000000003</v>
      </c>
      <c r="L16" s="121">
        <f t="shared" si="0"/>
        <v>119.84</v>
      </c>
    </row>
    <row r="17" spans="1:12" ht="12.75" customHeight="1">
      <c r="A17" s="117">
        <v>11</v>
      </c>
      <c r="B17" s="122" t="s">
        <v>425</v>
      </c>
      <c r="C17" s="123" t="s">
        <v>30</v>
      </c>
      <c r="D17" s="124" t="s">
        <v>99</v>
      </c>
      <c r="E17" s="21">
        <v>0</v>
      </c>
      <c r="F17" s="21">
        <v>0</v>
      </c>
      <c r="G17" s="120">
        <v>0</v>
      </c>
      <c r="H17" s="70">
        <v>14.4</v>
      </c>
      <c r="I17" s="70">
        <v>52</v>
      </c>
      <c r="J17" s="70">
        <v>44</v>
      </c>
      <c r="K17" s="120">
        <v>0</v>
      </c>
      <c r="L17" s="121">
        <f t="shared" si="0"/>
        <v>110.4</v>
      </c>
    </row>
    <row r="18" spans="1:12" ht="12.75" customHeight="1">
      <c r="A18" s="117">
        <v>12</v>
      </c>
      <c r="B18" s="76" t="s">
        <v>373</v>
      </c>
      <c r="C18" s="77" t="s">
        <v>34</v>
      </c>
      <c r="D18" s="125">
        <v>2001</v>
      </c>
      <c r="E18" s="21">
        <v>0</v>
      </c>
      <c r="F18" s="21">
        <v>0</v>
      </c>
      <c r="G18" s="120">
        <v>0</v>
      </c>
      <c r="H18" s="70">
        <v>37.6</v>
      </c>
      <c r="I18" s="70">
        <v>27.200000000000003</v>
      </c>
      <c r="J18" s="70">
        <v>29.6</v>
      </c>
      <c r="K18" s="70">
        <v>31.96</v>
      </c>
      <c r="L18" s="121">
        <f t="shared" si="0"/>
        <v>99.16</v>
      </c>
    </row>
    <row r="19" spans="1:12" ht="12.75" customHeight="1">
      <c r="A19" s="117">
        <v>13</v>
      </c>
      <c r="B19" s="122" t="s">
        <v>426</v>
      </c>
      <c r="C19" s="123" t="s">
        <v>38</v>
      </c>
      <c r="D19" s="78">
        <v>2001</v>
      </c>
      <c r="E19" s="21">
        <v>0</v>
      </c>
      <c r="F19" s="21">
        <v>0</v>
      </c>
      <c r="G19" s="120">
        <v>0</v>
      </c>
      <c r="H19" s="70">
        <v>40.800000000000004</v>
      </c>
      <c r="I19" s="70">
        <v>37.6</v>
      </c>
      <c r="J19" s="70">
        <v>17.6</v>
      </c>
      <c r="K19" s="120">
        <v>0</v>
      </c>
      <c r="L19" s="121">
        <f t="shared" si="0"/>
        <v>96</v>
      </c>
    </row>
    <row r="20" spans="1:12" ht="12.75" customHeight="1">
      <c r="A20" s="117">
        <v>14</v>
      </c>
      <c r="B20" s="118" t="s">
        <v>415</v>
      </c>
      <c r="C20" s="119" t="s">
        <v>34</v>
      </c>
      <c r="D20" s="112" t="s">
        <v>86</v>
      </c>
      <c r="E20" s="33">
        <v>0</v>
      </c>
      <c r="F20" s="21">
        <v>0</v>
      </c>
      <c r="G20" s="120">
        <v>0</v>
      </c>
      <c r="H20" s="120">
        <v>24</v>
      </c>
      <c r="I20" s="120">
        <v>34</v>
      </c>
      <c r="J20" s="120">
        <v>31</v>
      </c>
      <c r="K20" s="120">
        <v>27.200000000000003</v>
      </c>
      <c r="L20" s="121">
        <f t="shared" si="0"/>
        <v>92.2</v>
      </c>
    </row>
    <row r="21" spans="1:12" ht="12.75" customHeight="1">
      <c r="A21" s="117">
        <v>15</v>
      </c>
      <c r="B21" s="122" t="s">
        <v>427</v>
      </c>
      <c r="C21" s="123" t="s">
        <v>22</v>
      </c>
      <c r="D21" s="78">
        <v>2001</v>
      </c>
      <c r="E21" s="21">
        <v>0</v>
      </c>
      <c r="F21" s="21">
        <v>0</v>
      </c>
      <c r="G21" s="120">
        <v>0</v>
      </c>
      <c r="H21" s="70">
        <v>0</v>
      </c>
      <c r="I21" s="70">
        <v>44</v>
      </c>
      <c r="J21" s="70">
        <v>40.800000000000004</v>
      </c>
      <c r="K21" s="120">
        <v>0</v>
      </c>
      <c r="L21" s="121">
        <f t="shared" si="0"/>
        <v>84.80000000000001</v>
      </c>
    </row>
    <row r="22" spans="1:12" ht="12.75" customHeight="1">
      <c r="A22" s="117">
        <v>16</v>
      </c>
      <c r="B22" s="118" t="s">
        <v>358</v>
      </c>
      <c r="C22" s="119" t="s">
        <v>20</v>
      </c>
      <c r="D22" s="112" t="s">
        <v>86</v>
      </c>
      <c r="E22" s="33">
        <v>0</v>
      </c>
      <c r="F22" s="21">
        <v>0</v>
      </c>
      <c r="G22" s="120">
        <v>0</v>
      </c>
      <c r="H22" s="120">
        <v>20</v>
      </c>
      <c r="I22" s="120">
        <v>22</v>
      </c>
      <c r="J22" s="120">
        <v>9</v>
      </c>
      <c r="K22" s="120">
        <v>37.400000000000006</v>
      </c>
      <c r="L22" s="121">
        <f t="shared" si="0"/>
        <v>79.4</v>
      </c>
    </row>
    <row r="23" spans="1:12" ht="12.75" customHeight="1">
      <c r="A23" s="117">
        <v>17</v>
      </c>
      <c r="B23" s="76" t="s">
        <v>428</v>
      </c>
      <c r="C23" s="77" t="s">
        <v>48</v>
      </c>
      <c r="D23" s="124" t="s">
        <v>99</v>
      </c>
      <c r="E23" s="21">
        <v>0</v>
      </c>
      <c r="F23" s="21">
        <v>0</v>
      </c>
      <c r="G23" s="120">
        <v>0</v>
      </c>
      <c r="H23" s="70">
        <v>29.6</v>
      </c>
      <c r="I23" s="70">
        <v>20.8</v>
      </c>
      <c r="J23" s="70">
        <v>19.200000000000003</v>
      </c>
      <c r="K23" s="70">
        <v>11.56</v>
      </c>
      <c r="L23" s="121">
        <f t="shared" si="0"/>
        <v>69.60000000000001</v>
      </c>
    </row>
    <row r="24" spans="1:12" ht="12.75" customHeight="1">
      <c r="A24" s="117">
        <v>18</v>
      </c>
      <c r="B24" s="118" t="s">
        <v>400</v>
      </c>
      <c r="C24" s="126" t="s">
        <v>30</v>
      </c>
      <c r="D24" s="112" t="s">
        <v>86</v>
      </c>
      <c r="E24" s="33">
        <v>0</v>
      </c>
      <c r="F24" s="21">
        <v>0</v>
      </c>
      <c r="G24" s="120">
        <v>0</v>
      </c>
      <c r="H24" s="120">
        <v>0</v>
      </c>
      <c r="I24" s="120">
        <v>37</v>
      </c>
      <c r="J24" s="120">
        <v>26</v>
      </c>
      <c r="K24" s="120">
        <v>0</v>
      </c>
      <c r="L24" s="121">
        <f t="shared" si="0"/>
        <v>63</v>
      </c>
    </row>
    <row r="25" spans="1:12" ht="12.75" customHeight="1">
      <c r="A25" s="117">
        <v>19</v>
      </c>
      <c r="B25" s="122" t="s">
        <v>365</v>
      </c>
      <c r="C25" s="123" t="s">
        <v>22</v>
      </c>
      <c r="D25" s="78">
        <v>2001</v>
      </c>
      <c r="E25" s="21">
        <v>0</v>
      </c>
      <c r="F25" s="21">
        <v>0</v>
      </c>
      <c r="G25" s="120">
        <v>0</v>
      </c>
      <c r="H25" s="70">
        <v>17.6</v>
      </c>
      <c r="I25" s="70">
        <v>17.6</v>
      </c>
      <c r="J25" s="70">
        <v>27.200000000000003</v>
      </c>
      <c r="K25" s="70">
        <v>13.600000000000001</v>
      </c>
      <c r="L25" s="121">
        <f t="shared" si="0"/>
        <v>62.400000000000006</v>
      </c>
    </row>
    <row r="26" spans="1:12" ht="12.75" customHeight="1">
      <c r="A26" s="117">
        <v>20</v>
      </c>
      <c r="B26" s="76" t="s">
        <v>429</v>
      </c>
      <c r="C26" s="77" t="s">
        <v>73</v>
      </c>
      <c r="D26" s="125">
        <v>2001</v>
      </c>
      <c r="E26" s="21">
        <v>0</v>
      </c>
      <c r="F26" s="21">
        <v>0</v>
      </c>
      <c r="G26" s="120">
        <v>0</v>
      </c>
      <c r="H26" s="70">
        <v>0</v>
      </c>
      <c r="I26" s="70">
        <v>24.8</v>
      </c>
      <c r="J26" s="70">
        <v>32</v>
      </c>
      <c r="K26" s="120">
        <v>0</v>
      </c>
      <c r="L26" s="121">
        <f t="shared" si="0"/>
        <v>56.8</v>
      </c>
    </row>
    <row r="27" spans="1:12" ht="12.75" customHeight="1">
      <c r="A27" s="117">
        <v>21</v>
      </c>
      <c r="B27" s="122" t="s">
        <v>363</v>
      </c>
      <c r="C27" s="123" t="s">
        <v>106</v>
      </c>
      <c r="D27" s="78">
        <v>2001</v>
      </c>
      <c r="E27" s="21">
        <v>0</v>
      </c>
      <c r="F27" s="21">
        <v>0</v>
      </c>
      <c r="G27" s="120">
        <v>0</v>
      </c>
      <c r="H27" s="70">
        <v>22.4</v>
      </c>
      <c r="I27" s="70">
        <v>4.800000000000001</v>
      </c>
      <c r="J27" s="70">
        <v>16</v>
      </c>
      <c r="K27" s="70">
        <v>14.96</v>
      </c>
      <c r="L27" s="121">
        <f t="shared" si="0"/>
        <v>53.36</v>
      </c>
    </row>
    <row r="28" spans="1:12" ht="12.75" customHeight="1">
      <c r="A28" s="117">
        <v>22</v>
      </c>
      <c r="B28" s="118" t="s">
        <v>416</v>
      </c>
      <c r="C28" s="119" t="s">
        <v>90</v>
      </c>
      <c r="D28" s="112" t="s">
        <v>86</v>
      </c>
      <c r="E28" s="33">
        <v>0</v>
      </c>
      <c r="F28" s="21">
        <v>0</v>
      </c>
      <c r="G28" s="120">
        <v>0</v>
      </c>
      <c r="H28" s="120">
        <v>16</v>
      </c>
      <c r="I28" s="120">
        <v>26</v>
      </c>
      <c r="J28" s="120">
        <v>6</v>
      </c>
      <c r="K28" s="120">
        <v>0</v>
      </c>
      <c r="L28" s="121">
        <f t="shared" si="0"/>
        <v>48</v>
      </c>
    </row>
    <row r="29" spans="1:12" ht="12.75" customHeight="1">
      <c r="A29" s="117">
        <v>23</v>
      </c>
      <c r="B29" s="122" t="s">
        <v>399</v>
      </c>
      <c r="C29" s="123" t="s">
        <v>106</v>
      </c>
      <c r="D29" s="78">
        <v>2001</v>
      </c>
      <c r="E29" s="21">
        <v>0</v>
      </c>
      <c r="F29" s="21">
        <v>0</v>
      </c>
      <c r="G29" s="120">
        <v>0</v>
      </c>
      <c r="H29" s="70">
        <v>27.200000000000003</v>
      </c>
      <c r="I29" s="70">
        <v>12.8</v>
      </c>
      <c r="J29" s="70">
        <v>7.2</v>
      </c>
      <c r="K29" s="120">
        <v>0</v>
      </c>
      <c r="L29" s="121">
        <f t="shared" si="0"/>
        <v>47.2</v>
      </c>
    </row>
    <row r="30" spans="1:12" ht="12.75" customHeight="1">
      <c r="A30" s="117">
        <v>24</v>
      </c>
      <c r="B30" s="76" t="s">
        <v>430</v>
      </c>
      <c r="C30" s="77" t="s">
        <v>34</v>
      </c>
      <c r="D30" s="124" t="s">
        <v>99</v>
      </c>
      <c r="E30" s="21">
        <v>0</v>
      </c>
      <c r="F30" s="21">
        <v>0</v>
      </c>
      <c r="G30" s="120">
        <v>0</v>
      </c>
      <c r="H30" s="70">
        <v>9.600000000000001</v>
      </c>
      <c r="I30" s="70">
        <v>14.4</v>
      </c>
      <c r="J30" s="70">
        <v>11.2</v>
      </c>
      <c r="K30" s="70">
        <v>11.56</v>
      </c>
      <c r="L30" s="121">
        <f t="shared" si="0"/>
        <v>37.16</v>
      </c>
    </row>
    <row r="31" spans="1:12" ht="12.75" customHeight="1">
      <c r="A31" s="117">
        <v>25</v>
      </c>
      <c r="B31" s="118" t="s">
        <v>385</v>
      </c>
      <c r="C31" s="119" t="s">
        <v>20</v>
      </c>
      <c r="D31" s="112" t="s">
        <v>86</v>
      </c>
      <c r="E31" s="33">
        <v>0</v>
      </c>
      <c r="F31" s="21">
        <v>0</v>
      </c>
      <c r="G31" s="120">
        <v>0</v>
      </c>
      <c r="H31" s="120">
        <v>0</v>
      </c>
      <c r="I31" s="120">
        <v>20</v>
      </c>
      <c r="J31" s="120">
        <v>14</v>
      </c>
      <c r="K31" s="120">
        <v>0</v>
      </c>
      <c r="L31" s="121">
        <f t="shared" si="0"/>
        <v>34</v>
      </c>
    </row>
    <row r="32" spans="1:12" ht="12.75" customHeight="1">
      <c r="A32" s="117">
        <v>26</v>
      </c>
      <c r="B32" s="118" t="s">
        <v>359</v>
      </c>
      <c r="C32" s="119" t="s">
        <v>53</v>
      </c>
      <c r="D32" s="112" t="s">
        <v>86</v>
      </c>
      <c r="E32" s="33">
        <v>0</v>
      </c>
      <c r="F32" s="21">
        <v>0</v>
      </c>
      <c r="G32" s="120">
        <v>0</v>
      </c>
      <c r="H32" s="120">
        <v>14</v>
      </c>
      <c r="I32" s="120">
        <v>0</v>
      </c>
      <c r="J32" s="120">
        <v>0</v>
      </c>
      <c r="K32" s="120">
        <v>16.32</v>
      </c>
      <c r="L32" s="121">
        <f t="shared" si="0"/>
        <v>30.32</v>
      </c>
    </row>
    <row r="33" spans="1:12" ht="12.75" customHeight="1">
      <c r="A33" s="117">
        <v>27</v>
      </c>
      <c r="B33" s="118" t="s">
        <v>431</v>
      </c>
      <c r="C33" s="119" t="s">
        <v>34</v>
      </c>
      <c r="D33" s="112" t="s">
        <v>86</v>
      </c>
      <c r="E33" s="33">
        <v>0</v>
      </c>
      <c r="F33" s="21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25.16</v>
      </c>
      <c r="L33" s="121">
        <f t="shared" si="0"/>
        <v>25.16</v>
      </c>
    </row>
    <row r="34" spans="1:12" ht="12.75" customHeight="1">
      <c r="A34" s="117">
        <v>28</v>
      </c>
      <c r="B34" s="118" t="s">
        <v>370</v>
      </c>
      <c r="C34" s="119" t="s">
        <v>362</v>
      </c>
      <c r="D34" s="112" t="s">
        <v>86</v>
      </c>
      <c r="E34" s="33">
        <v>0</v>
      </c>
      <c r="F34" s="21">
        <v>0</v>
      </c>
      <c r="G34" s="120">
        <v>0</v>
      </c>
      <c r="H34" s="120">
        <v>2</v>
      </c>
      <c r="I34" s="120">
        <v>0</v>
      </c>
      <c r="J34" s="120">
        <v>0</v>
      </c>
      <c r="K34" s="120">
        <v>23.12</v>
      </c>
      <c r="L34" s="121">
        <f t="shared" si="0"/>
        <v>25.12</v>
      </c>
    </row>
    <row r="35" spans="1:12" ht="12.75" customHeight="1">
      <c r="A35" s="117">
        <v>29</v>
      </c>
      <c r="B35" s="118" t="s">
        <v>392</v>
      </c>
      <c r="C35" s="119" t="s">
        <v>90</v>
      </c>
      <c r="D35" s="112" t="s">
        <v>86</v>
      </c>
      <c r="E35" s="33">
        <v>0</v>
      </c>
      <c r="F35" s="21">
        <v>0</v>
      </c>
      <c r="G35" s="120">
        <v>0</v>
      </c>
      <c r="H35" s="120">
        <v>5</v>
      </c>
      <c r="I35" s="120">
        <v>0</v>
      </c>
      <c r="J35" s="120">
        <v>0</v>
      </c>
      <c r="K35" s="120">
        <v>17.68</v>
      </c>
      <c r="L35" s="121">
        <f t="shared" si="0"/>
        <v>22.68</v>
      </c>
    </row>
    <row r="36" spans="1:12" ht="12.75" customHeight="1">
      <c r="A36" s="117">
        <v>30</v>
      </c>
      <c r="B36" s="102" t="s">
        <v>432</v>
      </c>
      <c r="C36" s="102" t="s">
        <v>69</v>
      </c>
      <c r="D36" s="127">
        <v>2000</v>
      </c>
      <c r="E36" s="33">
        <v>0</v>
      </c>
      <c r="F36" s="21">
        <v>0</v>
      </c>
      <c r="G36" s="120">
        <v>0</v>
      </c>
      <c r="H36" s="120">
        <v>0</v>
      </c>
      <c r="I36" s="120">
        <v>0</v>
      </c>
      <c r="J36" s="120">
        <v>0</v>
      </c>
      <c r="K36" s="33">
        <v>21.08</v>
      </c>
      <c r="L36" s="121">
        <f t="shared" si="0"/>
        <v>21.08</v>
      </c>
    </row>
    <row r="37" spans="1:12" ht="12.75" customHeight="1">
      <c r="A37" s="117">
        <v>31</v>
      </c>
      <c r="B37" s="76" t="s">
        <v>433</v>
      </c>
      <c r="C37" s="77" t="s">
        <v>195</v>
      </c>
      <c r="D37" s="124" t="s">
        <v>99</v>
      </c>
      <c r="E37" s="21">
        <v>0</v>
      </c>
      <c r="F37" s="21">
        <v>0</v>
      </c>
      <c r="G37" s="120">
        <v>0</v>
      </c>
      <c r="H37" s="70">
        <v>20.8</v>
      </c>
      <c r="I37" s="70">
        <v>0</v>
      </c>
      <c r="J37" s="70">
        <v>0</v>
      </c>
      <c r="K37" s="120">
        <v>0</v>
      </c>
      <c r="L37" s="121">
        <f t="shared" si="0"/>
        <v>20.8</v>
      </c>
    </row>
    <row r="38" spans="1:12" ht="12.75" customHeight="1">
      <c r="A38" s="117">
        <v>31</v>
      </c>
      <c r="B38" s="76" t="s">
        <v>434</v>
      </c>
      <c r="C38" s="128" t="s">
        <v>79</v>
      </c>
      <c r="D38" s="125">
        <v>2001</v>
      </c>
      <c r="E38" s="21">
        <v>0</v>
      </c>
      <c r="F38" s="21">
        <v>0</v>
      </c>
      <c r="G38" s="120">
        <v>0</v>
      </c>
      <c r="H38" s="129">
        <v>0</v>
      </c>
      <c r="I38" s="70">
        <v>11.2</v>
      </c>
      <c r="J38" s="70">
        <v>9.600000000000001</v>
      </c>
      <c r="K38" s="120">
        <v>0</v>
      </c>
      <c r="L38" s="121">
        <f t="shared" si="0"/>
        <v>20.8</v>
      </c>
    </row>
    <row r="39" spans="1:12" ht="12.75" customHeight="1">
      <c r="A39" s="117">
        <v>33</v>
      </c>
      <c r="B39" s="122" t="s">
        <v>405</v>
      </c>
      <c r="C39" s="123" t="s">
        <v>106</v>
      </c>
      <c r="D39" s="78">
        <v>2001</v>
      </c>
      <c r="E39" s="21">
        <v>0</v>
      </c>
      <c r="F39" s="21">
        <v>0</v>
      </c>
      <c r="G39" s="120">
        <v>0</v>
      </c>
      <c r="H39" s="70">
        <v>16</v>
      </c>
      <c r="I39" s="70">
        <v>3.2</v>
      </c>
      <c r="J39" s="70">
        <v>0</v>
      </c>
      <c r="K39" s="120">
        <v>0</v>
      </c>
      <c r="L39" s="121">
        <f t="shared" si="0"/>
        <v>19.2</v>
      </c>
    </row>
    <row r="40" spans="1:12" ht="12.75" customHeight="1">
      <c r="A40" s="117">
        <v>34</v>
      </c>
      <c r="B40" s="118" t="s">
        <v>435</v>
      </c>
      <c r="C40" s="119" t="s">
        <v>20</v>
      </c>
      <c r="D40" s="112" t="s">
        <v>86</v>
      </c>
      <c r="E40" s="33">
        <v>0</v>
      </c>
      <c r="F40" s="21">
        <v>0</v>
      </c>
      <c r="G40" s="120">
        <v>0</v>
      </c>
      <c r="H40" s="120">
        <v>12</v>
      </c>
      <c r="I40" s="120">
        <v>6</v>
      </c>
      <c r="J40" s="120">
        <v>0</v>
      </c>
      <c r="K40" s="120">
        <v>0</v>
      </c>
      <c r="L40" s="121">
        <f t="shared" si="0"/>
        <v>18</v>
      </c>
    </row>
    <row r="41" spans="1:12" ht="12.75" customHeight="1">
      <c r="A41" s="117">
        <v>35</v>
      </c>
      <c r="B41" s="122" t="s">
        <v>436</v>
      </c>
      <c r="C41" s="123" t="s">
        <v>20</v>
      </c>
      <c r="D41" s="124" t="s">
        <v>99</v>
      </c>
      <c r="E41" s="21">
        <v>0</v>
      </c>
      <c r="F41" s="21">
        <v>0</v>
      </c>
      <c r="G41" s="120">
        <v>0</v>
      </c>
      <c r="H41" s="70">
        <v>0</v>
      </c>
      <c r="I41" s="70">
        <v>16</v>
      </c>
      <c r="J41" s="70">
        <v>0</v>
      </c>
      <c r="K41" s="120">
        <v>0</v>
      </c>
      <c r="L41" s="121">
        <f t="shared" si="0"/>
        <v>16</v>
      </c>
    </row>
    <row r="42" spans="1:12" ht="12.75" customHeight="1">
      <c r="A42" s="117">
        <v>36</v>
      </c>
      <c r="B42" s="118" t="s">
        <v>408</v>
      </c>
      <c r="C42" s="119" t="s">
        <v>103</v>
      </c>
      <c r="D42" s="112" t="s">
        <v>86</v>
      </c>
      <c r="E42" s="33">
        <v>0</v>
      </c>
      <c r="F42" s="21">
        <v>0</v>
      </c>
      <c r="G42" s="120">
        <v>0</v>
      </c>
      <c r="H42" s="120">
        <v>7</v>
      </c>
      <c r="I42" s="120">
        <v>0</v>
      </c>
      <c r="J42" s="120">
        <v>0</v>
      </c>
      <c r="K42" s="120">
        <v>8.84</v>
      </c>
      <c r="L42" s="121">
        <f t="shared" si="0"/>
        <v>15.84</v>
      </c>
    </row>
    <row r="43" spans="1:12" ht="12.75" customHeight="1">
      <c r="A43" s="117">
        <v>37</v>
      </c>
      <c r="B43" s="118" t="s">
        <v>437</v>
      </c>
      <c r="C43" s="119" t="s">
        <v>79</v>
      </c>
      <c r="D43" s="112" t="s">
        <v>86</v>
      </c>
      <c r="E43" s="33">
        <v>0</v>
      </c>
      <c r="F43" s="21">
        <v>0</v>
      </c>
      <c r="G43" s="120">
        <v>0</v>
      </c>
      <c r="H43" s="120">
        <v>0</v>
      </c>
      <c r="I43" s="120">
        <v>1</v>
      </c>
      <c r="J43" s="120">
        <v>12</v>
      </c>
      <c r="K43" s="120">
        <v>0</v>
      </c>
      <c r="L43" s="121">
        <f t="shared" si="0"/>
        <v>13</v>
      </c>
    </row>
    <row r="44" spans="1:12" ht="12.75" customHeight="1">
      <c r="A44" s="117">
        <v>38</v>
      </c>
      <c r="B44" s="118" t="s">
        <v>438</v>
      </c>
      <c r="C44" s="119" t="s">
        <v>30</v>
      </c>
      <c r="D44" s="112" t="s">
        <v>86</v>
      </c>
      <c r="E44" s="33">
        <v>0</v>
      </c>
      <c r="F44" s="21">
        <v>0</v>
      </c>
      <c r="G44" s="120">
        <v>0</v>
      </c>
      <c r="H44" s="120">
        <v>0</v>
      </c>
      <c r="I44" s="120">
        <v>0</v>
      </c>
      <c r="J44" s="120">
        <v>10</v>
      </c>
      <c r="K44" s="120">
        <v>0</v>
      </c>
      <c r="L44" s="121">
        <f t="shared" si="0"/>
        <v>10</v>
      </c>
    </row>
    <row r="45" spans="1:12" ht="12.75" customHeight="1">
      <c r="A45" s="117">
        <v>39</v>
      </c>
      <c r="B45" s="130" t="s">
        <v>398</v>
      </c>
      <c r="C45" s="131" t="s">
        <v>30</v>
      </c>
      <c r="D45" s="132">
        <v>2000</v>
      </c>
      <c r="E45" s="33">
        <v>0</v>
      </c>
      <c r="F45" s="21">
        <v>0</v>
      </c>
      <c r="G45" s="120">
        <v>0</v>
      </c>
      <c r="H45" s="120">
        <v>1</v>
      </c>
      <c r="I45" s="120">
        <v>8</v>
      </c>
      <c r="J45" s="120">
        <v>0</v>
      </c>
      <c r="K45" s="120">
        <v>0</v>
      </c>
      <c r="L45" s="121">
        <f t="shared" si="0"/>
        <v>9</v>
      </c>
    </row>
    <row r="46" spans="1:12" ht="12.75" customHeight="1">
      <c r="A46" s="117">
        <v>40</v>
      </c>
      <c r="B46" s="133" t="s">
        <v>439</v>
      </c>
      <c r="C46" s="128" t="s">
        <v>51</v>
      </c>
      <c r="D46" s="124" t="s">
        <v>99</v>
      </c>
      <c r="E46" s="21">
        <v>0</v>
      </c>
      <c r="F46" s="21">
        <v>0</v>
      </c>
      <c r="G46" s="120">
        <v>0</v>
      </c>
      <c r="H46" s="129">
        <v>0</v>
      </c>
      <c r="I46" s="70">
        <v>4</v>
      </c>
      <c r="J46" s="70">
        <v>4.800000000000001</v>
      </c>
      <c r="K46" s="120">
        <v>0</v>
      </c>
      <c r="L46" s="121">
        <f t="shared" si="0"/>
        <v>8.8</v>
      </c>
    </row>
    <row r="47" spans="1:12" ht="12.75" customHeight="1">
      <c r="A47" s="117">
        <v>40</v>
      </c>
      <c r="B47" s="118" t="s">
        <v>386</v>
      </c>
      <c r="C47" s="118" t="s">
        <v>243</v>
      </c>
      <c r="D47" s="112" t="s">
        <v>86</v>
      </c>
      <c r="E47" s="33">
        <v>0</v>
      </c>
      <c r="F47" s="21">
        <v>0</v>
      </c>
      <c r="G47" s="120">
        <v>0</v>
      </c>
      <c r="H47" s="120">
        <v>0</v>
      </c>
      <c r="I47" s="120">
        <v>0</v>
      </c>
      <c r="J47" s="120">
        <v>0</v>
      </c>
      <c r="K47" s="33">
        <v>8.84</v>
      </c>
      <c r="L47" s="121">
        <f t="shared" si="0"/>
        <v>8.84</v>
      </c>
    </row>
    <row r="48" spans="1:12" ht="12.75" customHeight="1">
      <c r="A48" s="117">
        <v>42</v>
      </c>
      <c r="B48" s="118" t="s">
        <v>374</v>
      </c>
      <c r="C48" s="119" t="s">
        <v>90</v>
      </c>
      <c r="D48" s="112" t="s">
        <v>86</v>
      </c>
      <c r="E48" s="33">
        <v>0</v>
      </c>
      <c r="F48" s="21">
        <v>0</v>
      </c>
      <c r="G48" s="120">
        <v>0</v>
      </c>
      <c r="H48" s="120">
        <v>6</v>
      </c>
      <c r="I48" s="120">
        <v>2</v>
      </c>
      <c r="J48" s="120">
        <v>0</v>
      </c>
      <c r="K48" s="120">
        <v>0</v>
      </c>
      <c r="L48" s="121">
        <f t="shared" si="0"/>
        <v>8</v>
      </c>
    </row>
    <row r="49" spans="1:12" ht="12.75" customHeight="1">
      <c r="A49" s="117">
        <v>43</v>
      </c>
      <c r="B49" s="122" t="s">
        <v>380</v>
      </c>
      <c r="C49" s="123" t="s">
        <v>130</v>
      </c>
      <c r="D49" s="124" t="s">
        <v>99</v>
      </c>
      <c r="E49" s="21">
        <v>0</v>
      </c>
      <c r="F49" s="21">
        <v>0</v>
      </c>
      <c r="G49" s="120">
        <v>0</v>
      </c>
      <c r="H49" s="70">
        <v>6.4</v>
      </c>
      <c r="I49" s="70">
        <v>0</v>
      </c>
      <c r="J49" s="70">
        <v>0</v>
      </c>
      <c r="K49" s="70">
        <v>0</v>
      </c>
      <c r="L49" s="121">
        <f t="shared" si="0"/>
        <v>6.4</v>
      </c>
    </row>
    <row r="50" spans="1:12" ht="12.75" customHeight="1">
      <c r="A50" s="117">
        <v>44</v>
      </c>
      <c r="B50" s="122" t="s">
        <v>401</v>
      </c>
      <c r="C50" s="123" t="s">
        <v>38</v>
      </c>
      <c r="D50" s="78">
        <v>2001</v>
      </c>
      <c r="E50" s="21">
        <v>0</v>
      </c>
      <c r="F50" s="21">
        <v>0</v>
      </c>
      <c r="G50" s="120">
        <v>0</v>
      </c>
      <c r="H50" s="70">
        <v>5.6</v>
      </c>
      <c r="I50" s="70">
        <v>0</v>
      </c>
      <c r="J50" s="70">
        <v>0</v>
      </c>
      <c r="K50" s="120">
        <v>0</v>
      </c>
      <c r="L50" s="121">
        <f t="shared" si="0"/>
        <v>5.6</v>
      </c>
    </row>
    <row r="51" spans="1:12" ht="12.75" customHeight="1">
      <c r="A51" s="117">
        <v>45</v>
      </c>
      <c r="B51" s="133" t="s">
        <v>414</v>
      </c>
      <c r="C51" s="134" t="s">
        <v>124</v>
      </c>
      <c r="D51" s="124" t="s">
        <v>99</v>
      </c>
      <c r="E51" s="21">
        <v>0</v>
      </c>
      <c r="F51" s="21">
        <v>0</v>
      </c>
      <c r="G51" s="120">
        <v>0</v>
      </c>
      <c r="H51" s="70">
        <v>4</v>
      </c>
      <c r="I51" s="70">
        <v>0</v>
      </c>
      <c r="J51" s="70">
        <v>0</v>
      </c>
      <c r="K51" s="120">
        <v>0</v>
      </c>
      <c r="L51" s="121">
        <f t="shared" si="0"/>
        <v>4</v>
      </c>
    </row>
    <row r="52" spans="1:12" ht="12.75" customHeight="1">
      <c r="A52" s="117">
        <v>45</v>
      </c>
      <c r="B52" s="133" t="s">
        <v>440</v>
      </c>
      <c r="C52" s="135" t="s">
        <v>79</v>
      </c>
      <c r="D52" s="124" t="s">
        <v>99</v>
      </c>
      <c r="E52" s="21">
        <v>0</v>
      </c>
      <c r="F52" s="21">
        <v>0</v>
      </c>
      <c r="G52" s="120">
        <v>0</v>
      </c>
      <c r="H52" s="129">
        <v>0</v>
      </c>
      <c r="I52" s="129">
        <v>0</v>
      </c>
      <c r="J52" s="100">
        <v>4</v>
      </c>
      <c r="K52" s="120">
        <v>0</v>
      </c>
      <c r="L52" s="121">
        <f t="shared" si="0"/>
        <v>4</v>
      </c>
    </row>
    <row r="53" spans="1:12" ht="12.75" customHeight="1">
      <c r="A53" s="117">
        <v>47</v>
      </c>
      <c r="B53" s="133" t="s">
        <v>407</v>
      </c>
      <c r="C53" s="134" t="s">
        <v>48</v>
      </c>
      <c r="D53" s="124" t="s">
        <v>99</v>
      </c>
      <c r="E53" s="21">
        <v>0</v>
      </c>
      <c r="F53" s="21">
        <v>0</v>
      </c>
      <c r="G53" s="120">
        <v>0</v>
      </c>
      <c r="H53" s="70">
        <v>3.2</v>
      </c>
      <c r="I53" s="70">
        <v>0</v>
      </c>
      <c r="J53" s="70">
        <v>0</v>
      </c>
      <c r="K53" s="120">
        <v>0</v>
      </c>
      <c r="L53" s="121">
        <f t="shared" si="0"/>
        <v>3.2</v>
      </c>
    </row>
    <row r="54" spans="1:12" ht="12.75" customHeight="1">
      <c r="A54" s="117">
        <v>48</v>
      </c>
      <c r="B54" s="76" t="s">
        <v>441</v>
      </c>
      <c r="C54" s="77" t="s">
        <v>148</v>
      </c>
      <c r="D54" s="125">
        <v>2001</v>
      </c>
      <c r="E54" s="21">
        <v>0</v>
      </c>
      <c r="F54" s="21">
        <v>0</v>
      </c>
      <c r="G54" s="120">
        <v>0</v>
      </c>
      <c r="H54" s="70">
        <v>2.4000000000000004</v>
      </c>
      <c r="I54" s="70">
        <v>0</v>
      </c>
      <c r="J54" s="70">
        <v>0</v>
      </c>
      <c r="K54" s="120">
        <v>0</v>
      </c>
      <c r="L54" s="121">
        <f t="shared" si="0"/>
        <v>2.4000000000000004</v>
      </c>
    </row>
    <row r="55" spans="1:12" ht="12.75" customHeight="1">
      <c r="A55" s="117">
        <v>49</v>
      </c>
      <c r="B55" s="76" t="s">
        <v>442</v>
      </c>
      <c r="C55" s="77" t="s">
        <v>34</v>
      </c>
      <c r="D55" s="124" t="s">
        <v>99</v>
      </c>
      <c r="E55" s="21">
        <v>0</v>
      </c>
      <c r="F55" s="21">
        <v>0</v>
      </c>
      <c r="G55" s="120">
        <v>0</v>
      </c>
      <c r="H55" s="70">
        <v>0</v>
      </c>
      <c r="I55" s="70">
        <v>1.6</v>
      </c>
      <c r="J55" s="70">
        <v>0</v>
      </c>
      <c r="K55" s="120">
        <v>0</v>
      </c>
      <c r="L55" s="121">
        <f t="shared" si="0"/>
        <v>1.6</v>
      </c>
    </row>
    <row r="56" spans="1:12" ht="12.75" customHeight="1">
      <c r="A56" s="117">
        <v>49</v>
      </c>
      <c r="B56" s="76" t="s">
        <v>443</v>
      </c>
      <c r="C56" s="77" t="s">
        <v>79</v>
      </c>
      <c r="D56" s="124" t="s">
        <v>99</v>
      </c>
      <c r="E56" s="21">
        <v>0</v>
      </c>
      <c r="F56" s="21">
        <v>0</v>
      </c>
      <c r="G56" s="120">
        <v>0</v>
      </c>
      <c r="H56" s="70">
        <v>0</v>
      </c>
      <c r="I56" s="70">
        <v>0</v>
      </c>
      <c r="J56" s="100">
        <v>1.6</v>
      </c>
      <c r="K56" s="120">
        <v>0</v>
      </c>
      <c r="L56" s="121">
        <f t="shared" si="0"/>
        <v>1.6</v>
      </c>
    </row>
    <row r="57" spans="1:12" ht="12.75" customHeight="1">
      <c r="A57" s="117">
        <v>51</v>
      </c>
      <c r="B57" s="118" t="s">
        <v>444</v>
      </c>
      <c r="C57" s="118" t="s">
        <v>69</v>
      </c>
      <c r="D57" s="112" t="s">
        <v>86</v>
      </c>
      <c r="E57" s="33">
        <v>0</v>
      </c>
      <c r="F57" s="21">
        <v>0</v>
      </c>
      <c r="G57" s="120">
        <v>0</v>
      </c>
      <c r="H57" s="120">
        <v>0</v>
      </c>
      <c r="I57" s="120">
        <v>0</v>
      </c>
      <c r="J57" s="33">
        <v>1</v>
      </c>
      <c r="K57" s="120">
        <v>0</v>
      </c>
      <c r="L57" s="121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19.625" style="1" customWidth="1"/>
    <col min="3" max="3" width="15.875" style="1" customWidth="1"/>
    <col min="4" max="4" width="5.75390625" style="1" customWidth="1"/>
    <col min="5" max="5" width="8.75390625" style="1" customWidth="1"/>
    <col min="6" max="6" width="8.625" style="1" customWidth="1"/>
    <col min="7" max="7" width="10.875" style="1" customWidth="1"/>
    <col min="8" max="8" width="9.125" style="1" customWidth="1"/>
    <col min="9" max="9" width="11.25390625" style="1" customWidth="1"/>
    <col min="10" max="10" width="9.50390625" style="1" customWidth="1"/>
    <col min="11" max="11" width="6.00390625" style="1" customWidth="1"/>
    <col min="12" max="16384" width="9.125" style="1" customWidth="1"/>
  </cols>
  <sheetData>
    <row r="1" spans="1:7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445</v>
      </c>
    </row>
    <row r="4" ht="12.75" customHeight="1">
      <c r="F4" s="8"/>
    </row>
    <row r="5" spans="1:11" ht="35.25" customHeight="1">
      <c r="A5" s="10" t="s">
        <v>2</v>
      </c>
      <c r="B5" s="61" t="s">
        <v>3</v>
      </c>
      <c r="C5" s="61" t="s">
        <v>4</v>
      </c>
      <c r="D5" s="10" t="s">
        <v>5</v>
      </c>
      <c r="E5" s="12" t="s">
        <v>6</v>
      </c>
      <c r="F5" s="12" t="s">
        <v>7</v>
      </c>
      <c r="G5" s="10" t="s">
        <v>63</v>
      </c>
      <c r="H5" s="10" t="s">
        <v>10</v>
      </c>
      <c r="I5" s="12" t="s">
        <v>11</v>
      </c>
      <c r="J5" s="12" t="s">
        <v>12</v>
      </c>
      <c r="K5" s="10" t="s">
        <v>13</v>
      </c>
    </row>
    <row r="6" spans="1:11" ht="12.75" customHeight="1">
      <c r="A6" s="10"/>
      <c r="B6" s="61"/>
      <c r="C6" s="61"/>
      <c r="D6" s="10"/>
      <c r="E6" s="15" t="s">
        <v>134</v>
      </c>
      <c r="F6" s="15" t="s">
        <v>14</v>
      </c>
      <c r="G6" s="74" t="s">
        <v>446</v>
      </c>
      <c r="H6" s="136" t="s">
        <v>16</v>
      </c>
      <c r="I6" s="15" t="s">
        <v>447</v>
      </c>
      <c r="J6" s="15">
        <v>0.84</v>
      </c>
      <c r="K6" s="10"/>
    </row>
    <row r="7" spans="1:11" ht="12.75" customHeight="1">
      <c r="A7" s="18">
        <v>1</v>
      </c>
      <c r="B7" s="19" t="s">
        <v>448</v>
      </c>
      <c r="C7" s="19" t="s">
        <v>22</v>
      </c>
      <c r="D7" s="18">
        <v>2002</v>
      </c>
      <c r="E7" s="20">
        <v>48.75</v>
      </c>
      <c r="F7" s="20">
        <v>22</v>
      </c>
      <c r="G7" s="20">
        <v>100</v>
      </c>
      <c r="H7" s="20">
        <v>100</v>
      </c>
      <c r="I7" s="26">
        <v>94</v>
      </c>
      <c r="J7" s="26">
        <v>0</v>
      </c>
      <c r="K7" s="62">
        <f aca="true" t="shared" si="0" ref="K7:K59">LARGE(E7:F7,1)+LARGE(G7:J7,1)+LARGE(G7:J7,2)+LARGE(G7:J7,3)</f>
        <v>342.75</v>
      </c>
    </row>
    <row r="8" spans="1:11" ht="12.75" customHeight="1">
      <c r="A8" s="18">
        <v>2</v>
      </c>
      <c r="B8" s="71" t="s">
        <v>449</v>
      </c>
      <c r="C8" s="72" t="s">
        <v>22</v>
      </c>
      <c r="D8" s="108">
        <v>2003</v>
      </c>
      <c r="E8" s="109">
        <v>0</v>
      </c>
      <c r="F8" s="20">
        <v>0</v>
      </c>
      <c r="G8" s="20">
        <v>62.720000000000006</v>
      </c>
      <c r="H8" s="20">
        <v>80</v>
      </c>
      <c r="I8" s="75">
        <v>75.2</v>
      </c>
      <c r="J8" s="75">
        <v>36.12</v>
      </c>
      <c r="K8" s="62">
        <f t="shared" si="0"/>
        <v>217.92</v>
      </c>
    </row>
    <row r="9" spans="1:11" ht="12.75" customHeight="1">
      <c r="A9" s="18">
        <v>3</v>
      </c>
      <c r="B9" s="71" t="s">
        <v>450</v>
      </c>
      <c r="C9" s="72" t="s">
        <v>106</v>
      </c>
      <c r="D9" s="108">
        <v>2003</v>
      </c>
      <c r="E9" s="109">
        <v>0</v>
      </c>
      <c r="F9" s="20">
        <v>0</v>
      </c>
      <c r="G9" s="20">
        <v>78.4</v>
      </c>
      <c r="H9" s="20">
        <v>64</v>
      </c>
      <c r="I9" s="75">
        <v>48.88</v>
      </c>
      <c r="J9" s="75">
        <v>46.2</v>
      </c>
      <c r="K9" s="62">
        <f t="shared" si="0"/>
        <v>191.28</v>
      </c>
    </row>
    <row r="10" spans="1:11" ht="12.75" customHeight="1">
      <c r="A10" s="18">
        <v>4</v>
      </c>
      <c r="B10" s="19" t="s">
        <v>451</v>
      </c>
      <c r="C10" s="19" t="s">
        <v>69</v>
      </c>
      <c r="D10" s="18">
        <v>2002</v>
      </c>
      <c r="E10" s="109">
        <v>0</v>
      </c>
      <c r="F10" s="20">
        <v>0</v>
      </c>
      <c r="G10" s="20">
        <v>43</v>
      </c>
      <c r="H10" s="20">
        <v>47</v>
      </c>
      <c r="I10" s="26">
        <v>40.42</v>
      </c>
      <c r="J10" s="26">
        <v>84</v>
      </c>
      <c r="K10" s="62">
        <f t="shared" si="0"/>
        <v>174</v>
      </c>
    </row>
    <row r="11" spans="1:11" ht="12.75" customHeight="1">
      <c r="A11" s="18">
        <v>5</v>
      </c>
      <c r="B11" s="71" t="s">
        <v>452</v>
      </c>
      <c r="C11" s="72" t="s">
        <v>71</v>
      </c>
      <c r="D11" s="108">
        <v>2002</v>
      </c>
      <c r="E11" s="109">
        <v>0</v>
      </c>
      <c r="F11" s="20">
        <v>20</v>
      </c>
      <c r="G11" s="20">
        <v>47</v>
      </c>
      <c r="H11" s="20">
        <v>51</v>
      </c>
      <c r="I11" s="20">
        <v>0</v>
      </c>
      <c r="J11" s="20">
        <v>54.6</v>
      </c>
      <c r="K11" s="62">
        <f t="shared" si="0"/>
        <v>172.6</v>
      </c>
    </row>
    <row r="12" spans="1:11" ht="12.75" customHeight="1">
      <c r="A12" s="18">
        <v>6</v>
      </c>
      <c r="B12" s="19" t="s">
        <v>453</v>
      </c>
      <c r="C12" s="19" t="s">
        <v>454</v>
      </c>
      <c r="D12" s="18">
        <v>2002</v>
      </c>
      <c r="E12" s="109">
        <v>0</v>
      </c>
      <c r="F12" s="20">
        <v>0</v>
      </c>
      <c r="G12" s="20">
        <v>37</v>
      </c>
      <c r="H12" s="20">
        <v>65</v>
      </c>
      <c r="I12" s="26">
        <v>37.6</v>
      </c>
      <c r="J12" s="26">
        <v>67.2</v>
      </c>
      <c r="K12" s="62">
        <f t="shared" si="0"/>
        <v>169.79999999999998</v>
      </c>
    </row>
    <row r="13" spans="1:11" ht="12.75" customHeight="1">
      <c r="A13" s="18">
        <v>7</v>
      </c>
      <c r="B13" s="71" t="s">
        <v>455</v>
      </c>
      <c r="C13" s="72" t="s">
        <v>20</v>
      </c>
      <c r="D13" s="108">
        <v>2003</v>
      </c>
      <c r="E13" s="109">
        <v>0</v>
      </c>
      <c r="F13" s="20">
        <v>0</v>
      </c>
      <c r="G13" s="20">
        <v>39.984</v>
      </c>
      <c r="H13" s="20">
        <v>52</v>
      </c>
      <c r="I13" s="75">
        <v>38.352</v>
      </c>
      <c r="J13" s="75">
        <v>42.84</v>
      </c>
      <c r="K13" s="62">
        <f t="shared" si="0"/>
        <v>134.824</v>
      </c>
    </row>
    <row r="14" spans="1:11" ht="12.75" customHeight="1">
      <c r="A14" s="18">
        <v>8</v>
      </c>
      <c r="B14" s="71" t="s">
        <v>456</v>
      </c>
      <c r="C14" s="72" t="s">
        <v>185</v>
      </c>
      <c r="D14" s="108">
        <v>2003</v>
      </c>
      <c r="E14" s="109">
        <v>0</v>
      </c>
      <c r="F14" s="20">
        <v>0</v>
      </c>
      <c r="G14" s="20">
        <v>33.712</v>
      </c>
      <c r="H14" s="20">
        <v>40.800000000000004</v>
      </c>
      <c r="I14" s="75">
        <v>60.16</v>
      </c>
      <c r="J14" s="75">
        <v>24.78</v>
      </c>
      <c r="K14" s="62">
        <f t="shared" si="0"/>
        <v>134.67200000000003</v>
      </c>
    </row>
    <row r="15" spans="1:11" ht="12.75" customHeight="1">
      <c r="A15" s="18">
        <v>9</v>
      </c>
      <c r="B15" s="71" t="s">
        <v>457</v>
      </c>
      <c r="C15" s="72" t="s">
        <v>22</v>
      </c>
      <c r="D15" s="108">
        <v>2002</v>
      </c>
      <c r="E15" s="109">
        <v>0</v>
      </c>
      <c r="F15" s="20">
        <v>0</v>
      </c>
      <c r="G15" s="20">
        <v>34</v>
      </c>
      <c r="H15" s="20">
        <v>43</v>
      </c>
      <c r="I15" s="26">
        <v>44.18</v>
      </c>
      <c r="J15" s="26">
        <v>0</v>
      </c>
      <c r="K15" s="62">
        <f t="shared" si="0"/>
        <v>121.18</v>
      </c>
    </row>
    <row r="16" spans="1:11" ht="12.75" customHeight="1">
      <c r="A16" s="18">
        <v>10</v>
      </c>
      <c r="B16" s="71" t="s">
        <v>458</v>
      </c>
      <c r="C16" s="72" t="s">
        <v>69</v>
      </c>
      <c r="D16" s="108">
        <v>2003</v>
      </c>
      <c r="E16" s="109">
        <v>0</v>
      </c>
      <c r="F16" s="20">
        <v>0</v>
      </c>
      <c r="G16" s="20">
        <v>36.848000000000006</v>
      </c>
      <c r="H16" s="20">
        <v>34.4</v>
      </c>
      <c r="I16" s="75">
        <v>35.344</v>
      </c>
      <c r="J16" s="75">
        <v>13.44</v>
      </c>
      <c r="K16" s="62">
        <f t="shared" si="0"/>
        <v>106.59200000000001</v>
      </c>
    </row>
    <row r="17" spans="1:11" ht="12.75" customHeight="1">
      <c r="A17" s="18">
        <v>11</v>
      </c>
      <c r="B17" s="71" t="s">
        <v>459</v>
      </c>
      <c r="C17" s="72" t="s">
        <v>90</v>
      </c>
      <c r="D17" s="108">
        <v>2003</v>
      </c>
      <c r="E17" s="109">
        <v>0</v>
      </c>
      <c r="F17" s="20">
        <v>0</v>
      </c>
      <c r="G17" s="20">
        <v>43.12</v>
      </c>
      <c r="H17" s="20">
        <v>27.200000000000003</v>
      </c>
      <c r="I17" s="20">
        <v>0</v>
      </c>
      <c r="J17" s="20">
        <v>24.78</v>
      </c>
      <c r="K17" s="62">
        <f t="shared" si="0"/>
        <v>95.1</v>
      </c>
    </row>
    <row r="18" spans="1:11" ht="12.75" customHeight="1">
      <c r="A18" s="18">
        <v>12</v>
      </c>
      <c r="B18" s="19" t="s">
        <v>460</v>
      </c>
      <c r="C18" s="19" t="s">
        <v>20</v>
      </c>
      <c r="D18" s="18">
        <v>2002</v>
      </c>
      <c r="E18" s="109">
        <v>0</v>
      </c>
      <c r="F18" s="20">
        <v>0</v>
      </c>
      <c r="G18" s="20">
        <v>8</v>
      </c>
      <c r="H18" s="20">
        <v>20</v>
      </c>
      <c r="I18" s="26">
        <v>31.96</v>
      </c>
      <c r="J18" s="26">
        <v>39.48</v>
      </c>
      <c r="K18" s="62">
        <f t="shared" si="0"/>
        <v>91.44</v>
      </c>
    </row>
    <row r="19" spans="1:11" ht="12.75" customHeight="1">
      <c r="A19" s="18">
        <v>13</v>
      </c>
      <c r="B19" s="19" t="s">
        <v>461</v>
      </c>
      <c r="C19" s="19" t="s">
        <v>20</v>
      </c>
      <c r="D19" s="18">
        <v>2002</v>
      </c>
      <c r="E19" s="109">
        <v>0</v>
      </c>
      <c r="F19" s="20">
        <v>0</v>
      </c>
      <c r="G19" s="20">
        <v>18</v>
      </c>
      <c r="H19" s="20">
        <v>18</v>
      </c>
      <c r="I19" s="26">
        <v>34.78</v>
      </c>
      <c r="J19" s="26">
        <v>31.08</v>
      </c>
      <c r="K19" s="62">
        <f t="shared" si="0"/>
        <v>83.86</v>
      </c>
    </row>
    <row r="20" spans="1:11" ht="12.75" customHeight="1">
      <c r="A20" s="18">
        <v>14</v>
      </c>
      <c r="B20" s="71" t="s">
        <v>462</v>
      </c>
      <c r="C20" s="72" t="s">
        <v>20</v>
      </c>
      <c r="D20" s="108">
        <v>2003</v>
      </c>
      <c r="E20" s="109">
        <v>0</v>
      </c>
      <c r="F20" s="20">
        <v>0</v>
      </c>
      <c r="G20" s="20">
        <v>0</v>
      </c>
      <c r="H20" s="20">
        <v>32</v>
      </c>
      <c r="I20" s="75">
        <v>32.336000000000006</v>
      </c>
      <c r="J20" s="26">
        <v>0</v>
      </c>
      <c r="K20" s="62">
        <f t="shared" si="0"/>
        <v>64.33600000000001</v>
      </c>
    </row>
    <row r="21" spans="1:11" ht="12.75" customHeight="1">
      <c r="A21" s="18">
        <v>15</v>
      </c>
      <c r="B21" s="71" t="s">
        <v>463</v>
      </c>
      <c r="C21" s="72" t="s">
        <v>69</v>
      </c>
      <c r="D21" s="108">
        <v>2002</v>
      </c>
      <c r="E21" s="109">
        <v>0</v>
      </c>
      <c r="F21" s="20">
        <v>0</v>
      </c>
      <c r="G21" s="20">
        <v>0</v>
      </c>
      <c r="H21" s="20">
        <v>22</v>
      </c>
      <c r="I21" s="26">
        <v>22.56</v>
      </c>
      <c r="J21" s="26">
        <v>19.32</v>
      </c>
      <c r="K21" s="62">
        <f t="shared" si="0"/>
        <v>63.88</v>
      </c>
    </row>
    <row r="22" spans="1:11" ht="12.75" customHeight="1">
      <c r="A22" s="18">
        <v>16</v>
      </c>
      <c r="B22" s="71" t="s">
        <v>464</v>
      </c>
      <c r="C22" s="72" t="s">
        <v>34</v>
      </c>
      <c r="D22" s="108">
        <v>2003</v>
      </c>
      <c r="E22" s="109">
        <v>0</v>
      </c>
      <c r="F22" s="20">
        <v>0</v>
      </c>
      <c r="G22" s="20">
        <v>26.656000000000002</v>
      </c>
      <c r="H22" s="22">
        <v>0</v>
      </c>
      <c r="I22" s="20">
        <v>0</v>
      </c>
      <c r="J22" s="20">
        <v>33.6</v>
      </c>
      <c r="K22" s="62">
        <f t="shared" si="0"/>
        <v>60.256</v>
      </c>
    </row>
    <row r="23" spans="1:11" ht="12.75" customHeight="1">
      <c r="A23" s="18">
        <v>17</v>
      </c>
      <c r="B23" s="71" t="s">
        <v>465</v>
      </c>
      <c r="C23" s="72" t="s">
        <v>90</v>
      </c>
      <c r="D23" s="108">
        <v>2002</v>
      </c>
      <c r="E23" s="109">
        <v>0</v>
      </c>
      <c r="F23" s="20">
        <v>0</v>
      </c>
      <c r="G23" s="20">
        <v>22</v>
      </c>
      <c r="H23" s="20">
        <v>9</v>
      </c>
      <c r="I23" s="26">
        <v>13.16</v>
      </c>
      <c r="J23" s="26">
        <v>16.8</v>
      </c>
      <c r="K23" s="62">
        <f t="shared" si="0"/>
        <v>51.959999999999994</v>
      </c>
    </row>
    <row r="24" spans="1:11" s="34" customFormat="1" ht="12.75" customHeight="1">
      <c r="A24" s="18">
        <v>18</v>
      </c>
      <c r="B24" s="28" t="s">
        <v>466</v>
      </c>
      <c r="C24" s="65" t="s">
        <v>27</v>
      </c>
      <c r="D24" s="18">
        <v>2002</v>
      </c>
      <c r="E24" s="109">
        <v>0</v>
      </c>
      <c r="F24" s="20">
        <v>0</v>
      </c>
      <c r="G24" s="20">
        <v>0</v>
      </c>
      <c r="H24" s="20">
        <v>5</v>
      </c>
      <c r="I24" s="26">
        <v>16.92</v>
      </c>
      <c r="J24" s="26">
        <v>28.56</v>
      </c>
      <c r="K24" s="62">
        <f t="shared" si="0"/>
        <v>50.480000000000004</v>
      </c>
    </row>
    <row r="25" spans="1:11" s="34" customFormat="1" ht="12.75" customHeight="1">
      <c r="A25" s="18">
        <v>19</v>
      </c>
      <c r="B25" s="71" t="s">
        <v>467</v>
      </c>
      <c r="C25" s="72" t="s">
        <v>90</v>
      </c>
      <c r="D25" s="108">
        <v>2003</v>
      </c>
      <c r="E25" s="109">
        <v>0</v>
      </c>
      <c r="F25" s="20">
        <v>0</v>
      </c>
      <c r="G25" s="20">
        <v>0</v>
      </c>
      <c r="H25" s="20">
        <v>24.8</v>
      </c>
      <c r="I25" s="20">
        <v>0</v>
      </c>
      <c r="J25" s="20">
        <v>19.32</v>
      </c>
      <c r="K25" s="62">
        <f t="shared" si="0"/>
        <v>44.120000000000005</v>
      </c>
    </row>
    <row r="26" spans="1:11" s="34" customFormat="1" ht="12.75" customHeight="1">
      <c r="A26" s="18">
        <v>20</v>
      </c>
      <c r="B26" s="19" t="s">
        <v>468</v>
      </c>
      <c r="C26" s="19" t="s">
        <v>90</v>
      </c>
      <c r="D26" s="18">
        <v>2002</v>
      </c>
      <c r="E26" s="109">
        <v>0</v>
      </c>
      <c r="F26" s="20">
        <v>0</v>
      </c>
      <c r="G26" s="20">
        <v>2</v>
      </c>
      <c r="H26" s="22">
        <v>0</v>
      </c>
      <c r="I26" s="24">
        <v>18.8</v>
      </c>
      <c r="J26" s="24">
        <v>21.84</v>
      </c>
      <c r="K26" s="62">
        <f t="shared" si="0"/>
        <v>42.64</v>
      </c>
    </row>
    <row r="27" spans="1:11" s="34" customFormat="1" ht="12.75" customHeight="1">
      <c r="A27" s="18">
        <v>21</v>
      </c>
      <c r="B27" s="71" t="s">
        <v>469</v>
      </c>
      <c r="C27" s="72" t="s">
        <v>34</v>
      </c>
      <c r="D27" s="108">
        <v>2003</v>
      </c>
      <c r="E27" s="109">
        <v>0</v>
      </c>
      <c r="F27" s="20">
        <v>0</v>
      </c>
      <c r="G27" s="20">
        <v>21.952</v>
      </c>
      <c r="H27" s="22">
        <v>0</v>
      </c>
      <c r="I27" s="20">
        <v>0</v>
      </c>
      <c r="J27" s="20">
        <v>15.12</v>
      </c>
      <c r="K27" s="62">
        <f t="shared" si="0"/>
        <v>37.072</v>
      </c>
    </row>
    <row r="28" spans="1:11" s="34" customFormat="1" ht="12.75" customHeight="1">
      <c r="A28" s="18">
        <v>22</v>
      </c>
      <c r="B28" s="73" t="s">
        <v>470</v>
      </c>
      <c r="C28" s="72" t="s">
        <v>243</v>
      </c>
      <c r="D28" s="108">
        <v>2002</v>
      </c>
      <c r="E28" s="109">
        <v>0</v>
      </c>
      <c r="F28" s="20">
        <v>0</v>
      </c>
      <c r="G28" s="20">
        <v>3</v>
      </c>
      <c r="H28" s="22">
        <v>0</v>
      </c>
      <c r="I28" s="24">
        <v>20.68</v>
      </c>
      <c r="J28" s="24">
        <v>10.08</v>
      </c>
      <c r="K28" s="62">
        <f t="shared" si="0"/>
        <v>33.76</v>
      </c>
    </row>
    <row r="29" spans="1:11" s="34" customFormat="1" ht="12.75" customHeight="1">
      <c r="A29" s="18">
        <v>23</v>
      </c>
      <c r="B29" s="71" t="s">
        <v>471</v>
      </c>
      <c r="C29" s="72" t="s">
        <v>22</v>
      </c>
      <c r="D29" s="108">
        <v>2002</v>
      </c>
      <c r="E29" s="109">
        <v>0</v>
      </c>
      <c r="F29" s="20">
        <v>0</v>
      </c>
      <c r="G29" s="20">
        <v>26</v>
      </c>
      <c r="H29" s="20">
        <v>1</v>
      </c>
      <c r="I29" s="26">
        <v>2.82</v>
      </c>
      <c r="J29" s="26">
        <v>2.52</v>
      </c>
      <c r="K29" s="62">
        <f t="shared" si="0"/>
        <v>31.34</v>
      </c>
    </row>
    <row r="30" spans="1:11" s="34" customFormat="1" ht="12.75" customHeight="1">
      <c r="A30" s="18">
        <v>24</v>
      </c>
      <c r="B30" s="71" t="s">
        <v>472</v>
      </c>
      <c r="C30" s="72" t="s">
        <v>372</v>
      </c>
      <c r="D30" s="108">
        <v>2003</v>
      </c>
      <c r="E30" s="109">
        <v>0</v>
      </c>
      <c r="F30" s="20">
        <v>0</v>
      </c>
      <c r="G30" s="20">
        <v>15.680000000000001</v>
      </c>
      <c r="H30" s="20">
        <v>11.2</v>
      </c>
      <c r="I30" s="75">
        <v>3.76</v>
      </c>
      <c r="J30" s="26">
        <v>0</v>
      </c>
      <c r="K30" s="62">
        <f t="shared" si="0"/>
        <v>30.64</v>
      </c>
    </row>
    <row r="31" spans="1:11" s="34" customFormat="1" ht="12.75" customHeight="1">
      <c r="A31" s="18">
        <v>25</v>
      </c>
      <c r="B31" s="71" t="s">
        <v>473</v>
      </c>
      <c r="C31" s="72" t="s">
        <v>20</v>
      </c>
      <c r="D31" s="108">
        <v>2003</v>
      </c>
      <c r="E31" s="109">
        <v>0</v>
      </c>
      <c r="F31" s="20">
        <v>0</v>
      </c>
      <c r="G31" s="20">
        <v>29.008</v>
      </c>
      <c r="H31" s="22">
        <v>0</v>
      </c>
      <c r="I31" s="20">
        <v>0</v>
      </c>
      <c r="J31" s="26">
        <v>0</v>
      </c>
      <c r="K31" s="62">
        <f t="shared" si="0"/>
        <v>29.008</v>
      </c>
    </row>
    <row r="32" spans="1:11" s="34" customFormat="1" ht="12.75" customHeight="1">
      <c r="A32" s="18">
        <v>26</v>
      </c>
      <c r="B32" s="71" t="s">
        <v>474</v>
      </c>
      <c r="C32" s="72" t="s">
        <v>76</v>
      </c>
      <c r="D32" s="108">
        <v>2003</v>
      </c>
      <c r="E32" s="109">
        <v>0</v>
      </c>
      <c r="F32" s="20">
        <v>0</v>
      </c>
      <c r="G32" s="20">
        <v>0</v>
      </c>
      <c r="H32" s="22">
        <v>0</v>
      </c>
      <c r="I32" s="75">
        <v>15.792</v>
      </c>
      <c r="J32" s="75">
        <v>11.76</v>
      </c>
      <c r="K32" s="62">
        <f t="shared" si="0"/>
        <v>27.552</v>
      </c>
    </row>
    <row r="33" spans="1:11" s="34" customFormat="1" ht="12.75" customHeight="1">
      <c r="A33" s="18">
        <v>27</v>
      </c>
      <c r="B33" s="28" t="s">
        <v>475</v>
      </c>
      <c r="C33" s="29" t="s">
        <v>51</v>
      </c>
      <c r="D33" s="108">
        <v>2003</v>
      </c>
      <c r="E33" s="109">
        <v>0</v>
      </c>
      <c r="F33" s="20">
        <v>0</v>
      </c>
      <c r="G33" s="20">
        <v>2.352</v>
      </c>
      <c r="H33" s="22">
        <v>0</v>
      </c>
      <c r="I33" s="75">
        <v>23.312</v>
      </c>
      <c r="J33" s="26">
        <v>0</v>
      </c>
      <c r="K33" s="62">
        <f t="shared" si="0"/>
        <v>25.664</v>
      </c>
    </row>
    <row r="34" spans="1:11" s="34" customFormat="1" ht="12.75" customHeight="1">
      <c r="A34" s="18">
        <v>28</v>
      </c>
      <c r="B34" s="30" t="s">
        <v>476</v>
      </c>
      <c r="C34" s="31" t="s">
        <v>195</v>
      </c>
      <c r="D34" s="108">
        <v>2003</v>
      </c>
      <c r="E34" s="109">
        <v>0</v>
      </c>
      <c r="F34" s="20">
        <v>0</v>
      </c>
      <c r="G34" s="22">
        <v>0</v>
      </c>
      <c r="H34" s="22">
        <v>0</v>
      </c>
      <c r="I34" s="75">
        <v>25.568</v>
      </c>
      <c r="J34" s="26">
        <v>0</v>
      </c>
      <c r="K34" s="62">
        <f t="shared" si="0"/>
        <v>25.568</v>
      </c>
    </row>
    <row r="35" spans="1:11" s="34" customFormat="1" ht="12.75" customHeight="1">
      <c r="A35" s="18">
        <v>29</v>
      </c>
      <c r="B35" s="71" t="s">
        <v>477</v>
      </c>
      <c r="C35" s="65" t="s">
        <v>48</v>
      </c>
      <c r="D35" s="108">
        <v>2003</v>
      </c>
      <c r="E35" s="109">
        <v>0</v>
      </c>
      <c r="F35" s="20">
        <v>0</v>
      </c>
      <c r="G35" s="22">
        <v>0</v>
      </c>
      <c r="H35" s="20">
        <v>17.6</v>
      </c>
      <c r="I35" s="75">
        <v>6.768000000000001</v>
      </c>
      <c r="J35" s="26">
        <v>0</v>
      </c>
      <c r="K35" s="62">
        <f t="shared" si="0"/>
        <v>24.368000000000002</v>
      </c>
    </row>
    <row r="36" spans="1:11" s="34" customFormat="1" ht="12.75" customHeight="1">
      <c r="A36" s="18">
        <v>30</v>
      </c>
      <c r="B36" s="71" t="s">
        <v>478</v>
      </c>
      <c r="C36" s="72" t="s">
        <v>30</v>
      </c>
      <c r="D36" s="108">
        <v>2003</v>
      </c>
      <c r="E36" s="109">
        <v>0</v>
      </c>
      <c r="F36" s="20">
        <v>0</v>
      </c>
      <c r="G36" s="20">
        <v>7.056000000000001</v>
      </c>
      <c r="H36" s="20">
        <v>9.600000000000001</v>
      </c>
      <c r="I36" s="20">
        <v>0</v>
      </c>
      <c r="J36" s="20">
        <v>6.3</v>
      </c>
      <c r="K36" s="62">
        <f t="shared" si="0"/>
        <v>22.956000000000003</v>
      </c>
    </row>
    <row r="37" spans="1:11" s="34" customFormat="1" ht="12.75" customHeight="1">
      <c r="A37" s="18">
        <v>31</v>
      </c>
      <c r="B37" s="28" t="s">
        <v>479</v>
      </c>
      <c r="C37" s="65" t="s">
        <v>76</v>
      </c>
      <c r="D37" s="108">
        <v>2003</v>
      </c>
      <c r="E37" s="109">
        <v>0</v>
      </c>
      <c r="F37" s="20">
        <v>0</v>
      </c>
      <c r="G37" s="22">
        <v>0</v>
      </c>
      <c r="H37" s="20">
        <v>12.8</v>
      </c>
      <c r="I37" s="75">
        <v>6.768000000000001</v>
      </c>
      <c r="J37" s="26">
        <v>0</v>
      </c>
      <c r="K37" s="62">
        <f t="shared" si="0"/>
        <v>19.568</v>
      </c>
    </row>
    <row r="38" spans="1:11" s="34" customFormat="1" ht="12.75" customHeight="1">
      <c r="A38" s="18">
        <v>32</v>
      </c>
      <c r="B38" s="71" t="s">
        <v>480</v>
      </c>
      <c r="C38" s="72" t="s">
        <v>190</v>
      </c>
      <c r="D38" s="108">
        <v>2003</v>
      </c>
      <c r="E38" s="109">
        <v>0</v>
      </c>
      <c r="F38" s="20">
        <v>0</v>
      </c>
      <c r="G38" s="20">
        <v>18.816</v>
      </c>
      <c r="H38" s="22">
        <v>0</v>
      </c>
      <c r="I38" s="20">
        <v>0</v>
      </c>
      <c r="J38" s="26">
        <v>0</v>
      </c>
      <c r="K38" s="62">
        <f t="shared" si="0"/>
        <v>18.816</v>
      </c>
    </row>
    <row r="39" spans="1:11" s="34" customFormat="1" ht="12.75" customHeight="1">
      <c r="A39" s="18">
        <v>33</v>
      </c>
      <c r="B39" s="79" t="s">
        <v>481</v>
      </c>
      <c r="C39" s="31" t="s">
        <v>69</v>
      </c>
      <c r="D39" s="108">
        <v>2003</v>
      </c>
      <c r="E39" s="109">
        <v>0</v>
      </c>
      <c r="F39" s="20">
        <v>0</v>
      </c>
      <c r="G39" s="22">
        <v>0</v>
      </c>
      <c r="H39" s="22">
        <v>0</v>
      </c>
      <c r="I39" s="75">
        <v>18.048</v>
      </c>
      <c r="J39" s="26">
        <v>0</v>
      </c>
      <c r="K39" s="62">
        <f t="shared" si="0"/>
        <v>18.048</v>
      </c>
    </row>
    <row r="40" spans="1:11" s="34" customFormat="1" ht="12.75" customHeight="1">
      <c r="A40" s="18">
        <v>34</v>
      </c>
      <c r="B40" s="71" t="s">
        <v>482</v>
      </c>
      <c r="C40" s="72" t="s">
        <v>22</v>
      </c>
      <c r="D40" s="108">
        <v>2002</v>
      </c>
      <c r="E40" s="109">
        <v>0</v>
      </c>
      <c r="F40" s="20">
        <v>0</v>
      </c>
      <c r="G40" s="20">
        <v>10</v>
      </c>
      <c r="H40" s="22">
        <v>0</v>
      </c>
      <c r="I40" s="22">
        <v>0</v>
      </c>
      <c r="J40" s="22">
        <v>6.3</v>
      </c>
      <c r="K40" s="62">
        <f t="shared" si="0"/>
        <v>16.3</v>
      </c>
    </row>
    <row r="41" spans="1:11" s="34" customFormat="1" ht="12.75" customHeight="1">
      <c r="A41" s="18">
        <v>35</v>
      </c>
      <c r="B41" s="28" t="s">
        <v>483</v>
      </c>
      <c r="C41" s="29" t="s">
        <v>237</v>
      </c>
      <c r="D41" s="108">
        <v>2003</v>
      </c>
      <c r="E41" s="109">
        <v>0</v>
      </c>
      <c r="F41" s="20">
        <v>0</v>
      </c>
      <c r="G41" s="20">
        <v>14.112000000000002</v>
      </c>
      <c r="H41" s="22">
        <v>0</v>
      </c>
      <c r="I41" s="20">
        <v>0</v>
      </c>
      <c r="J41" s="26">
        <v>0</v>
      </c>
      <c r="K41" s="62">
        <f t="shared" si="0"/>
        <v>14.112000000000002</v>
      </c>
    </row>
    <row r="42" spans="1:11" s="34" customFormat="1" ht="12.75" customHeight="1">
      <c r="A42" s="18">
        <v>36</v>
      </c>
      <c r="B42" s="79" t="s">
        <v>484</v>
      </c>
      <c r="C42" s="31" t="s">
        <v>79</v>
      </c>
      <c r="D42" s="108">
        <v>2003</v>
      </c>
      <c r="E42" s="109">
        <v>0</v>
      </c>
      <c r="F42" s="20">
        <v>0</v>
      </c>
      <c r="G42" s="22">
        <v>0</v>
      </c>
      <c r="H42" s="22">
        <v>0</v>
      </c>
      <c r="I42" s="75">
        <v>13.536000000000001</v>
      </c>
      <c r="J42" s="26">
        <v>0</v>
      </c>
      <c r="K42" s="62">
        <f t="shared" si="0"/>
        <v>13.536000000000001</v>
      </c>
    </row>
    <row r="43" spans="1:11" s="34" customFormat="1" ht="12.75" customHeight="1">
      <c r="A43" s="18">
        <v>37</v>
      </c>
      <c r="B43" s="19" t="s">
        <v>485</v>
      </c>
      <c r="C43" s="19" t="s">
        <v>90</v>
      </c>
      <c r="D43" s="18">
        <v>2002</v>
      </c>
      <c r="E43" s="109">
        <v>0</v>
      </c>
      <c r="F43" s="20">
        <v>0</v>
      </c>
      <c r="G43" s="20">
        <v>0</v>
      </c>
      <c r="H43" s="20">
        <v>8</v>
      </c>
      <c r="I43" s="20">
        <v>0</v>
      </c>
      <c r="J43" s="20">
        <v>4.2</v>
      </c>
      <c r="K43" s="62">
        <f t="shared" si="0"/>
        <v>12.2</v>
      </c>
    </row>
    <row r="44" spans="1:11" s="34" customFormat="1" ht="12.75" customHeight="1">
      <c r="A44" s="18">
        <v>38</v>
      </c>
      <c r="B44" s="79" t="s">
        <v>486</v>
      </c>
      <c r="C44" s="31" t="s">
        <v>76</v>
      </c>
      <c r="D44" s="108">
        <v>2003</v>
      </c>
      <c r="E44" s="109">
        <v>0</v>
      </c>
      <c r="F44" s="20">
        <v>0</v>
      </c>
      <c r="G44" s="22">
        <v>0</v>
      </c>
      <c r="H44" s="22">
        <v>0</v>
      </c>
      <c r="I44" s="75">
        <v>10.528</v>
      </c>
      <c r="J44" s="26">
        <v>0</v>
      </c>
      <c r="K44" s="62">
        <f t="shared" si="0"/>
        <v>10.528</v>
      </c>
    </row>
    <row r="45" spans="1:11" s="34" customFormat="1" ht="12.75" customHeight="1">
      <c r="A45" s="18">
        <v>39</v>
      </c>
      <c r="B45" s="28" t="s">
        <v>487</v>
      </c>
      <c r="C45" s="65" t="s">
        <v>51</v>
      </c>
      <c r="D45" s="18">
        <v>2002</v>
      </c>
      <c r="E45" s="109">
        <v>0</v>
      </c>
      <c r="F45" s="20">
        <v>0</v>
      </c>
      <c r="G45" s="109">
        <v>0</v>
      </c>
      <c r="H45" s="20">
        <v>0</v>
      </c>
      <c r="I45" s="22">
        <v>0</v>
      </c>
      <c r="J45" s="20">
        <v>8.4</v>
      </c>
      <c r="K45" s="62">
        <f t="shared" si="0"/>
        <v>8.4</v>
      </c>
    </row>
    <row r="46" spans="1:11" s="34" customFormat="1" ht="12.75" customHeight="1">
      <c r="A46" s="18">
        <v>40</v>
      </c>
      <c r="B46" s="71" t="s">
        <v>488</v>
      </c>
      <c r="C46" s="72" t="s">
        <v>71</v>
      </c>
      <c r="D46" s="108">
        <v>2003</v>
      </c>
      <c r="E46" s="109">
        <v>0</v>
      </c>
      <c r="F46" s="20">
        <v>0</v>
      </c>
      <c r="G46" s="20">
        <v>6.272</v>
      </c>
      <c r="H46" s="20">
        <v>2</v>
      </c>
      <c r="I46" s="20">
        <v>0</v>
      </c>
      <c r="J46" s="26">
        <v>0</v>
      </c>
      <c r="K46" s="62">
        <f t="shared" si="0"/>
        <v>8.272</v>
      </c>
    </row>
    <row r="47" spans="1:11" s="34" customFormat="1" ht="12.75" customHeight="1">
      <c r="A47" s="18">
        <v>41</v>
      </c>
      <c r="B47" s="71" t="s">
        <v>489</v>
      </c>
      <c r="C47" s="65" t="s">
        <v>36</v>
      </c>
      <c r="D47" s="108">
        <v>2003</v>
      </c>
      <c r="E47" s="109">
        <v>0</v>
      </c>
      <c r="F47" s="20">
        <v>0</v>
      </c>
      <c r="G47" s="22">
        <v>0</v>
      </c>
      <c r="H47" s="20">
        <v>8</v>
      </c>
      <c r="I47" s="20">
        <v>0</v>
      </c>
      <c r="J47" s="26">
        <v>0</v>
      </c>
      <c r="K47" s="62">
        <f t="shared" si="0"/>
        <v>8</v>
      </c>
    </row>
    <row r="48" spans="1:11" s="34" customFormat="1" ht="12.75" customHeight="1">
      <c r="A48" s="18">
        <v>42</v>
      </c>
      <c r="B48" s="28" t="s">
        <v>490</v>
      </c>
      <c r="C48" s="29" t="s">
        <v>79</v>
      </c>
      <c r="D48" s="108">
        <v>2003</v>
      </c>
      <c r="E48" s="109">
        <v>0</v>
      </c>
      <c r="F48" s="20">
        <v>0</v>
      </c>
      <c r="G48" s="20">
        <v>7.840000000000001</v>
      </c>
      <c r="H48" s="22">
        <v>0</v>
      </c>
      <c r="I48" s="20">
        <v>0</v>
      </c>
      <c r="J48" s="26">
        <v>0</v>
      </c>
      <c r="K48" s="62">
        <f t="shared" si="0"/>
        <v>7.840000000000001</v>
      </c>
    </row>
    <row r="49" spans="1:11" s="34" customFormat="1" ht="12.75" customHeight="1">
      <c r="A49" s="18">
        <v>43</v>
      </c>
      <c r="B49" s="28" t="s">
        <v>491</v>
      </c>
      <c r="C49" s="65" t="s">
        <v>51</v>
      </c>
      <c r="D49" s="18">
        <v>2002</v>
      </c>
      <c r="E49" s="109">
        <v>0</v>
      </c>
      <c r="F49" s="20">
        <v>0</v>
      </c>
      <c r="G49" s="109">
        <v>0</v>
      </c>
      <c r="H49" s="20">
        <v>0</v>
      </c>
      <c r="I49" s="22">
        <v>0</v>
      </c>
      <c r="J49" s="20">
        <v>7.56</v>
      </c>
      <c r="K49" s="62">
        <f t="shared" si="0"/>
        <v>7.56</v>
      </c>
    </row>
    <row r="50" spans="1:11" s="34" customFormat="1" ht="12.75" customHeight="1">
      <c r="A50" s="18">
        <v>44</v>
      </c>
      <c r="B50" s="71" t="s">
        <v>492</v>
      </c>
      <c r="C50" s="72" t="s">
        <v>27</v>
      </c>
      <c r="D50" s="108">
        <v>2003</v>
      </c>
      <c r="E50" s="109">
        <v>0</v>
      </c>
      <c r="F50" s="20">
        <v>0</v>
      </c>
      <c r="G50" s="20">
        <v>0</v>
      </c>
      <c r="H50" s="20">
        <v>7.2</v>
      </c>
      <c r="I50" s="20">
        <v>0</v>
      </c>
      <c r="J50" s="26">
        <v>0</v>
      </c>
      <c r="K50" s="62">
        <f t="shared" si="0"/>
        <v>7.2</v>
      </c>
    </row>
    <row r="51" spans="1:11" s="34" customFormat="1" ht="12.75" customHeight="1">
      <c r="A51" s="18">
        <v>45</v>
      </c>
      <c r="B51" s="79" t="s">
        <v>493</v>
      </c>
      <c r="C51" s="31" t="s">
        <v>30</v>
      </c>
      <c r="D51" s="108">
        <v>2003</v>
      </c>
      <c r="E51" s="109">
        <v>0</v>
      </c>
      <c r="F51" s="20">
        <v>0</v>
      </c>
      <c r="G51" s="22">
        <v>0</v>
      </c>
      <c r="H51" s="22">
        <v>0</v>
      </c>
      <c r="I51" s="75">
        <v>3.76</v>
      </c>
      <c r="J51" s="75">
        <v>3.36</v>
      </c>
      <c r="K51" s="62">
        <f t="shared" si="0"/>
        <v>7.119999999999999</v>
      </c>
    </row>
    <row r="52" spans="1:11" s="34" customFormat="1" ht="12.75" customHeight="1">
      <c r="A52" s="18">
        <v>46</v>
      </c>
      <c r="B52" s="28" t="s">
        <v>494</v>
      </c>
      <c r="C52" s="65" t="s">
        <v>51</v>
      </c>
      <c r="D52" s="18">
        <v>2002</v>
      </c>
      <c r="E52" s="109">
        <v>0</v>
      </c>
      <c r="F52" s="20">
        <v>0</v>
      </c>
      <c r="G52" s="20">
        <v>0</v>
      </c>
      <c r="H52" s="20">
        <v>4</v>
      </c>
      <c r="I52" s="26">
        <v>1.88</v>
      </c>
      <c r="J52" s="26">
        <v>0</v>
      </c>
      <c r="K52" s="62">
        <f t="shared" si="0"/>
        <v>5.88</v>
      </c>
    </row>
    <row r="53" spans="1:11" s="34" customFormat="1" ht="12.75" customHeight="1">
      <c r="A53" s="18">
        <v>47</v>
      </c>
      <c r="B53" s="71" t="s">
        <v>495</v>
      </c>
      <c r="C53" s="72" t="s">
        <v>58</v>
      </c>
      <c r="D53" s="108">
        <v>2003</v>
      </c>
      <c r="E53" s="109">
        <v>0</v>
      </c>
      <c r="F53" s="20">
        <v>0</v>
      </c>
      <c r="G53" s="20">
        <v>5.488</v>
      </c>
      <c r="H53" s="22">
        <v>0</v>
      </c>
      <c r="I53" s="20">
        <v>0</v>
      </c>
      <c r="J53" s="26">
        <v>0</v>
      </c>
      <c r="K53" s="62">
        <f t="shared" si="0"/>
        <v>5.488</v>
      </c>
    </row>
    <row r="54" spans="1:11" s="34" customFormat="1" ht="12.75" customHeight="1">
      <c r="A54" s="18">
        <v>48</v>
      </c>
      <c r="B54" s="28" t="s">
        <v>496</v>
      </c>
      <c r="C54" s="65" t="s">
        <v>41</v>
      </c>
      <c r="D54" s="18">
        <v>2002</v>
      </c>
      <c r="E54" s="109">
        <v>0</v>
      </c>
      <c r="F54" s="20">
        <v>0</v>
      </c>
      <c r="G54" s="109">
        <v>0</v>
      </c>
      <c r="H54" s="20">
        <v>0</v>
      </c>
      <c r="I54" s="22">
        <v>0</v>
      </c>
      <c r="J54" s="20">
        <v>5.04</v>
      </c>
      <c r="K54" s="62">
        <f t="shared" si="0"/>
        <v>5.04</v>
      </c>
    </row>
    <row r="55" spans="1:11" s="34" customFormat="1" ht="12.75" customHeight="1">
      <c r="A55" s="18">
        <v>49</v>
      </c>
      <c r="B55" s="71" t="s">
        <v>497</v>
      </c>
      <c r="C55" s="65" t="s">
        <v>44</v>
      </c>
      <c r="D55" s="108">
        <v>2003</v>
      </c>
      <c r="E55" s="109">
        <v>0</v>
      </c>
      <c r="F55" s="20">
        <v>0</v>
      </c>
      <c r="G55" s="22">
        <v>0</v>
      </c>
      <c r="H55" s="20">
        <v>4</v>
      </c>
      <c r="I55" s="20">
        <v>0</v>
      </c>
      <c r="J55" s="26">
        <v>0</v>
      </c>
      <c r="K55" s="62">
        <f t="shared" si="0"/>
        <v>4</v>
      </c>
    </row>
    <row r="56" spans="1:11" s="34" customFormat="1" ht="12.75" customHeight="1">
      <c r="A56" s="18">
        <v>50</v>
      </c>
      <c r="B56" s="28" t="s">
        <v>498</v>
      </c>
      <c r="C56" s="29" t="s">
        <v>79</v>
      </c>
      <c r="D56" s="108">
        <v>2003</v>
      </c>
      <c r="E56" s="109">
        <v>0</v>
      </c>
      <c r="F56" s="20">
        <v>0</v>
      </c>
      <c r="G56" s="20">
        <v>3.9200000000000004</v>
      </c>
      <c r="H56" s="22">
        <v>0</v>
      </c>
      <c r="I56" s="20">
        <v>0</v>
      </c>
      <c r="J56" s="26">
        <v>0</v>
      </c>
      <c r="K56" s="62">
        <f t="shared" si="0"/>
        <v>3.9200000000000004</v>
      </c>
    </row>
    <row r="57" spans="1:11" s="34" customFormat="1" ht="12.75" customHeight="1">
      <c r="A57" s="18">
        <v>51</v>
      </c>
      <c r="B57" s="71" t="s">
        <v>499</v>
      </c>
      <c r="C57" s="65" t="s">
        <v>51</v>
      </c>
      <c r="D57" s="108">
        <v>2003</v>
      </c>
      <c r="E57" s="109">
        <v>0</v>
      </c>
      <c r="F57" s="20">
        <v>0</v>
      </c>
      <c r="G57" s="22">
        <v>0</v>
      </c>
      <c r="H57" s="20">
        <v>3.2</v>
      </c>
      <c r="I57" s="20">
        <v>0</v>
      </c>
      <c r="J57" s="26">
        <v>0</v>
      </c>
      <c r="K57" s="62">
        <f t="shared" si="0"/>
        <v>3.2</v>
      </c>
    </row>
    <row r="58" spans="1:11" s="34" customFormat="1" ht="12.75" customHeight="1">
      <c r="A58" s="18">
        <v>52</v>
      </c>
      <c r="B58" s="28" t="s">
        <v>500</v>
      </c>
      <c r="C58" s="65" t="s">
        <v>130</v>
      </c>
      <c r="D58" s="108">
        <v>2003</v>
      </c>
      <c r="E58" s="109">
        <v>0</v>
      </c>
      <c r="F58" s="20">
        <v>0</v>
      </c>
      <c r="G58" s="22">
        <v>0</v>
      </c>
      <c r="H58" s="20">
        <v>2</v>
      </c>
      <c r="I58" s="20">
        <v>0</v>
      </c>
      <c r="J58" s="26">
        <v>0</v>
      </c>
      <c r="K58" s="62">
        <f t="shared" si="0"/>
        <v>2</v>
      </c>
    </row>
    <row r="59" spans="1:11" s="34" customFormat="1" ht="12.75" customHeight="1">
      <c r="A59" s="18">
        <v>53</v>
      </c>
      <c r="B59" s="28" t="s">
        <v>501</v>
      </c>
      <c r="C59" s="65" t="s">
        <v>71</v>
      </c>
      <c r="D59" s="18">
        <v>2002</v>
      </c>
      <c r="E59" s="109">
        <v>0</v>
      </c>
      <c r="F59" s="20">
        <v>0</v>
      </c>
      <c r="G59" s="109">
        <v>0</v>
      </c>
      <c r="H59" s="20">
        <v>0</v>
      </c>
      <c r="I59" s="22">
        <v>0</v>
      </c>
      <c r="J59" s="20">
        <v>1.68</v>
      </c>
      <c r="K59" s="62">
        <f t="shared" si="0"/>
        <v>1.68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1" customWidth="1"/>
    <col min="2" max="2" width="18.375" style="1" customWidth="1"/>
    <col min="3" max="3" width="16.625" style="84" customWidth="1"/>
    <col min="4" max="4" width="5.00390625" style="1" customWidth="1"/>
    <col min="5" max="5" width="8.75390625" style="1" customWidth="1"/>
    <col min="6" max="6" width="8.625" style="137" customWidth="1"/>
    <col min="7" max="7" width="10.50390625" style="1" customWidth="1"/>
    <col min="8" max="8" width="8.625" style="1" customWidth="1"/>
    <col min="9" max="9" width="9.875" style="1" customWidth="1"/>
    <col min="10" max="10" width="9.125" style="1" customWidth="1"/>
    <col min="11" max="11" width="7.75390625" style="1" customWidth="1"/>
    <col min="12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502</v>
      </c>
    </row>
    <row r="4" ht="12.75" customHeight="1">
      <c r="F4" s="9"/>
    </row>
    <row r="5" spans="1:11" ht="34.5" customHeight="1">
      <c r="A5" s="10" t="s">
        <v>2</v>
      </c>
      <c r="B5" s="61" t="s">
        <v>3</v>
      </c>
      <c r="C5" s="68" t="s">
        <v>4</v>
      </c>
      <c r="D5" s="10" t="s">
        <v>5</v>
      </c>
      <c r="E5" s="12" t="s">
        <v>6</v>
      </c>
      <c r="F5" s="13" t="s">
        <v>7</v>
      </c>
      <c r="G5" s="10" t="s">
        <v>63</v>
      </c>
      <c r="H5" s="10" t="s">
        <v>64</v>
      </c>
      <c r="I5" s="12" t="s">
        <v>65</v>
      </c>
      <c r="J5" s="12" t="s">
        <v>12</v>
      </c>
      <c r="K5" s="10" t="s">
        <v>13</v>
      </c>
    </row>
    <row r="6" spans="1:11" ht="10.5" customHeight="1">
      <c r="A6" s="10"/>
      <c r="B6" s="61"/>
      <c r="C6" s="68"/>
      <c r="D6" s="10"/>
      <c r="E6" s="15" t="s">
        <v>134</v>
      </c>
      <c r="F6" s="16" t="s">
        <v>14</v>
      </c>
      <c r="G6" s="116" t="s">
        <v>446</v>
      </c>
      <c r="H6" s="116" t="s">
        <v>16</v>
      </c>
      <c r="I6" s="15" t="s">
        <v>16</v>
      </c>
      <c r="J6" s="15">
        <v>0.97</v>
      </c>
      <c r="K6" s="10"/>
    </row>
    <row r="7" spans="1:11" ht="12.75" customHeight="1">
      <c r="A7" s="18">
        <v>1</v>
      </c>
      <c r="B7" s="19" t="s">
        <v>471</v>
      </c>
      <c r="C7" s="69" t="s">
        <v>22</v>
      </c>
      <c r="D7" s="18">
        <v>2002</v>
      </c>
      <c r="E7" s="20">
        <v>41.25</v>
      </c>
      <c r="F7" s="21">
        <v>43</v>
      </c>
      <c r="G7" s="22">
        <v>65</v>
      </c>
      <c r="H7" s="22">
        <v>51</v>
      </c>
      <c r="I7" s="24">
        <v>100</v>
      </c>
      <c r="J7" s="24">
        <v>97</v>
      </c>
      <c r="K7" s="23">
        <f aca="true" t="shared" si="0" ref="K7:K70">LARGE(E7:F7,1)+LARGE(G7:J7,1)+LARGE(G7:J7,2)+LARGE(G7:J7,3)</f>
        <v>305</v>
      </c>
    </row>
    <row r="8" spans="1:11" ht="12.75" customHeight="1">
      <c r="A8" s="18">
        <v>2</v>
      </c>
      <c r="B8" s="71" t="s">
        <v>490</v>
      </c>
      <c r="C8" s="72" t="s">
        <v>79</v>
      </c>
      <c r="D8" s="108">
        <v>2003</v>
      </c>
      <c r="E8" s="20">
        <v>0</v>
      </c>
      <c r="F8" s="21">
        <v>0</v>
      </c>
      <c r="G8" s="22">
        <v>78.4</v>
      </c>
      <c r="H8" s="22">
        <v>80</v>
      </c>
      <c r="I8" s="20">
        <v>64</v>
      </c>
      <c r="J8" s="20">
        <v>45.59</v>
      </c>
      <c r="K8" s="23">
        <f t="shared" si="0"/>
        <v>222.4</v>
      </c>
    </row>
    <row r="9" spans="1:11" ht="12.75" customHeight="1">
      <c r="A9" s="18">
        <v>3</v>
      </c>
      <c r="B9" s="71" t="s">
        <v>449</v>
      </c>
      <c r="C9" s="72" t="s">
        <v>22</v>
      </c>
      <c r="D9" s="108">
        <v>2003</v>
      </c>
      <c r="E9" s="20">
        <v>0</v>
      </c>
      <c r="F9" s="21">
        <v>0</v>
      </c>
      <c r="G9" s="22">
        <v>62.720000000000006</v>
      </c>
      <c r="H9" s="22">
        <v>52</v>
      </c>
      <c r="I9" s="20">
        <v>80</v>
      </c>
      <c r="J9" s="20">
        <v>41.71</v>
      </c>
      <c r="K9" s="23">
        <f t="shared" si="0"/>
        <v>194.72</v>
      </c>
    </row>
    <row r="10" spans="1:11" ht="12.75" customHeight="1">
      <c r="A10" s="18">
        <v>4</v>
      </c>
      <c r="B10" s="19" t="s">
        <v>452</v>
      </c>
      <c r="C10" s="69" t="s">
        <v>30</v>
      </c>
      <c r="D10" s="18">
        <v>2002</v>
      </c>
      <c r="E10" s="20">
        <v>0</v>
      </c>
      <c r="F10" s="21">
        <v>0</v>
      </c>
      <c r="G10" s="22">
        <v>55</v>
      </c>
      <c r="H10" s="22">
        <v>37</v>
      </c>
      <c r="I10" s="22">
        <v>0</v>
      </c>
      <c r="J10" s="22">
        <v>77.6</v>
      </c>
      <c r="K10" s="23">
        <f t="shared" si="0"/>
        <v>169.6</v>
      </c>
    </row>
    <row r="11" spans="1:11" ht="12.75" customHeight="1">
      <c r="A11" s="18">
        <v>5</v>
      </c>
      <c r="B11" s="71" t="s">
        <v>503</v>
      </c>
      <c r="C11" s="72" t="s">
        <v>34</v>
      </c>
      <c r="D11" s="108">
        <v>2002</v>
      </c>
      <c r="E11" s="20">
        <v>0</v>
      </c>
      <c r="F11" s="21">
        <v>0</v>
      </c>
      <c r="G11" s="22">
        <v>43</v>
      </c>
      <c r="H11" s="22">
        <v>28</v>
      </c>
      <c r="I11" s="24">
        <v>47</v>
      </c>
      <c r="J11" s="24">
        <v>53.35</v>
      </c>
      <c r="K11" s="23">
        <f t="shared" si="0"/>
        <v>143.35</v>
      </c>
    </row>
    <row r="12" spans="1:11" ht="12.75" customHeight="1">
      <c r="A12" s="18">
        <v>6</v>
      </c>
      <c r="B12" s="71" t="s">
        <v>474</v>
      </c>
      <c r="C12" s="72" t="s">
        <v>76</v>
      </c>
      <c r="D12" s="108">
        <v>2003</v>
      </c>
      <c r="E12" s="20">
        <v>0</v>
      </c>
      <c r="F12" s="21">
        <v>0</v>
      </c>
      <c r="G12" s="22">
        <v>0</v>
      </c>
      <c r="H12" s="22">
        <v>64</v>
      </c>
      <c r="I12" s="20">
        <v>44</v>
      </c>
      <c r="J12" s="20">
        <v>25.22</v>
      </c>
      <c r="K12" s="23">
        <f t="shared" si="0"/>
        <v>133.22</v>
      </c>
    </row>
    <row r="13" spans="1:11" ht="12.75" customHeight="1">
      <c r="A13" s="18">
        <v>7</v>
      </c>
      <c r="B13" s="71" t="s">
        <v>504</v>
      </c>
      <c r="C13" s="72" t="s">
        <v>79</v>
      </c>
      <c r="D13" s="108">
        <v>2003</v>
      </c>
      <c r="E13" s="20">
        <v>0</v>
      </c>
      <c r="F13" s="21">
        <v>0</v>
      </c>
      <c r="G13" s="22">
        <v>39.984</v>
      </c>
      <c r="H13" s="22">
        <v>40.800000000000004</v>
      </c>
      <c r="I13" s="20">
        <v>29.6</v>
      </c>
      <c r="J13" s="20">
        <v>0</v>
      </c>
      <c r="K13" s="23">
        <f t="shared" si="0"/>
        <v>110.38400000000001</v>
      </c>
    </row>
    <row r="14" spans="1:11" ht="12.75" customHeight="1">
      <c r="A14" s="18">
        <v>8</v>
      </c>
      <c r="B14" s="71" t="s">
        <v>478</v>
      </c>
      <c r="C14" s="72" t="s">
        <v>30</v>
      </c>
      <c r="D14" s="108">
        <v>2003</v>
      </c>
      <c r="E14" s="20">
        <v>0</v>
      </c>
      <c r="F14" s="21">
        <v>0</v>
      </c>
      <c r="G14" s="22">
        <v>31.360000000000003</v>
      </c>
      <c r="H14" s="22">
        <v>37.6</v>
      </c>
      <c r="I14" s="20">
        <v>27.200000000000003</v>
      </c>
      <c r="J14" s="20">
        <v>13.58</v>
      </c>
      <c r="K14" s="23">
        <f t="shared" si="0"/>
        <v>96.16000000000001</v>
      </c>
    </row>
    <row r="15" spans="1:11" ht="12.75" customHeight="1">
      <c r="A15" s="18">
        <v>9</v>
      </c>
      <c r="B15" s="71" t="s">
        <v>505</v>
      </c>
      <c r="C15" s="72" t="s">
        <v>38</v>
      </c>
      <c r="D15" s="108">
        <v>2003</v>
      </c>
      <c r="E15" s="20">
        <v>0</v>
      </c>
      <c r="F15" s="21">
        <v>0</v>
      </c>
      <c r="G15" s="22">
        <v>50.96000000000001</v>
      </c>
      <c r="H15" s="22">
        <v>44</v>
      </c>
      <c r="I15" s="20">
        <v>0</v>
      </c>
      <c r="J15" s="20">
        <v>0</v>
      </c>
      <c r="K15" s="23">
        <f t="shared" si="0"/>
        <v>94.96000000000001</v>
      </c>
    </row>
    <row r="16" spans="1:11" ht="12.75" customHeight="1">
      <c r="A16" s="18">
        <v>10</v>
      </c>
      <c r="B16" s="71" t="s">
        <v>475</v>
      </c>
      <c r="C16" s="72" t="s">
        <v>20</v>
      </c>
      <c r="D16" s="108">
        <v>2003</v>
      </c>
      <c r="E16" s="20">
        <v>0</v>
      </c>
      <c r="F16" s="21">
        <v>0</v>
      </c>
      <c r="G16" s="22">
        <v>36.848000000000006</v>
      </c>
      <c r="H16" s="22">
        <v>23.6</v>
      </c>
      <c r="I16" s="20">
        <v>34.4</v>
      </c>
      <c r="J16" s="20">
        <v>0</v>
      </c>
      <c r="K16" s="23">
        <f t="shared" si="0"/>
        <v>94.84800000000001</v>
      </c>
    </row>
    <row r="17" spans="1:11" ht="12.75" customHeight="1">
      <c r="A17" s="18">
        <v>11</v>
      </c>
      <c r="B17" s="19" t="s">
        <v>460</v>
      </c>
      <c r="C17" s="69" t="s">
        <v>20</v>
      </c>
      <c r="D17" s="18">
        <v>2002</v>
      </c>
      <c r="E17" s="20">
        <v>0</v>
      </c>
      <c r="F17" s="21">
        <v>0</v>
      </c>
      <c r="G17" s="22">
        <v>31</v>
      </c>
      <c r="H17" s="22">
        <v>0</v>
      </c>
      <c r="I17" s="24">
        <v>7</v>
      </c>
      <c r="J17" s="24">
        <v>49.47</v>
      </c>
      <c r="K17" s="23">
        <f t="shared" si="0"/>
        <v>87.47</v>
      </c>
    </row>
    <row r="18" spans="1:11" ht="12.75" customHeight="1">
      <c r="A18" s="18">
        <v>12</v>
      </c>
      <c r="B18" s="19" t="s">
        <v>482</v>
      </c>
      <c r="C18" s="69" t="s">
        <v>22</v>
      </c>
      <c r="D18" s="18">
        <v>2002</v>
      </c>
      <c r="E18" s="20">
        <v>0</v>
      </c>
      <c r="F18" s="21">
        <v>0</v>
      </c>
      <c r="G18" s="22">
        <v>0</v>
      </c>
      <c r="H18" s="22">
        <v>24</v>
      </c>
      <c r="I18" s="22">
        <v>0</v>
      </c>
      <c r="J18" s="22">
        <v>63.05</v>
      </c>
      <c r="K18" s="23">
        <f t="shared" si="0"/>
        <v>87.05</v>
      </c>
    </row>
    <row r="19" spans="1:11" ht="12.75" customHeight="1">
      <c r="A19" s="18">
        <v>13</v>
      </c>
      <c r="B19" s="71" t="s">
        <v>450</v>
      </c>
      <c r="C19" s="72" t="s">
        <v>106</v>
      </c>
      <c r="D19" s="108">
        <v>2003</v>
      </c>
      <c r="E19" s="20">
        <v>0</v>
      </c>
      <c r="F19" s="21">
        <v>0</v>
      </c>
      <c r="G19" s="22">
        <v>43.12</v>
      </c>
      <c r="H19" s="22">
        <v>34.4</v>
      </c>
      <c r="I19" s="20">
        <v>8</v>
      </c>
      <c r="J19" s="20">
        <v>0</v>
      </c>
      <c r="K19" s="23">
        <f t="shared" si="0"/>
        <v>85.52</v>
      </c>
    </row>
    <row r="20" spans="1:11" ht="12.75" customHeight="1">
      <c r="A20" s="18">
        <v>14</v>
      </c>
      <c r="B20" s="79" t="s">
        <v>506</v>
      </c>
      <c r="C20" s="31" t="s">
        <v>30</v>
      </c>
      <c r="D20" s="108">
        <v>2003</v>
      </c>
      <c r="E20" s="20">
        <v>0</v>
      </c>
      <c r="F20" s="21">
        <v>0</v>
      </c>
      <c r="G20" s="22">
        <v>0</v>
      </c>
      <c r="H20" s="22">
        <v>0</v>
      </c>
      <c r="I20" s="20">
        <v>52</v>
      </c>
      <c r="J20" s="20">
        <v>23.28</v>
      </c>
      <c r="K20" s="23">
        <f t="shared" si="0"/>
        <v>75.28</v>
      </c>
    </row>
    <row r="21" spans="1:11" ht="12.75" customHeight="1">
      <c r="A21" s="18">
        <v>15</v>
      </c>
      <c r="B21" s="71" t="s">
        <v>498</v>
      </c>
      <c r="C21" s="72" t="s">
        <v>79</v>
      </c>
      <c r="D21" s="108">
        <v>2003</v>
      </c>
      <c r="E21" s="20">
        <v>0</v>
      </c>
      <c r="F21" s="21">
        <v>0</v>
      </c>
      <c r="G21" s="22">
        <v>29.008</v>
      </c>
      <c r="H21" s="22">
        <v>29.6</v>
      </c>
      <c r="I21" s="20">
        <v>16</v>
      </c>
      <c r="J21" s="20">
        <v>0</v>
      </c>
      <c r="K21" s="23">
        <f t="shared" si="0"/>
        <v>74.608</v>
      </c>
    </row>
    <row r="22" spans="1:11" ht="12.75" customHeight="1">
      <c r="A22" s="18">
        <v>16</v>
      </c>
      <c r="B22" s="71" t="s">
        <v>481</v>
      </c>
      <c r="C22" s="72" t="s">
        <v>69</v>
      </c>
      <c r="D22" s="108">
        <v>2003</v>
      </c>
      <c r="E22" s="20">
        <v>0</v>
      </c>
      <c r="F22" s="21">
        <v>0</v>
      </c>
      <c r="G22" s="22">
        <v>18.816</v>
      </c>
      <c r="H22" s="22">
        <v>32</v>
      </c>
      <c r="I22" s="20">
        <v>22.4</v>
      </c>
      <c r="J22" s="20">
        <v>15.52</v>
      </c>
      <c r="K22" s="23">
        <f t="shared" si="0"/>
        <v>73.216</v>
      </c>
    </row>
    <row r="23" spans="1:11" ht="12.75" customHeight="1">
      <c r="A23" s="18">
        <v>17</v>
      </c>
      <c r="B23" s="71" t="s">
        <v>488</v>
      </c>
      <c r="C23" s="72" t="s">
        <v>30</v>
      </c>
      <c r="D23" s="108">
        <v>2003</v>
      </c>
      <c r="E23" s="20">
        <v>0</v>
      </c>
      <c r="F23" s="21">
        <v>0</v>
      </c>
      <c r="G23" s="22">
        <v>21.952</v>
      </c>
      <c r="H23" s="22">
        <v>23.6</v>
      </c>
      <c r="I23" s="20">
        <v>19.200000000000003</v>
      </c>
      <c r="J23" s="20">
        <v>17.46</v>
      </c>
      <c r="K23" s="23">
        <f t="shared" si="0"/>
        <v>64.75200000000001</v>
      </c>
    </row>
    <row r="24" spans="1:11" ht="12.75" customHeight="1">
      <c r="A24" s="18">
        <v>18</v>
      </c>
      <c r="B24" s="19" t="s">
        <v>461</v>
      </c>
      <c r="C24" s="69" t="s">
        <v>20</v>
      </c>
      <c r="D24" s="18">
        <v>2002</v>
      </c>
      <c r="E24" s="20">
        <v>0</v>
      </c>
      <c r="F24" s="21">
        <v>0</v>
      </c>
      <c r="G24" s="22">
        <v>9</v>
      </c>
      <c r="H24" s="22">
        <v>0</v>
      </c>
      <c r="I24" s="24">
        <v>18</v>
      </c>
      <c r="J24" s="24">
        <v>35.89</v>
      </c>
      <c r="K24" s="23">
        <f t="shared" si="0"/>
        <v>62.89</v>
      </c>
    </row>
    <row r="25" spans="1:11" ht="12.75" customHeight="1">
      <c r="A25" s="18">
        <v>19</v>
      </c>
      <c r="B25" s="71" t="s">
        <v>507</v>
      </c>
      <c r="C25" s="72" t="s">
        <v>79</v>
      </c>
      <c r="D25" s="108">
        <v>2003</v>
      </c>
      <c r="E25" s="20">
        <v>0</v>
      </c>
      <c r="F25" s="21">
        <v>0</v>
      </c>
      <c r="G25" s="22">
        <v>24.304000000000002</v>
      </c>
      <c r="H25" s="22">
        <v>9.600000000000001</v>
      </c>
      <c r="I25" s="20">
        <v>24.8</v>
      </c>
      <c r="J25" s="20">
        <v>0</v>
      </c>
      <c r="K25" s="23">
        <f t="shared" si="0"/>
        <v>58.704</v>
      </c>
    </row>
    <row r="26" spans="1:11" ht="12.75" customHeight="1">
      <c r="A26" s="18">
        <v>20</v>
      </c>
      <c r="B26" s="71" t="s">
        <v>508</v>
      </c>
      <c r="C26" s="72" t="s">
        <v>20</v>
      </c>
      <c r="D26" s="108">
        <v>2002</v>
      </c>
      <c r="E26" s="20">
        <v>0</v>
      </c>
      <c r="F26" s="21">
        <v>0</v>
      </c>
      <c r="G26" s="22">
        <v>16</v>
      </c>
      <c r="H26" s="22">
        <v>9</v>
      </c>
      <c r="I26" s="24">
        <v>4</v>
      </c>
      <c r="J26" s="24">
        <v>32.98</v>
      </c>
      <c r="K26" s="23">
        <f t="shared" si="0"/>
        <v>57.98</v>
      </c>
    </row>
    <row r="27" spans="1:11" ht="12.75" customHeight="1">
      <c r="A27" s="18">
        <v>21</v>
      </c>
      <c r="B27" s="71" t="s">
        <v>509</v>
      </c>
      <c r="C27" s="72" t="s">
        <v>20</v>
      </c>
      <c r="D27" s="108">
        <v>2002</v>
      </c>
      <c r="E27" s="20">
        <v>0</v>
      </c>
      <c r="F27" s="21">
        <v>0</v>
      </c>
      <c r="G27" s="22">
        <v>0</v>
      </c>
      <c r="H27" s="22">
        <v>7</v>
      </c>
      <c r="I27" s="24">
        <v>31</v>
      </c>
      <c r="J27" s="24">
        <v>19.4</v>
      </c>
      <c r="K27" s="23">
        <f t="shared" si="0"/>
        <v>57.4</v>
      </c>
    </row>
    <row r="28" spans="1:11" ht="12.75" customHeight="1">
      <c r="A28" s="18">
        <v>22</v>
      </c>
      <c r="B28" s="71" t="s">
        <v>510</v>
      </c>
      <c r="C28" s="72" t="s">
        <v>79</v>
      </c>
      <c r="D28" s="108">
        <v>2002</v>
      </c>
      <c r="E28" s="20">
        <v>0</v>
      </c>
      <c r="F28" s="21">
        <v>0</v>
      </c>
      <c r="G28" s="22">
        <v>0</v>
      </c>
      <c r="H28" s="22">
        <v>3</v>
      </c>
      <c r="I28" s="24">
        <v>10</v>
      </c>
      <c r="J28" s="24">
        <v>38.8</v>
      </c>
      <c r="K28" s="23">
        <f t="shared" si="0"/>
        <v>51.8</v>
      </c>
    </row>
    <row r="29" spans="1:11" ht="12.75" customHeight="1">
      <c r="A29" s="18">
        <v>23</v>
      </c>
      <c r="B29" s="28" t="s">
        <v>511</v>
      </c>
      <c r="C29" s="65" t="s">
        <v>48</v>
      </c>
      <c r="D29" s="108">
        <v>2003</v>
      </c>
      <c r="E29" s="20">
        <v>0</v>
      </c>
      <c r="F29" s="21">
        <v>0</v>
      </c>
      <c r="G29" s="22">
        <v>0</v>
      </c>
      <c r="H29" s="22">
        <v>16</v>
      </c>
      <c r="I29" s="20">
        <v>20.8</v>
      </c>
      <c r="J29" s="20">
        <v>9.7</v>
      </c>
      <c r="K29" s="23">
        <f t="shared" si="0"/>
        <v>46.5</v>
      </c>
    </row>
    <row r="30" spans="1:11" ht="12.75" customHeight="1">
      <c r="A30" s="18">
        <v>24</v>
      </c>
      <c r="B30" s="71" t="s">
        <v>458</v>
      </c>
      <c r="C30" s="72" t="s">
        <v>69</v>
      </c>
      <c r="D30" s="108">
        <v>2003</v>
      </c>
      <c r="E30" s="20">
        <v>0</v>
      </c>
      <c r="F30" s="21">
        <v>0</v>
      </c>
      <c r="G30" s="22">
        <v>20.384</v>
      </c>
      <c r="H30" s="22">
        <v>5.6</v>
      </c>
      <c r="I30" s="20">
        <v>17.6</v>
      </c>
      <c r="J30" s="20">
        <v>0</v>
      </c>
      <c r="K30" s="23">
        <f t="shared" si="0"/>
        <v>43.584</v>
      </c>
    </row>
    <row r="31" spans="1:11" ht="12.75" customHeight="1">
      <c r="A31" s="18">
        <v>25</v>
      </c>
      <c r="B31" s="19" t="s">
        <v>468</v>
      </c>
      <c r="C31" s="69" t="s">
        <v>90</v>
      </c>
      <c r="D31" s="18">
        <v>2002</v>
      </c>
      <c r="E31" s="20">
        <v>0</v>
      </c>
      <c r="F31" s="21">
        <v>0</v>
      </c>
      <c r="G31" s="22">
        <v>2</v>
      </c>
      <c r="H31" s="22">
        <v>12</v>
      </c>
      <c r="I31" s="24">
        <v>2</v>
      </c>
      <c r="J31" s="24">
        <v>27.16</v>
      </c>
      <c r="K31" s="23">
        <f t="shared" si="0"/>
        <v>41.16</v>
      </c>
    </row>
    <row r="32" spans="1:11" ht="12.75" customHeight="1">
      <c r="A32" s="18">
        <v>26</v>
      </c>
      <c r="B32" s="71" t="s">
        <v>455</v>
      </c>
      <c r="C32" s="72" t="s">
        <v>20</v>
      </c>
      <c r="D32" s="108">
        <v>2003</v>
      </c>
      <c r="E32" s="20">
        <v>0</v>
      </c>
      <c r="F32" s="21">
        <v>0</v>
      </c>
      <c r="G32" s="22">
        <v>14.112000000000002</v>
      </c>
      <c r="H32" s="22">
        <v>11.2</v>
      </c>
      <c r="I32" s="20">
        <v>14.4</v>
      </c>
      <c r="J32" s="20">
        <v>0</v>
      </c>
      <c r="K32" s="23">
        <f t="shared" si="0"/>
        <v>39.712</v>
      </c>
    </row>
    <row r="33" spans="1:11" ht="12.75" customHeight="1">
      <c r="A33" s="18">
        <v>27</v>
      </c>
      <c r="B33" s="19" t="s">
        <v>512</v>
      </c>
      <c r="C33" s="69" t="s">
        <v>22</v>
      </c>
      <c r="D33" s="18">
        <v>2002</v>
      </c>
      <c r="E33" s="20">
        <v>0</v>
      </c>
      <c r="F33" s="21">
        <v>0</v>
      </c>
      <c r="G33" s="22">
        <v>14</v>
      </c>
      <c r="H33" s="22">
        <v>0</v>
      </c>
      <c r="I33" s="22">
        <v>0</v>
      </c>
      <c r="J33" s="22">
        <v>21.34</v>
      </c>
      <c r="K33" s="23">
        <f t="shared" si="0"/>
        <v>35.34</v>
      </c>
    </row>
    <row r="34" spans="1:11" ht="12.75" customHeight="1">
      <c r="A34" s="18">
        <v>28</v>
      </c>
      <c r="B34" s="71" t="s">
        <v>513</v>
      </c>
      <c r="C34" s="72" t="s">
        <v>69</v>
      </c>
      <c r="D34" s="108">
        <v>2002</v>
      </c>
      <c r="E34" s="20">
        <v>0</v>
      </c>
      <c r="F34" s="21">
        <v>0</v>
      </c>
      <c r="G34" s="22">
        <v>0</v>
      </c>
      <c r="H34" s="22">
        <v>0</v>
      </c>
      <c r="I34" s="24">
        <v>2</v>
      </c>
      <c r="J34" s="24">
        <v>30.07</v>
      </c>
      <c r="K34" s="23">
        <f t="shared" si="0"/>
        <v>32.07</v>
      </c>
    </row>
    <row r="35" spans="1:11" ht="12.75" customHeight="1">
      <c r="A35" s="18">
        <v>29</v>
      </c>
      <c r="B35" s="71" t="s">
        <v>514</v>
      </c>
      <c r="C35" s="65" t="s">
        <v>51</v>
      </c>
      <c r="D35" s="108">
        <v>2003</v>
      </c>
      <c r="E35" s="20">
        <v>0</v>
      </c>
      <c r="F35" s="21">
        <v>0</v>
      </c>
      <c r="G35" s="22">
        <v>0</v>
      </c>
      <c r="H35" s="22">
        <v>27.200000000000003</v>
      </c>
      <c r="I35" s="20">
        <v>0</v>
      </c>
      <c r="J35" s="20">
        <v>0</v>
      </c>
      <c r="K35" s="23">
        <f t="shared" si="0"/>
        <v>27.200000000000003</v>
      </c>
    </row>
    <row r="36" spans="1:11" ht="12.75" customHeight="1">
      <c r="A36" s="18">
        <v>30</v>
      </c>
      <c r="B36" s="71" t="s">
        <v>464</v>
      </c>
      <c r="C36" s="72" t="s">
        <v>34</v>
      </c>
      <c r="D36" s="108">
        <v>2003</v>
      </c>
      <c r="E36" s="20">
        <v>0</v>
      </c>
      <c r="F36" s="21">
        <v>0</v>
      </c>
      <c r="G36" s="22">
        <v>15.680000000000001</v>
      </c>
      <c r="H36" s="22">
        <v>4.800000000000001</v>
      </c>
      <c r="I36" s="20">
        <v>6.4</v>
      </c>
      <c r="J36" s="20">
        <v>0</v>
      </c>
      <c r="K36" s="23">
        <f t="shared" si="0"/>
        <v>26.880000000000003</v>
      </c>
    </row>
    <row r="37" spans="1:11" ht="12.75" customHeight="1">
      <c r="A37" s="18">
        <v>31</v>
      </c>
      <c r="B37" s="28" t="s">
        <v>483</v>
      </c>
      <c r="C37" s="29" t="s">
        <v>237</v>
      </c>
      <c r="D37" s="108">
        <v>2003</v>
      </c>
      <c r="E37" s="20">
        <v>0</v>
      </c>
      <c r="F37" s="21">
        <v>0</v>
      </c>
      <c r="G37" s="22">
        <v>26.656000000000002</v>
      </c>
      <c r="H37" s="22">
        <v>0</v>
      </c>
      <c r="I37" s="20">
        <v>0</v>
      </c>
      <c r="J37" s="20">
        <v>0</v>
      </c>
      <c r="K37" s="23">
        <f t="shared" si="0"/>
        <v>26.656000000000002</v>
      </c>
    </row>
    <row r="38" spans="1:11" ht="12.75" customHeight="1">
      <c r="A38" s="18">
        <v>32</v>
      </c>
      <c r="B38" s="71" t="s">
        <v>515</v>
      </c>
      <c r="C38" s="72" t="s">
        <v>20</v>
      </c>
      <c r="D38" s="108">
        <v>2002</v>
      </c>
      <c r="E38" s="20">
        <v>0</v>
      </c>
      <c r="F38" s="21">
        <v>0</v>
      </c>
      <c r="G38" s="22">
        <v>0</v>
      </c>
      <c r="H38" s="22">
        <v>10</v>
      </c>
      <c r="I38" s="24">
        <v>16</v>
      </c>
      <c r="J38" s="20">
        <v>0</v>
      </c>
      <c r="K38" s="23">
        <f t="shared" si="0"/>
        <v>26</v>
      </c>
    </row>
    <row r="39" spans="1:11" ht="12.75" customHeight="1">
      <c r="A39" s="18">
        <v>32</v>
      </c>
      <c r="B39" s="71" t="s">
        <v>516</v>
      </c>
      <c r="C39" s="72" t="s">
        <v>79</v>
      </c>
      <c r="D39" s="108">
        <v>2002</v>
      </c>
      <c r="E39" s="20">
        <v>0</v>
      </c>
      <c r="F39" s="21">
        <v>0</v>
      </c>
      <c r="G39" s="22">
        <v>10</v>
      </c>
      <c r="H39" s="22">
        <v>8</v>
      </c>
      <c r="I39" s="24">
        <v>8</v>
      </c>
      <c r="J39" s="20">
        <v>0</v>
      </c>
      <c r="K39" s="23">
        <f t="shared" si="0"/>
        <v>26</v>
      </c>
    </row>
    <row r="40" spans="1:11" ht="12.75" customHeight="1">
      <c r="A40" s="18">
        <v>32</v>
      </c>
      <c r="B40" s="19" t="s">
        <v>517</v>
      </c>
      <c r="C40" s="69" t="s">
        <v>79</v>
      </c>
      <c r="D40" s="18">
        <v>2002</v>
      </c>
      <c r="E40" s="20">
        <v>0</v>
      </c>
      <c r="F40" s="21">
        <v>0</v>
      </c>
      <c r="G40" s="22">
        <v>0</v>
      </c>
      <c r="H40" s="22">
        <v>0</v>
      </c>
      <c r="I40" s="100">
        <v>26</v>
      </c>
      <c r="J40" s="20">
        <v>0</v>
      </c>
      <c r="K40" s="23">
        <f t="shared" si="0"/>
        <v>26</v>
      </c>
    </row>
    <row r="41" spans="1:11" ht="12.75" customHeight="1">
      <c r="A41" s="18">
        <v>35</v>
      </c>
      <c r="B41" s="19" t="s">
        <v>518</v>
      </c>
      <c r="C41" s="69" t="s">
        <v>20</v>
      </c>
      <c r="D41" s="18">
        <v>2002</v>
      </c>
      <c r="E41" s="20">
        <v>0</v>
      </c>
      <c r="F41" s="21">
        <v>0</v>
      </c>
      <c r="G41" s="22">
        <v>24</v>
      </c>
      <c r="H41" s="22">
        <v>0</v>
      </c>
      <c r="I41" s="22">
        <v>0</v>
      </c>
      <c r="J41" s="20">
        <v>0</v>
      </c>
      <c r="K41" s="23">
        <f t="shared" si="0"/>
        <v>24</v>
      </c>
    </row>
    <row r="42" spans="1:11" ht="12.75" customHeight="1">
      <c r="A42" s="18">
        <v>36</v>
      </c>
      <c r="B42" s="71" t="s">
        <v>519</v>
      </c>
      <c r="C42" s="72" t="s">
        <v>38</v>
      </c>
      <c r="D42" s="108">
        <v>2003</v>
      </c>
      <c r="E42" s="20">
        <v>0</v>
      </c>
      <c r="F42" s="21">
        <v>0</v>
      </c>
      <c r="G42" s="22">
        <v>0</v>
      </c>
      <c r="H42" s="22">
        <v>19.200000000000003</v>
      </c>
      <c r="I42" s="20">
        <v>0</v>
      </c>
      <c r="J42" s="20">
        <v>0</v>
      </c>
      <c r="K42" s="23">
        <f t="shared" si="0"/>
        <v>19.200000000000003</v>
      </c>
    </row>
    <row r="43" spans="1:11" ht="12.75" customHeight="1">
      <c r="A43" s="18">
        <v>37</v>
      </c>
      <c r="B43" s="71" t="s">
        <v>477</v>
      </c>
      <c r="C43" s="72" t="s">
        <v>48</v>
      </c>
      <c r="D43" s="108">
        <v>2003</v>
      </c>
      <c r="E43" s="20">
        <v>0</v>
      </c>
      <c r="F43" s="21">
        <v>0</v>
      </c>
      <c r="G43" s="22">
        <v>0</v>
      </c>
      <c r="H43" s="22">
        <v>8</v>
      </c>
      <c r="I43" s="20">
        <v>9.600000000000001</v>
      </c>
      <c r="J43" s="20">
        <v>0</v>
      </c>
      <c r="K43" s="23">
        <f t="shared" si="0"/>
        <v>17.6</v>
      </c>
    </row>
    <row r="44" spans="1:11" ht="12.75" customHeight="1">
      <c r="A44" s="18">
        <v>38</v>
      </c>
      <c r="B44" s="71" t="s">
        <v>448</v>
      </c>
      <c r="C44" s="69" t="s">
        <v>22</v>
      </c>
      <c r="D44" s="108">
        <v>2002</v>
      </c>
      <c r="E44" s="20">
        <v>0</v>
      </c>
      <c r="F44" s="21">
        <v>10</v>
      </c>
      <c r="G44" s="22">
        <v>6</v>
      </c>
      <c r="H44" s="22">
        <v>0</v>
      </c>
      <c r="I44" s="22">
        <v>0</v>
      </c>
      <c r="J44" s="20">
        <v>0</v>
      </c>
      <c r="K44" s="23">
        <f t="shared" si="0"/>
        <v>16</v>
      </c>
    </row>
    <row r="45" spans="1:11" ht="12.75" customHeight="1">
      <c r="A45" s="18">
        <v>39</v>
      </c>
      <c r="B45" s="71" t="s">
        <v>520</v>
      </c>
      <c r="C45" s="72" t="s">
        <v>38</v>
      </c>
      <c r="D45" s="108">
        <v>2003</v>
      </c>
      <c r="E45" s="20">
        <v>0</v>
      </c>
      <c r="F45" s="21">
        <v>0</v>
      </c>
      <c r="G45" s="22">
        <v>0</v>
      </c>
      <c r="H45" s="22">
        <v>14.4</v>
      </c>
      <c r="I45" s="20">
        <v>0</v>
      </c>
      <c r="J45" s="20">
        <v>0</v>
      </c>
      <c r="K45" s="23">
        <f t="shared" si="0"/>
        <v>14.4</v>
      </c>
    </row>
    <row r="46" spans="1:11" ht="12.75" customHeight="1">
      <c r="A46" s="18">
        <v>40</v>
      </c>
      <c r="B46" s="71" t="s">
        <v>495</v>
      </c>
      <c r="C46" s="72" t="s">
        <v>90</v>
      </c>
      <c r="D46" s="108">
        <v>2003</v>
      </c>
      <c r="E46" s="20">
        <v>0</v>
      </c>
      <c r="F46" s="21">
        <v>0</v>
      </c>
      <c r="G46" s="22">
        <v>12.544</v>
      </c>
      <c r="H46" s="22">
        <v>0</v>
      </c>
      <c r="I46" s="20">
        <v>0</v>
      </c>
      <c r="J46" s="20">
        <v>0</v>
      </c>
      <c r="K46" s="23">
        <f t="shared" si="0"/>
        <v>12.544</v>
      </c>
    </row>
    <row r="47" spans="1:11" ht="12.75" customHeight="1">
      <c r="A47" s="18">
        <v>41</v>
      </c>
      <c r="B47" s="86" t="s">
        <v>521</v>
      </c>
      <c r="C47" s="86" t="s">
        <v>106</v>
      </c>
      <c r="D47" s="87">
        <v>2002</v>
      </c>
      <c r="E47" s="20">
        <v>0</v>
      </c>
      <c r="F47" s="21">
        <v>0</v>
      </c>
      <c r="G47" s="22">
        <v>0</v>
      </c>
      <c r="H47" s="22">
        <v>0</v>
      </c>
      <c r="I47" s="22">
        <v>0</v>
      </c>
      <c r="J47" s="22">
        <v>11.64</v>
      </c>
      <c r="K47" s="23">
        <f t="shared" si="0"/>
        <v>11.64</v>
      </c>
    </row>
    <row r="48" spans="1:11" ht="12.75" customHeight="1">
      <c r="A48" s="18">
        <v>42</v>
      </c>
      <c r="B48" s="79" t="s">
        <v>484</v>
      </c>
      <c r="C48" s="29" t="s">
        <v>79</v>
      </c>
      <c r="D48" s="108">
        <v>2003</v>
      </c>
      <c r="E48" s="20">
        <v>0</v>
      </c>
      <c r="F48" s="21">
        <v>0</v>
      </c>
      <c r="G48" s="22">
        <v>0</v>
      </c>
      <c r="H48" s="22">
        <v>0</v>
      </c>
      <c r="I48" s="20">
        <v>11.2</v>
      </c>
      <c r="J48" s="20">
        <v>0</v>
      </c>
      <c r="K48" s="23">
        <f t="shared" si="0"/>
        <v>11.2</v>
      </c>
    </row>
    <row r="49" spans="1:11" ht="12.75" customHeight="1">
      <c r="A49" s="18">
        <v>43</v>
      </c>
      <c r="B49" s="28" t="s">
        <v>480</v>
      </c>
      <c r="C49" s="29" t="s">
        <v>190</v>
      </c>
      <c r="D49" s="108">
        <v>2003</v>
      </c>
      <c r="E49" s="20">
        <v>0</v>
      </c>
      <c r="F49" s="21">
        <v>0</v>
      </c>
      <c r="G49" s="22">
        <v>10.976</v>
      </c>
      <c r="H49" s="22">
        <v>0</v>
      </c>
      <c r="I49" s="20">
        <v>0</v>
      </c>
      <c r="J49" s="20">
        <v>0</v>
      </c>
      <c r="K49" s="23">
        <f t="shared" si="0"/>
        <v>10.976</v>
      </c>
    </row>
    <row r="50" spans="1:11" ht="12.75" customHeight="1">
      <c r="A50" s="18">
        <v>44</v>
      </c>
      <c r="B50" s="71" t="s">
        <v>522</v>
      </c>
      <c r="C50" s="72" t="s">
        <v>30</v>
      </c>
      <c r="D50" s="108">
        <v>2003</v>
      </c>
      <c r="E50" s="20">
        <v>0</v>
      </c>
      <c r="F50" s="21">
        <v>0</v>
      </c>
      <c r="G50" s="22">
        <v>0</v>
      </c>
      <c r="H50" s="22">
        <v>6.4</v>
      </c>
      <c r="I50" s="20">
        <v>3.2</v>
      </c>
      <c r="J50" s="20">
        <v>0</v>
      </c>
      <c r="K50" s="23">
        <f t="shared" si="0"/>
        <v>9.600000000000001</v>
      </c>
    </row>
    <row r="51" spans="1:11" ht="12.75" customHeight="1">
      <c r="A51" s="18">
        <v>45</v>
      </c>
      <c r="B51" s="71" t="s">
        <v>472</v>
      </c>
      <c r="C51" s="72" t="s">
        <v>79</v>
      </c>
      <c r="D51" s="108">
        <v>2003</v>
      </c>
      <c r="E51" s="20">
        <v>0</v>
      </c>
      <c r="F51" s="21">
        <v>0</v>
      </c>
      <c r="G51" s="22">
        <v>9.408</v>
      </c>
      <c r="H51" s="22">
        <v>0</v>
      </c>
      <c r="I51" s="20">
        <v>0</v>
      </c>
      <c r="J51" s="20">
        <v>0</v>
      </c>
      <c r="K51" s="23">
        <f t="shared" si="0"/>
        <v>9.408</v>
      </c>
    </row>
    <row r="52" spans="1:11" ht="12.75" customHeight="1">
      <c r="A52" s="18">
        <v>46</v>
      </c>
      <c r="B52" s="86" t="s">
        <v>523</v>
      </c>
      <c r="C52" s="86" t="s">
        <v>34</v>
      </c>
      <c r="D52" s="87">
        <v>2002</v>
      </c>
      <c r="E52" s="20">
        <v>0</v>
      </c>
      <c r="F52" s="21">
        <v>0</v>
      </c>
      <c r="G52" s="22">
        <v>0</v>
      </c>
      <c r="H52" s="22">
        <v>0</v>
      </c>
      <c r="I52" s="22">
        <v>0</v>
      </c>
      <c r="J52" s="22">
        <v>8.73</v>
      </c>
      <c r="K52" s="23">
        <f t="shared" si="0"/>
        <v>8.73</v>
      </c>
    </row>
    <row r="53" spans="1:11" ht="12.75" customHeight="1">
      <c r="A53" s="18">
        <v>47</v>
      </c>
      <c r="B53" s="86" t="s">
        <v>524</v>
      </c>
      <c r="C53" s="86" t="s">
        <v>34</v>
      </c>
      <c r="D53" s="87">
        <v>2002</v>
      </c>
      <c r="E53" s="20">
        <v>0</v>
      </c>
      <c r="F53" s="21">
        <v>0</v>
      </c>
      <c r="G53" s="22">
        <v>0</v>
      </c>
      <c r="H53" s="22">
        <v>0</v>
      </c>
      <c r="I53" s="22">
        <v>0</v>
      </c>
      <c r="J53" s="22">
        <v>7.76</v>
      </c>
      <c r="K53" s="23">
        <f t="shared" si="0"/>
        <v>7.76</v>
      </c>
    </row>
    <row r="54" spans="1:11" ht="12.75" customHeight="1">
      <c r="A54" s="18">
        <v>48</v>
      </c>
      <c r="B54" s="71" t="s">
        <v>462</v>
      </c>
      <c r="C54" s="72" t="s">
        <v>20</v>
      </c>
      <c r="D54" s="108">
        <v>2003</v>
      </c>
      <c r="E54" s="20">
        <v>0</v>
      </c>
      <c r="F54" s="21">
        <v>0</v>
      </c>
      <c r="G54" s="22">
        <v>0</v>
      </c>
      <c r="H54" s="22">
        <v>7.2</v>
      </c>
      <c r="I54" s="20">
        <v>0</v>
      </c>
      <c r="J54" s="20">
        <v>0</v>
      </c>
      <c r="K54" s="23">
        <f t="shared" si="0"/>
        <v>7.2</v>
      </c>
    </row>
    <row r="55" spans="1:11" ht="12.75" customHeight="1">
      <c r="A55" s="18">
        <v>48</v>
      </c>
      <c r="B55" s="79" t="s">
        <v>525</v>
      </c>
      <c r="C55" s="29" t="s">
        <v>79</v>
      </c>
      <c r="D55" s="108">
        <v>2003</v>
      </c>
      <c r="E55" s="20">
        <v>0</v>
      </c>
      <c r="F55" s="21">
        <v>0</v>
      </c>
      <c r="G55" s="22">
        <v>0</v>
      </c>
      <c r="H55" s="22">
        <v>0</v>
      </c>
      <c r="I55" s="20">
        <v>7.2</v>
      </c>
      <c r="J55" s="20">
        <v>0</v>
      </c>
      <c r="K55" s="23">
        <f t="shared" si="0"/>
        <v>7.2</v>
      </c>
    </row>
    <row r="56" spans="1:11" ht="12.75" customHeight="1">
      <c r="A56" s="18">
        <v>50</v>
      </c>
      <c r="B56" s="86" t="s">
        <v>526</v>
      </c>
      <c r="C56" s="86" t="s">
        <v>285</v>
      </c>
      <c r="D56" s="87">
        <v>2002</v>
      </c>
      <c r="E56" s="20">
        <v>0</v>
      </c>
      <c r="F56" s="21">
        <v>0</v>
      </c>
      <c r="G56" s="22">
        <v>0</v>
      </c>
      <c r="H56" s="22">
        <v>0</v>
      </c>
      <c r="I56" s="22">
        <v>0</v>
      </c>
      <c r="J56" s="22">
        <v>6.79</v>
      </c>
      <c r="K56" s="23">
        <f t="shared" si="0"/>
        <v>6.79</v>
      </c>
    </row>
    <row r="57" spans="1:11" ht="12.75" customHeight="1">
      <c r="A57" s="18">
        <v>51</v>
      </c>
      <c r="B57" s="71" t="s">
        <v>527</v>
      </c>
      <c r="C57" s="72" t="s">
        <v>58</v>
      </c>
      <c r="D57" s="108">
        <v>2003</v>
      </c>
      <c r="E57" s="20">
        <v>0</v>
      </c>
      <c r="F57" s="21">
        <v>0</v>
      </c>
      <c r="G57" s="22">
        <v>6.272</v>
      </c>
      <c r="H57" s="22">
        <v>0</v>
      </c>
      <c r="I57" s="20">
        <v>0</v>
      </c>
      <c r="J57" s="20">
        <v>0</v>
      </c>
      <c r="K57" s="23">
        <f t="shared" si="0"/>
        <v>6.272</v>
      </c>
    </row>
    <row r="58" spans="1:11" ht="12.75" customHeight="1">
      <c r="A58" s="18">
        <v>52</v>
      </c>
      <c r="B58" s="71" t="s">
        <v>528</v>
      </c>
      <c r="C58" s="65" t="s">
        <v>48</v>
      </c>
      <c r="D58" s="108">
        <v>2003</v>
      </c>
      <c r="E58" s="20">
        <v>0</v>
      </c>
      <c r="F58" s="21">
        <v>0</v>
      </c>
      <c r="G58" s="22">
        <v>0</v>
      </c>
      <c r="H58" s="22">
        <v>3.2</v>
      </c>
      <c r="I58" s="20">
        <v>0</v>
      </c>
      <c r="J58" s="20">
        <v>2.91</v>
      </c>
      <c r="K58" s="23">
        <f t="shared" si="0"/>
        <v>6.11</v>
      </c>
    </row>
    <row r="59" spans="1:11" ht="12.75" customHeight="1">
      <c r="A59" s="18">
        <v>53</v>
      </c>
      <c r="B59" s="19" t="s">
        <v>485</v>
      </c>
      <c r="C59" s="69" t="s">
        <v>90</v>
      </c>
      <c r="D59" s="18">
        <v>2002</v>
      </c>
      <c r="E59" s="20">
        <v>0</v>
      </c>
      <c r="F59" s="21">
        <v>0</v>
      </c>
      <c r="G59" s="22">
        <v>0</v>
      </c>
      <c r="H59" s="22">
        <v>0</v>
      </c>
      <c r="I59" s="22">
        <v>0</v>
      </c>
      <c r="J59" s="22">
        <v>5.82</v>
      </c>
      <c r="K59" s="23">
        <f t="shared" si="0"/>
        <v>5.82</v>
      </c>
    </row>
    <row r="60" spans="1:11" ht="12.75" customHeight="1">
      <c r="A60" s="18">
        <v>54</v>
      </c>
      <c r="B60" s="79" t="s">
        <v>486</v>
      </c>
      <c r="C60" s="31" t="s">
        <v>76</v>
      </c>
      <c r="D60" s="108">
        <v>2003</v>
      </c>
      <c r="E60" s="20">
        <v>0</v>
      </c>
      <c r="F60" s="21">
        <v>0</v>
      </c>
      <c r="G60" s="22">
        <v>0</v>
      </c>
      <c r="H60" s="22">
        <v>0</v>
      </c>
      <c r="I60" s="20">
        <v>5.6</v>
      </c>
      <c r="J60" s="20">
        <v>0</v>
      </c>
      <c r="K60" s="23">
        <f t="shared" si="0"/>
        <v>5.6</v>
      </c>
    </row>
    <row r="61" spans="1:11" ht="12.75" customHeight="1">
      <c r="A61" s="18">
        <v>55</v>
      </c>
      <c r="B61" s="86" t="s">
        <v>453</v>
      </c>
      <c r="C61" s="86" t="s">
        <v>454</v>
      </c>
      <c r="D61" s="87">
        <v>2002</v>
      </c>
      <c r="E61" s="20">
        <v>0</v>
      </c>
      <c r="F61" s="21">
        <v>0</v>
      </c>
      <c r="G61" s="22">
        <v>0</v>
      </c>
      <c r="H61" s="22">
        <v>0</v>
      </c>
      <c r="I61" s="22">
        <v>0</v>
      </c>
      <c r="J61" s="22">
        <v>4.85</v>
      </c>
      <c r="K61" s="23">
        <f t="shared" si="0"/>
        <v>4.85</v>
      </c>
    </row>
    <row r="62" spans="1:11" ht="12.75" customHeight="1">
      <c r="A62" s="18">
        <v>56</v>
      </c>
      <c r="B62" s="71" t="s">
        <v>469</v>
      </c>
      <c r="C62" s="72" t="s">
        <v>34</v>
      </c>
      <c r="D62" s="108">
        <v>2003</v>
      </c>
      <c r="E62" s="20">
        <v>0</v>
      </c>
      <c r="F62" s="21">
        <v>0</v>
      </c>
      <c r="G62" s="22">
        <v>4.704</v>
      </c>
      <c r="H62" s="22">
        <v>0</v>
      </c>
      <c r="I62" s="20">
        <v>0</v>
      </c>
      <c r="J62" s="20">
        <v>0</v>
      </c>
      <c r="K62" s="23">
        <f t="shared" si="0"/>
        <v>4.704</v>
      </c>
    </row>
    <row r="63" spans="1:11" ht="12.75" customHeight="1">
      <c r="A63" s="18">
        <v>57</v>
      </c>
      <c r="B63" s="71" t="s">
        <v>529</v>
      </c>
      <c r="C63" s="72" t="s">
        <v>48</v>
      </c>
      <c r="D63" s="108">
        <v>2003</v>
      </c>
      <c r="E63" s="20">
        <v>0</v>
      </c>
      <c r="F63" s="21">
        <v>0</v>
      </c>
      <c r="G63" s="22">
        <v>0</v>
      </c>
      <c r="H63" s="22">
        <v>4</v>
      </c>
      <c r="I63" s="20">
        <v>0</v>
      </c>
      <c r="J63" s="20">
        <v>0</v>
      </c>
      <c r="K63" s="23">
        <f t="shared" si="0"/>
        <v>4</v>
      </c>
    </row>
    <row r="64" spans="1:11" ht="12.75" customHeight="1">
      <c r="A64" s="18">
        <v>57</v>
      </c>
      <c r="B64" s="79" t="s">
        <v>530</v>
      </c>
      <c r="C64" s="29" t="s">
        <v>79</v>
      </c>
      <c r="D64" s="108">
        <v>2003</v>
      </c>
      <c r="E64" s="20">
        <v>0</v>
      </c>
      <c r="F64" s="21">
        <v>0</v>
      </c>
      <c r="G64" s="22">
        <v>0</v>
      </c>
      <c r="H64" s="22">
        <v>0</v>
      </c>
      <c r="I64" s="20">
        <v>4</v>
      </c>
      <c r="J64" s="20">
        <v>0</v>
      </c>
      <c r="K64" s="23">
        <f t="shared" si="0"/>
        <v>4</v>
      </c>
    </row>
    <row r="65" spans="1:11" ht="12.75" customHeight="1">
      <c r="A65" s="18">
        <v>59</v>
      </c>
      <c r="B65" s="86" t="s">
        <v>491</v>
      </c>
      <c r="C65" s="86" t="s">
        <v>51</v>
      </c>
      <c r="D65" s="87">
        <v>2002</v>
      </c>
      <c r="E65" s="20">
        <v>0</v>
      </c>
      <c r="F65" s="21">
        <v>0</v>
      </c>
      <c r="G65" s="22">
        <v>0</v>
      </c>
      <c r="H65" s="22">
        <v>0</v>
      </c>
      <c r="I65" s="22">
        <v>0</v>
      </c>
      <c r="J65" s="22">
        <v>3.88</v>
      </c>
      <c r="K65" s="23">
        <f t="shared" si="0"/>
        <v>3.88</v>
      </c>
    </row>
    <row r="66" spans="1:11" ht="12.75" customHeight="1">
      <c r="A66" s="18">
        <v>60</v>
      </c>
      <c r="B66" s="28" t="s">
        <v>531</v>
      </c>
      <c r="C66" s="29" t="s">
        <v>51</v>
      </c>
      <c r="D66" s="108">
        <v>2003</v>
      </c>
      <c r="E66" s="20">
        <v>0</v>
      </c>
      <c r="F66" s="21">
        <v>0</v>
      </c>
      <c r="G66" s="22">
        <v>2.352</v>
      </c>
      <c r="H66" s="22">
        <v>0</v>
      </c>
      <c r="I66" s="20">
        <v>0</v>
      </c>
      <c r="J66" s="20">
        <v>0</v>
      </c>
      <c r="K66" s="23">
        <f t="shared" si="0"/>
        <v>2.352</v>
      </c>
    </row>
    <row r="67" spans="1:11" ht="12.75" customHeight="1">
      <c r="A67" s="18">
        <v>61</v>
      </c>
      <c r="B67" s="86" t="s">
        <v>532</v>
      </c>
      <c r="C67" s="86" t="s">
        <v>106</v>
      </c>
      <c r="D67" s="87">
        <v>2002</v>
      </c>
      <c r="E67" s="20">
        <v>0</v>
      </c>
      <c r="F67" s="21">
        <v>0</v>
      </c>
      <c r="G67" s="22">
        <v>0</v>
      </c>
      <c r="H67" s="22">
        <v>0</v>
      </c>
      <c r="I67" s="22">
        <v>0</v>
      </c>
      <c r="J67" s="22">
        <v>1.94</v>
      </c>
      <c r="K67" s="23">
        <f t="shared" si="0"/>
        <v>1.94</v>
      </c>
    </row>
    <row r="68" spans="1:11" ht="12.75" customHeight="1">
      <c r="A68" s="18">
        <v>62</v>
      </c>
      <c r="B68" s="73" t="s">
        <v>533</v>
      </c>
      <c r="C68" s="72" t="s">
        <v>30</v>
      </c>
      <c r="D68" s="108">
        <v>2003</v>
      </c>
      <c r="E68" s="20">
        <v>0</v>
      </c>
      <c r="F68" s="21">
        <v>0</v>
      </c>
      <c r="G68" s="22">
        <v>0</v>
      </c>
      <c r="H68" s="22">
        <v>0</v>
      </c>
      <c r="I68" s="20">
        <v>1.6</v>
      </c>
      <c r="J68" s="20">
        <v>0</v>
      </c>
      <c r="K68" s="23">
        <f t="shared" si="0"/>
        <v>1.6</v>
      </c>
    </row>
    <row r="69" spans="1:11" ht="12.75" customHeight="1">
      <c r="A69" s="18">
        <v>62</v>
      </c>
      <c r="B69" s="71" t="s">
        <v>534</v>
      </c>
      <c r="C69" s="72" t="s">
        <v>58</v>
      </c>
      <c r="D69" s="108">
        <v>2003</v>
      </c>
      <c r="E69" s="20">
        <v>0</v>
      </c>
      <c r="F69" s="21">
        <v>0</v>
      </c>
      <c r="G69" s="22">
        <v>1.568</v>
      </c>
      <c r="H69" s="22">
        <v>0</v>
      </c>
      <c r="I69" s="20">
        <v>0</v>
      </c>
      <c r="J69" s="20">
        <v>0</v>
      </c>
      <c r="K69" s="23">
        <f t="shared" si="0"/>
        <v>1.568</v>
      </c>
    </row>
    <row r="70" spans="1:11" ht="12.75" customHeight="1">
      <c r="A70" s="18">
        <v>64</v>
      </c>
      <c r="B70" s="28" t="s">
        <v>451</v>
      </c>
      <c r="C70" s="29" t="s">
        <v>69</v>
      </c>
      <c r="D70" s="108">
        <v>2002</v>
      </c>
      <c r="E70" s="20">
        <v>0</v>
      </c>
      <c r="F70" s="21">
        <v>0</v>
      </c>
      <c r="G70" s="22">
        <v>1</v>
      </c>
      <c r="H70" s="22">
        <v>0</v>
      </c>
      <c r="I70" s="22">
        <v>0</v>
      </c>
      <c r="J70" s="20">
        <v>0</v>
      </c>
      <c r="K70" s="23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34" customWidth="1"/>
    <col min="2" max="2" width="18.625" style="34" customWidth="1"/>
    <col min="3" max="3" width="17.00390625" style="34" customWidth="1"/>
    <col min="4" max="4" width="4.875" style="34" customWidth="1"/>
    <col min="5" max="5" width="10.50390625" style="34" customWidth="1"/>
    <col min="6" max="6" width="9.125" style="34" customWidth="1"/>
    <col min="7" max="7" width="10.625" style="34" customWidth="1"/>
    <col min="8" max="8" width="9.50390625" style="34" customWidth="1"/>
    <col min="9" max="9" width="6.625" style="34" customWidth="1"/>
    <col min="10" max="16384" width="9.125" style="34" customWidth="1"/>
  </cols>
  <sheetData>
    <row r="1" spans="1:7" s="1" customFormat="1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535</v>
      </c>
    </row>
    <row r="4" ht="12.75" customHeight="1"/>
    <row r="5" spans="1:9" ht="33.75" customHeight="1">
      <c r="A5" s="10" t="s">
        <v>2</v>
      </c>
      <c r="B5" s="61" t="s">
        <v>3</v>
      </c>
      <c r="C5" s="61" t="s">
        <v>4</v>
      </c>
      <c r="D5" s="10" t="s">
        <v>5</v>
      </c>
      <c r="E5" s="10" t="s">
        <v>63</v>
      </c>
      <c r="F5" s="10" t="s">
        <v>10</v>
      </c>
      <c r="G5" s="12" t="s">
        <v>11</v>
      </c>
      <c r="H5" s="12" t="s">
        <v>12</v>
      </c>
      <c r="I5" s="10" t="s">
        <v>13</v>
      </c>
    </row>
    <row r="6" spans="1:9" ht="12" customHeight="1">
      <c r="A6" s="10"/>
      <c r="B6" s="61"/>
      <c r="C6" s="61"/>
      <c r="D6" s="10"/>
      <c r="E6" s="74" t="s">
        <v>536</v>
      </c>
      <c r="F6" s="17">
        <v>1</v>
      </c>
      <c r="G6" s="17">
        <v>0.94</v>
      </c>
      <c r="H6" s="17">
        <v>0.94</v>
      </c>
      <c r="I6" s="10"/>
    </row>
    <row r="7" spans="1:9" ht="12.75" customHeight="1">
      <c r="A7" s="18">
        <v>1</v>
      </c>
      <c r="B7" s="71" t="s">
        <v>537</v>
      </c>
      <c r="C7" s="72" t="s">
        <v>58</v>
      </c>
      <c r="D7" s="108">
        <v>2004</v>
      </c>
      <c r="E7" s="20">
        <v>63.7</v>
      </c>
      <c r="F7" s="20">
        <v>47</v>
      </c>
      <c r="G7" s="75">
        <v>51.7</v>
      </c>
      <c r="H7" s="75">
        <v>94</v>
      </c>
      <c r="I7" s="62">
        <f aca="true" t="shared" si="0" ref="I7:I46">LARGE(E7:H7,1)+LARGE(E7:H7,2)+LARGE(E7:H7,3)</f>
        <v>209.39999999999998</v>
      </c>
    </row>
    <row r="8" spans="1:9" ht="12.75" customHeight="1">
      <c r="A8" s="18">
        <v>2</v>
      </c>
      <c r="B8" s="71" t="s">
        <v>538</v>
      </c>
      <c r="C8" s="72" t="s">
        <v>185</v>
      </c>
      <c r="D8" s="108">
        <v>2004</v>
      </c>
      <c r="E8" s="20">
        <v>39.2</v>
      </c>
      <c r="F8" s="20">
        <v>55</v>
      </c>
      <c r="G8" s="20">
        <v>0</v>
      </c>
      <c r="H8" s="20">
        <v>44.18</v>
      </c>
      <c r="I8" s="62">
        <f t="shared" si="0"/>
        <v>138.38</v>
      </c>
    </row>
    <row r="9" spans="1:9" ht="12.75" customHeight="1">
      <c r="A9" s="18">
        <v>3</v>
      </c>
      <c r="B9" s="71" t="s">
        <v>539</v>
      </c>
      <c r="C9" s="72" t="s">
        <v>79</v>
      </c>
      <c r="D9" s="108">
        <v>2004</v>
      </c>
      <c r="E9" s="20">
        <v>0</v>
      </c>
      <c r="F9" s="20">
        <v>37</v>
      </c>
      <c r="G9" s="75">
        <v>26.32</v>
      </c>
      <c r="H9" s="75">
        <v>47.940000000000005</v>
      </c>
      <c r="I9" s="62">
        <f t="shared" si="0"/>
        <v>111.25999999999999</v>
      </c>
    </row>
    <row r="10" spans="1:9" ht="12.75" customHeight="1">
      <c r="A10" s="18">
        <v>4</v>
      </c>
      <c r="B10" s="71" t="s">
        <v>540</v>
      </c>
      <c r="C10" s="72" t="s">
        <v>243</v>
      </c>
      <c r="D10" s="108">
        <v>2004</v>
      </c>
      <c r="E10" s="20">
        <v>30.38</v>
      </c>
      <c r="F10" s="22">
        <v>0</v>
      </c>
      <c r="G10" s="75">
        <v>24.44</v>
      </c>
      <c r="H10" s="75">
        <v>51.7</v>
      </c>
      <c r="I10" s="62">
        <f t="shared" si="0"/>
        <v>106.52</v>
      </c>
    </row>
    <row r="11" spans="1:9" ht="12.75" customHeight="1">
      <c r="A11" s="18">
        <v>5</v>
      </c>
      <c r="B11" s="79" t="s">
        <v>541</v>
      </c>
      <c r="C11" s="31" t="s">
        <v>106</v>
      </c>
      <c r="D11" s="108">
        <v>2005</v>
      </c>
      <c r="E11" s="20">
        <v>0</v>
      </c>
      <c r="F11" s="22">
        <v>0</v>
      </c>
      <c r="G11" s="20">
        <v>0</v>
      </c>
      <c r="H11" s="75">
        <v>75.2</v>
      </c>
      <c r="I11" s="62">
        <f t="shared" si="0"/>
        <v>75.2</v>
      </c>
    </row>
    <row r="12" spans="1:9" ht="12.75" customHeight="1">
      <c r="A12" s="18">
        <v>6</v>
      </c>
      <c r="B12" s="28" t="s">
        <v>542</v>
      </c>
      <c r="C12" s="65" t="s">
        <v>106</v>
      </c>
      <c r="D12" s="108">
        <v>2005</v>
      </c>
      <c r="E12" s="22">
        <v>0</v>
      </c>
      <c r="F12" s="20">
        <v>24</v>
      </c>
      <c r="G12" s="75">
        <v>8.46</v>
      </c>
      <c r="H12" s="75">
        <v>37.6</v>
      </c>
      <c r="I12" s="62">
        <f t="shared" si="0"/>
        <v>70.06</v>
      </c>
    </row>
    <row r="13" spans="1:9" ht="12.75" customHeight="1">
      <c r="A13" s="18">
        <v>7</v>
      </c>
      <c r="B13" s="79" t="s">
        <v>543</v>
      </c>
      <c r="C13" s="31" t="s">
        <v>58</v>
      </c>
      <c r="D13" s="108">
        <v>2004</v>
      </c>
      <c r="E13" s="20">
        <v>0</v>
      </c>
      <c r="F13" s="22">
        <v>0</v>
      </c>
      <c r="G13" s="20">
        <v>0</v>
      </c>
      <c r="H13" s="75">
        <v>61.1</v>
      </c>
      <c r="I13" s="62">
        <f t="shared" si="0"/>
        <v>61.1</v>
      </c>
    </row>
    <row r="14" spans="1:9" ht="12.75" customHeight="1">
      <c r="A14" s="18">
        <v>8</v>
      </c>
      <c r="B14" s="28" t="s">
        <v>544</v>
      </c>
      <c r="C14" s="65" t="s">
        <v>51</v>
      </c>
      <c r="D14" s="108">
        <v>2004</v>
      </c>
      <c r="E14" s="22">
        <v>0</v>
      </c>
      <c r="F14" s="20">
        <v>7</v>
      </c>
      <c r="G14" s="75">
        <v>19.74</v>
      </c>
      <c r="H14" s="75">
        <v>29.14</v>
      </c>
      <c r="I14" s="62">
        <f t="shared" si="0"/>
        <v>55.879999999999995</v>
      </c>
    </row>
    <row r="15" spans="1:9" ht="12.75" customHeight="1">
      <c r="A15" s="18">
        <v>9</v>
      </c>
      <c r="B15" s="28" t="s">
        <v>545</v>
      </c>
      <c r="C15" s="29" t="s">
        <v>362</v>
      </c>
      <c r="D15" s="108">
        <v>2004</v>
      </c>
      <c r="E15" s="20">
        <v>3.92</v>
      </c>
      <c r="F15" s="22">
        <v>0</v>
      </c>
      <c r="G15" s="75">
        <v>11.28</v>
      </c>
      <c r="H15" s="75">
        <v>40.42</v>
      </c>
      <c r="I15" s="62">
        <f t="shared" si="0"/>
        <v>55.620000000000005</v>
      </c>
    </row>
    <row r="16" spans="1:9" ht="12.75" customHeight="1">
      <c r="A16" s="18">
        <v>10</v>
      </c>
      <c r="B16" s="71" t="s">
        <v>546</v>
      </c>
      <c r="C16" s="72" t="s">
        <v>48</v>
      </c>
      <c r="D16" s="108">
        <v>2004</v>
      </c>
      <c r="E16" s="20">
        <v>0</v>
      </c>
      <c r="F16" s="20">
        <v>18</v>
      </c>
      <c r="G16" s="75">
        <v>34.78</v>
      </c>
      <c r="H16" s="75">
        <v>0</v>
      </c>
      <c r="I16" s="62">
        <f t="shared" si="0"/>
        <v>52.78</v>
      </c>
    </row>
    <row r="17" spans="1:9" ht="12.75" customHeight="1">
      <c r="A17" s="18">
        <v>11</v>
      </c>
      <c r="B17" s="71" t="s">
        <v>547</v>
      </c>
      <c r="C17" s="65" t="s">
        <v>51</v>
      </c>
      <c r="D17" s="108">
        <v>2004</v>
      </c>
      <c r="E17" s="22">
        <v>0</v>
      </c>
      <c r="F17" s="20">
        <v>6</v>
      </c>
      <c r="G17" s="75">
        <v>37.6</v>
      </c>
      <c r="H17" s="75">
        <v>8.93</v>
      </c>
      <c r="I17" s="62">
        <f t="shared" si="0"/>
        <v>52.53</v>
      </c>
    </row>
    <row r="18" spans="1:9" ht="12.75" customHeight="1">
      <c r="A18" s="18">
        <v>12</v>
      </c>
      <c r="B18" s="79" t="s">
        <v>548</v>
      </c>
      <c r="C18" s="31" t="s">
        <v>30</v>
      </c>
      <c r="D18" s="108">
        <v>2004</v>
      </c>
      <c r="E18" s="20">
        <v>0</v>
      </c>
      <c r="F18" s="22">
        <v>0</v>
      </c>
      <c r="G18" s="20">
        <v>0</v>
      </c>
      <c r="H18" s="75">
        <v>34.78</v>
      </c>
      <c r="I18" s="62">
        <f t="shared" si="0"/>
        <v>34.78</v>
      </c>
    </row>
    <row r="19" spans="1:9" ht="12.75" customHeight="1">
      <c r="A19" s="18">
        <v>13</v>
      </c>
      <c r="B19" s="71" t="s">
        <v>549</v>
      </c>
      <c r="C19" s="72" t="s">
        <v>261</v>
      </c>
      <c r="D19" s="108">
        <v>2004</v>
      </c>
      <c r="E19" s="20">
        <v>15.68</v>
      </c>
      <c r="F19" s="22">
        <v>0</v>
      </c>
      <c r="G19" s="20">
        <v>0</v>
      </c>
      <c r="H19" s="20">
        <v>18.8</v>
      </c>
      <c r="I19" s="62">
        <f t="shared" si="0"/>
        <v>34.480000000000004</v>
      </c>
    </row>
    <row r="20" spans="1:9" ht="12.75" customHeight="1">
      <c r="A20" s="18">
        <v>14</v>
      </c>
      <c r="B20" s="71" t="s">
        <v>550</v>
      </c>
      <c r="C20" s="72" t="s">
        <v>148</v>
      </c>
      <c r="D20" s="108">
        <v>2004</v>
      </c>
      <c r="E20" s="20">
        <v>0</v>
      </c>
      <c r="F20" s="20">
        <v>27</v>
      </c>
      <c r="G20" s="20">
        <v>0</v>
      </c>
      <c r="H20" s="20">
        <v>5.64</v>
      </c>
      <c r="I20" s="62">
        <f t="shared" si="0"/>
        <v>32.64</v>
      </c>
    </row>
    <row r="21" spans="1:9" ht="12.75" customHeight="1">
      <c r="A21" s="18">
        <v>15</v>
      </c>
      <c r="B21" s="79" t="s">
        <v>551</v>
      </c>
      <c r="C21" s="31" t="s">
        <v>106</v>
      </c>
      <c r="D21" s="108">
        <v>2005</v>
      </c>
      <c r="E21" s="20">
        <v>0</v>
      </c>
      <c r="F21" s="22">
        <v>0</v>
      </c>
      <c r="G21" s="20">
        <v>0</v>
      </c>
      <c r="H21" s="75">
        <v>31.96</v>
      </c>
      <c r="I21" s="62">
        <f t="shared" si="0"/>
        <v>31.96</v>
      </c>
    </row>
    <row r="22" spans="1:9" ht="12.75" customHeight="1">
      <c r="A22" s="18">
        <v>16</v>
      </c>
      <c r="B22" s="28" t="s">
        <v>552</v>
      </c>
      <c r="C22" s="65" t="s">
        <v>30</v>
      </c>
      <c r="D22" s="108">
        <v>2004</v>
      </c>
      <c r="E22" s="22">
        <v>0</v>
      </c>
      <c r="F22" s="20">
        <v>8</v>
      </c>
      <c r="G22" s="75">
        <v>6.58</v>
      </c>
      <c r="H22" s="75">
        <v>13.16</v>
      </c>
      <c r="I22" s="62">
        <f t="shared" si="0"/>
        <v>27.740000000000002</v>
      </c>
    </row>
    <row r="23" spans="1:9" ht="12.75" customHeight="1">
      <c r="A23" s="18">
        <v>17</v>
      </c>
      <c r="B23" s="71" t="s">
        <v>553</v>
      </c>
      <c r="C23" s="65" t="s">
        <v>328</v>
      </c>
      <c r="D23" s="108">
        <v>2004</v>
      </c>
      <c r="E23" s="22">
        <v>0</v>
      </c>
      <c r="F23" s="20">
        <v>27</v>
      </c>
      <c r="G23" s="20">
        <v>0</v>
      </c>
      <c r="H23" s="75">
        <v>0</v>
      </c>
      <c r="I23" s="62">
        <f t="shared" si="0"/>
        <v>27</v>
      </c>
    </row>
    <row r="24" spans="1:9" ht="12.75" customHeight="1">
      <c r="A24" s="18">
        <v>18</v>
      </c>
      <c r="B24" s="79" t="s">
        <v>554</v>
      </c>
      <c r="C24" s="31" t="s">
        <v>30</v>
      </c>
      <c r="D24" s="108">
        <v>2006</v>
      </c>
      <c r="E24" s="20">
        <v>0</v>
      </c>
      <c r="F24" s="22">
        <v>0</v>
      </c>
      <c r="G24" s="20">
        <v>0</v>
      </c>
      <c r="H24" s="75">
        <v>26.32</v>
      </c>
      <c r="I24" s="62">
        <f t="shared" si="0"/>
        <v>26.32</v>
      </c>
    </row>
    <row r="25" spans="1:9" ht="12.75" customHeight="1">
      <c r="A25" s="18">
        <v>19</v>
      </c>
      <c r="B25" s="28" t="s">
        <v>555</v>
      </c>
      <c r="C25" s="29" t="s">
        <v>106</v>
      </c>
      <c r="D25" s="108">
        <v>2005</v>
      </c>
      <c r="E25" s="20">
        <v>25.48</v>
      </c>
      <c r="F25" s="22">
        <v>0</v>
      </c>
      <c r="G25" s="20">
        <v>0</v>
      </c>
      <c r="H25" s="75">
        <v>0</v>
      </c>
      <c r="I25" s="62">
        <f t="shared" si="0"/>
        <v>25.48</v>
      </c>
    </row>
    <row r="26" spans="1:9" ht="12.75" customHeight="1">
      <c r="A26" s="18">
        <v>20</v>
      </c>
      <c r="B26" s="79" t="s">
        <v>556</v>
      </c>
      <c r="C26" s="31" t="s">
        <v>51</v>
      </c>
      <c r="D26" s="108">
        <v>2005</v>
      </c>
      <c r="E26" s="20">
        <v>0</v>
      </c>
      <c r="F26" s="22">
        <v>0</v>
      </c>
      <c r="G26" s="20">
        <v>0</v>
      </c>
      <c r="H26" s="75">
        <v>24.44</v>
      </c>
      <c r="I26" s="62">
        <f t="shared" si="0"/>
        <v>24.44</v>
      </c>
    </row>
    <row r="27" spans="1:9" ht="12.75" customHeight="1">
      <c r="A27" s="18">
        <v>21</v>
      </c>
      <c r="B27" s="71" t="s">
        <v>557</v>
      </c>
      <c r="C27" s="65" t="s">
        <v>51</v>
      </c>
      <c r="D27" s="108">
        <v>2004</v>
      </c>
      <c r="E27" s="22">
        <v>0</v>
      </c>
      <c r="F27" s="20">
        <v>20</v>
      </c>
      <c r="G27" s="75">
        <v>2.82</v>
      </c>
      <c r="H27" s="75">
        <v>0</v>
      </c>
      <c r="I27" s="62">
        <f t="shared" si="0"/>
        <v>22.82</v>
      </c>
    </row>
    <row r="28" spans="1:9" ht="12.75" customHeight="1">
      <c r="A28" s="18">
        <v>22</v>
      </c>
      <c r="B28" s="79" t="s">
        <v>558</v>
      </c>
      <c r="C28" s="31" t="s">
        <v>261</v>
      </c>
      <c r="D28" s="108">
        <v>2005</v>
      </c>
      <c r="E28" s="20">
        <v>0</v>
      </c>
      <c r="F28" s="22">
        <v>0</v>
      </c>
      <c r="G28" s="20">
        <v>0</v>
      </c>
      <c r="H28" s="75">
        <v>22.56</v>
      </c>
      <c r="I28" s="62">
        <f t="shared" si="0"/>
        <v>22.56</v>
      </c>
    </row>
    <row r="29" spans="1:9" ht="12.75" customHeight="1">
      <c r="A29" s="18">
        <v>23</v>
      </c>
      <c r="B29" s="28" t="s">
        <v>559</v>
      </c>
      <c r="C29" s="29" t="s">
        <v>243</v>
      </c>
      <c r="D29" s="108">
        <v>2005</v>
      </c>
      <c r="E29" s="20">
        <v>21.56</v>
      </c>
      <c r="F29" s="22">
        <v>0</v>
      </c>
      <c r="G29" s="20">
        <v>0</v>
      </c>
      <c r="H29" s="75">
        <v>0</v>
      </c>
      <c r="I29" s="62">
        <f t="shared" si="0"/>
        <v>21.56</v>
      </c>
    </row>
    <row r="30" spans="1:9" ht="12.75" customHeight="1">
      <c r="A30" s="18">
        <v>24</v>
      </c>
      <c r="B30" s="79" t="s">
        <v>560</v>
      </c>
      <c r="C30" s="31" t="s">
        <v>58</v>
      </c>
      <c r="D30" s="108">
        <v>2005</v>
      </c>
      <c r="E30" s="20">
        <v>0</v>
      </c>
      <c r="F30" s="22">
        <v>0</v>
      </c>
      <c r="G30" s="20">
        <v>0</v>
      </c>
      <c r="H30" s="75">
        <v>20.68</v>
      </c>
      <c r="I30" s="62">
        <f t="shared" si="0"/>
        <v>20.68</v>
      </c>
    </row>
    <row r="31" spans="1:9" ht="12.75" customHeight="1">
      <c r="A31" s="18">
        <v>25</v>
      </c>
      <c r="B31" s="79" t="s">
        <v>561</v>
      </c>
      <c r="C31" s="31" t="s">
        <v>58</v>
      </c>
      <c r="D31" s="108">
        <v>2005</v>
      </c>
      <c r="E31" s="20">
        <v>0</v>
      </c>
      <c r="F31" s="22">
        <v>0</v>
      </c>
      <c r="G31" s="20">
        <v>0</v>
      </c>
      <c r="H31" s="75">
        <v>16.92</v>
      </c>
      <c r="I31" s="62">
        <f t="shared" si="0"/>
        <v>16.92</v>
      </c>
    </row>
    <row r="32" spans="1:9" ht="12.75" customHeight="1">
      <c r="A32" s="18">
        <v>26</v>
      </c>
      <c r="B32" s="71" t="s">
        <v>562</v>
      </c>
      <c r="C32" s="72" t="s">
        <v>58</v>
      </c>
      <c r="D32" s="108">
        <v>2004</v>
      </c>
      <c r="E32" s="20">
        <v>0</v>
      </c>
      <c r="F32" s="22">
        <v>0</v>
      </c>
      <c r="G32" s="20">
        <v>0</v>
      </c>
      <c r="H32" s="20">
        <v>15.04</v>
      </c>
      <c r="I32" s="62">
        <f t="shared" si="0"/>
        <v>15.04</v>
      </c>
    </row>
    <row r="33" spans="1:9" ht="12.75" customHeight="1">
      <c r="A33" s="18">
        <v>26</v>
      </c>
      <c r="B33" s="79" t="s">
        <v>563</v>
      </c>
      <c r="C33" s="31" t="s">
        <v>51</v>
      </c>
      <c r="D33" s="108">
        <v>2004</v>
      </c>
      <c r="E33" s="22">
        <v>0</v>
      </c>
      <c r="F33" s="22">
        <v>0</v>
      </c>
      <c r="G33" s="75">
        <v>15.04</v>
      </c>
      <c r="H33" s="75">
        <v>0</v>
      </c>
      <c r="I33" s="62">
        <f t="shared" si="0"/>
        <v>15.04</v>
      </c>
    </row>
    <row r="34" spans="1:9" ht="12.75" customHeight="1">
      <c r="A34" s="18">
        <v>28</v>
      </c>
      <c r="B34" s="28" t="s">
        <v>564</v>
      </c>
      <c r="C34" s="29" t="s">
        <v>38</v>
      </c>
      <c r="D34" s="108">
        <v>2004</v>
      </c>
      <c r="E34" s="20">
        <v>13.72</v>
      </c>
      <c r="F34" s="22">
        <v>0</v>
      </c>
      <c r="G34" s="20">
        <v>0</v>
      </c>
      <c r="H34" s="75">
        <v>0</v>
      </c>
      <c r="I34" s="62">
        <f t="shared" si="0"/>
        <v>13.72</v>
      </c>
    </row>
    <row r="35" spans="1:9" ht="12.75" customHeight="1">
      <c r="A35" s="18">
        <v>29</v>
      </c>
      <c r="B35" s="28" t="s">
        <v>565</v>
      </c>
      <c r="C35" s="29" t="s">
        <v>51</v>
      </c>
      <c r="D35" s="108">
        <v>2005</v>
      </c>
      <c r="E35" s="20">
        <v>11.76</v>
      </c>
      <c r="F35" s="22">
        <v>0</v>
      </c>
      <c r="G35" s="20">
        <v>0</v>
      </c>
      <c r="H35" s="75">
        <v>0</v>
      </c>
      <c r="I35" s="62">
        <f t="shared" si="0"/>
        <v>11.76</v>
      </c>
    </row>
    <row r="36" spans="1:9" ht="12.75" customHeight="1">
      <c r="A36" s="18">
        <v>30</v>
      </c>
      <c r="B36" s="79" t="s">
        <v>566</v>
      </c>
      <c r="C36" s="31" t="s">
        <v>34</v>
      </c>
      <c r="D36" s="108">
        <v>2005</v>
      </c>
      <c r="E36" s="20">
        <v>0</v>
      </c>
      <c r="F36" s="22">
        <v>0</v>
      </c>
      <c r="G36" s="20">
        <v>0</v>
      </c>
      <c r="H36" s="75">
        <v>11.28</v>
      </c>
      <c r="I36" s="62">
        <f t="shared" si="0"/>
        <v>11.28</v>
      </c>
    </row>
    <row r="37" spans="1:9" ht="12.75" customHeight="1">
      <c r="A37" s="18">
        <v>31</v>
      </c>
      <c r="B37" s="28" t="s">
        <v>567</v>
      </c>
      <c r="C37" s="29" t="s">
        <v>568</v>
      </c>
      <c r="D37" s="108">
        <v>2004</v>
      </c>
      <c r="E37" s="20">
        <v>1.96</v>
      </c>
      <c r="F37" s="22">
        <v>0</v>
      </c>
      <c r="G37" s="20">
        <v>0</v>
      </c>
      <c r="H37" s="20">
        <v>8.93</v>
      </c>
      <c r="I37" s="62">
        <f t="shared" si="0"/>
        <v>10.89</v>
      </c>
    </row>
    <row r="38" spans="1:9" ht="12.75" customHeight="1">
      <c r="A38" s="18">
        <v>32</v>
      </c>
      <c r="B38" s="79" t="s">
        <v>569</v>
      </c>
      <c r="C38" s="31" t="s">
        <v>69</v>
      </c>
      <c r="D38" s="108">
        <v>2005</v>
      </c>
      <c r="E38" s="20">
        <v>0</v>
      </c>
      <c r="F38" s="22">
        <v>0</v>
      </c>
      <c r="G38" s="20">
        <v>0</v>
      </c>
      <c r="H38" s="75">
        <v>7.52</v>
      </c>
      <c r="I38" s="62">
        <f t="shared" si="0"/>
        <v>7.52</v>
      </c>
    </row>
    <row r="39" spans="1:9" ht="12.75" customHeight="1">
      <c r="A39" s="18">
        <v>33</v>
      </c>
      <c r="B39" s="79" t="s">
        <v>570</v>
      </c>
      <c r="C39" s="31" t="s">
        <v>41</v>
      </c>
      <c r="D39" s="108">
        <v>2004</v>
      </c>
      <c r="E39" s="20">
        <v>0</v>
      </c>
      <c r="F39" s="22">
        <v>0</v>
      </c>
      <c r="G39" s="20">
        <v>0</v>
      </c>
      <c r="H39" s="75">
        <v>6.58</v>
      </c>
      <c r="I39" s="62">
        <f t="shared" si="0"/>
        <v>6.58</v>
      </c>
    </row>
    <row r="40" spans="1:9" ht="12.75" customHeight="1">
      <c r="A40" s="18">
        <v>34</v>
      </c>
      <c r="B40" s="28" t="s">
        <v>571</v>
      </c>
      <c r="C40" s="29" t="s">
        <v>237</v>
      </c>
      <c r="D40" s="108">
        <v>2004</v>
      </c>
      <c r="E40" s="20">
        <v>5.88</v>
      </c>
      <c r="F40" s="22">
        <v>0</v>
      </c>
      <c r="G40" s="20">
        <v>0</v>
      </c>
      <c r="H40" s="75">
        <v>0</v>
      </c>
      <c r="I40" s="62">
        <f t="shared" si="0"/>
        <v>5.88</v>
      </c>
    </row>
    <row r="41" spans="1:9" ht="12.75" customHeight="1">
      <c r="A41" s="18">
        <v>35</v>
      </c>
      <c r="B41" s="79" t="s">
        <v>572</v>
      </c>
      <c r="C41" s="31" t="s">
        <v>30</v>
      </c>
      <c r="D41" s="108">
        <v>2004</v>
      </c>
      <c r="E41" s="22">
        <v>0</v>
      </c>
      <c r="F41" s="22">
        <v>0</v>
      </c>
      <c r="G41" s="75">
        <v>4.7</v>
      </c>
      <c r="H41" s="75">
        <v>0</v>
      </c>
      <c r="I41" s="62">
        <f t="shared" si="0"/>
        <v>4.7</v>
      </c>
    </row>
    <row r="42" spans="1:9" ht="12.75" customHeight="1">
      <c r="A42" s="18">
        <v>35</v>
      </c>
      <c r="B42" s="79" t="s">
        <v>573</v>
      </c>
      <c r="C42" s="31" t="s">
        <v>237</v>
      </c>
      <c r="D42" s="108">
        <v>2005</v>
      </c>
      <c r="E42" s="20">
        <v>0</v>
      </c>
      <c r="F42" s="22">
        <v>0</v>
      </c>
      <c r="G42" s="20">
        <v>0</v>
      </c>
      <c r="H42" s="75">
        <v>4.7</v>
      </c>
      <c r="I42" s="62">
        <f t="shared" si="0"/>
        <v>4.7</v>
      </c>
    </row>
    <row r="43" spans="1:9" ht="12.75" customHeight="1">
      <c r="A43" s="18">
        <v>37</v>
      </c>
      <c r="B43" s="79" t="s">
        <v>574</v>
      </c>
      <c r="C43" s="31" t="s">
        <v>106</v>
      </c>
      <c r="D43" s="108">
        <v>2005</v>
      </c>
      <c r="E43" s="20">
        <v>0</v>
      </c>
      <c r="F43" s="22">
        <v>0</v>
      </c>
      <c r="G43" s="20">
        <v>0</v>
      </c>
      <c r="H43" s="75">
        <v>3.76</v>
      </c>
      <c r="I43" s="62">
        <f t="shared" si="0"/>
        <v>3.76</v>
      </c>
    </row>
    <row r="44" spans="1:9" ht="12.75" customHeight="1">
      <c r="A44" s="18">
        <v>38</v>
      </c>
      <c r="B44" s="79" t="s">
        <v>575</v>
      </c>
      <c r="C44" s="31" t="s">
        <v>34</v>
      </c>
      <c r="D44" s="108">
        <v>2004</v>
      </c>
      <c r="E44" s="20">
        <v>0</v>
      </c>
      <c r="F44" s="22">
        <v>0</v>
      </c>
      <c r="G44" s="20">
        <v>0</v>
      </c>
      <c r="H44" s="75">
        <v>2.82</v>
      </c>
      <c r="I44" s="62">
        <f t="shared" si="0"/>
        <v>2.82</v>
      </c>
    </row>
    <row r="45" spans="1:9" ht="12.75" customHeight="1">
      <c r="A45" s="18">
        <v>39</v>
      </c>
      <c r="B45" s="79" t="s">
        <v>389</v>
      </c>
      <c r="C45" s="31" t="s">
        <v>576</v>
      </c>
      <c r="D45" s="108">
        <v>2004</v>
      </c>
      <c r="E45" s="20">
        <v>0</v>
      </c>
      <c r="F45" s="22">
        <v>0</v>
      </c>
      <c r="G45" s="20">
        <v>0</v>
      </c>
      <c r="H45" s="75">
        <v>1.88</v>
      </c>
      <c r="I45" s="62">
        <f t="shared" si="0"/>
        <v>1.88</v>
      </c>
    </row>
    <row r="46" spans="1:9" ht="12.75" customHeight="1">
      <c r="A46" s="18">
        <v>39</v>
      </c>
      <c r="B46" s="79" t="s">
        <v>577</v>
      </c>
      <c r="C46" s="31" t="s">
        <v>41</v>
      </c>
      <c r="D46" s="108">
        <v>2004</v>
      </c>
      <c r="E46" s="22">
        <v>0</v>
      </c>
      <c r="F46" s="22">
        <v>0</v>
      </c>
      <c r="G46" s="75">
        <v>1.88</v>
      </c>
      <c r="H46" s="75">
        <v>0</v>
      </c>
      <c r="I46" s="62">
        <f t="shared" si="0"/>
        <v>1.88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18.625" style="1" customWidth="1"/>
    <col min="3" max="3" width="17.25390625" style="84" customWidth="1"/>
    <col min="4" max="4" width="4.875" style="1" customWidth="1"/>
    <col min="5" max="5" width="11.00390625" style="1" customWidth="1"/>
    <col min="6" max="6" width="8.50390625" style="1" customWidth="1"/>
    <col min="7" max="7" width="9.625" style="1" customWidth="1"/>
    <col min="8" max="8" width="10.25390625" style="1" customWidth="1"/>
    <col min="9" max="9" width="5.875" style="1" customWidth="1"/>
    <col min="10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578</v>
      </c>
    </row>
    <row r="4" ht="12.75" customHeight="1"/>
    <row r="5" spans="1:9" ht="32.25" customHeight="1">
      <c r="A5" s="10" t="s">
        <v>2</v>
      </c>
      <c r="B5" s="61" t="s">
        <v>3</v>
      </c>
      <c r="C5" s="68" t="s">
        <v>4</v>
      </c>
      <c r="D5" s="10" t="s">
        <v>293</v>
      </c>
      <c r="E5" s="10" t="s">
        <v>63</v>
      </c>
      <c r="F5" s="10" t="s">
        <v>64</v>
      </c>
      <c r="G5" s="12" t="s">
        <v>65</v>
      </c>
      <c r="H5" s="12" t="s">
        <v>12</v>
      </c>
      <c r="I5" s="10" t="s">
        <v>13</v>
      </c>
    </row>
    <row r="6" spans="1:9" ht="13.5" customHeight="1">
      <c r="A6" s="10"/>
      <c r="B6" s="61"/>
      <c r="C6" s="68"/>
      <c r="D6" s="10"/>
      <c r="E6" s="17">
        <v>0.98</v>
      </c>
      <c r="F6" s="17">
        <v>1</v>
      </c>
      <c r="G6" s="15" t="s">
        <v>14</v>
      </c>
      <c r="H6" s="15">
        <v>0.74</v>
      </c>
      <c r="I6" s="10"/>
    </row>
    <row r="7" spans="1:9" ht="12.75" customHeight="1">
      <c r="A7" s="18">
        <v>1</v>
      </c>
      <c r="B7" s="71" t="s">
        <v>552</v>
      </c>
      <c r="C7" s="72" t="s">
        <v>30</v>
      </c>
      <c r="D7" s="108">
        <v>2004</v>
      </c>
      <c r="E7" s="22">
        <v>0</v>
      </c>
      <c r="F7" s="22">
        <v>22</v>
      </c>
      <c r="G7" s="20">
        <v>51</v>
      </c>
      <c r="H7" s="20">
        <v>74</v>
      </c>
      <c r="I7" s="23">
        <f aca="true" t="shared" si="0" ref="I7:I33">LARGE(E7:H7,1)+LARGE(E7:H7,2)+LARGE(E7:H7,3)</f>
        <v>147</v>
      </c>
    </row>
    <row r="8" spans="1:9" ht="12.75" customHeight="1">
      <c r="A8" s="18">
        <v>2</v>
      </c>
      <c r="B8" s="71" t="s">
        <v>537</v>
      </c>
      <c r="C8" s="72" t="s">
        <v>58</v>
      </c>
      <c r="D8" s="108">
        <v>2004</v>
      </c>
      <c r="E8" s="22">
        <v>42.14</v>
      </c>
      <c r="F8" s="22">
        <v>26</v>
      </c>
      <c r="G8" s="20">
        <v>40</v>
      </c>
      <c r="H8" s="20">
        <v>59.2</v>
      </c>
      <c r="I8" s="23">
        <f t="shared" si="0"/>
        <v>141.34</v>
      </c>
    </row>
    <row r="9" spans="1:9" ht="12.75" customHeight="1">
      <c r="A9" s="18">
        <v>3</v>
      </c>
      <c r="B9" s="28" t="s">
        <v>557</v>
      </c>
      <c r="C9" s="65" t="s">
        <v>51</v>
      </c>
      <c r="D9" s="108">
        <v>2004</v>
      </c>
      <c r="E9" s="22">
        <v>0</v>
      </c>
      <c r="F9" s="22">
        <v>16</v>
      </c>
      <c r="G9" s="20">
        <v>47</v>
      </c>
      <c r="H9" s="20">
        <v>0</v>
      </c>
      <c r="I9" s="23">
        <f t="shared" si="0"/>
        <v>63</v>
      </c>
    </row>
    <row r="10" spans="1:9" ht="12.75" customHeight="1">
      <c r="A10" s="18">
        <v>4</v>
      </c>
      <c r="B10" s="28" t="s">
        <v>538</v>
      </c>
      <c r="C10" s="29" t="s">
        <v>185</v>
      </c>
      <c r="D10" s="108">
        <v>2004</v>
      </c>
      <c r="E10" s="22">
        <v>21.56</v>
      </c>
      <c r="F10" s="22">
        <v>0</v>
      </c>
      <c r="G10" s="20">
        <v>0</v>
      </c>
      <c r="H10" s="20">
        <v>34.78</v>
      </c>
      <c r="I10" s="23">
        <f t="shared" si="0"/>
        <v>56.34</v>
      </c>
    </row>
    <row r="11" spans="1:9" ht="12.75" customHeight="1">
      <c r="A11" s="18">
        <v>5</v>
      </c>
      <c r="B11" s="86" t="s">
        <v>579</v>
      </c>
      <c r="C11" s="86" t="s">
        <v>30</v>
      </c>
      <c r="D11" s="87">
        <v>2004</v>
      </c>
      <c r="E11" s="22">
        <v>0</v>
      </c>
      <c r="F11" s="22">
        <v>0</v>
      </c>
      <c r="G11" s="20">
        <v>0</v>
      </c>
      <c r="H11" s="20">
        <v>48.1</v>
      </c>
      <c r="I11" s="23">
        <f t="shared" si="0"/>
        <v>48.1</v>
      </c>
    </row>
    <row r="12" spans="1:9" ht="12.75" customHeight="1">
      <c r="A12" s="18">
        <v>6</v>
      </c>
      <c r="B12" s="73" t="s">
        <v>548</v>
      </c>
      <c r="C12" s="65" t="s">
        <v>30</v>
      </c>
      <c r="D12" s="108">
        <v>2004</v>
      </c>
      <c r="E12" s="22">
        <v>0</v>
      </c>
      <c r="F12" s="22">
        <v>3</v>
      </c>
      <c r="G12" s="20">
        <v>0</v>
      </c>
      <c r="H12" s="20">
        <v>40.7</v>
      </c>
      <c r="I12" s="23">
        <f t="shared" si="0"/>
        <v>43.7</v>
      </c>
    </row>
    <row r="13" spans="1:9" ht="12.75" customHeight="1">
      <c r="A13" s="18">
        <v>7</v>
      </c>
      <c r="B13" s="28" t="s">
        <v>545</v>
      </c>
      <c r="C13" s="29" t="s">
        <v>362</v>
      </c>
      <c r="D13" s="108">
        <v>2004</v>
      </c>
      <c r="E13" s="22">
        <v>4.9</v>
      </c>
      <c r="F13" s="22">
        <v>0</v>
      </c>
      <c r="G13" s="20">
        <v>0</v>
      </c>
      <c r="H13" s="20">
        <v>37.74</v>
      </c>
      <c r="I13" s="23">
        <f t="shared" si="0"/>
        <v>42.64</v>
      </c>
    </row>
    <row r="14" spans="1:9" ht="12.75" customHeight="1">
      <c r="A14" s="18">
        <v>8</v>
      </c>
      <c r="B14" s="79" t="s">
        <v>547</v>
      </c>
      <c r="C14" s="29" t="s">
        <v>51</v>
      </c>
      <c r="D14" s="108">
        <v>2004</v>
      </c>
      <c r="E14" s="22">
        <v>0</v>
      </c>
      <c r="F14" s="22">
        <v>0</v>
      </c>
      <c r="G14" s="20">
        <v>6</v>
      </c>
      <c r="H14" s="20">
        <v>31.82</v>
      </c>
      <c r="I14" s="23">
        <f t="shared" si="0"/>
        <v>37.82</v>
      </c>
    </row>
    <row r="15" spans="1:9" ht="12.75" customHeight="1">
      <c r="A15" s="18">
        <v>9</v>
      </c>
      <c r="B15" s="79" t="s">
        <v>389</v>
      </c>
      <c r="C15" s="31" t="s">
        <v>576</v>
      </c>
      <c r="D15" s="108">
        <v>2004</v>
      </c>
      <c r="E15" s="22">
        <v>0</v>
      </c>
      <c r="F15" s="22">
        <v>0</v>
      </c>
      <c r="G15" s="20">
        <v>0</v>
      </c>
      <c r="H15" s="20">
        <v>29.6</v>
      </c>
      <c r="I15" s="23">
        <f t="shared" si="0"/>
        <v>29.6</v>
      </c>
    </row>
    <row r="16" spans="1:9" ht="12.75" customHeight="1">
      <c r="A16" s="18">
        <v>10</v>
      </c>
      <c r="B16" s="28" t="s">
        <v>542</v>
      </c>
      <c r="C16" s="29" t="s">
        <v>106</v>
      </c>
      <c r="D16" s="108">
        <v>2005</v>
      </c>
      <c r="E16" s="22">
        <v>3.92</v>
      </c>
      <c r="F16" s="22">
        <v>0</v>
      </c>
      <c r="G16" s="20">
        <v>0</v>
      </c>
      <c r="H16" s="20">
        <v>25.16</v>
      </c>
      <c r="I16" s="23">
        <f t="shared" si="0"/>
        <v>29.08</v>
      </c>
    </row>
    <row r="17" spans="1:9" ht="12.75" customHeight="1">
      <c r="A17" s="18">
        <v>11</v>
      </c>
      <c r="B17" s="79" t="s">
        <v>561</v>
      </c>
      <c r="C17" s="31" t="s">
        <v>58</v>
      </c>
      <c r="D17" s="108">
        <v>2005</v>
      </c>
      <c r="E17" s="22">
        <v>0</v>
      </c>
      <c r="F17" s="22">
        <v>0</v>
      </c>
      <c r="G17" s="20">
        <v>0</v>
      </c>
      <c r="H17" s="20">
        <v>27.38</v>
      </c>
      <c r="I17" s="23">
        <f t="shared" si="0"/>
        <v>27.38</v>
      </c>
    </row>
    <row r="18" spans="1:9" ht="12.75" customHeight="1">
      <c r="A18" s="18">
        <v>12</v>
      </c>
      <c r="B18" s="86" t="s">
        <v>562</v>
      </c>
      <c r="C18" s="86" t="s">
        <v>58</v>
      </c>
      <c r="D18" s="87">
        <v>2004</v>
      </c>
      <c r="E18" s="22">
        <v>0</v>
      </c>
      <c r="F18" s="22">
        <v>0</v>
      </c>
      <c r="G18" s="20">
        <v>0</v>
      </c>
      <c r="H18" s="20">
        <v>22.94</v>
      </c>
      <c r="I18" s="23">
        <f t="shared" si="0"/>
        <v>22.94</v>
      </c>
    </row>
    <row r="19" spans="1:9" ht="12.75" customHeight="1">
      <c r="A19" s="18">
        <v>13</v>
      </c>
      <c r="B19" s="86" t="s">
        <v>544</v>
      </c>
      <c r="C19" s="86" t="s">
        <v>51</v>
      </c>
      <c r="D19" s="87">
        <v>2004</v>
      </c>
      <c r="E19" s="22">
        <v>0</v>
      </c>
      <c r="F19" s="22">
        <v>0</v>
      </c>
      <c r="G19" s="20">
        <v>0</v>
      </c>
      <c r="H19" s="20">
        <v>20.72</v>
      </c>
      <c r="I19" s="23">
        <f t="shared" si="0"/>
        <v>20.72</v>
      </c>
    </row>
    <row r="20" spans="1:9" ht="12.75" customHeight="1">
      <c r="A20" s="18">
        <v>14</v>
      </c>
      <c r="B20" s="79" t="s">
        <v>575</v>
      </c>
      <c r="C20" s="31" t="s">
        <v>34</v>
      </c>
      <c r="D20" s="108">
        <v>2004</v>
      </c>
      <c r="E20" s="22">
        <v>0</v>
      </c>
      <c r="F20" s="22">
        <v>0</v>
      </c>
      <c r="G20" s="20">
        <v>0</v>
      </c>
      <c r="H20" s="20">
        <v>19.24</v>
      </c>
      <c r="I20" s="23">
        <f t="shared" si="0"/>
        <v>19.24</v>
      </c>
    </row>
    <row r="21" spans="1:9" ht="12.75" customHeight="1">
      <c r="A21" s="18">
        <v>15</v>
      </c>
      <c r="B21" s="71" t="s">
        <v>539</v>
      </c>
      <c r="C21" s="72" t="s">
        <v>79</v>
      </c>
      <c r="D21" s="108">
        <v>2004</v>
      </c>
      <c r="E21" s="22">
        <v>0</v>
      </c>
      <c r="F21" s="22">
        <v>0</v>
      </c>
      <c r="G21" s="20">
        <v>0</v>
      </c>
      <c r="H21" s="20">
        <v>17.759999999999998</v>
      </c>
      <c r="I21" s="23">
        <f t="shared" si="0"/>
        <v>17.759999999999998</v>
      </c>
    </row>
    <row r="22" spans="1:9" ht="12.75" customHeight="1">
      <c r="A22" s="18">
        <v>16</v>
      </c>
      <c r="B22" s="79" t="s">
        <v>541</v>
      </c>
      <c r="C22" s="31" t="s">
        <v>106</v>
      </c>
      <c r="D22" s="108">
        <v>2005</v>
      </c>
      <c r="E22" s="22">
        <v>0</v>
      </c>
      <c r="F22" s="22">
        <v>0</v>
      </c>
      <c r="G22" s="20">
        <v>0</v>
      </c>
      <c r="H22" s="20">
        <v>16.28</v>
      </c>
      <c r="I22" s="23">
        <f t="shared" si="0"/>
        <v>16.28</v>
      </c>
    </row>
    <row r="23" spans="1:9" ht="12.75" customHeight="1">
      <c r="A23" s="18">
        <v>17</v>
      </c>
      <c r="B23" s="71" t="s">
        <v>546</v>
      </c>
      <c r="C23" s="72" t="s">
        <v>48</v>
      </c>
      <c r="D23" s="108">
        <v>2004</v>
      </c>
      <c r="E23" s="22">
        <v>0</v>
      </c>
      <c r="F23" s="22">
        <v>0</v>
      </c>
      <c r="G23" s="20">
        <v>16</v>
      </c>
      <c r="H23" s="20">
        <v>0</v>
      </c>
      <c r="I23" s="23">
        <f t="shared" si="0"/>
        <v>16</v>
      </c>
    </row>
    <row r="24" spans="1:9" ht="12.75" customHeight="1">
      <c r="A24" s="18">
        <v>18</v>
      </c>
      <c r="B24" s="79" t="s">
        <v>551</v>
      </c>
      <c r="C24" s="31" t="s">
        <v>106</v>
      </c>
      <c r="D24" s="108">
        <v>2005</v>
      </c>
      <c r="E24" s="22">
        <v>0</v>
      </c>
      <c r="F24" s="22">
        <v>0</v>
      </c>
      <c r="G24" s="20">
        <v>0</v>
      </c>
      <c r="H24" s="20">
        <v>14.8</v>
      </c>
      <c r="I24" s="23">
        <f t="shared" si="0"/>
        <v>14.8</v>
      </c>
    </row>
    <row r="25" spans="1:9" ht="12.75" customHeight="1">
      <c r="A25" s="18">
        <v>19</v>
      </c>
      <c r="B25" s="86" t="s">
        <v>580</v>
      </c>
      <c r="C25" s="86" t="s">
        <v>48</v>
      </c>
      <c r="D25" s="87">
        <v>2006</v>
      </c>
      <c r="E25" s="22">
        <v>0</v>
      </c>
      <c r="F25" s="22">
        <v>0</v>
      </c>
      <c r="G25" s="20">
        <v>0</v>
      </c>
      <c r="H25" s="20">
        <v>13.32</v>
      </c>
      <c r="I25" s="23">
        <f t="shared" si="0"/>
        <v>13.32</v>
      </c>
    </row>
    <row r="26" spans="1:9" ht="12.75" customHeight="1">
      <c r="A26" s="18">
        <v>20</v>
      </c>
      <c r="B26" s="86" t="s">
        <v>581</v>
      </c>
      <c r="C26" s="86" t="s">
        <v>243</v>
      </c>
      <c r="D26" s="87">
        <v>2004</v>
      </c>
      <c r="E26" s="22">
        <v>0</v>
      </c>
      <c r="F26" s="22">
        <v>0</v>
      </c>
      <c r="G26" s="20">
        <v>0</v>
      </c>
      <c r="H26" s="20">
        <v>11.84</v>
      </c>
      <c r="I26" s="23">
        <f t="shared" si="0"/>
        <v>11.84</v>
      </c>
    </row>
    <row r="27" spans="1:9" ht="12.75" customHeight="1">
      <c r="A27" s="18">
        <v>21</v>
      </c>
      <c r="B27" s="28" t="s">
        <v>564</v>
      </c>
      <c r="C27" s="29" t="s">
        <v>38</v>
      </c>
      <c r="D27" s="108">
        <v>2004</v>
      </c>
      <c r="E27" s="22">
        <v>9.8</v>
      </c>
      <c r="F27" s="22">
        <v>1</v>
      </c>
      <c r="G27" s="20">
        <v>0</v>
      </c>
      <c r="H27" s="20">
        <v>0</v>
      </c>
      <c r="I27" s="23">
        <f t="shared" si="0"/>
        <v>10.8</v>
      </c>
    </row>
    <row r="28" spans="1:9" ht="12.75" customHeight="1">
      <c r="A28" s="18">
        <v>22</v>
      </c>
      <c r="B28" s="86" t="s">
        <v>582</v>
      </c>
      <c r="C28" s="86" t="s">
        <v>285</v>
      </c>
      <c r="D28" s="87">
        <v>2005</v>
      </c>
      <c r="E28" s="22">
        <v>0</v>
      </c>
      <c r="F28" s="22">
        <v>0</v>
      </c>
      <c r="G28" s="20">
        <v>0</v>
      </c>
      <c r="H28" s="20">
        <v>10.36</v>
      </c>
      <c r="I28" s="23">
        <f t="shared" si="0"/>
        <v>10.36</v>
      </c>
    </row>
    <row r="29" spans="1:9" ht="12.75" customHeight="1">
      <c r="A29" s="18">
        <v>23</v>
      </c>
      <c r="B29" s="86" t="s">
        <v>583</v>
      </c>
      <c r="C29" s="86" t="s">
        <v>48</v>
      </c>
      <c r="D29" s="87">
        <v>2005</v>
      </c>
      <c r="E29" s="22">
        <v>0</v>
      </c>
      <c r="F29" s="22">
        <v>0</v>
      </c>
      <c r="G29" s="20">
        <v>0</v>
      </c>
      <c r="H29" s="20">
        <v>8.879999999999999</v>
      </c>
      <c r="I29" s="23">
        <f t="shared" si="0"/>
        <v>8.879999999999999</v>
      </c>
    </row>
    <row r="30" spans="1:9" ht="12.75" customHeight="1">
      <c r="A30" s="18">
        <v>23</v>
      </c>
      <c r="B30" s="83" t="s">
        <v>584</v>
      </c>
      <c r="C30" s="29" t="s">
        <v>38</v>
      </c>
      <c r="D30" s="108">
        <v>2004</v>
      </c>
      <c r="E30" s="22">
        <v>6.86</v>
      </c>
      <c r="F30" s="22">
        <v>2</v>
      </c>
      <c r="G30" s="20">
        <v>0</v>
      </c>
      <c r="H30" s="20">
        <v>0</v>
      </c>
      <c r="I30" s="23">
        <f t="shared" si="0"/>
        <v>8.86</v>
      </c>
    </row>
    <row r="31" spans="1:9" ht="12.75" customHeight="1">
      <c r="A31" s="18">
        <v>25</v>
      </c>
      <c r="B31" s="83" t="s">
        <v>585</v>
      </c>
      <c r="C31" s="29" t="s">
        <v>38</v>
      </c>
      <c r="D31" s="108">
        <v>2004</v>
      </c>
      <c r="E31" s="22">
        <v>8.82</v>
      </c>
      <c r="F31" s="22">
        <v>0</v>
      </c>
      <c r="G31" s="20">
        <v>0</v>
      </c>
      <c r="H31" s="20">
        <v>0</v>
      </c>
      <c r="I31" s="23">
        <f t="shared" si="0"/>
        <v>8.82</v>
      </c>
    </row>
    <row r="32" spans="1:9" ht="12.75" customHeight="1">
      <c r="A32" s="18">
        <v>26</v>
      </c>
      <c r="B32" s="79" t="s">
        <v>586</v>
      </c>
      <c r="C32" s="29" t="s">
        <v>76</v>
      </c>
      <c r="D32" s="108">
        <v>2004</v>
      </c>
      <c r="E32" s="22">
        <v>0</v>
      </c>
      <c r="F32" s="22">
        <v>0</v>
      </c>
      <c r="G32" s="20">
        <v>3</v>
      </c>
      <c r="H32" s="20">
        <v>0</v>
      </c>
      <c r="I32" s="23">
        <f t="shared" si="0"/>
        <v>3</v>
      </c>
    </row>
    <row r="33" spans="1:9" ht="12.75" customHeight="1">
      <c r="A33" s="18">
        <v>27</v>
      </c>
      <c r="B33" s="79" t="s">
        <v>587</v>
      </c>
      <c r="C33" s="29" t="s">
        <v>79</v>
      </c>
      <c r="D33" s="108">
        <v>2004</v>
      </c>
      <c r="E33" s="22">
        <v>0</v>
      </c>
      <c r="F33" s="22">
        <v>0</v>
      </c>
      <c r="G33" s="20">
        <v>1</v>
      </c>
      <c r="H33" s="20">
        <v>0</v>
      </c>
      <c r="I33" s="23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34" customWidth="1"/>
    <col min="2" max="2" width="20.25390625" style="34" customWidth="1"/>
    <col min="3" max="3" width="15.875" style="34" customWidth="1"/>
    <col min="4" max="4" width="5.00390625" style="34" customWidth="1"/>
    <col min="5" max="5" width="8.75390625" style="34" customWidth="1"/>
    <col min="6" max="6" width="8.625" style="34" customWidth="1"/>
    <col min="7" max="7" width="6.25390625" style="35" customWidth="1"/>
    <col min="8" max="8" width="10.50390625" style="34" customWidth="1"/>
    <col min="9" max="9" width="9.125" style="34" customWidth="1"/>
    <col min="10" max="10" width="9.625" style="34" customWidth="1"/>
    <col min="11" max="11" width="10.875" style="34" customWidth="1"/>
    <col min="12" max="12" width="7.00390625" style="34" customWidth="1"/>
    <col min="13" max="13" width="4.00390625" style="34" customWidth="1"/>
    <col min="14" max="14" width="12.375" style="34" customWidth="1"/>
    <col min="15" max="15" width="5.875" style="34" customWidth="1"/>
    <col min="16" max="16" width="4.00390625" style="34" customWidth="1"/>
    <col min="17" max="17" width="6.125" style="34" customWidth="1"/>
    <col min="18" max="16384" width="9.125" style="34" customWidth="1"/>
  </cols>
  <sheetData>
    <row r="1" spans="1:7" s="1" customFormat="1" ht="16.5" customHeight="1">
      <c r="A1" s="4" t="s">
        <v>0</v>
      </c>
      <c r="F1" s="2"/>
      <c r="G1" s="3"/>
    </row>
    <row r="2" ht="14.25" customHeight="1">
      <c r="A2" s="5"/>
    </row>
    <row r="3" spans="1:7" ht="15" customHeight="1">
      <c r="A3" s="6" t="s">
        <v>62</v>
      </c>
      <c r="B3" s="36"/>
      <c r="C3" s="36"/>
      <c r="D3" s="36"/>
      <c r="E3" s="36"/>
      <c r="G3" s="36"/>
    </row>
    <row r="4" ht="12.75" customHeight="1">
      <c r="F4" s="36"/>
    </row>
    <row r="5" spans="1:12" s="40" customFormat="1" ht="33" customHeight="1">
      <c r="A5" s="37" t="s">
        <v>2</v>
      </c>
      <c r="B5" s="38" t="s">
        <v>3</v>
      </c>
      <c r="C5" s="38" t="s">
        <v>4</v>
      </c>
      <c r="D5" s="37" t="s">
        <v>5</v>
      </c>
      <c r="E5" s="39" t="s">
        <v>6</v>
      </c>
      <c r="F5" s="39" t="s">
        <v>7</v>
      </c>
      <c r="G5" s="37" t="s">
        <v>8</v>
      </c>
      <c r="H5" s="37" t="s">
        <v>63</v>
      </c>
      <c r="I5" s="37" t="s">
        <v>64</v>
      </c>
      <c r="J5" s="39" t="s">
        <v>65</v>
      </c>
      <c r="K5" s="12" t="s">
        <v>12</v>
      </c>
      <c r="L5" s="37" t="s">
        <v>13</v>
      </c>
    </row>
    <row r="6" spans="1:12" s="40" customFormat="1" ht="12.75" customHeight="1">
      <c r="A6" s="37"/>
      <c r="B6" s="38"/>
      <c r="C6" s="38"/>
      <c r="D6" s="37"/>
      <c r="E6" s="41">
        <v>0.75</v>
      </c>
      <c r="F6" s="42" t="s">
        <v>14</v>
      </c>
      <c r="G6" s="37"/>
      <c r="H6" s="43" t="s">
        <v>66</v>
      </c>
      <c r="I6" s="43" t="s">
        <v>67</v>
      </c>
      <c r="J6" s="41" t="s">
        <v>16</v>
      </c>
      <c r="K6" s="15">
        <v>0.42</v>
      </c>
      <c r="L6" s="37"/>
    </row>
    <row r="7" spans="1:14" s="40" customFormat="1" ht="14.25" customHeight="1">
      <c r="A7" s="44">
        <v>1</v>
      </c>
      <c r="B7" s="45" t="s">
        <v>23</v>
      </c>
      <c r="C7" s="45" t="s">
        <v>24</v>
      </c>
      <c r="D7" s="44">
        <v>98</v>
      </c>
      <c r="E7" s="44">
        <v>60</v>
      </c>
      <c r="F7" s="46">
        <v>100</v>
      </c>
      <c r="G7" s="47">
        <v>191.79</v>
      </c>
      <c r="H7" s="48">
        <v>0</v>
      </c>
      <c r="I7" s="48">
        <v>88</v>
      </c>
      <c r="J7" s="47">
        <v>55</v>
      </c>
      <c r="K7" s="47">
        <v>0</v>
      </c>
      <c r="L7" s="49">
        <f aca="true" t="shared" si="0" ref="L7:L31">G7+LARGE(E7:F7,1)+LARGE(H7:K7,1)+LARGE(H7:K7,2)</f>
        <v>434.78999999999996</v>
      </c>
      <c r="N7" s="50"/>
    </row>
    <row r="8" spans="1:14" s="40" customFormat="1" ht="14.25" customHeight="1">
      <c r="A8" s="44">
        <v>2</v>
      </c>
      <c r="B8" s="45" t="s">
        <v>49</v>
      </c>
      <c r="C8" s="51" t="s">
        <v>20</v>
      </c>
      <c r="D8" s="44">
        <v>99</v>
      </c>
      <c r="E8" s="46">
        <v>60</v>
      </c>
      <c r="F8" s="46">
        <v>80</v>
      </c>
      <c r="G8" s="48">
        <v>184.89</v>
      </c>
      <c r="H8" s="48">
        <v>0</v>
      </c>
      <c r="I8" s="48">
        <v>63.36000000000001</v>
      </c>
      <c r="J8" s="47">
        <v>64</v>
      </c>
      <c r="K8" s="47">
        <v>27.3</v>
      </c>
      <c r="L8" s="49">
        <f t="shared" si="0"/>
        <v>392.25</v>
      </c>
      <c r="N8" s="50"/>
    </row>
    <row r="9" spans="1:14" s="40" customFormat="1" ht="14.25" customHeight="1">
      <c r="A9" s="44">
        <v>3</v>
      </c>
      <c r="B9" s="45" t="s">
        <v>19</v>
      </c>
      <c r="C9" s="45" t="s">
        <v>20</v>
      </c>
      <c r="D9" s="44">
        <v>98</v>
      </c>
      <c r="E9" s="46">
        <v>32.25</v>
      </c>
      <c r="F9" s="46">
        <v>55</v>
      </c>
      <c r="G9" s="48">
        <v>75.92</v>
      </c>
      <c r="H9" s="48">
        <v>67</v>
      </c>
      <c r="I9" s="48">
        <v>70.4</v>
      </c>
      <c r="J9" s="47">
        <v>47</v>
      </c>
      <c r="K9" s="47">
        <v>0</v>
      </c>
      <c r="L9" s="49">
        <f t="shared" si="0"/>
        <v>268.32000000000005</v>
      </c>
      <c r="N9" s="50"/>
    </row>
    <row r="10" spans="1:14" s="40" customFormat="1" ht="14.25" customHeight="1">
      <c r="A10" s="44">
        <v>4</v>
      </c>
      <c r="B10" s="45" t="s">
        <v>37</v>
      </c>
      <c r="C10" s="51" t="s">
        <v>38</v>
      </c>
      <c r="D10" s="44">
        <v>99</v>
      </c>
      <c r="E10" s="46">
        <v>48</v>
      </c>
      <c r="F10" s="46">
        <v>34.4</v>
      </c>
      <c r="G10" s="48">
        <v>69.7</v>
      </c>
      <c r="H10" s="52">
        <v>53.12</v>
      </c>
      <c r="I10" s="52">
        <v>79.2</v>
      </c>
      <c r="J10" s="47">
        <v>44</v>
      </c>
      <c r="K10" s="47">
        <v>0</v>
      </c>
      <c r="L10" s="49">
        <f t="shared" si="0"/>
        <v>250.02</v>
      </c>
      <c r="N10" s="50"/>
    </row>
    <row r="11" spans="1:14" s="40" customFormat="1" ht="14.25" customHeight="1">
      <c r="A11" s="44">
        <v>5</v>
      </c>
      <c r="B11" s="45" t="s">
        <v>47</v>
      </c>
      <c r="C11" s="45" t="s">
        <v>24</v>
      </c>
      <c r="D11" s="44">
        <v>98</v>
      </c>
      <c r="E11" s="46">
        <v>48.75</v>
      </c>
      <c r="F11" s="46">
        <v>43</v>
      </c>
      <c r="G11" s="48">
        <v>42.46</v>
      </c>
      <c r="H11" s="48">
        <v>43.55</v>
      </c>
      <c r="I11" s="48">
        <v>57.2</v>
      </c>
      <c r="J11" s="47">
        <v>100</v>
      </c>
      <c r="K11" s="47">
        <v>0</v>
      </c>
      <c r="L11" s="49">
        <f t="shared" si="0"/>
        <v>248.41000000000003</v>
      </c>
      <c r="N11" s="50"/>
    </row>
    <row r="12" spans="1:12" s="40" customFormat="1" ht="14.25" customHeight="1">
      <c r="A12" s="44">
        <v>6</v>
      </c>
      <c r="B12" s="53" t="s">
        <v>68</v>
      </c>
      <c r="C12" s="54" t="s">
        <v>69</v>
      </c>
      <c r="D12" s="55" t="s">
        <v>28</v>
      </c>
      <c r="E12" s="46">
        <v>0</v>
      </c>
      <c r="F12" s="46">
        <v>0</v>
      </c>
      <c r="G12" s="48">
        <v>70.76</v>
      </c>
      <c r="H12" s="52">
        <v>20.584000000000003</v>
      </c>
      <c r="I12" s="52">
        <v>17.6</v>
      </c>
      <c r="J12" s="47">
        <v>37.6</v>
      </c>
      <c r="K12" s="47">
        <v>23.1</v>
      </c>
      <c r="L12" s="49">
        <f t="shared" si="0"/>
        <v>131.46</v>
      </c>
    </row>
    <row r="13" spans="1:12" s="40" customFormat="1" ht="14.25" customHeight="1">
      <c r="A13" s="44">
        <v>7</v>
      </c>
      <c r="B13" s="45" t="s">
        <v>45</v>
      </c>
      <c r="C13" s="51" t="s">
        <v>22</v>
      </c>
      <c r="D13" s="44">
        <v>99</v>
      </c>
      <c r="E13" s="46">
        <v>0</v>
      </c>
      <c r="F13" s="46">
        <v>0</v>
      </c>
      <c r="G13" s="48">
        <v>40.879999999999995</v>
      </c>
      <c r="H13" s="52">
        <v>36.52</v>
      </c>
      <c r="I13" s="52">
        <v>51.48</v>
      </c>
      <c r="J13" s="47">
        <v>29.6</v>
      </c>
      <c r="K13" s="47">
        <v>21.42</v>
      </c>
      <c r="L13" s="49">
        <f t="shared" si="0"/>
        <v>128.88</v>
      </c>
    </row>
    <row r="14" spans="1:12" s="40" customFormat="1" ht="14.25" customHeight="1">
      <c r="A14" s="44">
        <v>8</v>
      </c>
      <c r="B14" s="45" t="s">
        <v>70</v>
      </c>
      <c r="C14" s="45" t="s">
        <v>20</v>
      </c>
      <c r="D14" s="44">
        <v>98</v>
      </c>
      <c r="E14" s="46">
        <v>0</v>
      </c>
      <c r="F14" s="46">
        <v>0</v>
      </c>
      <c r="G14" s="48">
        <v>45.94</v>
      </c>
      <c r="H14" s="48">
        <v>36.85</v>
      </c>
      <c r="I14" s="48">
        <v>44.88</v>
      </c>
      <c r="J14" s="48">
        <v>0</v>
      </c>
      <c r="K14" s="47">
        <v>0</v>
      </c>
      <c r="L14" s="49">
        <f t="shared" si="0"/>
        <v>127.66999999999999</v>
      </c>
    </row>
    <row r="15" spans="1:12" s="40" customFormat="1" ht="14.25" customHeight="1">
      <c r="A15" s="44">
        <v>9</v>
      </c>
      <c r="B15" s="45" t="s">
        <v>21</v>
      </c>
      <c r="C15" s="45" t="s">
        <v>22</v>
      </c>
      <c r="D15" s="44">
        <v>98</v>
      </c>
      <c r="E15" s="46">
        <v>25.5</v>
      </c>
      <c r="F15" s="46">
        <v>0</v>
      </c>
      <c r="G15" s="47">
        <v>22.73</v>
      </c>
      <c r="H15" s="48">
        <v>28.81</v>
      </c>
      <c r="I15" s="48">
        <v>0</v>
      </c>
      <c r="J15" s="47">
        <v>34</v>
      </c>
      <c r="K15" s="47">
        <v>0</v>
      </c>
      <c r="L15" s="49">
        <f t="shared" si="0"/>
        <v>111.04</v>
      </c>
    </row>
    <row r="16" spans="1:12" s="40" customFormat="1" ht="14.25" customHeight="1">
      <c r="A16" s="44">
        <v>10</v>
      </c>
      <c r="B16" s="45" t="s">
        <v>25</v>
      </c>
      <c r="C16" s="45" t="s">
        <v>20</v>
      </c>
      <c r="D16" s="44">
        <v>98</v>
      </c>
      <c r="E16" s="46">
        <v>0</v>
      </c>
      <c r="F16" s="46">
        <v>0</v>
      </c>
      <c r="G16" s="48">
        <v>11.76</v>
      </c>
      <c r="H16" s="48">
        <v>31.49</v>
      </c>
      <c r="I16" s="48">
        <v>41.36</v>
      </c>
      <c r="J16" s="47">
        <v>40</v>
      </c>
      <c r="K16" s="47">
        <v>33.6</v>
      </c>
      <c r="L16" s="49">
        <f t="shared" si="0"/>
        <v>93.12</v>
      </c>
    </row>
    <row r="17" spans="1:12" s="40" customFormat="1" ht="14.25" customHeight="1">
      <c r="A17" s="44">
        <v>11</v>
      </c>
      <c r="B17" s="45" t="s">
        <v>46</v>
      </c>
      <c r="C17" s="51" t="s">
        <v>34</v>
      </c>
      <c r="D17" s="44">
        <v>99</v>
      </c>
      <c r="E17" s="46">
        <v>0</v>
      </c>
      <c r="F17" s="46">
        <v>0</v>
      </c>
      <c r="G17" s="48">
        <v>0</v>
      </c>
      <c r="H17" s="52">
        <v>33.864000000000004</v>
      </c>
      <c r="I17" s="52">
        <v>34.056000000000004</v>
      </c>
      <c r="J17" s="47">
        <v>32</v>
      </c>
      <c r="K17" s="47">
        <v>42</v>
      </c>
      <c r="L17" s="49">
        <f t="shared" si="0"/>
        <v>76.05600000000001</v>
      </c>
    </row>
    <row r="18" spans="1:12" s="40" customFormat="1" ht="14.25" customHeight="1">
      <c r="A18" s="44">
        <v>12</v>
      </c>
      <c r="B18" s="45" t="s">
        <v>40</v>
      </c>
      <c r="C18" s="51" t="s">
        <v>41</v>
      </c>
      <c r="D18" s="55" t="s">
        <v>28</v>
      </c>
      <c r="E18" s="46">
        <v>0</v>
      </c>
      <c r="F18" s="46">
        <v>0</v>
      </c>
      <c r="G18" s="48">
        <v>0</v>
      </c>
      <c r="H18" s="52">
        <v>28.552000000000007</v>
      </c>
      <c r="I18" s="52">
        <v>31.680000000000003</v>
      </c>
      <c r="J18" s="47">
        <v>40.800000000000004</v>
      </c>
      <c r="K18" s="47">
        <v>19.74</v>
      </c>
      <c r="L18" s="49">
        <f t="shared" si="0"/>
        <v>72.48</v>
      </c>
    </row>
    <row r="19" spans="1:12" s="40" customFormat="1" ht="14.25" customHeight="1">
      <c r="A19" s="44">
        <v>13</v>
      </c>
      <c r="B19" s="45" t="s">
        <v>39</v>
      </c>
      <c r="C19" s="51" t="s">
        <v>22</v>
      </c>
      <c r="D19" s="44">
        <v>99</v>
      </c>
      <c r="E19" s="46">
        <v>0</v>
      </c>
      <c r="F19" s="46">
        <v>0</v>
      </c>
      <c r="G19" s="48">
        <v>16</v>
      </c>
      <c r="H19" s="52">
        <v>24.568</v>
      </c>
      <c r="I19" s="48">
        <v>0</v>
      </c>
      <c r="J19" s="47">
        <v>24.8</v>
      </c>
      <c r="K19" s="47">
        <v>0</v>
      </c>
      <c r="L19" s="49">
        <f t="shared" si="0"/>
        <v>65.368</v>
      </c>
    </row>
    <row r="20" spans="1:12" s="40" customFormat="1" ht="14.25" customHeight="1">
      <c r="A20" s="44">
        <v>14</v>
      </c>
      <c r="B20" s="53" t="s">
        <v>50</v>
      </c>
      <c r="C20" s="54" t="s">
        <v>51</v>
      </c>
      <c r="D20" s="44">
        <v>98</v>
      </c>
      <c r="E20" s="46">
        <v>0</v>
      </c>
      <c r="F20" s="46">
        <v>0</v>
      </c>
      <c r="G20" s="48">
        <v>0</v>
      </c>
      <c r="H20" s="48">
        <v>20.77</v>
      </c>
      <c r="I20" s="48">
        <v>32.56</v>
      </c>
      <c r="J20" s="48">
        <v>0</v>
      </c>
      <c r="K20" s="47">
        <v>0</v>
      </c>
      <c r="L20" s="49">
        <f t="shared" si="0"/>
        <v>53.33</v>
      </c>
    </row>
    <row r="21" spans="1:12" s="40" customFormat="1" ht="14.25" customHeight="1">
      <c r="A21" s="44">
        <v>15</v>
      </c>
      <c r="B21" s="45" t="s">
        <v>42</v>
      </c>
      <c r="C21" s="51" t="s">
        <v>71</v>
      </c>
      <c r="D21" s="44">
        <v>99</v>
      </c>
      <c r="E21" s="46">
        <v>0</v>
      </c>
      <c r="F21" s="46">
        <v>0</v>
      </c>
      <c r="G21" s="48">
        <v>0</v>
      </c>
      <c r="H21" s="48">
        <v>0</v>
      </c>
      <c r="I21" s="48">
        <v>25.74</v>
      </c>
      <c r="J21" s="48">
        <v>0</v>
      </c>
      <c r="K21" s="48">
        <v>16.8</v>
      </c>
      <c r="L21" s="49">
        <f t="shared" si="0"/>
        <v>42.54</v>
      </c>
    </row>
    <row r="22" spans="1:12" s="40" customFormat="1" ht="14.25" customHeight="1">
      <c r="A22" s="44">
        <v>16</v>
      </c>
      <c r="B22" s="45" t="s">
        <v>43</v>
      </c>
      <c r="C22" s="51" t="s">
        <v>44</v>
      </c>
      <c r="D22" s="44">
        <v>99</v>
      </c>
      <c r="E22" s="46">
        <v>0</v>
      </c>
      <c r="F22" s="46">
        <v>0</v>
      </c>
      <c r="G22" s="48">
        <v>0</v>
      </c>
      <c r="H22" s="48">
        <v>0</v>
      </c>
      <c r="I22" s="48">
        <v>12.8</v>
      </c>
      <c r="J22" s="48">
        <v>0</v>
      </c>
      <c r="K22" s="48">
        <v>15.54</v>
      </c>
      <c r="L22" s="49">
        <f t="shared" si="0"/>
        <v>28.34</v>
      </c>
    </row>
    <row r="23" spans="1:12" s="40" customFormat="1" ht="14.25" customHeight="1">
      <c r="A23" s="44">
        <v>17</v>
      </c>
      <c r="B23" s="56" t="s">
        <v>72</v>
      </c>
      <c r="C23" s="57" t="s">
        <v>73</v>
      </c>
      <c r="D23" s="44">
        <v>99</v>
      </c>
      <c r="E23" s="46">
        <v>0</v>
      </c>
      <c r="F23" s="46">
        <v>0</v>
      </c>
      <c r="G23" s="48">
        <v>0</v>
      </c>
      <c r="H23" s="48">
        <v>0</v>
      </c>
      <c r="I23" s="48">
        <v>0</v>
      </c>
      <c r="J23" s="58">
        <v>27.200000000000003</v>
      </c>
      <c r="K23" s="47">
        <v>0</v>
      </c>
      <c r="L23" s="49">
        <f t="shared" si="0"/>
        <v>27.200000000000003</v>
      </c>
    </row>
    <row r="24" spans="1:12" s="40" customFormat="1" ht="14.25" customHeight="1">
      <c r="A24" s="44">
        <v>18</v>
      </c>
      <c r="B24" s="53" t="s">
        <v>74</v>
      </c>
      <c r="C24" s="54" t="s">
        <v>48</v>
      </c>
      <c r="D24" s="44">
        <v>98</v>
      </c>
      <c r="E24" s="46">
        <v>0</v>
      </c>
      <c r="F24" s="46">
        <v>0</v>
      </c>
      <c r="G24" s="48">
        <v>0</v>
      </c>
      <c r="H24" s="48">
        <v>26.8</v>
      </c>
      <c r="I24" s="48">
        <v>0</v>
      </c>
      <c r="J24" s="48">
        <v>0</v>
      </c>
      <c r="K24" s="47">
        <v>0</v>
      </c>
      <c r="L24" s="49">
        <f t="shared" si="0"/>
        <v>26.8</v>
      </c>
    </row>
    <row r="25" spans="1:12" s="40" customFormat="1" ht="14.25" customHeight="1">
      <c r="A25" s="44">
        <v>19</v>
      </c>
      <c r="B25" s="45" t="s">
        <v>33</v>
      </c>
      <c r="C25" s="51" t="s">
        <v>34</v>
      </c>
      <c r="D25" s="44">
        <v>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8">
        <v>18.06</v>
      </c>
      <c r="L25" s="49">
        <f t="shared" si="0"/>
        <v>18.06</v>
      </c>
    </row>
    <row r="26" spans="1:12" s="40" customFormat="1" ht="14.25" customHeight="1">
      <c r="A26" s="44">
        <v>20</v>
      </c>
      <c r="B26" s="56" t="s">
        <v>75</v>
      </c>
      <c r="C26" s="57" t="s">
        <v>76</v>
      </c>
      <c r="D26" s="55" t="s">
        <v>28</v>
      </c>
      <c r="E26" s="46">
        <v>0</v>
      </c>
      <c r="F26" s="46">
        <v>0</v>
      </c>
      <c r="G26" s="48">
        <v>0</v>
      </c>
      <c r="H26" s="48">
        <v>0</v>
      </c>
      <c r="I26" s="48">
        <v>0</v>
      </c>
      <c r="J26" s="58">
        <v>17.6</v>
      </c>
      <c r="K26" s="47">
        <v>0</v>
      </c>
      <c r="L26" s="49">
        <f t="shared" si="0"/>
        <v>17.6</v>
      </c>
    </row>
    <row r="27" spans="1:12" s="40" customFormat="1" ht="14.25" customHeight="1">
      <c r="A27" s="44">
        <v>21</v>
      </c>
      <c r="B27" s="56" t="s">
        <v>77</v>
      </c>
      <c r="C27" s="57" t="s">
        <v>76</v>
      </c>
      <c r="D27" s="55" t="s">
        <v>28</v>
      </c>
      <c r="E27" s="46">
        <v>0</v>
      </c>
      <c r="F27" s="46">
        <v>0</v>
      </c>
      <c r="G27" s="48">
        <v>0</v>
      </c>
      <c r="H27" s="48">
        <v>0</v>
      </c>
      <c r="I27" s="48">
        <v>0</v>
      </c>
      <c r="J27" s="58">
        <v>12.8</v>
      </c>
      <c r="K27" s="47">
        <v>0</v>
      </c>
      <c r="L27" s="49">
        <f t="shared" si="0"/>
        <v>12.8</v>
      </c>
    </row>
    <row r="28" spans="1:12" s="40" customFormat="1" ht="14.25" customHeight="1">
      <c r="A28" s="44">
        <v>22</v>
      </c>
      <c r="B28" s="45" t="s">
        <v>78</v>
      </c>
      <c r="C28" s="59" t="s">
        <v>79</v>
      </c>
      <c r="D28" s="55" t="s">
        <v>28</v>
      </c>
      <c r="E28" s="46">
        <v>0</v>
      </c>
      <c r="F28" s="46">
        <v>0</v>
      </c>
      <c r="G28" s="48">
        <v>0</v>
      </c>
      <c r="H28" s="48">
        <v>0</v>
      </c>
      <c r="I28" s="48">
        <v>0</v>
      </c>
      <c r="J28" s="58">
        <v>11.2</v>
      </c>
      <c r="K28" s="47">
        <v>0</v>
      </c>
      <c r="L28" s="49">
        <f t="shared" si="0"/>
        <v>11.2</v>
      </c>
    </row>
    <row r="29" spans="1:12" s="40" customFormat="1" ht="14.25" customHeight="1">
      <c r="A29" s="44">
        <v>23</v>
      </c>
      <c r="B29" s="45" t="s">
        <v>80</v>
      </c>
      <c r="C29" s="51" t="s">
        <v>20</v>
      </c>
      <c r="D29" s="44">
        <v>99</v>
      </c>
      <c r="E29" s="46">
        <v>0</v>
      </c>
      <c r="F29" s="46">
        <v>0</v>
      </c>
      <c r="G29" s="48">
        <v>8.4</v>
      </c>
      <c r="H29" s="48">
        <v>0</v>
      </c>
      <c r="I29" s="48">
        <v>0</v>
      </c>
      <c r="J29" s="48">
        <v>0</v>
      </c>
      <c r="K29" s="47">
        <v>0</v>
      </c>
      <c r="L29" s="49">
        <f t="shared" si="0"/>
        <v>8.4</v>
      </c>
    </row>
    <row r="30" spans="1:12" s="40" customFormat="1" ht="14.25" customHeight="1">
      <c r="A30" s="44">
        <v>24</v>
      </c>
      <c r="B30" s="45" t="s">
        <v>81</v>
      </c>
      <c r="C30" s="51" t="s">
        <v>20</v>
      </c>
      <c r="D30" s="55" t="s">
        <v>28</v>
      </c>
      <c r="E30" s="46">
        <v>0</v>
      </c>
      <c r="F30" s="46">
        <v>0</v>
      </c>
      <c r="G30" s="48">
        <v>7.2</v>
      </c>
      <c r="H30" s="48">
        <v>0</v>
      </c>
      <c r="I30" s="48">
        <v>0</v>
      </c>
      <c r="J30" s="48">
        <v>0</v>
      </c>
      <c r="K30" s="47">
        <v>0</v>
      </c>
      <c r="L30" s="49">
        <f t="shared" si="0"/>
        <v>7.2</v>
      </c>
    </row>
    <row r="31" spans="1:12" s="40" customFormat="1" ht="14.25" customHeight="1">
      <c r="A31" s="44">
        <v>25</v>
      </c>
      <c r="B31" s="45" t="s">
        <v>29</v>
      </c>
      <c r="C31" s="51" t="s">
        <v>71</v>
      </c>
      <c r="D31" s="55" t="s">
        <v>28</v>
      </c>
      <c r="E31" s="46">
        <v>0</v>
      </c>
      <c r="F31" s="46">
        <v>0</v>
      </c>
      <c r="G31" s="48">
        <v>0</v>
      </c>
      <c r="H31" s="48">
        <v>0</v>
      </c>
      <c r="I31" s="48">
        <v>5.6</v>
      </c>
      <c r="J31" s="48">
        <v>0</v>
      </c>
      <c r="K31" s="47">
        <v>0</v>
      </c>
      <c r="L31" s="49">
        <f t="shared" si="0"/>
        <v>5.6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1" customWidth="1"/>
    <col min="2" max="2" width="19.375" style="1" customWidth="1"/>
    <col min="3" max="3" width="15.875" style="1" customWidth="1"/>
    <col min="4" max="4" width="5.125" style="1" customWidth="1"/>
    <col min="5" max="5" width="8.75390625" style="1" customWidth="1"/>
    <col min="6" max="6" width="8.625" style="1" customWidth="1"/>
    <col min="7" max="7" width="6.375" style="1" customWidth="1"/>
    <col min="8" max="8" width="10.75390625" style="1" customWidth="1"/>
    <col min="9" max="9" width="9.125" style="60" customWidth="1"/>
    <col min="10" max="10" width="11.00390625" style="60" customWidth="1"/>
    <col min="11" max="11" width="9.125" style="60" customWidth="1"/>
    <col min="12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6.5" customHeight="1">
      <c r="A2" s="4"/>
    </row>
    <row r="3" ht="16.5" customHeight="1">
      <c r="A3" s="6" t="s">
        <v>82</v>
      </c>
    </row>
    <row r="4" spans="1:6" ht="16.5" customHeight="1">
      <c r="A4" s="4"/>
      <c r="F4" s="8"/>
    </row>
    <row r="5" spans="1:12" s="14" customFormat="1" ht="34.5" customHeight="1">
      <c r="A5" s="10" t="s">
        <v>2</v>
      </c>
      <c r="B5" s="61" t="s">
        <v>3</v>
      </c>
      <c r="C5" s="61" t="s">
        <v>4</v>
      </c>
      <c r="D5" s="10" t="s">
        <v>5</v>
      </c>
      <c r="E5" s="12" t="s">
        <v>6</v>
      </c>
      <c r="F5" s="12" t="s">
        <v>7</v>
      </c>
      <c r="G5" s="10" t="s">
        <v>8</v>
      </c>
      <c r="H5" s="10" t="s">
        <v>63</v>
      </c>
      <c r="I5" s="10" t="s">
        <v>10</v>
      </c>
      <c r="J5" s="12" t="s">
        <v>11</v>
      </c>
      <c r="K5" s="12" t="s">
        <v>12</v>
      </c>
      <c r="L5" s="10" t="s">
        <v>13</v>
      </c>
    </row>
    <row r="6" spans="1:12" s="14" customFormat="1" ht="10.5" customHeight="1">
      <c r="A6" s="10"/>
      <c r="B6" s="61"/>
      <c r="C6" s="61"/>
      <c r="D6" s="10"/>
      <c r="E6" s="15">
        <v>0.75</v>
      </c>
      <c r="F6" s="15" t="s">
        <v>14</v>
      </c>
      <c r="G6" s="10"/>
      <c r="H6" s="17" t="s">
        <v>83</v>
      </c>
      <c r="I6" s="17" t="s">
        <v>16</v>
      </c>
      <c r="J6" s="15" t="s">
        <v>84</v>
      </c>
      <c r="K6" s="15">
        <v>0.5700000000000001</v>
      </c>
      <c r="L6" s="10"/>
    </row>
    <row r="7" spans="1:12" ht="14.25" customHeight="1">
      <c r="A7" s="18">
        <v>1</v>
      </c>
      <c r="B7" s="19" t="s">
        <v>85</v>
      </c>
      <c r="C7" s="19" t="s">
        <v>20</v>
      </c>
      <c r="D7" s="25" t="s">
        <v>86</v>
      </c>
      <c r="E7" s="20">
        <v>27.75</v>
      </c>
      <c r="F7" s="20">
        <v>37</v>
      </c>
      <c r="G7" s="20">
        <v>244</v>
      </c>
      <c r="H7" s="21">
        <v>99</v>
      </c>
      <c r="I7" s="20">
        <v>65</v>
      </c>
      <c r="J7" s="20">
        <v>0</v>
      </c>
      <c r="K7" s="20">
        <v>0</v>
      </c>
      <c r="L7" s="62">
        <f aca="true" t="shared" si="0" ref="L7:L44">LARGE(E7:F7,1)+LARGE(G7:K7,1)+LARGE(G7:K7,2)+LARGE(G7:K7,3)</f>
        <v>445</v>
      </c>
    </row>
    <row r="8" spans="1:12" ht="14.25" customHeight="1">
      <c r="A8" s="18">
        <v>2</v>
      </c>
      <c r="B8" s="19" t="s">
        <v>87</v>
      </c>
      <c r="C8" s="19" t="s">
        <v>30</v>
      </c>
      <c r="D8" s="25" t="s">
        <v>86</v>
      </c>
      <c r="E8" s="20">
        <v>18</v>
      </c>
      <c r="F8" s="20">
        <v>43</v>
      </c>
      <c r="G8" s="20">
        <v>195.53000000000003</v>
      </c>
      <c r="H8" s="21">
        <v>79.2</v>
      </c>
      <c r="I8" s="20">
        <v>100</v>
      </c>
      <c r="J8" s="20">
        <v>0</v>
      </c>
      <c r="K8" s="20">
        <v>0</v>
      </c>
      <c r="L8" s="62">
        <f t="shared" si="0"/>
        <v>417.73</v>
      </c>
    </row>
    <row r="9" spans="1:12" ht="14.25" customHeight="1">
      <c r="A9" s="18">
        <v>3</v>
      </c>
      <c r="B9" s="19" t="s">
        <v>88</v>
      </c>
      <c r="C9" s="19" t="s">
        <v>36</v>
      </c>
      <c r="D9" s="25" t="s">
        <v>86</v>
      </c>
      <c r="E9" s="20">
        <v>21</v>
      </c>
      <c r="F9" s="20">
        <v>28</v>
      </c>
      <c r="G9" s="20">
        <v>32.2</v>
      </c>
      <c r="H9" s="21">
        <v>64.35</v>
      </c>
      <c r="I9" s="20">
        <v>80</v>
      </c>
      <c r="J9" s="26">
        <v>70</v>
      </c>
      <c r="K9" s="26">
        <v>57.00000000000001</v>
      </c>
      <c r="L9" s="62">
        <f t="shared" si="0"/>
        <v>242.35</v>
      </c>
    </row>
    <row r="10" spans="1:12" ht="14.25" customHeight="1">
      <c r="A10" s="18">
        <v>4</v>
      </c>
      <c r="B10" s="19" t="s">
        <v>89</v>
      </c>
      <c r="C10" s="19" t="s">
        <v>90</v>
      </c>
      <c r="D10" s="25" t="s">
        <v>86</v>
      </c>
      <c r="E10" s="20">
        <v>16.5</v>
      </c>
      <c r="F10" s="20">
        <v>34</v>
      </c>
      <c r="G10" s="20">
        <v>33.15</v>
      </c>
      <c r="H10" s="21">
        <v>54.45</v>
      </c>
      <c r="I10" s="20">
        <v>55</v>
      </c>
      <c r="J10" s="26">
        <v>56</v>
      </c>
      <c r="K10" s="26">
        <v>45.60000000000001</v>
      </c>
      <c r="L10" s="62">
        <f t="shared" si="0"/>
        <v>199.45</v>
      </c>
    </row>
    <row r="11" spans="1:12" ht="14.25" customHeight="1">
      <c r="A11" s="18">
        <v>5</v>
      </c>
      <c r="B11" s="19" t="s">
        <v>91</v>
      </c>
      <c r="C11" s="19" t="s">
        <v>22</v>
      </c>
      <c r="D11" s="18">
        <v>2001</v>
      </c>
      <c r="E11" s="20">
        <v>16.8</v>
      </c>
      <c r="F11" s="20">
        <v>16</v>
      </c>
      <c r="G11" s="20">
        <v>0</v>
      </c>
      <c r="H11" s="20">
        <v>52</v>
      </c>
      <c r="I11" s="20">
        <v>19.200000000000003</v>
      </c>
      <c r="J11" s="26">
        <v>58.88</v>
      </c>
      <c r="K11" s="26">
        <v>37.050000000000004</v>
      </c>
      <c r="L11" s="62">
        <f t="shared" si="0"/>
        <v>164.73000000000002</v>
      </c>
    </row>
    <row r="12" spans="1:12" ht="14.25" customHeight="1">
      <c r="A12" s="18">
        <v>6</v>
      </c>
      <c r="B12" s="19" t="s">
        <v>92</v>
      </c>
      <c r="C12" s="19" t="s">
        <v>93</v>
      </c>
      <c r="D12" s="25" t="s">
        <v>86</v>
      </c>
      <c r="E12" s="20">
        <v>0</v>
      </c>
      <c r="F12" s="20">
        <v>0</v>
      </c>
      <c r="G12" s="20">
        <v>44.95</v>
      </c>
      <c r="H12" s="21">
        <v>42.57</v>
      </c>
      <c r="I12" s="21">
        <v>0</v>
      </c>
      <c r="J12" s="26">
        <v>28</v>
      </c>
      <c r="K12" s="20">
        <v>0</v>
      </c>
      <c r="L12" s="62">
        <f t="shared" si="0"/>
        <v>115.52000000000001</v>
      </c>
    </row>
    <row r="13" spans="1:12" ht="14.25" customHeight="1">
      <c r="A13" s="18">
        <v>7</v>
      </c>
      <c r="B13" s="19" t="s">
        <v>94</v>
      </c>
      <c r="C13" s="19" t="s">
        <v>93</v>
      </c>
      <c r="D13" s="25" t="s">
        <v>86</v>
      </c>
      <c r="E13" s="20">
        <v>0</v>
      </c>
      <c r="F13" s="20">
        <v>0</v>
      </c>
      <c r="G13" s="20">
        <v>37.28</v>
      </c>
      <c r="H13" s="21">
        <v>33.66</v>
      </c>
      <c r="I13" s="21">
        <v>0</v>
      </c>
      <c r="J13" s="26">
        <v>38.5</v>
      </c>
      <c r="K13" s="20">
        <v>0</v>
      </c>
      <c r="L13" s="62">
        <f t="shared" si="0"/>
        <v>109.44</v>
      </c>
    </row>
    <row r="14" spans="1:12" ht="14.25" customHeight="1">
      <c r="A14" s="18">
        <v>8</v>
      </c>
      <c r="B14" s="19" t="s">
        <v>95</v>
      </c>
      <c r="C14" s="19" t="s">
        <v>44</v>
      </c>
      <c r="D14" s="18">
        <v>2001</v>
      </c>
      <c r="E14" s="20">
        <v>0</v>
      </c>
      <c r="F14" s="20">
        <v>0</v>
      </c>
      <c r="G14" s="20">
        <v>0</v>
      </c>
      <c r="H14" s="20">
        <v>29.6</v>
      </c>
      <c r="I14" s="20">
        <v>29.6</v>
      </c>
      <c r="J14" s="26">
        <v>47.84</v>
      </c>
      <c r="K14" s="20">
        <v>0</v>
      </c>
      <c r="L14" s="62">
        <f t="shared" si="0"/>
        <v>107.03999999999999</v>
      </c>
    </row>
    <row r="15" spans="1:12" ht="14.25" customHeight="1">
      <c r="A15" s="18">
        <v>9</v>
      </c>
      <c r="B15" s="19" t="s">
        <v>96</v>
      </c>
      <c r="C15" s="19" t="s">
        <v>24</v>
      </c>
      <c r="D15" s="18">
        <v>2001</v>
      </c>
      <c r="E15" s="20">
        <v>0</v>
      </c>
      <c r="F15" s="20">
        <v>0</v>
      </c>
      <c r="G15" s="20">
        <v>0</v>
      </c>
      <c r="H15" s="20">
        <v>34.4</v>
      </c>
      <c r="I15" s="20">
        <v>37.6</v>
      </c>
      <c r="J15" s="26">
        <v>20.608000000000004</v>
      </c>
      <c r="K15" s="26">
        <v>14.820000000000002</v>
      </c>
      <c r="L15" s="62">
        <f t="shared" si="0"/>
        <v>92.608</v>
      </c>
    </row>
    <row r="16" spans="1:12" ht="14.25" customHeight="1">
      <c r="A16" s="18">
        <v>10</v>
      </c>
      <c r="B16" s="19" t="s">
        <v>97</v>
      </c>
      <c r="C16" s="19" t="s">
        <v>22</v>
      </c>
      <c r="D16" s="18">
        <v>2001</v>
      </c>
      <c r="E16" s="20">
        <v>0</v>
      </c>
      <c r="F16" s="20">
        <v>0</v>
      </c>
      <c r="G16" s="20">
        <v>0</v>
      </c>
      <c r="H16" s="20">
        <v>24.8</v>
      </c>
      <c r="I16" s="20">
        <v>40.800000000000004</v>
      </c>
      <c r="J16" s="26">
        <v>22.816000000000003</v>
      </c>
      <c r="K16" s="26">
        <v>24.51</v>
      </c>
      <c r="L16" s="62">
        <f t="shared" si="0"/>
        <v>90.11000000000001</v>
      </c>
    </row>
    <row r="17" spans="1:12" ht="14.25" customHeight="1">
      <c r="A17" s="18">
        <v>11</v>
      </c>
      <c r="B17" s="19" t="s">
        <v>98</v>
      </c>
      <c r="C17" s="19" t="s">
        <v>90</v>
      </c>
      <c r="D17" s="25" t="s">
        <v>99</v>
      </c>
      <c r="E17" s="20">
        <v>0</v>
      </c>
      <c r="F17" s="20">
        <v>0</v>
      </c>
      <c r="G17" s="20">
        <v>0</v>
      </c>
      <c r="H17" s="20">
        <v>9.600000000000001</v>
      </c>
      <c r="I17" s="20">
        <v>24.8</v>
      </c>
      <c r="J17" s="26">
        <v>31.648000000000003</v>
      </c>
      <c r="K17" s="26">
        <v>29.070000000000004</v>
      </c>
      <c r="L17" s="62">
        <f t="shared" si="0"/>
        <v>85.518</v>
      </c>
    </row>
    <row r="18" spans="1:12" ht="14.25" customHeight="1">
      <c r="A18" s="18">
        <v>12</v>
      </c>
      <c r="B18" s="19" t="s">
        <v>100</v>
      </c>
      <c r="C18" s="19" t="s">
        <v>24</v>
      </c>
      <c r="D18" s="25" t="s">
        <v>86</v>
      </c>
      <c r="E18" s="20">
        <v>0</v>
      </c>
      <c r="F18" s="20">
        <v>0</v>
      </c>
      <c r="G18" s="20">
        <v>0</v>
      </c>
      <c r="H18" s="21">
        <v>0</v>
      </c>
      <c r="I18" s="20">
        <v>28</v>
      </c>
      <c r="J18" s="26">
        <v>25.9</v>
      </c>
      <c r="K18" s="26">
        <v>31.350000000000005</v>
      </c>
      <c r="L18" s="62">
        <f t="shared" si="0"/>
        <v>85.25</v>
      </c>
    </row>
    <row r="19" spans="1:12" ht="14.25" customHeight="1">
      <c r="A19" s="18">
        <v>13</v>
      </c>
      <c r="B19" s="19" t="s">
        <v>101</v>
      </c>
      <c r="C19" s="19" t="s">
        <v>44</v>
      </c>
      <c r="D19" s="25" t="s">
        <v>86</v>
      </c>
      <c r="E19" s="20">
        <v>0</v>
      </c>
      <c r="F19" s="20">
        <v>0</v>
      </c>
      <c r="G19" s="20">
        <v>0</v>
      </c>
      <c r="H19" s="21">
        <v>39.6</v>
      </c>
      <c r="I19" s="20">
        <v>24</v>
      </c>
      <c r="J19" s="26">
        <v>19.6</v>
      </c>
      <c r="K19" s="20">
        <v>0</v>
      </c>
      <c r="L19" s="62">
        <f t="shared" si="0"/>
        <v>83.2</v>
      </c>
    </row>
    <row r="20" spans="1:12" ht="14.25" customHeight="1">
      <c r="A20" s="18">
        <v>14</v>
      </c>
      <c r="B20" s="19" t="s">
        <v>102</v>
      </c>
      <c r="C20" s="19" t="s">
        <v>103</v>
      </c>
      <c r="D20" s="25" t="s">
        <v>86</v>
      </c>
      <c r="E20" s="20">
        <v>0</v>
      </c>
      <c r="F20" s="20">
        <v>0</v>
      </c>
      <c r="G20" s="20">
        <v>15.6</v>
      </c>
      <c r="H20" s="21">
        <v>30.69</v>
      </c>
      <c r="I20" s="20">
        <v>26</v>
      </c>
      <c r="J20" s="20">
        <v>0</v>
      </c>
      <c r="K20" s="20">
        <v>22.800000000000004</v>
      </c>
      <c r="L20" s="62">
        <f t="shared" si="0"/>
        <v>79.49000000000001</v>
      </c>
    </row>
    <row r="21" spans="1:12" ht="14.25" customHeight="1">
      <c r="A21" s="18">
        <v>15</v>
      </c>
      <c r="B21" s="19" t="s">
        <v>104</v>
      </c>
      <c r="C21" s="19" t="s">
        <v>90</v>
      </c>
      <c r="D21" s="25" t="s">
        <v>86</v>
      </c>
      <c r="E21" s="20">
        <v>0</v>
      </c>
      <c r="F21" s="20">
        <v>0</v>
      </c>
      <c r="G21" s="20">
        <v>0</v>
      </c>
      <c r="H21" s="21">
        <v>25.74</v>
      </c>
      <c r="I21" s="20">
        <v>16</v>
      </c>
      <c r="J21" s="26">
        <v>30.1</v>
      </c>
      <c r="K21" s="20">
        <v>0</v>
      </c>
      <c r="L21" s="62">
        <f t="shared" si="0"/>
        <v>71.84</v>
      </c>
    </row>
    <row r="22" spans="1:12" ht="14.25" customHeight="1">
      <c r="A22" s="18">
        <v>16</v>
      </c>
      <c r="B22" s="19" t="s">
        <v>105</v>
      </c>
      <c r="C22" s="19" t="s">
        <v>106</v>
      </c>
      <c r="D22" s="18">
        <v>2001</v>
      </c>
      <c r="E22" s="20">
        <v>0</v>
      </c>
      <c r="F22" s="20">
        <v>0</v>
      </c>
      <c r="G22" s="20">
        <v>0</v>
      </c>
      <c r="H22" s="20">
        <v>27.200000000000003</v>
      </c>
      <c r="I22" s="20">
        <v>16</v>
      </c>
      <c r="J22" s="26">
        <v>17.663999999999998</v>
      </c>
      <c r="K22" s="26">
        <v>21.090000000000003</v>
      </c>
      <c r="L22" s="62">
        <f t="shared" si="0"/>
        <v>65.95400000000001</v>
      </c>
    </row>
    <row r="23" spans="1:12" ht="14.25" customHeight="1">
      <c r="A23" s="18">
        <v>17</v>
      </c>
      <c r="B23" s="19" t="s">
        <v>107</v>
      </c>
      <c r="C23" s="19" t="s">
        <v>22</v>
      </c>
      <c r="D23" s="18">
        <v>2001</v>
      </c>
      <c r="E23" s="20">
        <v>0</v>
      </c>
      <c r="F23" s="20">
        <v>0</v>
      </c>
      <c r="G23" s="20">
        <v>0</v>
      </c>
      <c r="H23" s="20">
        <v>19.200000000000003</v>
      </c>
      <c r="I23" s="20">
        <v>32</v>
      </c>
      <c r="J23" s="26">
        <v>13.984000000000002</v>
      </c>
      <c r="K23" s="20">
        <v>0</v>
      </c>
      <c r="L23" s="62">
        <f t="shared" si="0"/>
        <v>65.184</v>
      </c>
    </row>
    <row r="24" spans="1:12" ht="12.75" customHeight="1">
      <c r="A24" s="18">
        <v>18</v>
      </c>
      <c r="B24" s="19" t="s">
        <v>108</v>
      </c>
      <c r="C24" s="19" t="s">
        <v>20</v>
      </c>
      <c r="D24" s="25" t="s">
        <v>99</v>
      </c>
      <c r="E24" s="20">
        <v>0</v>
      </c>
      <c r="F24" s="20">
        <v>0</v>
      </c>
      <c r="G24" s="20">
        <v>0</v>
      </c>
      <c r="H24" s="20">
        <v>12.8</v>
      </c>
      <c r="I24" s="20">
        <v>17.6</v>
      </c>
      <c r="J24" s="26">
        <v>25.024</v>
      </c>
      <c r="K24" s="20">
        <v>0</v>
      </c>
      <c r="L24" s="62">
        <f t="shared" si="0"/>
        <v>55.42400000000001</v>
      </c>
    </row>
    <row r="25" spans="1:12" ht="12.75" customHeight="1">
      <c r="A25" s="18">
        <v>19</v>
      </c>
      <c r="B25" s="19" t="s">
        <v>109</v>
      </c>
      <c r="C25" s="19" t="s">
        <v>110</v>
      </c>
      <c r="D25" s="25" t="s">
        <v>86</v>
      </c>
      <c r="E25" s="20">
        <v>0</v>
      </c>
      <c r="F25" s="20">
        <v>0</v>
      </c>
      <c r="G25" s="20">
        <v>0</v>
      </c>
      <c r="H25" s="21">
        <v>0</v>
      </c>
      <c r="I25" s="20">
        <v>43</v>
      </c>
      <c r="J25" s="20">
        <v>0</v>
      </c>
      <c r="K25" s="20">
        <v>0</v>
      </c>
      <c r="L25" s="62">
        <f t="shared" si="0"/>
        <v>43</v>
      </c>
    </row>
    <row r="26" spans="1:12" ht="12.75" customHeight="1">
      <c r="A26" s="18">
        <v>19</v>
      </c>
      <c r="B26" s="19" t="s">
        <v>111</v>
      </c>
      <c r="C26" s="19" t="s">
        <v>34</v>
      </c>
      <c r="D26" s="18">
        <v>2001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6">
        <v>16.192</v>
      </c>
      <c r="K26" s="26">
        <v>26.790000000000003</v>
      </c>
      <c r="L26" s="62">
        <f t="shared" si="0"/>
        <v>42.982</v>
      </c>
    </row>
    <row r="27" spans="1:12" ht="12.75" customHeight="1">
      <c r="A27" s="18">
        <v>21</v>
      </c>
      <c r="B27" s="19" t="s">
        <v>112</v>
      </c>
      <c r="C27" s="19" t="s">
        <v>20</v>
      </c>
      <c r="D27" s="25" t="s">
        <v>86</v>
      </c>
      <c r="E27" s="20">
        <v>0</v>
      </c>
      <c r="F27" s="20">
        <v>0</v>
      </c>
      <c r="G27" s="20">
        <v>0</v>
      </c>
      <c r="H27" s="21">
        <v>0</v>
      </c>
      <c r="I27" s="20">
        <v>40</v>
      </c>
      <c r="J27" s="20">
        <v>0</v>
      </c>
      <c r="K27" s="20">
        <v>0</v>
      </c>
      <c r="L27" s="62">
        <f t="shared" si="0"/>
        <v>40</v>
      </c>
    </row>
    <row r="28" spans="1:12" ht="12.75" customHeight="1">
      <c r="A28" s="18">
        <v>22</v>
      </c>
      <c r="B28" s="19" t="s">
        <v>113</v>
      </c>
      <c r="C28" s="19" t="s">
        <v>34</v>
      </c>
      <c r="D28" s="18">
        <v>2001</v>
      </c>
      <c r="E28" s="20">
        <v>0</v>
      </c>
      <c r="F28" s="20">
        <v>0</v>
      </c>
      <c r="G28" s="20">
        <v>0</v>
      </c>
      <c r="H28" s="20">
        <v>17.6</v>
      </c>
      <c r="I28" s="20">
        <v>1.6</v>
      </c>
      <c r="J28" s="26">
        <v>8.831999999999999</v>
      </c>
      <c r="K28" s="26">
        <v>10.260000000000002</v>
      </c>
      <c r="L28" s="62">
        <f t="shared" si="0"/>
        <v>36.692</v>
      </c>
    </row>
    <row r="29" spans="1:12" ht="12.75" customHeight="1">
      <c r="A29" s="18">
        <v>23</v>
      </c>
      <c r="B29" s="19" t="s">
        <v>114</v>
      </c>
      <c r="C29" s="19" t="s">
        <v>34</v>
      </c>
      <c r="D29" s="18">
        <v>2001</v>
      </c>
      <c r="E29" s="20">
        <v>0</v>
      </c>
      <c r="F29" s="20">
        <v>0</v>
      </c>
      <c r="G29" s="20">
        <v>0</v>
      </c>
      <c r="H29" s="20">
        <v>14.4</v>
      </c>
      <c r="I29" s="20">
        <v>8.8</v>
      </c>
      <c r="J29" s="26">
        <v>10.304000000000002</v>
      </c>
      <c r="K29" s="20">
        <v>0</v>
      </c>
      <c r="L29" s="62">
        <f t="shared" si="0"/>
        <v>33.504000000000005</v>
      </c>
    </row>
    <row r="30" spans="1:12" ht="12.75" customHeight="1">
      <c r="A30" s="18">
        <v>24</v>
      </c>
      <c r="B30" s="19" t="s">
        <v>115</v>
      </c>
      <c r="C30" s="19" t="s">
        <v>22</v>
      </c>
      <c r="D30" s="18">
        <v>2001</v>
      </c>
      <c r="E30" s="20">
        <v>0</v>
      </c>
      <c r="F30" s="20">
        <v>0</v>
      </c>
      <c r="G30" s="20">
        <v>0</v>
      </c>
      <c r="H30" s="20">
        <v>11.2</v>
      </c>
      <c r="I30" s="20">
        <v>20.8</v>
      </c>
      <c r="J30" s="20">
        <v>0</v>
      </c>
      <c r="K30" s="20">
        <v>0</v>
      </c>
      <c r="L30" s="62">
        <f t="shared" si="0"/>
        <v>32</v>
      </c>
    </row>
    <row r="31" spans="1:12" ht="12.75" customHeight="1">
      <c r="A31" s="18">
        <v>25</v>
      </c>
      <c r="B31" s="19" t="s">
        <v>116</v>
      </c>
      <c r="C31" s="19" t="s">
        <v>30</v>
      </c>
      <c r="D31" s="18">
        <v>2001</v>
      </c>
      <c r="E31" s="20">
        <v>0</v>
      </c>
      <c r="F31" s="20">
        <v>0</v>
      </c>
      <c r="G31" s="20">
        <v>0</v>
      </c>
      <c r="H31" s="20">
        <v>7.2</v>
      </c>
      <c r="I31" s="20">
        <v>0</v>
      </c>
      <c r="J31" s="26">
        <v>4.4159999999999995</v>
      </c>
      <c r="K31" s="26">
        <v>17.67</v>
      </c>
      <c r="L31" s="62">
        <f t="shared" si="0"/>
        <v>29.286</v>
      </c>
    </row>
    <row r="32" spans="1:12" ht="12.75" customHeight="1">
      <c r="A32" s="18">
        <v>26</v>
      </c>
      <c r="B32" s="19" t="s">
        <v>117</v>
      </c>
      <c r="C32" s="19" t="s">
        <v>106</v>
      </c>
      <c r="D32" s="25" t="s">
        <v>99</v>
      </c>
      <c r="E32" s="20">
        <v>0</v>
      </c>
      <c r="F32" s="20">
        <v>0</v>
      </c>
      <c r="G32" s="20">
        <v>0</v>
      </c>
      <c r="H32" s="20">
        <v>1.6</v>
      </c>
      <c r="I32" s="20">
        <v>6.4</v>
      </c>
      <c r="J32" s="26">
        <v>3.68</v>
      </c>
      <c r="K32" s="26">
        <v>11.400000000000002</v>
      </c>
      <c r="L32" s="62">
        <f t="shared" si="0"/>
        <v>21.480000000000004</v>
      </c>
    </row>
    <row r="33" spans="1:12" ht="12.75" customHeight="1">
      <c r="A33" s="18">
        <v>27</v>
      </c>
      <c r="B33" s="19" t="s">
        <v>118</v>
      </c>
      <c r="C33" s="19" t="s">
        <v>34</v>
      </c>
      <c r="D33" s="25" t="s">
        <v>86</v>
      </c>
      <c r="E33" s="20">
        <v>0</v>
      </c>
      <c r="F33" s="20">
        <v>0</v>
      </c>
      <c r="G33" s="20">
        <v>0</v>
      </c>
      <c r="H33" s="21">
        <v>0</v>
      </c>
      <c r="I33" s="21">
        <v>0</v>
      </c>
      <c r="J33" s="21">
        <v>0</v>
      </c>
      <c r="K33" s="21">
        <v>19.380000000000003</v>
      </c>
      <c r="L33" s="62">
        <f t="shared" si="0"/>
        <v>19.380000000000003</v>
      </c>
    </row>
    <row r="34" spans="1:12" ht="12.75" customHeight="1">
      <c r="A34" s="18">
        <v>28</v>
      </c>
      <c r="B34" s="19" t="s">
        <v>119</v>
      </c>
      <c r="C34" s="19" t="s">
        <v>69</v>
      </c>
      <c r="D34" s="18">
        <v>2001</v>
      </c>
      <c r="E34" s="20">
        <v>0</v>
      </c>
      <c r="F34" s="20">
        <v>0</v>
      </c>
      <c r="G34" s="20">
        <v>0</v>
      </c>
      <c r="H34" s="20">
        <v>0</v>
      </c>
      <c r="I34" s="20">
        <v>2.4000000000000004</v>
      </c>
      <c r="J34" s="20">
        <v>0</v>
      </c>
      <c r="K34" s="20">
        <v>15.96</v>
      </c>
      <c r="L34" s="62">
        <f t="shared" si="0"/>
        <v>18.36</v>
      </c>
    </row>
    <row r="35" spans="1:12" ht="12.75" customHeight="1">
      <c r="A35" s="18">
        <v>29</v>
      </c>
      <c r="B35" s="19" t="s">
        <v>120</v>
      </c>
      <c r="C35" s="19" t="s">
        <v>41</v>
      </c>
      <c r="D35" s="25" t="s">
        <v>99</v>
      </c>
      <c r="E35" s="20">
        <v>0</v>
      </c>
      <c r="F35" s="20">
        <v>0</v>
      </c>
      <c r="G35" s="20">
        <v>0</v>
      </c>
      <c r="H35" s="20">
        <v>2.4000000000000004</v>
      </c>
      <c r="I35" s="20">
        <v>0</v>
      </c>
      <c r="J35" s="26">
        <v>2.2079999999999997</v>
      </c>
      <c r="K35" s="26">
        <v>9.120000000000001</v>
      </c>
      <c r="L35" s="62">
        <f t="shared" si="0"/>
        <v>13.728000000000002</v>
      </c>
    </row>
    <row r="36" spans="1:12" ht="12.75" customHeight="1">
      <c r="A36" s="18">
        <v>29</v>
      </c>
      <c r="B36" s="19" t="s">
        <v>121</v>
      </c>
      <c r="C36" s="19" t="s">
        <v>79</v>
      </c>
      <c r="D36" s="25" t="s">
        <v>99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6">
        <v>13.680000000000001</v>
      </c>
      <c r="L36" s="62">
        <f t="shared" si="0"/>
        <v>13.680000000000001</v>
      </c>
    </row>
    <row r="37" spans="1:12" ht="12.75" customHeight="1">
      <c r="A37" s="18">
        <v>31</v>
      </c>
      <c r="B37" s="19" t="s">
        <v>122</v>
      </c>
      <c r="C37" s="19" t="s">
        <v>20</v>
      </c>
      <c r="D37" s="25" t="s">
        <v>86</v>
      </c>
      <c r="E37" s="20">
        <v>0</v>
      </c>
      <c r="F37" s="20">
        <v>0</v>
      </c>
      <c r="G37" s="20">
        <v>0</v>
      </c>
      <c r="H37" s="21">
        <v>0</v>
      </c>
      <c r="I37" s="21">
        <v>0</v>
      </c>
      <c r="J37" s="26">
        <v>12.6</v>
      </c>
      <c r="K37" s="20">
        <v>0</v>
      </c>
      <c r="L37" s="62">
        <f t="shared" si="0"/>
        <v>12.6</v>
      </c>
    </row>
    <row r="38" spans="1:12" ht="12.75" customHeight="1">
      <c r="A38" s="18">
        <v>32</v>
      </c>
      <c r="B38" s="19" t="s">
        <v>123</v>
      </c>
      <c r="C38" s="19" t="s">
        <v>124</v>
      </c>
      <c r="D38" s="25" t="s">
        <v>99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6">
        <v>12.54</v>
      </c>
      <c r="L38" s="62">
        <f t="shared" si="0"/>
        <v>12.54</v>
      </c>
    </row>
    <row r="39" spans="1:12" ht="12.75" customHeight="1">
      <c r="A39" s="18">
        <v>33</v>
      </c>
      <c r="B39" s="19" t="s">
        <v>125</v>
      </c>
      <c r="C39" s="19" t="s">
        <v>69</v>
      </c>
      <c r="D39" s="25" t="s">
        <v>86</v>
      </c>
      <c r="E39" s="20">
        <v>0</v>
      </c>
      <c r="F39" s="20">
        <v>0</v>
      </c>
      <c r="G39" s="20">
        <v>0</v>
      </c>
      <c r="H39" s="21">
        <v>0</v>
      </c>
      <c r="I39" s="20">
        <v>10</v>
      </c>
      <c r="J39" s="20">
        <v>0</v>
      </c>
      <c r="K39" s="20">
        <v>0</v>
      </c>
      <c r="L39" s="62">
        <f t="shared" si="0"/>
        <v>10</v>
      </c>
    </row>
    <row r="40" spans="1:12" ht="12.75" customHeight="1">
      <c r="A40" s="18">
        <v>33</v>
      </c>
      <c r="B40" s="19" t="s">
        <v>126</v>
      </c>
      <c r="C40" s="19" t="s">
        <v>36</v>
      </c>
      <c r="D40" s="18">
        <v>2001</v>
      </c>
      <c r="E40" s="20">
        <v>0</v>
      </c>
      <c r="F40" s="20">
        <v>0</v>
      </c>
      <c r="G40" s="20">
        <v>0</v>
      </c>
      <c r="H40" s="20">
        <v>0</v>
      </c>
      <c r="I40" s="20">
        <v>4.800000000000001</v>
      </c>
      <c r="J40" s="26">
        <v>5.152000000000001</v>
      </c>
      <c r="K40" s="20">
        <v>0</v>
      </c>
      <c r="L40" s="62">
        <f t="shared" si="0"/>
        <v>9.952000000000002</v>
      </c>
    </row>
    <row r="41" spans="1:12" ht="12.75" customHeight="1">
      <c r="A41" s="18">
        <v>35</v>
      </c>
      <c r="B41" s="63" t="s">
        <v>127</v>
      </c>
      <c r="C41" s="64" t="s">
        <v>51</v>
      </c>
      <c r="D41" s="25" t="s">
        <v>86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33">
        <v>9.8</v>
      </c>
      <c r="K41" s="20">
        <v>0</v>
      </c>
      <c r="L41" s="62">
        <f t="shared" si="0"/>
        <v>9.8</v>
      </c>
    </row>
    <row r="42" spans="1:12" ht="12.75" customHeight="1">
      <c r="A42" s="18">
        <v>36</v>
      </c>
      <c r="B42" s="19" t="s">
        <v>128</v>
      </c>
      <c r="C42" s="65" t="s">
        <v>51</v>
      </c>
      <c r="D42" s="25" t="s">
        <v>86</v>
      </c>
      <c r="E42" s="20">
        <v>0</v>
      </c>
      <c r="F42" s="20">
        <v>0</v>
      </c>
      <c r="G42" s="20">
        <v>0</v>
      </c>
      <c r="H42" s="21">
        <v>0</v>
      </c>
      <c r="I42" s="20">
        <v>7</v>
      </c>
      <c r="J42" s="20">
        <v>0</v>
      </c>
      <c r="K42" s="20">
        <v>0</v>
      </c>
      <c r="L42" s="62">
        <f t="shared" si="0"/>
        <v>7</v>
      </c>
    </row>
    <row r="43" spans="1:12" ht="12.75" customHeight="1">
      <c r="A43" s="18">
        <v>37</v>
      </c>
      <c r="B43" s="19" t="s">
        <v>129</v>
      </c>
      <c r="C43" s="19" t="s">
        <v>130</v>
      </c>
      <c r="D43" s="18">
        <v>2001</v>
      </c>
      <c r="E43" s="20">
        <v>0</v>
      </c>
      <c r="F43" s="20">
        <v>0</v>
      </c>
      <c r="G43" s="20">
        <v>0</v>
      </c>
      <c r="H43" s="20">
        <v>4</v>
      </c>
      <c r="I43" s="20">
        <v>0</v>
      </c>
      <c r="J43" s="20">
        <v>0</v>
      </c>
      <c r="K43" s="20">
        <v>0</v>
      </c>
      <c r="L43" s="62">
        <f t="shared" si="0"/>
        <v>4</v>
      </c>
    </row>
    <row r="44" spans="1:12" ht="12.75" customHeight="1">
      <c r="A44" s="18">
        <v>38</v>
      </c>
      <c r="B44" s="19" t="s">
        <v>131</v>
      </c>
      <c r="C44" s="19" t="s">
        <v>20</v>
      </c>
      <c r="D44" s="25" t="s">
        <v>99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6">
        <v>1.4720000000000002</v>
      </c>
      <c r="K44" s="20">
        <v>0</v>
      </c>
      <c r="L44" s="62">
        <f t="shared" si="0"/>
        <v>1.4720000000000002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1" customWidth="1"/>
    <col min="2" max="2" width="21.00390625" style="66" customWidth="1"/>
    <col min="3" max="3" width="15.875" style="67" customWidth="1"/>
    <col min="4" max="4" width="5.00390625" style="1" customWidth="1"/>
    <col min="5" max="5" width="8.875" style="1" customWidth="1"/>
    <col min="6" max="7" width="8.625" style="1" customWidth="1"/>
    <col min="8" max="8" width="6.25390625" style="3" customWidth="1"/>
    <col min="9" max="9" width="10.75390625" style="1" customWidth="1"/>
    <col min="10" max="10" width="8.50390625" style="1" customWidth="1"/>
    <col min="11" max="11" width="9.75390625" style="1" customWidth="1"/>
    <col min="12" max="12" width="9.375" style="1" customWidth="1"/>
    <col min="13" max="13" width="5.75390625" style="1" customWidth="1"/>
    <col min="14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6.5" customHeight="1">
      <c r="A2" s="4"/>
    </row>
    <row r="3" ht="16.5" customHeight="1">
      <c r="A3" s="6" t="s">
        <v>132</v>
      </c>
    </row>
    <row r="4" ht="12.75" customHeight="1">
      <c r="G4" s="8"/>
    </row>
    <row r="5" spans="1:13" ht="32.25" customHeight="1">
      <c r="A5" s="10" t="s">
        <v>2</v>
      </c>
      <c r="B5" s="61" t="s">
        <v>3</v>
      </c>
      <c r="C5" s="68" t="s">
        <v>4</v>
      </c>
      <c r="D5" s="10" t="s">
        <v>5</v>
      </c>
      <c r="E5" s="12" t="s">
        <v>6</v>
      </c>
      <c r="F5" s="12" t="s">
        <v>133</v>
      </c>
      <c r="G5" s="12" t="s">
        <v>7</v>
      </c>
      <c r="H5" s="10" t="s">
        <v>8</v>
      </c>
      <c r="I5" s="10" t="s">
        <v>63</v>
      </c>
      <c r="J5" s="10" t="s">
        <v>64</v>
      </c>
      <c r="K5" s="12" t="s">
        <v>65</v>
      </c>
      <c r="L5" s="12" t="s">
        <v>12</v>
      </c>
      <c r="M5" s="10" t="s">
        <v>13</v>
      </c>
    </row>
    <row r="6" spans="1:13" ht="12.75" customHeight="1">
      <c r="A6" s="10"/>
      <c r="B6" s="61"/>
      <c r="C6" s="68"/>
      <c r="D6" s="10"/>
      <c r="E6" s="15" t="s">
        <v>134</v>
      </c>
      <c r="F6" s="15" t="s">
        <v>135</v>
      </c>
      <c r="G6" s="15" t="s">
        <v>14</v>
      </c>
      <c r="H6" s="10"/>
      <c r="I6" s="17" t="s">
        <v>136</v>
      </c>
      <c r="J6" s="17" t="s">
        <v>137</v>
      </c>
      <c r="K6" s="15" t="s">
        <v>16</v>
      </c>
      <c r="L6" s="15">
        <v>0.78</v>
      </c>
      <c r="M6" s="10"/>
    </row>
    <row r="7" spans="1:13" ht="14.25" customHeight="1">
      <c r="A7" s="18">
        <v>1</v>
      </c>
      <c r="B7" s="19" t="s">
        <v>116</v>
      </c>
      <c r="C7" s="19" t="s">
        <v>71</v>
      </c>
      <c r="D7" s="18">
        <v>2001</v>
      </c>
      <c r="E7" s="20">
        <v>60</v>
      </c>
      <c r="F7" s="22">
        <v>0</v>
      </c>
      <c r="G7" s="20">
        <v>80</v>
      </c>
      <c r="H7" s="22">
        <v>0</v>
      </c>
      <c r="I7" s="22">
        <v>72.8</v>
      </c>
      <c r="J7" s="22">
        <v>77.60000000000001</v>
      </c>
      <c r="K7" s="24">
        <v>80</v>
      </c>
      <c r="L7" s="24">
        <v>62.400000000000006</v>
      </c>
      <c r="M7" s="23">
        <f aca="true" t="shared" si="0" ref="M7:M46">LARGE(E7:G7,1)+LARGE(H7:L7,1)+LARGE(H7:L7,2)+LARGE(H7:L7,3)</f>
        <v>310.40000000000003</v>
      </c>
    </row>
    <row r="8" spans="1:13" ht="14.25" customHeight="1">
      <c r="A8" s="18">
        <v>2</v>
      </c>
      <c r="B8" s="19" t="s">
        <v>102</v>
      </c>
      <c r="C8" s="69" t="s">
        <v>103</v>
      </c>
      <c r="D8" s="25" t="s">
        <v>86</v>
      </c>
      <c r="E8" s="20">
        <v>41.25</v>
      </c>
      <c r="F8" s="20">
        <v>50</v>
      </c>
      <c r="G8" s="20">
        <v>55</v>
      </c>
      <c r="H8" s="22">
        <v>78.97999999999999</v>
      </c>
      <c r="I8" s="70">
        <v>53.95</v>
      </c>
      <c r="J8" s="70">
        <v>54.45</v>
      </c>
      <c r="K8" s="24">
        <v>65</v>
      </c>
      <c r="L8" s="24">
        <v>78</v>
      </c>
      <c r="M8" s="23">
        <f t="shared" si="0"/>
        <v>276.98</v>
      </c>
    </row>
    <row r="9" spans="1:13" ht="14.25" customHeight="1">
      <c r="A9" s="18">
        <v>3</v>
      </c>
      <c r="B9" s="19" t="s">
        <v>87</v>
      </c>
      <c r="C9" s="69" t="s">
        <v>71</v>
      </c>
      <c r="D9" s="25" t="s">
        <v>86</v>
      </c>
      <c r="E9" s="20">
        <v>32.25</v>
      </c>
      <c r="F9" s="22">
        <v>0</v>
      </c>
      <c r="G9" s="20">
        <v>37</v>
      </c>
      <c r="H9" s="22">
        <v>68.14</v>
      </c>
      <c r="I9" s="70">
        <v>83</v>
      </c>
      <c r="J9" s="70">
        <v>50.49</v>
      </c>
      <c r="K9" s="70">
        <v>0</v>
      </c>
      <c r="L9" s="70">
        <v>0</v>
      </c>
      <c r="M9" s="23">
        <f t="shared" si="0"/>
        <v>238.63</v>
      </c>
    </row>
    <row r="10" spans="1:13" ht="14.25" customHeight="1">
      <c r="A10" s="18">
        <v>4</v>
      </c>
      <c r="B10" s="19" t="s">
        <v>119</v>
      </c>
      <c r="C10" s="19" t="s">
        <v>69</v>
      </c>
      <c r="D10" s="18">
        <v>2001</v>
      </c>
      <c r="E10" s="20">
        <v>33</v>
      </c>
      <c r="F10" s="20">
        <v>32</v>
      </c>
      <c r="G10" s="20">
        <v>64</v>
      </c>
      <c r="H10" s="22">
        <v>0</v>
      </c>
      <c r="I10" s="22">
        <v>58.24</v>
      </c>
      <c r="J10" s="22">
        <v>50.44</v>
      </c>
      <c r="K10" s="24">
        <v>52</v>
      </c>
      <c r="L10" s="24">
        <v>33.54</v>
      </c>
      <c r="M10" s="23">
        <f t="shared" si="0"/>
        <v>224.68</v>
      </c>
    </row>
    <row r="11" spans="1:13" ht="14.25" customHeight="1">
      <c r="A11" s="18">
        <v>5</v>
      </c>
      <c r="B11" s="19" t="s">
        <v>88</v>
      </c>
      <c r="C11" s="69" t="s">
        <v>36</v>
      </c>
      <c r="D11" s="25" t="s">
        <v>86</v>
      </c>
      <c r="E11" s="20">
        <v>0</v>
      </c>
      <c r="F11" s="22">
        <v>0</v>
      </c>
      <c r="G11" s="20">
        <v>34</v>
      </c>
      <c r="H11" s="22">
        <v>21.84</v>
      </c>
      <c r="I11" s="70">
        <v>33.2</v>
      </c>
      <c r="J11" s="70">
        <v>28</v>
      </c>
      <c r="K11" s="24">
        <v>100</v>
      </c>
      <c r="L11" s="24">
        <v>50.7</v>
      </c>
      <c r="M11" s="23">
        <f t="shared" si="0"/>
        <v>217.89999999999998</v>
      </c>
    </row>
    <row r="12" spans="1:13" ht="14.25" customHeight="1">
      <c r="A12" s="18">
        <v>6</v>
      </c>
      <c r="B12" s="19" t="s">
        <v>89</v>
      </c>
      <c r="C12" s="69" t="s">
        <v>90</v>
      </c>
      <c r="D12" s="25" t="s">
        <v>86</v>
      </c>
      <c r="E12" s="20">
        <v>30</v>
      </c>
      <c r="F12" s="22">
        <v>0</v>
      </c>
      <c r="G12" s="20">
        <v>31</v>
      </c>
      <c r="H12" s="22">
        <v>12.6</v>
      </c>
      <c r="I12" s="70">
        <v>23.24</v>
      </c>
      <c r="J12" s="70">
        <v>46.53</v>
      </c>
      <c r="K12" s="24">
        <v>28</v>
      </c>
      <c r="L12" s="24">
        <v>39.78</v>
      </c>
      <c r="M12" s="23">
        <f t="shared" si="0"/>
        <v>145.31</v>
      </c>
    </row>
    <row r="13" spans="1:13" ht="14.25" customHeight="1">
      <c r="A13" s="18">
        <v>7</v>
      </c>
      <c r="B13" s="19" t="s">
        <v>91</v>
      </c>
      <c r="C13" s="19" t="s">
        <v>22</v>
      </c>
      <c r="D13" s="18">
        <v>2001</v>
      </c>
      <c r="E13" s="20">
        <v>0</v>
      </c>
      <c r="F13" s="22">
        <v>0</v>
      </c>
      <c r="G13" s="20">
        <v>0</v>
      </c>
      <c r="H13" s="22">
        <v>0</v>
      </c>
      <c r="I13" s="22">
        <v>5.096</v>
      </c>
      <c r="J13" s="22">
        <v>33.368</v>
      </c>
      <c r="K13" s="24">
        <v>34.4</v>
      </c>
      <c r="L13" s="24">
        <v>42.9</v>
      </c>
      <c r="M13" s="23">
        <f t="shared" si="0"/>
        <v>110.668</v>
      </c>
    </row>
    <row r="14" spans="1:13" ht="14.25" customHeight="1">
      <c r="A14" s="18">
        <v>8</v>
      </c>
      <c r="B14" s="19" t="s">
        <v>122</v>
      </c>
      <c r="C14" s="69" t="s">
        <v>20</v>
      </c>
      <c r="D14" s="25" t="s">
        <v>86</v>
      </c>
      <c r="E14" s="20">
        <v>0</v>
      </c>
      <c r="F14" s="22">
        <v>0</v>
      </c>
      <c r="G14" s="20">
        <v>0</v>
      </c>
      <c r="H14" s="22">
        <v>8.4</v>
      </c>
      <c r="I14" s="70">
        <v>28.220000000000002</v>
      </c>
      <c r="J14" s="70">
        <v>36.63</v>
      </c>
      <c r="K14" s="24">
        <v>43</v>
      </c>
      <c r="L14" s="70">
        <v>0</v>
      </c>
      <c r="M14" s="23">
        <f t="shared" si="0"/>
        <v>107.85</v>
      </c>
    </row>
    <row r="15" spans="1:13" ht="14.25" customHeight="1">
      <c r="A15" s="18">
        <v>9</v>
      </c>
      <c r="B15" s="19" t="s">
        <v>138</v>
      </c>
      <c r="C15" s="19" t="s">
        <v>71</v>
      </c>
      <c r="D15" s="18">
        <v>2001</v>
      </c>
      <c r="E15" s="20">
        <v>25.8</v>
      </c>
      <c r="F15" s="22">
        <v>0</v>
      </c>
      <c r="G15" s="20">
        <v>32</v>
      </c>
      <c r="H15" s="22">
        <v>0</v>
      </c>
      <c r="I15" s="22">
        <v>0</v>
      </c>
      <c r="J15" s="22">
        <v>31.04</v>
      </c>
      <c r="K15" s="24">
        <v>32</v>
      </c>
      <c r="L15" s="70">
        <v>0</v>
      </c>
      <c r="M15" s="23">
        <f t="shared" si="0"/>
        <v>95.03999999999999</v>
      </c>
    </row>
    <row r="16" spans="1:13" ht="14.25" customHeight="1">
      <c r="A16" s="18">
        <v>10</v>
      </c>
      <c r="B16" s="19" t="s">
        <v>97</v>
      </c>
      <c r="C16" s="19" t="s">
        <v>22</v>
      </c>
      <c r="D16" s="18">
        <v>2001</v>
      </c>
      <c r="E16" s="20">
        <v>0</v>
      </c>
      <c r="F16" s="22">
        <v>0</v>
      </c>
      <c r="G16" s="20">
        <v>0</v>
      </c>
      <c r="H16" s="22">
        <v>0</v>
      </c>
      <c r="I16" s="22">
        <v>24.752000000000002</v>
      </c>
      <c r="J16" s="22">
        <v>26.384</v>
      </c>
      <c r="K16" s="24">
        <v>21.6</v>
      </c>
      <c r="L16" s="24">
        <v>36.660000000000004</v>
      </c>
      <c r="M16" s="23">
        <f t="shared" si="0"/>
        <v>87.796</v>
      </c>
    </row>
    <row r="17" spans="1:14" ht="14.25" customHeight="1">
      <c r="A17" s="18">
        <v>11</v>
      </c>
      <c r="B17" s="19" t="s">
        <v>85</v>
      </c>
      <c r="C17" s="69" t="s">
        <v>20</v>
      </c>
      <c r="D17" s="25" t="s">
        <v>86</v>
      </c>
      <c r="E17" s="20">
        <v>0</v>
      </c>
      <c r="F17" s="22">
        <v>0</v>
      </c>
      <c r="G17" s="20">
        <v>0</v>
      </c>
      <c r="H17" s="22">
        <v>5.88</v>
      </c>
      <c r="I17" s="70">
        <v>39.010000000000005</v>
      </c>
      <c r="J17" s="70">
        <v>32.175</v>
      </c>
      <c r="K17" s="70">
        <v>0</v>
      </c>
      <c r="L17" s="70">
        <v>0</v>
      </c>
      <c r="M17" s="23">
        <f t="shared" si="0"/>
        <v>77.065</v>
      </c>
      <c r="N17" s="66"/>
    </row>
    <row r="18" spans="1:13" ht="14.25" customHeight="1">
      <c r="A18" s="18">
        <v>12</v>
      </c>
      <c r="B18" s="19" t="s">
        <v>121</v>
      </c>
      <c r="C18" s="19" t="s">
        <v>79</v>
      </c>
      <c r="D18" s="18">
        <v>2001</v>
      </c>
      <c r="E18" s="20">
        <v>0</v>
      </c>
      <c r="F18" s="22">
        <v>0</v>
      </c>
      <c r="G18" s="20">
        <v>0</v>
      </c>
      <c r="H18" s="22">
        <v>0</v>
      </c>
      <c r="I18" s="22">
        <v>0</v>
      </c>
      <c r="J18" s="22">
        <v>17.072</v>
      </c>
      <c r="K18" s="24">
        <v>19.200000000000003</v>
      </c>
      <c r="L18" s="24">
        <v>28.86</v>
      </c>
      <c r="M18" s="23">
        <f t="shared" si="0"/>
        <v>65.132</v>
      </c>
    </row>
    <row r="19" spans="1:14" ht="14.25" customHeight="1">
      <c r="A19" s="18">
        <v>13</v>
      </c>
      <c r="B19" s="19" t="s">
        <v>105</v>
      </c>
      <c r="C19" s="19" t="s">
        <v>106</v>
      </c>
      <c r="D19" s="18">
        <v>2001</v>
      </c>
      <c r="E19" s="20">
        <v>0</v>
      </c>
      <c r="F19" s="22">
        <v>0</v>
      </c>
      <c r="G19" s="20">
        <v>0</v>
      </c>
      <c r="H19" s="22">
        <v>0</v>
      </c>
      <c r="I19" s="22">
        <v>17.472</v>
      </c>
      <c r="J19" s="22">
        <v>12.416</v>
      </c>
      <c r="K19" s="24">
        <v>16</v>
      </c>
      <c r="L19" s="24">
        <v>21.84</v>
      </c>
      <c r="M19" s="23">
        <f t="shared" si="0"/>
        <v>55.312</v>
      </c>
      <c r="N19" s="66"/>
    </row>
    <row r="20" spans="1:13" ht="14.25" customHeight="1">
      <c r="A20" s="18">
        <v>14</v>
      </c>
      <c r="B20" s="19" t="s">
        <v>98</v>
      </c>
      <c r="C20" s="19" t="s">
        <v>90</v>
      </c>
      <c r="D20" s="18">
        <v>2001</v>
      </c>
      <c r="E20" s="20">
        <v>0</v>
      </c>
      <c r="F20" s="22">
        <v>0</v>
      </c>
      <c r="G20" s="20">
        <v>0</v>
      </c>
      <c r="H20" s="22">
        <v>0</v>
      </c>
      <c r="I20" s="22">
        <v>11.648000000000001</v>
      </c>
      <c r="J20" s="22">
        <v>1.6</v>
      </c>
      <c r="K20" s="24">
        <v>11.2</v>
      </c>
      <c r="L20" s="24">
        <v>26.52</v>
      </c>
      <c r="M20" s="23">
        <f t="shared" si="0"/>
        <v>49.367999999999995</v>
      </c>
    </row>
    <row r="21" spans="1:13" ht="14.25" customHeight="1">
      <c r="A21" s="18">
        <v>15</v>
      </c>
      <c r="B21" s="19" t="s">
        <v>113</v>
      </c>
      <c r="C21" s="19" t="s">
        <v>34</v>
      </c>
      <c r="D21" s="18">
        <v>2001</v>
      </c>
      <c r="E21" s="20">
        <v>0</v>
      </c>
      <c r="F21" s="22">
        <v>0</v>
      </c>
      <c r="G21" s="20">
        <v>0</v>
      </c>
      <c r="H21" s="22">
        <v>0</v>
      </c>
      <c r="I21" s="22">
        <v>14.56</v>
      </c>
      <c r="J21" s="22">
        <v>9.312000000000001</v>
      </c>
      <c r="K21" s="24">
        <v>4</v>
      </c>
      <c r="L21" s="24">
        <v>24.18</v>
      </c>
      <c r="M21" s="23">
        <f t="shared" si="0"/>
        <v>48.05200000000001</v>
      </c>
    </row>
    <row r="22" spans="1:14" ht="14.25" customHeight="1">
      <c r="A22" s="18">
        <v>16</v>
      </c>
      <c r="B22" s="19" t="s">
        <v>104</v>
      </c>
      <c r="C22" s="69" t="s">
        <v>90</v>
      </c>
      <c r="D22" s="25" t="s">
        <v>86</v>
      </c>
      <c r="E22" s="20">
        <v>0</v>
      </c>
      <c r="F22" s="22">
        <v>0</v>
      </c>
      <c r="G22" s="20">
        <v>0</v>
      </c>
      <c r="H22" s="22">
        <v>0</v>
      </c>
      <c r="I22" s="22">
        <v>0</v>
      </c>
      <c r="J22" s="22">
        <v>20</v>
      </c>
      <c r="K22" s="24">
        <v>24</v>
      </c>
      <c r="L22" s="70">
        <v>0</v>
      </c>
      <c r="M22" s="23">
        <f t="shared" si="0"/>
        <v>44</v>
      </c>
      <c r="N22" s="66"/>
    </row>
    <row r="23" spans="1:13" ht="12.75" customHeight="1">
      <c r="A23" s="18">
        <v>16</v>
      </c>
      <c r="B23" s="19" t="s">
        <v>128</v>
      </c>
      <c r="C23" s="69" t="s">
        <v>20</v>
      </c>
      <c r="D23" s="18">
        <v>2000</v>
      </c>
      <c r="E23" s="20">
        <v>0</v>
      </c>
      <c r="F23" s="22">
        <v>0</v>
      </c>
      <c r="G23" s="20">
        <v>0</v>
      </c>
      <c r="H23" s="22">
        <v>0</v>
      </c>
      <c r="I23" s="22">
        <v>0</v>
      </c>
      <c r="J23" s="22">
        <v>18</v>
      </c>
      <c r="K23" s="24">
        <v>26</v>
      </c>
      <c r="L23" s="70">
        <v>0</v>
      </c>
      <c r="M23" s="23">
        <f t="shared" si="0"/>
        <v>44</v>
      </c>
    </row>
    <row r="24" spans="1:13" ht="12.75" customHeight="1">
      <c r="A24" s="18">
        <v>18</v>
      </c>
      <c r="B24" s="19" t="s">
        <v>108</v>
      </c>
      <c r="C24" s="19" t="s">
        <v>20</v>
      </c>
      <c r="D24" s="18">
        <v>2001</v>
      </c>
      <c r="E24" s="20">
        <v>0</v>
      </c>
      <c r="F24" s="22">
        <v>0</v>
      </c>
      <c r="G24" s="20">
        <v>0</v>
      </c>
      <c r="H24" s="22">
        <v>0</v>
      </c>
      <c r="I24" s="22">
        <v>7.28</v>
      </c>
      <c r="J24" s="22">
        <v>0</v>
      </c>
      <c r="K24" s="22">
        <v>0</v>
      </c>
      <c r="L24" s="22">
        <v>31.200000000000003</v>
      </c>
      <c r="M24" s="23">
        <f t="shared" si="0"/>
        <v>38.480000000000004</v>
      </c>
    </row>
    <row r="25" spans="1:13" ht="12.75" customHeight="1">
      <c r="A25" s="18">
        <v>19</v>
      </c>
      <c r="B25" s="19" t="s">
        <v>139</v>
      </c>
      <c r="C25" s="65" t="s">
        <v>79</v>
      </c>
      <c r="D25" s="25" t="s">
        <v>86</v>
      </c>
      <c r="E25" s="20">
        <v>0</v>
      </c>
      <c r="F25" s="22">
        <v>0</v>
      </c>
      <c r="G25" s="20">
        <v>0</v>
      </c>
      <c r="H25" s="22">
        <v>0</v>
      </c>
      <c r="I25" s="22">
        <v>0</v>
      </c>
      <c r="J25" s="22">
        <v>10</v>
      </c>
      <c r="K25" s="24">
        <v>20</v>
      </c>
      <c r="L25" s="70">
        <v>0</v>
      </c>
      <c r="M25" s="23">
        <f t="shared" si="0"/>
        <v>30</v>
      </c>
    </row>
    <row r="26" spans="1:13" ht="12.75" customHeight="1">
      <c r="A26" s="18">
        <v>20</v>
      </c>
      <c r="B26" s="19" t="s">
        <v>111</v>
      </c>
      <c r="C26" s="19" t="s">
        <v>34</v>
      </c>
      <c r="D26" s="18">
        <v>2001</v>
      </c>
      <c r="E26" s="20">
        <v>0</v>
      </c>
      <c r="F26" s="22">
        <v>0</v>
      </c>
      <c r="G26" s="20">
        <v>0</v>
      </c>
      <c r="H26" s="22">
        <v>0</v>
      </c>
      <c r="I26" s="22">
        <v>0</v>
      </c>
      <c r="J26" s="22">
        <v>0</v>
      </c>
      <c r="K26" s="24">
        <v>7.2</v>
      </c>
      <c r="L26" s="24">
        <v>20.28</v>
      </c>
      <c r="M26" s="23">
        <f t="shared" si="0"/>
        <v>27.48</v>
      </c>
    </row>
    <row r="27" spans="1:13" ht="12.75" customHeight="1">
      <c r="A27" s="18">
        <v>21</v>
      </c>
      <c r="B27" s="19" t="s">
        <v>115</v>
      </c>
      <c r="C27" s="19" t="s">
        <v>22</v>
      </c>
      <c r="D27" s="18">
        <v>2001</v>
      </c>
      <c r="E27" s="20">
        <v>0</v>
      </c>
      <c r="F27" s="22">
        <v>0</v>
      </c>
      <c r="G27" s="20">
        <v>0</v>
      </c>
      <c r="H27" s="22">
        <v>0</v>
      </c>
      <c r="I27" s="22">
        <v>13.104</v>
      </c>
      <c r="J27" s="22">
        <v>13.968000000000002</v>
      </c>
      <c r="K27" s="22">
        <v>0</v>
      </c>
      <c r="L27" s="70">
        <v>0</v>
      </c>
      <c r="M27" s="23">
        <f t="shared" si="0"/>
        <v>27.072000000000003</v>
      </c>
    </row>
    <row r="28" spans="1:13" ht="12.75" customHeight="1">
      <c r="A28" s="18">
        <v>22</v>
      </c>
      <c r="B28" s="19" t="s">
        <v>140</v>
      </c>
      <c r="C28" s="65" t="s">
        <v>79</v>
      </c>
      <c r="D28" s="25" t="s">
        <v>86</v>
      </c>
      <c r="E28" s="20">
        <v>0</v>
      </c>
      <c r="F28" s="22">
        <v>0</v>
      </c>
      <c r="G28" s="20">
        <v>0</v>
      </c>
      <c r="H28" s="22">
        <v>0</v>
      </c>
      <c r="I28" s="22">
        <v>0</v>
      </c>
      <c r="J28" s="22">
        <v>9</v>
      </c>
      <c r="K28" s="24">
        <v>18</v>
      </c>
      <c r="L28" s="70">
        <v>0</v>
      </c>
      <c r="M28" s="23">
        <f t="shared" si="0"/>
        <v>27</v>
      </c>
    </row>
    <row r="29" spans="1:13" ht="12.75" customHeight="1">
      <c r="A29" s="18">
        <v>23</v>
      </c>
      <c r="B29" s="71" t="s">
        <v>141</v>
      </c>
      <c r="C29" s="65" t="s">
        <v>38</v>
      </c>
      <c r="D29" s="25" t="s">
        <v>86</v>
      </c>
      <c r="E29" s="20">
        <v>0</v>
      </c>
      <c r="F29" s="22">
        <v>0</v>
      </c>
      <c r="G29" s="20">
        <v>0</v>
      </c>
      <c r="H29" s="22">
        <v>0</v>
      </c>
      <c r="I29" s="22">
        <v>0</v>
      </c>
      <c r="J29" s="22">
        <v>26</v>
      </c>
      <c r="K29" s="22">
        <v>0</v>
      </c>
      <c r="L29" s="70">
        <v>0</v>
      </c>
      <c r="M29" s="23">
        <f t="shared" si="0"/>
        <v>26</v>
      </c>
    </row>
    <row r="30" spans="1:13" ht="12.75" customHeight="1">
      <c r="A30" s="18">
        <v>24</v>
      </c>
      <c r="B30" s="71" t="s">
        <v>125</v>
      </c>
      <c r="C30" s="72" t="s">
        <v>69</v>
      </c>
      <c r="D30" s="18">
        <v>2000</v>
      </c>
      <c r="E30" s="20">
        <v>0</v>
      </c>
      <c r="F30" s="22">
        <v>0</v>
      </c>
      <c r="G30" s="20">
        <v>0</v>
      </c>
      <c r="H30" s="22">
        <v>0</v>
      </c>
      <c r="I30" s="22">
        <v>0</v>
      </c>
      <c r="J30" s="22">
        <v>12</v>
      </c>
      <c r="K30" s="22">
        <v>0</v>
      </c>
      <c r="L30" s="22">
        <v>12.48</v>
      </c>
      <c r="M30" s="23">
        <f t="shared" si="0"/>
        <v>24.48</v>
      </c>
    </row>
    <row r="31" spans="1:13" ht="12.75" customHeight="1">
      <c r="A31" s="18">
        <v>25</v>
      </c>
      <c r="B31" s="19" t="s">
        <v>112</v>
      </c>
      <c r="C31" s="69" t="s">
        <v>20</v>
      </c>
      <c r="D31" s="25" t="s">
        <v>86</v>
      </c>
      <c r="E31" s="20">
        <v>0</v>
      </c>
      <c r="F31" s="22">
        <v>0</v>
      </c>
      <c r="G31" s="20">
        <v>0</v>
      </c>
      <c r="H31" s="22">
        <v>0</v>
      </c>
      <c r="I31" s="22">
        <v>0</v>
      </c>
      <c r="J31" s="22">
        <v>24</v>
      </c>
      <c r="K31" s="22">
        <v>0</v>
      </c>
      <c r="L31" s="70">
        <v>0</v>
      </c>
      <c r="M31" s="23">
        <f t="shared" si="0"/>
        <v>24</v>
      </c>
    </row>
    <row r="32" spans="1:13" ht="12.75" customHeight="1">
      <c r="A32" s="18">
        <v>26</v>
      </c>
      <c r="B32" s="73" t="s">
        <v>117</v>
      </c>
      <c r="C32" s="72" t="s">
        <v>106</v>
      </c>
      <c r="D32" s="18">
        <v>2001</v>
      </c>
      <c r="E32" s="20">
        <v>0</v>
      </c>
      <c r="F32" s="22">
        <v>0</v>
      </c>
      <c r="G32" s="20">
        <v>0</v>
      </c>
      <c r="H32" s="22">
        <v>0</v>
      </c>
      <c r="I32" s="22">
        <v>0</v>
      </c>
      <c r="J32" s="22">
        <v>0</v>
      </c>
      <c r="K32" s="24">
        <v>1.6</v>
      </c>
      <c r="L32" s="24">
        <v>18.72</v>
      </c>
      <c r="M32" s="23">
        <f t="shared" si="0"/>
        <v>20.32</v>
      </c>
    </row>
    <row r="33" spans="1:13" ht="12.75" customHeight="1">
      <c r="A33" s="18">
        <v>27</v>
      </c>
      <c r="B33" s="19" t="s">
        <v>142</v>
      </c>
      <c r="C33" s="19" t="s">
        <v>36</v>
      </c>
      <c r="D33" s="18">
        <v>2001</v>
      </c>
      <c r="E33" s="20">
        <v>0</v>
      </c>
      <c r="F33" s="22">
        <v>0</v>
      </c>
      <c r="G33" s="20">
        <v>0</v>
      </c>
      <c r="H33" s="22">
        <v>0</v>
      </c>
      <c r="I33" s="22">
        <v>0</v>
      </c>
      <c r="J33" s="22">
        <v>0</v>
      </c>
      <c r="K33" s="24">
        <v>17.6</v>
      </c>
      <c r="L33" s="70">
        <v>0</v>
      </c>
      <c r="M33" s="23">
        <f t="shared" si="0"/>
        <v>17.6</v>
      </c>
    </row>
    <row r="34" spans="1:13" ht="12.75" customHeight="1">
      <c r="A34" s="18">
        <v>28</v>
      </c>
      <c r="B34" s="19" t="s">
        <v>100</v>
      </c>
      <c r="C34" s="19" t="s">
        <v>24</v>
      </c>
      <c r="D34" s="25" t="s">
        <v>86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2">
        <v>17.16</v>
      </c>
      <c r="M34" s="23">
        <f t="shared" si="0"/>
        <v>17.16</v>
      </c>
    </row>
    <row r="35" spans="1:13" ht="12.75" customHeight="1">
      <c r="A35" s="18">
        <v>29</v>
      </c>
      <c r="B35" s="19" t="s">
        <v>120</v>
      </c>
      <c r="C35" s="19" t="s">
        <v>41</v>
      </c>
      <c r="D35" s="18">
        <v>2001</v>
      </c>
      <c r="E35" s="20">
        <v>0</v>
      </c>
      <c r="F35" s="22">
        <v>0</v>
      </c>
      <c r="G35" s="20">
        <v>0</v>
      </c>
      <c r="H35" s="22">
        <v>0</v>
      </c>
      <c r="I35" s="22">
        <v>1.4560000000000002</v>
      </c>
      <c r="J35" s="22">
        <v>0</v>
      </c>
      <c r="K35" s="22">
        <v>0</v>
      </c>
      <c r="L35" s="22">
        <v>15.600000000000001</v>
      </c>
      <c r="M35" s="23">
        <f t="shared" si="0"/>
        <v>17.056</v>
      </c>
    </row>
    <row r="36" spans="1:13" ht="12.75" customHeight="1">
      <c r="A36" s="18">
        <v>30</v>
      </c>
      <c r="B36" s="19" t="s">
        <v>129</v>
      </c>
      <c r="C36" s="19" t="s">
        <v>130</v>
      </c>
      <c r="D36" s="18">
        <v>2001</v>
      </c>
      <c r="E36" s="20">
        <v>0</v>
      </c>
      <c r="F36" s="22">
        <v>0</v>
      </c>
      <c r="G36" s="20">
        <v>0</v>
      </c>
      <c r="H36" s="22">
        <v>0</v>
      </c>
      <c r="I36" s="22">
        <v>16.016000000000002</v>
      </c>
      <c r="J36" s="22">
        <v>0</v>
      </c>
      <c r="K36" s="22">
        <v>0</v>
      </c>
      <c r="L36" s="70">
        <v>0</v>
      </c>
      <c r="M36" s="23">
        <f t="shared" si="0"/>
        <v>16.016000000000002</v>
      </c>
    </row>
    <row r="37" spans="1:13" ht="12.75" customHeight="1">
      <c r="A37" s="18">
        <v>31</v>
      </c>
      <c r="B37" s="19" t="s">
        <v>143</v>
      </c>
      <c r="C37" s="19" t="s">
        <v>20</v>
      </c>
      <c r="D37" s="18">
        <v>2001</v>
      </c>
      <c r="E37" s="20">
        <v>0</v>
      </c>
      <c r="F37" s="22">
        <v>0</v>
      </c>
      <c r="G37" s="20">
        <v>0</v>
      </c>
      <c r="H37" s="22">
        <v>0</v>
      </c>
      <c r="I37" s="22">
        <v>0</v>
      </c>
      <c r="J37" s="22">
        <v>7.76</v>
      </c>
      <c r="K37" s="24">
        <v>6.4</v>
      </c>
      <c r="L37" s="70">
        <v>0</v>
      </c>
      <c r="M37" s="23">
        <f t="shared" si="0"/>
        <v>14.16</v>
      </c>
    </row>
    <row r="38" spans="1:13" ht="12.75" customHeight="1">
      <c r="A38" s="18">
        <v>32</v>
      </c>
      <c r="B38" s="19" t="s">
        <v>144</v>
      </c>
      <c r="C38" s="69" t="s">
        <v>90</v>
      </c>
      <c r="D38" s="25" t="s">
        <v>86</v>
      </c>
      <c r="E38" s="20">
        <v>0</v>
      </c>
      <c r="F38" s="22">
        <v>0</v>
      </c>
      <c r="G38" s="20">
        <v>0</v>
      </c>
      <c r="H38" s="22">
        <v>0</v>
      </c>
      <c r="I38" s="22">
        <v>0</v>
      </c>
      <c r="J38" s="22">
        <v>0</v>
      </c>
      <c r="K38" s="22">
        <v>0</v>
      </c>
      <c r="L38" s="22">
        <v>14.04</v>
      </c>
      <c r="M38" s="23">
        <f t="shared" si="0"/>
        <v>14.04</v>
      </c>
    </row>
    <row r="39" spans="1:13" ht="12.75" customHeight="1">
      <c r="A39" s="18">
        <v>32</v>
      </c>
      <c r="B39" s="19" t="s">
        <v>145</v>
      </c>
      <c r="C39" s="65" t="s">
        <v>69</v>
      </c>
      <c r="D39" s="25" t="s">
        <v>86</v>
      </c>
      <c r="E39" s="20">
        <v>0</v>
      </c>
      <c r="F39" s="22">
        <v>0</v>
      </c>
      <c r="G39" s="20">
        <v>0</v>
      </c>
      <c r="H39" s="22">
        <v>0</v>
      </c>
      <c r="I39" s="22">
        <v>0</v>
      </c>
      <c r="J39" s="22">
        <v>14</v>
      </c>
      <c r="K39" s="22">
        <v>0</v>
      </c>
      <c r="L39" s="70">
        <v>0</v>
      </c>
      <c r="M39" s="23">
        <f t="shared" si="0"/>
        <v>14</v>
      </c>
    </row>
    <row r="40" spans="1:13" ht="12.75" customHeight="1">
      <c r="A40" s="18">
        <v>34</v>
      </c>
      <c r="B40" s="19" t="s">
        <v>146</v>
      </c>
      <c r="C40" s="19" t="s">
        <v>90</v>
      </c>
      <c r="D40" s="18">
        <v>2001</v>
      </c>
      <c r="E40" s="20">
        <v>0</v>
      </c>
      <c r="F40" s="22">
        <v>0</v>
      </c>
      <c r="G40" s="20">
        <v>0</v>
      </c>
      <c r="H40" s="22">
        <v>0</v>
      </c>
      <c r="I40" s="22">
        <v>0</v>
      </c>
      <c r="J40" s="22">
        <v>10.864</v>
      </c>
      <c r="K40" s="22">
        <v>0</v>
      </c>
      <c r="L40" s="70">
        <v>0</v>
      </c>
      <c r="M40" s="23">
        <f t="shared" si="0"/>
        <v>10.864</v>
      </c>
    </row>
    <row r="41" spans="1:13" ht="12.75" customHeight="1">
      <c r="A41" s="18">
        <v>35</v>
      </c>
      <c r="B41" s="19" t="s">
        <v>126</v>
      </c>
      <c r="C41" s="19" t="s">
        <v>36</v>
      </c>
      <c r="D41" s="18">
        <v>2001</v>
      </c>
      <c r="E41" s="20">
        <v>0</v>
      </c>
      <c r="F41" s="22">
        <v>0</v>
      </c>
      <c r="G41" s="20">
        <v>0</v>
      </c>
      <c r="H41" s="22">
        <v>0</v>
      </c>
      <c r="I41" s="22">
        <v>0</v>
      </c>
      <c r="J41" s="22">
        <v>4.4</v>
      </c>
      <c r="K41" s="24">
        <v>5.6</v>
      </c>
      <c r="L41" s="70">
        <v>0</v>
      </c>
      <c r="M41" s="23">
        <f t="shared" si="0"/>
        <v>10</v>
      </c>
    </row>
    <row r="42" spans="1:13" ht="12.75" customHeight="1">
      <c r="A42" s="18">
        <v>36</v>
      </c>
      <c r="B42" s="19" t="s">
        <v>107</v>
      </c>
      <c r="C42" s="19" t="s">
        <v>22</v>
      </c>
      <c r="D42" s="18">
        <v>2001</v>
      </c>
      <c r="E42" s="20">
        <v>0</v>
      </c>
      <c r="F42" s="22">
        <v>0</v>
      </c>
      <c r="G42" s="20">
        <v>0</v>
      </c>
      <c r="H42" s="22">
        <v>0</v>
      </c>
      <c r="I42" s="22">
        <v>6.552</v>
      </c>
      <c r="J42" s="22">
        <v>0</v>
      </c>
      <c r="K42" s="24">
        <v>3.2</v>
      </c>
      <c r="L42" s="70">
        <v>0</v>
      </c>
      <c r="M42" s="23">
        <f t="shared" si="0"/>
        <v>9.751999999999999</v>
      </c>
    </row>
    <row r="43" spans="1:13" ht="12.75" customHeight="1">
      <c r="A43" s="18">
        <v>37</v>
      </c>
      <c r="B43" s="73" t="s">
        <v>147</v>
      </c>
      <c r="C43" s="19" t="s">
        <v>148</v>
      </c>
      <c r="D43" s="18">
        <v>2001</v>
      </c>
      <c r="E43" s="20">
        <v>0</v>
      </c>
      <c r="F43" s="22">
        <v>0</v>
      </c>
      <c r="G43" s="20">
        <v>0</v>
      </c>
      <c r="H43" s="22">
        <v>0</v>
      </c>
      <c r="I43" s="22">
        <v>0</v>
      </c>
      <c r="J43" s="22">
        <v>0</v>
      </c>
      <c r="K43" s="24">
        <v>9.600000000000001</v>
      </c>
      <c r="L43" s="70">
        <v>0</v>
      </c>
      <c r="M43" s="23">
        <f t="shared" si="0"/>
        <v>9.600000000000001</v>
      </c>
    </row>
    <row r="44" spans="1:13" ht="12.75" customHeight="1">
      <c r="A44" s="18">
        <v>38</v>
      </c>
      <c r="B44" s="19" t="s">
        <v>114</v>
      </c>
      <c r="C44" s="19" t="s">
        <v>34</v>
      </c>
      <c r="D44" s="18">
        <v>2001</v>
      </c>
      <c r="E44" s="20">
        <v>0</v>
      </c>
      <c r="F44" s="22">
        <v>0</v>
      </c>
      <c r="G44" s="20">
        <v>0</v>
      </c>
      <c r="H44" s="22">
        <v>0</v>
      </c>
      <c r="I44" s="22">
        <v>8.736</v>
      </c>
      <c r="J44" s="22">
        <v>0</v>
      </c>
      <c r="K44" s="22">
        <v>0</v>
      </c>
      <c r="L44" s="70">
        <v>0</v>
      </c>
      <c r="M44" s="23">
        <f t="shared" si="0"/>
        <v>8.736</v>
      </c>
    </row>
    <row r="45" spans="1:13" ht="12.75" customHeight="1">
      <c r="A45" s="18">
        <v>39</v>
      </c>
      <c r="B45" s="19" t="s">
        <v>149</v>
      </c>
      <c r="C45" s="65" t="s">
        <v>69</v>
      </c>
      <c r="D45" s="25" t="s">
        <v>86</v>
      </c>
      <c r="E45" s="20">
        <v>0</v>
      </c>
      <c r="F45" s="22">
        <v>0</v>
      </c>
      <c r="G45" s="20">
        <v>0</v>
      </c>
      <c r="H45" s="22">
        <v>0</v>
      </c>
      <c r="I45" s="22">
        <v>0</v>
      </c>
      <c r="J45" s="22">
        <v>8</v>
      </c>
      <c r="K45" s="22">
        <v>0</v>
      </c>
      <c r="L45" s="70">
        <v>0</v>
      </c>
      <c r="M45" s="23">
        <f t="shared" si="0"/>
        <v>8</v>
      </c>
    </row>
    <row r="46" spans="1:13" ht="12.75" customHeight="1">
      <c r="A46" s="18">
        <v>40</v>
      </c>
      <c r="B46" s="28" t="s">
        <v>150</v>
      </c>
      <c r="C46" s="29" t="s">
        <v>51</v>
      </c>
      <c r="D46" s="18">
        <v>2001</v>
      </c>
      <c r="E46" s="20">
        <v>0</v>
      </c>
      <c r="F46" s="22">
        <v>0</v>
      </c>
      <c r="G46" s="20">
        <v>0</v>
      </c>
      <c r="H46" s="22">
        <v>0</v>
      </c>
      <c r="I46" s="22">
        <v>2.9120000000000004</v>
      </c>
      <c r="J46" s="22">
        <v>0</v>
      </c>
      <c r="K46" s="22">
        <v>0</v>
      </c>
      <c r="L46" s="70">
        <v>0</v>
      </c>
      <c r="M46" s="23">
        <f t="shared" si="0"/>
        <v>2.9120000000000004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25390625" style="1" customWidth="1"/>
    <col min="2" max="2" width="21.00390625" style="1" customWidth="1"/>
    <col min="3" max="3" width="16.875" style="1" customWidth="1"/>
    <col min="4" max="4" width="5.25390625" style="1" customWidth="1"/>
    <col min="5" max="5" width="7.375" style="1" customWidth="1"/>
    <col min="6" max="6" width="9.00390625" style="1" customWidth="1"/>
    <col min="7" max="7" width="8.625" style="1" customWidth="1"/>
    <col min="8" max="8" width="11.00390625" style="60" customWidth="1"/>
    <col min="9" max="9" width="9.125" style="3" customWidth="1"/>
    <col min="10" max="10" width="11.625" style="3" customWidth="1"/>
    <col min="11" max="11" width="8.875" style="3" customWidth="1"/>
    <col min="12" max="12" width="7.125" style="3" customWidth="1"/>
    <col min="13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151</v>
      </c>
    </row>
    <row r="4" ht="12.75" customHeight="1">
      <c r="G4" s="8"/>
    </row>
    <row r="5" spans="1:12" ht="36.75" customHeight="1">
      <c r="A5" s="10" t="s">
        <v>2</v>
      </c>
      <c r="B5" s="61" t="s">
        <v>3</v>
      </c>
      <c r="C5" s="61" t="s">
        <v>4</v>
      </c>
      <c r="D5" s="10" t="s">
        <v>5</v>
      </c>
      <c r="E5" s="12" t="s">
        <v>152</v>
      </c>
      <c r="F5" s="12" t="s">
        <v>6</v>
      </c>
      <c r="G5" s="12" t="s">
        <v>7</v>
      </c>
      <c r="H5" s="10" t="s">
        <v>63</v>
      </c>
      <c r="I5" s="10" t="s">
        <v>10</v>
      </c>
      <c r="J5" s="12" t="s">
        <v>11</v>
      </c>
      <c r="K5" s="12" t="s">
        <v>12</v>
      </c>
      <c r="L5" s="10" t="s">
        <v>13</v>
      </c>
    </row>
    <row r="6" spans="1:12" ht="11.25" customHeight="1">
      <c r="A6" s="10"/>
      <c r="B6" s="61"/>
      <c r="C6" s="61"/>
      <c r="D6" s="10"/>
      <c r="E6" s="12">
        <v>0.6000000000000001</v>
      </c>
      <c r="F6" s="15" t="s">
        <v>134</v>
      </c>
      <c r="G6" s="15" t="s">
        <v>14</v>
      </c>
      <c r="H6" s="74" t="s">
        <v>153</v>
      </c>
      <c r="I6" s="17" t="s">
        <v>16</v>
      </c>
      <c r="J6" s="15" t="s">
        <v>154</v>
      </c>
      <c r="K6" s="15">
        <v>0.85</v>
      </c>
      <c r="L6" s="10"/>
    </row>
    <row r="7" spans="1:12" ht="12.75" customHeight="1">
      <c r="A7" s="18">
        <v>1</v>
      </c>
      <c r="B7" s="19" t="s">
        <v>155</v>
      </c>
      <c r="C7" s="19" t="s">
        <v>90</v>
      </c>
      <c r="D7" s="18">
        <v>2002</v>
      </c>
      <c r="E7" s="20">
        <v>10.8</v>
      </c>
      <c r="F7" s="20">
        <v>7.5</v>
      </c>
      <c r="G7" s="20">
        <v>5</v>
      </c>
      <c r="H7" s="20">
        <v>51</v>
      </c>
      <c r="I7" s="20">
        <v>100</v>
      </c>
      <c r="J7" s="26">
        <v>92</v>
      </c>
      <c r="K7" s="26">
        <v>85</v>
      </c>
      <c r="L7" s="62">
        <f aca="true" t="shared" si="0" ref="L7:L55">LARGE(E7:G7,1)+LARGE(H7:K7,1)+LARGE(H7:K7,2)+LARGE(H7:K7,3)</f>
        <v>287.8</v>
      </c>
    </row>
    <row r="8" spans="1:12" ht="12.75" customHeight="1">
      <c r="A8" s="18">
        <v>2</v>
      </c>
      <c r="B8" s="19" t="s">
        <v>156</v>
      </c>
      <c r="C8" s="19" t="s">
        <v>53</v>
      </c>
      <c r="D8" s="18">
        <v>2002</v>
      </c>
      <c r="E8" s="20">
        <v>0</v>
      </c>
      <c r="F8" s="20">
        <v>16.5</v>
      </c>
      <c r="G8" s="20">
        <v>10</v>
      </c>
      <c r="H8" s="20">
        <v>100</v>
      </c>
      <c r="I8" s="20">
        <v>65</v>
      </c>
      <c r="J8" s="20">
        <v>0</v>
      </c>
      <c r="K8" s="20">
        <v>68</v>
      </c>
      <c r="L8" s="62">
        <f t="shared" si="0"/>
        <v>249.5</v>
      </c>
    </row>
    <row r="9" spans="1:12" ht="12.75" customHeight="1">
      <c r="A9" s="18">
        <v>3</v>
      </c>
      <c r="B9" s="19" t="s">
        <v>157</v>
      </c>
      <c r="C9" s="19" t="s">
        <v>22</v>
      </c>
      <c r="D9" s="18">
        <v>2002</v>
      </c>
      <c r="E9" s="20">
        <v>0</v>
      </c>
      <c r="F9" s="20">
        <v>32.25</v>
      </c>
      <c r="G9" s="20">
        <v>1</v>
      </c>
      <c r="H9" s="20">
        <v>80</v>
      </c>
      <c r="I9" s="20">
        <v>80</v>
      </c>
      <c r="J9" s="26">
        <v>50.6</v>
      </c>
      <c r="K9" s="26">
        <v>0</v>
      </c>
      <c r="L9" s="62">
        <f t="shared" si="0"/>
        <v>242.85</v>
      </c>
    </row>
    <row r="10" spans="1:12" ht="12.75" customHeight="1">
      <c r="A10" s="18">
        <v>4</v>
      </c>
      <c r="B10" s="19" t="s">
        <v>158</v>
      </c>
      <c r="C10" s="69" t="s">
        <v>30</v>
      </c>
      <c r="D10" s="18">
        <v>2003</v>
      </c>
      <c r="E10" s="20">
        <v>0</v>
      </c>
      <c r="F10" s="20">
        <v>0</v>
      </c>
      <c r="G10" s="20">
        <v>0</v>
      </c>
      <c r="H10" s="20">
        <v>79.2</v>
      </c>
      <c r="I10" s="20">
        <v>64</v>
      </c>
      <c r="J10" s="20">
        <v>52</v>
      </c>
      <c r="K10" s="20">
        <v>17</v>
      </c>
      <c r="L10" s="62">
        <f t="shared" si="0"/>
        <v>195.2</v>
      </c>
    </row>
    <row r="11" spans="1:12" ht="12.75" customHeight="1">
      <c r="A11" s="18">
        <v>5</v>
      </c>
      <c r="B11" s="19" t="s">
        <v>159</v>
      </c>
      <c r="C11" s="69" t="s">
        <v>22</v>
      </c>
      <c r="D11" s="18">
        <v>2003</v>
      </c>
      <c r="E11" s="20">
        <v>0</v>
      </c>
      <c r="F11" s="20">
        <v>0</v>
      </c>
      <c r="G11" s="20">
        <v>0</v>
      </c>
      <c r="H11" s="20">
        <v>40.392</v>
      </c>
      <c r="I11" s="20">
        <v>80</v>
      </c>
      <c r="J11" s="20">
        <v>40.800000000000004</v>
      </c>
      <c r="K11" s="26">
        <v>0</v>
      </c>
      <c r="L11" s="62">
        <f t="shared" si="0"/>
        <v>161.192</v>
      </c>
    </row>
    <row r="12" spans="1:12" ht="12.75" customHeight="1">
      <c r="A12" s="18">
        <v>6</v>
      </c>
      <c r="B12" s="19" t="s">
        <v>160</v>
      </c>
      <c r="C12" s="69" t="s">
        <v>22</v>
      </c>
      <c r="D12" s="18">
        <v>2003</v>
      </c>
      <c r="E12" s="20">
        <v>0</v>
      </c>
      <c r="F12" s="20">
        <v>0</v>
      </c>
      <c r="G12" s="20">
        <v>0</v>
      </c>
      <c r="H12" s="20">
        <v>51.48</v>
      </c>
      <c r="I12" s="20">
        <v>52</v>
      </c>
      <c r="J12" s="20">
        <v>37.6</v>
      </c>
      <c r="K12" s="26">
        <v>0</v>
      </c>
      <c r="L12" s="62">
        <f t="shared" si="0"/>
        <v>141.07999999999998</v>
      </c>
    </row>
    <row r="13" spans="1:12" ht="12.75" customHeight="1">
      <c r="A13" s="18">
        <v>7</v>
      </c>
      <c r="B13" s="19" t="s">
        <v>161</v>
      </c>
      <c r="C13" s="69" t="s">
        <v>162</v>
      </c>
      <c r="D13" s="18">
        <v>2003</v>
      </c>
      <c r="E13" s="20">
        <v>0</v>
      </c>
      <c r="F13" s="20">
        <v>0</v>
      </c>
      <c r="G13" s="20">
        <v>0</v>
      </c>
      <c r="H13" s="20">
        <v>31.680000000000003</v>
      </c>
      <c r="I13" s="20">
        <v>44</v>
      </c>
      <c r="J13" s="20">
        <v>64</v>
      </c>
      <c r="K13" s="20">
        <v>28.9</v>
      </c>
      <c r="L13" s="62">
        <f t="shared" si="0"/>
        <v>139.68</v>
      </c>
    </row>
    <row r="14" spans="1:12" ht="12.75" customHeight="1">
      <c r="A14" s="18">
        <v>8</v>
      </c>
      <c r="B14" s="19" t="s">
        <v>163</v>
      </c>
      <c r="C14" s="69" t="s">
        <v>36</v>
      </c>
      <c r="D14" s="18">
        <v>2003</v>
      </c>
      <c r="E14" s="20">
        <v>0</v>
      </c>
      <c r="F14" s="20">
        <v>0</v>
      </c>
      <c r="G14" s="20">
        <v>0</v>
      </c>
      <c r="H14" s="20">
        <v>22.176000000000002</v>
      </c>
      <c r="I14" s="20">
        <v>32</v>
      </c>
      <c r="J14" s="20">
        <v>80</v>
      </c>
      <c r="K14" s="20">
        <v>26.35</v>
      </c>
      <c r="L14" s="62">
        <f t="shared" si="0"/>
        <v>138.35</v>
      </c>
    </row>
    <row r="15" spans="1:12" ht="12.75" customHeight="1">
      <c r="A15" s="18">
        <v>9</v>
      </c>
      <c r="B15" s="19" t="s">
        <v>164</v>
      </c>
      <c r="C15" s="19" t="s">
        <v>30</v>
      </c>
      <c r="D15" s="18">
        <v>2002</v>
      </c>
      <c r="E15" s="20">
        <v>0</v>
      </c>
      <c r="F15" s="20">
        <v>0</v>
      </c>
      <c r="G15" s="20">
        <v>0</v>
      </c>
      <c r="H15" s="20">
        <v>26</v>
      </c>
      <c r="I15" s="20">
        <v>55</v>
      </c>
      <c r="J15" s="26">
        <v>43.24</v>
      </c>
      <c r="K15" s="26">
        <v>39.949999999999996</v>
      </c>
      <c r="L15" s="62">
        <f t="shared" si="0"/>
        <v>138.19</v>
      </c>
    </row>
    <row r="16" spans="1:12" ht="12.75" customHeight="1">
      <c r="A16" s="18">
        <v>10</v>
      </c>
      <c r="B16" s="19" t="s">
        <v>165</v>
      </c>
      <c r="C16" s="19" t="s">
        <v>22</v>
      </c>
      <c r="D16" s="18">
        <v>2002</v>
      </c>
      <c r="E16" s="20">
        <v>0</v>
      </c>
      <c r="F16" s="20">
        <v>0</v>
      </c>
      <c r="G16" s="20">
        <v>0</v>
      </c>
      <c r="H16" s="20">
        <v>40</v>
      </c>
      <c r="I16" s="20">
        <v>43</v>
      </c>
      <c r="J16" s="26">
        <v>46.92</v>
      </c>
      <c r="K16" s="26">
        <v>34</v>
      </c>
      <c r="L16" s="62">
        <f t="shared" si="0"/>
        <v>129.92000000000002</v>
      </c>
    </row>
    <row r="17" spans="1:12" ht="12.75" customHeight="1">
      <c r="A17" s="18">
        <v>11</v>
      </c>
      <c r="B17" s="19" t="s">
        <v>166</v>
      </c>
      <c r="C17" s="69" t="s">
        <v>30</v>
      </c>
      <c r="D17" s="18">
        <v>2003</v>
      </c>
      <c r="E17" s="20">
        <v>0</v>
      </c>
      <c r="F17" s="20">
        <v>0</v>
      </c>
      <c r="G17" s="20">
        <v>0</v>
      </c>
      <c r="H17" s="20">
        <v>29.304000000000002</v>
      </c>
      <c r="I17" s="20">
        <v>37.6</v>
      </c>
      <c r="J17" s="20">
        <v>44</v>
      </c>
      <c r="K17" s="20">
        <v>8.5</v>
      </c>
      <c r="L17" s="62">
        <f t="shared" si="0"/>
        <v>110.904</v>
      </c>
    </row>
    <row r="18" spans="1:12" ht="12.75" customHeight="1">
      <c r="A18" s="18">
        <v>12</v>
      </c>
      <c r="B18" s="19" t="s">
        <v>167</v>
      </c>
      <c r="C18" s="19" t="s">
        <v>34</v>
      </c>
      <c r="D18" s="18">
        <v>2002</v>
      </c>
      <c r="E18" s="20">
        <v>0</v>
      </c>
      <c r="F18" s="20">
        <v>0</v>
      </c>
      <c r="G18" s="20">
        <v>0</v>
      </c>
      <c r="H18" s="20">
        <v>55</v>
      </c>
      <c r="I18" s="20">
        <v>5</v>
      </c>
      <c r="J18" s="26">
        <v>8.28</v>
      </c>
      <c r="K18" s="26">
        <v>43.35</v>
      </c>
      <c r="L18" s="62">
        <f t="shared" si="0"/>
        <v>106.63</v>
      </c>
    </row>
    <row r="19" spans="1:12" ht="12.75" customHeight="1">
      <c r="A19" s="18">
        <v>13</v>
      </c>
      <c r="B19" s="19" t="s">
        <v>168</v>
      </c>
      <c r="C19" s="69" t="s">
        <v>69</v>
      </c>
      <c r="D19" s="18">
        <v>2003</v>
      </c>
      <c r="E19" s="20">
        <v>0</v>
      </c>
      <c r="F19" s="20">
        <v>0</v>
      </c>
      <c r="G19" s="20">
        <v>0</v>
      </c>
      <c r="H19" s="20">
        <v>43.56</v>
      </c>
      <c r="I19" s="20">
        <v>40.800000000000004</v>
      </c>
      <c r="J19" s="75">
        <v>13.600000000000001</v>
      </c>
      <c r="K19" s="75">
        <v>15.3</v>
      </c>
      <c r="L19" s="62">
        <f t="shared" si="0"/>
        <v>99.66000000000001</v>
      </c>
    </row>
    <row r="20" spans="1:12" ht="12.75" customHeight="1">
      <c r="A20" s="18">
        <v>14</v>
      </c>
      <c r="B20" s="19" t="s">
        <v>169</v>
      </c>
      <c r="C20" s="19" t="s">
        <v>20</v>
      </c>
      <c r="D20" s="18">
        <v>2002</v>
      </c>
      <c r="E20" s="20">
        <v>0</v>
      </c>
      <c r="F20" s="20">
        <v>0</v>
      </c>
      <c r="G20" s="20">
        <v>0</v>
      </c>
      <c r="H20" s="20">
        <v>0</v>
      </c>
      <c r="I20" s="20">
        <v>28</v>
      </c>
      <c r="J20" s="26">
        <v>34.04</v>
      </c>
      <c r="K20" s="26">
        <v>36.55</v>
      </c>
      <c r="L20" s="62">
        <f t="shared" si="0"/>
        <v>98.59</v>
      </c>
    </row>
    <row r="21" spans="1:12" ht="12.75" customHeight="1">
      <c r="A21" s="18">
        <v>15</v>
      </c>
      <c r="B21" s="19" t="s">
        <v>170</v>
      </c>
      <c r="C21" s="19" t="s">
        <v>106</v>
      </c>
      <c r="D21" s="18">
        <v>2002</v>
      </c>
      <c r="E21" s="20">
        <v>0</v>
      </c>
      <c r="F21" s="20">
        <v>0</v>
      </c>
      <c r="G21" s="20">
        <v>0</v>
      </c>
      <c r="H21" s="20">
        <v>47</v>
      </c>
      <c r="I21" s="20">
        <v>14</v>
      </c>
      <c r="J21" s="26">
        <v>36.8</v>
      </c>
      <c r="K21" s="26">
        <v>0</v>
      </c>
      <c r="L21" s="62">
        <f t="shared" si="0"/>
        <v>97.8</v>
      </c>
    </row>
    <row r="22" spans="1:12" ht="12.75" customHeight="1">
      <c r="A22" s="18">
        <v>16</v>
      </c>
      <c r="B22" s="19" t="s">
        <v>171</v>
      </c>
      <c r="C22" s="69" t="s">
        <v>106</v>
      </c>
      <c r="D22" s="18">
        <v>2003</v>
      </c>
      <c r="E22" s="20">
        <v>0</v>
      </c>
      <c r="F22" s="20">
        <v>0</v>
      </c>
      <c r="G22" s="20">
        <v>0</v>
      </c>
      <c r="H22" s="20">
        <v>26.927999999999997</v>
      </c>
      <c r="I22" s="20">
        <v>22.4</v>
      </c>
      <c r="J22" s="20">
        <v>34.4</v>
      </c>
      <c r="K22" s="20">
        <v>18.7</v>
      </c>
      <c r="L22" s="62">
        <f t="shared" si="0"/>
        <v>83.728</v>
      </c>
    </row>
    <row r="23" spans="1:12" ht="12.75" customHeight="1">
      <c r="A23" s="18">
        <v>17</v>
      </c>
      <c r="B23" s="28" t="s">
        <v>172</v>
      </c>
      <c r="C23" s="65" t="s">
        <v>30</v>
      </c>
      <c r="D23" s="18">
        <v>2002</v>
      </c>
      <c r="E23" s="20">
        <v>0</v>
      </c>
      <c r="F23" s="20">
        <v>0</v>
      </c>
      <c r="G23" s="20">
        <v>0</v>
      </c>
      <c r="H23" s="20">
        <v>0</v>
      </c>
      <c r="I23" s="20">
        <v>4</v>
      </c>
      <c r="J23" s="26">
        <v>17.48</v>
      </c>
      <c r="K23" s="26">
        <v>55.25</v>
      </c>
      <c r="L23" s="62">
        <f t="shared" si="0"/>
        <v>76.73</v>
      </c>
    </row>
    <row r="24" spans="1:12" ht="12.75" customHeight="1">
      <c r="A24" s="18">
        <v>18</v>
      </c>
      <c r="B24" s="19" t="s">
        <v>173</v>
      </c>
      <c r="C24" s="19" t="s">
        <v>53</v>
      </c>
      <c r="D24" s="18">
        <v>2002</v>
      </c>
      <c r="E24" s="20">
        <v>0</v>
      </c>
      <c r="F24" s="20">
        <v>0</v>
      </c>
      <c r="G24" s="20">
        <v>0</v>
      </c>
      <c r="H24" s="20">
        <v>20</v>
      </c>
      <c r="I24" s="20">
        <v>0</v>
      </c>
      <c r="J24" s="20">
        <v>0</v>
      </c>
      <c r="K24" s="20">
        <v>46.75</v>
      </c>
      <c r="L24" s="62">
        <f t="shared" si="0"/>
        <v>66.75</v>
      </c>
    </row>
    <row r="25" spans="1:12" ht="12.75" customHeight="1">
      <c r="A25" s="18">
        <v>19</v>
      </c>
      <c r="B25" s="19" t="s">
        <v>174</v>
      </c>
      <c r="C25" s="19" t="s">
        <v>22</v>
      </c>
      <c r="D25" s="18">
        <v>2002</v>
      </c>
      <c r="E25" s="20">
        <v>0</v>
      </c>
      <c r="F25" s="20">
        <v>0</v>
      </c>
      <c r="G25" s="20">
        <v>0</v>
      </c>
      <c r="H25" s="20">
        <v>28</v>
      </c>
      <c r="I25" s="20">
        <v>34</v>
      </c>
      <c r="J25" s="20">
        <v>0</v>
      </c>
      <c r="K25" s="26">
        <v>0</v>
      </c>
      <c r="L25" s="62">
        <f t="shared" si="0"/>
        <v>62</v>
      </c>
    </row>
    <row r="26" spans="1:12" ht="12.75" customHeight="1">
      <c r="A26" s="18">
        <v>20</v>
      </c>
      <c r="B26" s="19" t="s">
        <v>175</v>
      </c>
      <c r="C26" s="19" t="s">
        <v>106</v>
      </c>
      <c r="D26" s="18">
        <v>2002</v>
      </c>
      <c r="E26" s="20">
        <v>0</v>
      </c>
      <c r="F26" s="20">
        <v>0</v>
      </c>
      <c r="G26" s="20">
        <v>0</v>
      </c>
      <c r="H26" s="20">
        <v>10</v>
      </c>
      <c r="I26" s="20">
        <v>16</v>
      </c>
      <c r="J26" s="26">
        <v>14.72</v>
      </c>
      <c r="K26" s="26">
        <v>0</v>
      </c>
      <c r="L26" s="62">
        <f t="shared" si="0"/>
        <v>40.72</v>
      </c>
    </row>
    <row r="27" spans="1:12" ht="12.75" customHeight="1">
      <c r="A27" s="18">
        <v>21</v>
      </c>
      <c r="B27" s="19" t="s">
        <v>176</v>
      </c>
      <c r="C27" s="19" t="s">
        <v>90</v>
      </c>
      <c r="D27" s="18">
        <v>2002</v>
      </c>
      <c r="E27" s="20">
        <v>0</v>
      </c>
      <c r="F27" s="20">
        <v>0</v>
      </c>
      <c r="G27" s="20">
        <v>0</v>
      </c>
      <c r="H27" s="20">
        <v>7</v>
      </c>
      <c r="I27" s="20">
        <v>9</v>
      </c>
      <c r="J27" s="26">
        <v>23.92</v>
      </c>
      <c r="K27" s="26">
        <v>0</v>
      </c>
      <c r="L27" s="62">
        <f t="shared" si="0"/>
        <v>39.92</v>
      </c>
    </row>
    <row r="28" spans="1:12" ht="12.75" customHeight="1">
      <c r="A28" s="18">
        <v>22</v>
      </c>
      <c r="B28" s="71" t="s">
        <v>177</v>
      </c>
      <c r="C28" s="72" t="s">
        <v>76</v>
      </c>
      <c r="D28" s="18">
        <v>2003</v>
      </c>
      <c r="E28" s="20">
        <v>0</v>
      </c>
      <c r="F28" s="20">
        <v>0</v>
      </c>
      <c r="G28" s="20">
        <v>0</v>
      </c>
      <c r="H28" s="20">
        <v>0</v>
      </c>
      <c r="I28" s="20">
        <v>20.8</v>
      </c>
      <c r="J28" s="20">
        <v>16</v>
      </c>
      <c r="K28" s="26">
        <v>0</v>
      </c>
      <c r="L28" s="62">
        <f t="shared" si="0"/>
        <v>36.8</v>
      </c>
    </row>
    <row r="29" spans="1:12" ht="12.75" customHeight="1">
      <c r="A29" s="18">
        <v>23</v>
      </c>
      <c r="B29" s="19" t="s">
        <v>178</v>
      </c>
      <c r="C29" s="69" t="s">
        <v>79</v>
      </c>
      <c r="D29" s="18">
        <v>2003</v>
      </c>
      <c r="E29" s="20">
        <v>0</v>
      </c>
      <c r="F29" s="20">
        <v>0</v>
      </c>
      <c r="G29" s="20">
        <v>0</v>
      </c>
      <c r="H29" s="20">
        <v>24.552000000000003</v>
      </c>
      <c r="I29" s="20">
        <v>7.2</v>
      </c>
      <c r="J29" s="20">
        <v>0</v>
      </c>
      <c r="K29" s="26">
        <v>0</v>
      </c>
      <c r="L29" s="62">
        <f t="shared" si="0"/>
        <v>31.752000000000002</v>
      </c>
    </row>
    <row r="30" spans="1:12" ht="12.75" customHeight="1">
      <c r="A30" s="18">
        <v>24</v>
      </c>
      <c r="B30" s="19" t="s">
        <v>179</v>
      </c>
      <c r="C30" s="19" t="s">
        <v>130</v>
      </c>
      <c r="D30" s="18">
        <v>2002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31.45</v>
      </c>
      <c r="L30" s="62">
        <f t="shared" si="0"/>
        <v>31.45</v>
      </c>
    </row>
    <row r="31" spans="1:12" ht="12.75" customHeight="1">
      <c r="A31" s="18">
        <v>25</v>
      </c>
      <c r="B31" s="19" t="s">
        <v>180</v>
      </c>
      <c r="C31" s="69" t="s">
        <v>24</v>
      </c>
      <c r="D31" s="18">
        <v>2003</v>
      </c>
      <c r="E31" s="20">
        <v>0</v>
      </c>
      <c r="F31" s="20">
        <v>0</v>
      </c>
      <c r="G31" s="20">
        <v>0</v>
      </c>
      <c r="H31" s="20">
        <v>0</v>
      </c>
      <c r="I31" s="20">
        <v>1.6</v>
      </c>
      <c r="J31" s="20">
        <v>27.200000000000003</v>
      </c>
      <c r="K31" s="20">
        <v>2.55</v>
      </c>
      <c r="L31" s="62">
        <f t="shared" si="0"/>
        <v>31.350000000000005</v>
      </c>
    </row>
    <row r="32" spans="1:12" ht="12.75" customHeight="1">
      <c r="A32" s="18">
        <v>26</v>
      </c>
      <c r="B32" s="19" t="s">
        <v>181</v>
      </c>
      <c r="C32" s="69" t="s">
        <v>182</v>
      </c>
      <c r="D32" s="18">
        <v>2003</v>
      </c>
      <c r="E32" s="20">
        <v>0</v>
      </c>
      <c r="F32" s="20">
        <v>0</v>
      </c>
      <c r="G32" s="20">
        <v>0</v>
      </c>
      <c r="H32" s="20">
        <v>3.168</v>
      </c>
      <c r="I32" s="20">
        <v>0</v>
      </c>
      <c r="J32" s="75">
        <v>2</v>
      </c>
      <c r="K32" s="75">
        <v>23.8</v>
      </c>
      <c r="L32" s="62">
        <f t="shared" si="0"/>
        <v>28.968</v>
      </c>
    </row>
    <row r="33" spans="1:12" ht="12.75" customHeight="1">
      <c r="A33" s="18">
        <v>27</v>
      </c>
      <c r="B33" s="71" t="s">
        <v>183</v>
      </c>
      <c r="C33" s="72" t="s">
        <v>48</v>
      </c>
      <c r="D33" s="18">
        <v>2003</v>
      </c>
      <c r="E33" s="20">
        <v>0</v>
      </c>
      <c r="F33" s="20">
        <v>0</v>
      </c>
      <c r="G33" s="20">
        <v>0</v>
      </c>
      <c r="H33" s="20">
        <v>0</v>
      </c>
      <c r="I33" s="20">
        <v>4.800000000000001</v>
      </c>
      <c r="J33" s="20">
        <v>0</v>
      </c>
      <c r="K33" s="20">
        <v>21.25</v>
      </c>
      <c r="L33" s="62">
        <f t="shared" si="0"/>
        <v>26.05</v>
      </c>
    </row>
    <row r="34" spans="1:12" ht="12.75" customHeight="1">
      <c r="A34" s="18">
        <v>28</v>
      </c>
      <c r="B34" s="28" t="s">
        <v>184</v>
      </c>
      <c r="C34" s="65" t="s">
        <v>185</v>
      </c>
      <c r="D34" s="18">
        <v>2003</v>
      </c>
      <c r="E34" s="20">
        <v>0</v>
      </c>
      <c r="F34" s="20">
        <v>0</v>
      </c>
      <c r="G34" s="20">
        <v>0</v>
      </c>
      <c r="H34" s="20">
        <v>0</v>
      </c>
      <c r="I34" s="20">
        <v>24.8</v>
      </c>
      <c r="J34" s="20">
        <v>0</v>
      </c>
      <c r="K34" s="26">
        <v>0</v>
      </c>
      <c r="L34" s="62">
        <f t="shared" si="0"/>
        <v>24.8</v>
      </c>
    </row>
    <row r="35" spans="1:12" ht="12.75" customHeight="1">
      <c r="A35" s="18">
        <v>29</v>
      </c>
      <c r="B35" s="76" t="s">
        <v>186</v>
      </c>
      <c r="C35" s="77" t="s">
        <v>27</v>
      </c>
      <c r="D35" s="18">
        <v>2002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0">
        <v>21.25</v>
      </c>
      <c r="L35" s="62">
        <f t="shared" si="0"/>
        <v>21.25</v>
      </c>
    </row>
    <row r="36" spans="1:12" ht="12.75" customHeight="1">
      <c r="A36" s="18">
        <v>30</v>
      </c>
      <c r="B36" s="19" t="s">
        <v>187</v>
      </c>
      <c r="C36" s="69" t="s">
        <v>69</v>
      </c>
      <c r="D36" s="18">
        <v>2003</v>
      </c>
      <c r="E36" s="20">
        <v>0</v>
      </c>
      <c r="F36" s="20">
        <v>0</v>
      </c>
      <c r="G36" s="20">
        <v>0</v>
      </c>
      <c r="H36" s="20">
        <v>20.592</v>
      </c>
      <c r="I36" s="20">
        <v>0</v>
      </c>
      <c r="J36" s="20">
        <v>0</v>
      </c>
      <c r="K36" s="26">
        <v>0</v>
      </c>
      <c r="L36" s="62">
        <f t="shared" si="0"/>
        <v>20.592</v>
      </c>
    </row>
    <row r="37" spans="1:12" ht="12.75" customHeight="1">
      <c r="A37" s="18">
        <v>31</v>
      </c>
      <c r="B37" s="71" t="s">
        <v>188</v>
      </c>
      <c r="C37" s="65" t="s">
        <v>93</v>
      </c>
      <c r="D37" s="18">
        <v>2003</v>
      </c>
      <c r="E37" s="20">
        <v>0</v>
      </c>
      <c r="F37" s="20">
        <v>0</v>
      </c>
      <c r="G37" s="20">
        <v>0</v>
      </c>
      <c r="H37" s="20">
        <v>0</v>
      </c>
      <c r="I37" s="20">
        <v>9.600000000000001</v>
      </c>
      <c r="J37" s="75">
        <v>9.600000000000001</v>
      </c>
      <c r="K37" s="26">
        <v>0</v>
      </c>
      <c r="L37" s="62">
        <f t="shared" si="0"/>
        <v>19.200000000000003</v>
      </c>
    </row>
    <row r="38" spans="1:12" ht="12.75" customHeight="1">
      <c r="A38" s="18">
        <v>32</v>
      </c>
      <c r="B38" s="28" t="s">
        <v>189</v>
      </c>
      <c r="C38" s="29" t="s">
        <v>190</v>
      </c>
      <c r="D38" s="18">
        <v>2002</v>
      </c>
      <c r="E38" s="20">
        <v>0</v>
      </c>
      <c r="F38" s="20">
        <v>0</v>
      </c>
      <c r="G38" s="20">
        <v>0</v>
      </c>
      <c r="H38" s="20">
        <v>8</v>
      </c>
      <c r="I38" s="20">
        <v>0</v>
      </c>
      <c r="J38" s="20">
        <v>0</v>
      </c>
      <c r="K38" s="20">
        <v>10.2</v>
      </c>
      <c r="L38" s="62">
        <f t="shared" si="0"/>
        <v>18.2</v>
      </c>
    </row>
    <row r="39" spans="1:12" ht="12.75" customHeight="1">
      <c r="A39" s="18">
        <v>33</v>
      </c>
      <c r="B39" s="19" t="s">
        <v>191</v>
      </c>
      <c r="C39" s="19" t="s">
        <v>38</v>
      </c>
      <c r="D39" s="18">
        <v>2002</v>
      </c>
      <c r="E39" s="20">
        <v>0</v>
      </c>
      <c r="F39" s="20">
        <v>0</v>
      </c>
      <c r="G39" s="20">
        <v>0</v>
      </c>
      <c r="H39" s="20">
        <v>0</v>
      </c>
      <c r="I39" s="20">
        <v>18</v>
      </c>
      <c r="J39" s="20">
        <v>0</v>
      </c>
      <c r="K39" s="26">
        <v>0</v>
      </c>
      <c r="L39" s="62">
        <f t="shared" si="0"/>
        <v>18</v>
      </c>
    </row>
    <row r="40" spans="1:12" ht="12.75" customHeight="1">
      <c r="A40" s="18">
        <v>34</v>
      </c>
      <c r="B40" s="19" t="s">
        <v>192</v>
      </c>
      <c r="C40" s="19" t="s">
        <v>24</v>
      </c>
      <c r="D40" s="18">
        <v>2002</v>
      </c>
      <c r="E40" s="20">
        <v>0</v>
      </c>
      <c r="F40" s="20">
        <v>0</v>
      </c>
      <c r="G40" s="20">
        <v>0</v>
      </c>
      <c r="H40" s="20">
        <v>1</v>
      </c>
      <c r="I40" s="20">
        <v>0</v>
      </c>
      <c r="J40" s="26">
        <v>9.2</v>
      </c>
      <c r="K40" s="26">
        <v>6.8</v>
      </c>
      <c r="L40" s="62">
        <f t="shared" si="0"/>
        <v>17</v>
      </c>
    </row>
    <row r="41" spans="1:12" ht="12.75" customHeight="1">
      <c r="A41" s="18">
        <v>35</v>
      </c>
      <c r="B41" s="19" t="s">
        <v>193</v>
      </c>
      <c r="C41" s="19" t="s">
        <v>20</v>
      </c>
      <c r="D41" s="18">
        <v>2002</v>
      </c>
      <c r="E41" s="20">
        <v>0</v>
      </c>
      <c r="F41" s="20">
        <v>0</v>
      </c>
      <c r="G41" s="20">
        <v>0</v>
      </c>
      <c r="H41" s="20">
        <v>6</v>
      </c>
      <c r="I41" s="20">
        <v>7</v>
      </c>
      <c r="J41" s="26">
        <v>3.68</v>
      </c>
      <c r="K41" s="26">
        <v>1.7</v>
      </c>
      <c r="L41" s="62">
        <f t="shared" si="0"/>
        <v>16.68</v>
      </c>
    </row>
    <row r="42" spans="1:12" ht="12.75" customHeight="1">
      <c r="A42" s="18">
        <v>36</v>
      </c>
      <c r="B42" s="28" t="s">
        <v>194</v>
      </c>
      <c r="C42" s="29" t="s">
        <v>195</v>
      </c>
      <c r="D42" s="18">
        <v>2002</v>
      </c>
      <c r="E42" s="20">
        <v>0</v>
      </c>
      <c r="F42" s="20">
        <v>0</v>
      </c>
      <c r="G42" s="20">
        <v>0</v>
      </c>
      <c r="H42" s="20">
        <v>4</v>
      </c>
      <c r="I42" s="20">
        <v>0</v>
      </c>
      <c r="J42" s="20">
        <v>0</v>
      </c>
      <c r="K42" s="20">
        <v>11.9</v>
      </c>
      <c r="L42" s="62">
        <f t="shared" si="0"/>
        <v>15.9</v>
      </c>
    </row>
    <row r="43" spans="1:12" ht="12.75" customHeight="1">
      <c r="A43" s="18">
        <v>37</v>
      </c>
      <c r="B43" s="71" t="s">
        <v>196</v>
      </c>
      <c r="C43" s="72" t="s">
        <v>48</v>
      </c>
      <c r="D43" s="18">
        <v>2003</v>
      </c>
      <c r="E43" s="20">
        <v>0</v>
      </c>
      <c r="F43" s="20">
        <v>0</v>
      </c>
      <c r="G43" s="20">
        <v>0</v>
      </c>
      <c r="H43" s="20">
        <v>0</v>
      </c>
      <c r="I43" s="20">
        <v>15.2</v>
      </c>
      <c r="J43" s="20">
        <v>0</v>
      </c>
      <c r="K43" s="26">
        <v>0</v>
      </c>
      <c r="L43" s="62">
        <f t="shared" si="0"/>
        <v>15.2</v>
      </c>
    </row>
    <row r="44" spans="1:12" ht="12.75" customHeight="1">
      <c r="A44" s="18">
        <v>37</v>
      </c>
      <c r="B44" s="28" t="s">
        <v>197</v>
      </c>
      <c r="C44" s="65" t="s">
        <v>30</v>
      </c>
      <c r="D44" s="18">
        <v>2003</v>
      </c>
      <c r="E44" s="20">
        <v>0</v>
      </c>
      <c r="F44" s="20">
        <v>0</v>
      </c>
      <c r="G44" s="20">
        <v>0</v>
      </c>
      <c r="H44" s="20">
        <v>0</v>
      </c>
      <c r="I44" s="20">
        <v>15.2</v>
      </c>
      <c r="J44" s="20">
        <v>0</v>
      </c>
      <c r="K44" s="26">
        <v>0</v>
      </c>
      <c r="L44" s="62">
        <f t="shared" si="0"/>
        <v>15.2</v>
      </c>
    </row>
    <row r="45" spans="1:12" ht="12.75" customHeight="1">
      <c r="A45" s="18">
        <v>39</v>
      </c>
      <c r="B45" s="76" t="s">
        <v>198</v>
      </c>
      <c r="C45" s="77" t="s">
        <v>58</v>
      </c>
      <c r="D45" s="18">
        <v>2002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0">
        <v>13.6</v>
      </c>
      <c r="L45" s="62">
        <f t="shared" si="0"/>
        <v>13.6</v>
      </c>
    </row>
    <row r="46" spans="1:12" ht="12.75" customHeight="1">
      <c r="A46" s="18">
        <v>40</v>
      </c>
      <c r="B46" s="28" t="s">
        <v>199</v>
      </c>
      <c r="C46" s="29" t="s">
        <v>58</v>
      </c>
      <c r="D46" s="18">
        <v>2003</v>
      </c>
      <c r="E46" s="20">
        <v>0</v>
      </c>
      <c r="F46" s="20">
        <v>0</v>
      </c>
      <c r="G46" s="20">
        <v>0</v>
      </c>
      <c r="H46" s="20">
        <v>11.088000000000001</v>
      </c>
      <c r="I46" s="20">
        <v>0</v>
      </c>
      <c r="J46" s="20">
        <v>0</v>
      </c>
      <c r="K46" s="26">
        <v>0</v>
      </c>
      <c r="L46" s="62">
        <f t="shared" si="0"/>
        <v>11.088000000000001</v>
      </c>
    </row>
    <row r="47" spans="1:12" ht="12.75" customHeight="1">
      <c r="A47" s="18">
        <v>41</v>
      </c>
      <c r="B47" s="19" t="s">
        <v>200</v>
      </c>
      <c r="C47" s="65" t="s">
        <v>201</v>
      </c>
      <c r="D47" s="18">
        <v>2002</v>
      </c>
      <c r="E47" s="20">
        <v>0</v>
      </c>
      <c r="F47" s="20">
        <v>0</v>
      </c>
      <c r="G47" s="20">
        <v>0</v>
      </c>
      <c r="H47" s="20">
        <v>0</v>
      </c>
      <c r="I47" s="20">
        <v>11</v>
      </c>
      <c r="J47" s="20">
        <v>0</v>
      </c>
      <c r="K47" s="26">
        <v>0</v>
      </c>
      <c r="L47" s="62">
        <f t="shared" si="0"/>
        <v>11</v>
      </c>
    </row>
    <row r="48" spans="1:12" ht="12.75" customHeight="1">
      <c r="A48" s="18">
        <v>42</v>
      </c>
      <c r="B48" s="19" t="s">
        <v>202</v>
      </c>
      <c r="C48" s="19" t="s">
        <v>106</v>
      </c>
      <c r="D48" s="18">
        <v>2002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7.65</v>
      </c>
      <c r="L48" s="62">
        <f t="shared" si="0"/>
        <v>7.65</v>
      </c>
    </row>
    <row r="49" spans="1:12" ht="12.75" customHeight="1">
      <c r="A49" s="18">
        <v>43</v>
      </c>
      <c r="B49" s="19" t="s">
        <v>203</v>
      </c>
      <c r="C49" s="19" t="s">
        <v>41</v>
      </c>
      <c r="D49" s="18">
        <v>2002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6">
        <v>7.36</v>
      </c>
      <c r="K49" s="26">
        <v>0</v>
      </c>
      <c r="L49" s="62">
        <f t="shared" si="0"/>
        <v>7.36</v>
      </c>
    </row>
    <row r="50" spans="1:12" ht="12.75" customHeight="1">
      <c r="A50" s="18">
        <v>44</v>
      </c>
      <c r="B50" s="76" t="s">
        <v>204</v>
      </c>
      <c r="C50" s="77" t="s">
        <v>53</v>
      </c>
      <c r="D50" s="18">
        <v>2002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0">
        <v>5.95</v>
      </c>
      <c r="L50" s="62">
        <f t="shared" si="0"/>
        <v>5.95</v>
      </c>
    </row>
    <row r="51" spans="1:12" ht="12.75" customHeight="1">
      <c r="A51" s="18">
        <v>45</v>
      </c>
      <c r="B51" s="19" t="s">
        <v>205</v>
      </c>
      <c r="C51" s="19" t="s">
        <v>90</v>
      </c>
      <c r="D51" s="18">
        <v>2002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5.1</v>
      </c>
      <c r="L51" s="62">
        <f t="shared" si="0"/>
        <v>5.1</v>
      </c>
    </row>
    <row r="52" spans="1:12" ht="12.75" customHeight="1">
      <c r="A52" s="18">
        <v>46</v>
      </c>
      <c r="B52" s="76" t="s">
        <v>206</v>
      </c>
      <c r="C52" s="77" t="s">
        <v>58</v>
      </c>
      <c r="D52" s="78">
        <v>2003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0">
        <v>4.25</v>
      </c>
      <c r="L52" s="62">
        <f t="shared" si="0"/>
        <v>4.25</v>
      </c>
    </row>
    <row r="53" spans="1:12" ht="12.75" customHeight="1">
      <c r="A53" s="18">
        <v>47</v>
      </c>
      <c r="B53" s="19" t="s">
        <v>207</v>
      </c>
      <c r="C53" s="69" t="s">
        <v>34</v>
      </c>
      <c r="D53" s="18">
        <v>2003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0">
        <v>3.4</v>
      </c>
      <c r="L53" s="62">
        <f t="shared" si="0"/>
        <v>3.4</v>
      </c>
    </row>
    <row r="54" spans="1:12" ht="12.75" customHeight="1">
      <c r="A54" s="18">
        <v>48</v>
      </c>
      <c r="B54" s="79" t="s">
        <v>208</v>
      </c>
      <c r="C54" s="31" t="s">
        <v>76</v>
      </c>
      <c r="D54" s="18">
        <v>2003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75">
        <v>2</v>
      </c>
      <c r="K54" s="26">
        <v>0</v>
      </c>
      <c r="L54" s="62">
        <f t="shared" si="0"/>
        <v>2</v>
      </c>
    </row>
    <row r="55" spans="1:12" ht="12.75" customHeight="1">
      <c r="A55" s="18">
        <v>48</v>
      </c>
      <c r="B55" s="79" t="s">
        <v>209</v>
      </c>
      <c r="C55" s="31" t="s">
        <v>69</v>
      </c>
      <c r="D55" s="18">
        <v>2003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75">
        <v>2</v>
      </c>
      <c r="K55" s="26">
        <v>0</v>
      </c>
      <c r="L55" s="62">
        <f t="shared" si="0"/>
        <v>2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875" style="1" customWidth="1"/>
    <col min="2" max="2" width="21.00390625" style="1" customWidth="1"/>
    <col min="3" max="3" width="15.75390625" style="1" customWidth="1"/>
    <col min="4" max="4" width="4.875" style="1" customWidth="1"/>
    <col min="5" max="6" width="9.00390625" style="1" customWidth="1"/>
    <col min="7" max="7" width="8.625" style="1" customWidth="1"/>
    <col min="8" max="8" width="10.50390625" style="1" customWidth="1"/>
    <col min="9" max="9" width="8.625" style="1" customWidth="1"/>
    <col min="10" max="10" width="9.625" style="1" customWidth="1"/>
    <col min="11" max="11" width="9.50390625" style="1" customWidth="1"/>
    <col min="12" max="12" width="7.00390625" style="1" customWidth="1"/>
    <col min="13" max="16384" width="9.125" style="1" customWidth="1"/>
  </cols>
  <sheetData>
    <row r="1" spans="1:7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210</v>
      </c>
    </row>
    <row r="4" spans="1:7" ht="12.75" customHeight="1">
      <c r="A4" s="8"/>
      <c r="B4" s="8"/>
      <c r="C4" s="8"/>
      <c r="D4" s="8"/>
      <c r="E4" s="8"/>
      <c r="F4" s="8"/>
      <c r="G4" s="8"/>
    </row>
    <row r="5" spans="1:12" ht="34.5" customHeight="1">
      <c r="A5" s="10" t="s">
        <v>2</v>
      </c>
      <c r="B5" s="61" t="s">
        <v>3</v>
      </c>
      <c r="C5" s="61" t="s">
        <v>4</v>
      </c>
      <c r="D5" s="10" t="s">
        <v>5</v>
      </c>
      <c r="E5" s="12" t="s">
        <v>6</v>
      </c>
      <c r="F5" s="12" t="s">
        <v>133</v>
      </c>
      <c r="G5" s="12" t="s">
        <v>7</v>
      </c>
      <c r="H5" s="10" t="s">
        <v>63</v>
      </c>
      <c r="I5" s="10" t="s">
        <v>64</v>
      </c>
      <c r="J5" s="12" t="s">
        <v>65</v>
      </c>
      <c r="K5" s="12" t="s">
        <v>12</v>
      </c>
      <c r="L5" s="10" t="s">
        <v>13</v>
      </c>
    </row>
    <row r="6" spans="1:12" ht="12" customHeight="1">
      <c r="A6" s="10"/>
      <c r="B6" s="61"/>
      <c r="C6" s="61"/>
      <c r="D6" s="10"/>
      <c r="E6" s="15" t="s">
        <v>134</v>
      </c>
      <c r="F6" s="15" t="s">
        <v>135</v>
      </c>
      <c r="G6" s="15" t="s">
        <v>14</v>
      </c>
      <c r="H6" s="17" t="s">
        <v>211</v>
      </c>
      <c r="I6" s="17" t="s">
        <v>212</v>
      </c>
      <c r="J6" s="15" t="s">
        <v>16</v>
      </c>
      <c r="K6" s="15">
        <v>0.91</v>
      </c>
      <c r="L6" s="10"/>
    </row>
    <row r="7" spans="1:12" ht="12.75" customHeight="1">
      <c r="A7" s="18">
        <v>1</v>
      </c>
      <c r="B7" s="19" t="s">
        <v>174</v>
      </c>
      <c r="C7" s="19" t="s">
        <v>22</v>
      </c>
      <c r="D7" s="18">
        <v>2002</v>
      </c>
      <c r="E7" s="20">
        <v>0</v>
      </c>
      <c r="F7" s="22">
        <v>0</v>
      </c>
      <c r="G7" s="20">
        <v>55</v>
      </c>
      <c r="H7" s="22">
        <v>59.15</v>
      </c>
      <c r="I7" s="22">
        <v>53.35</v>
      </c>
      <c r="J7" s="24">
        <v>80</v>
      </c>
      <c r="K7" s="24">
        <v>0</v>
      </c>
      <c r="L7" s="23">
        <f aca="true" t="shared" si="0" ref="L7:L57">LARGE(E7:G7,1)+LARGE(H7:K7,1)+LARGE(H7:K7,2)+LARGE(H7:K7,3)</f>
        <v>247.5</v>
      </c>
    </row>
    <row r="8" spans="1:12" ht="12.75" customHeight="1">
      <c r="A8" s="18">
        <v>2</v>
      </c>
      <c r="B8" s="19" t="s">
        <v>208</v>
      </c>
      <c r="C8" s="69" t="s">
        <v>22</v>
      </c>
      <c r="D8" s="18">
        <v>2003</v>
      </c>
      <c r="E8" s="20">
        <v>0</v>
      </c>
      <c r="F8" s="22">
        <v>0</v>
      </c>
      <c r="G8" s="20">
        <v>0</v>
      </c>
      <c r="H8" s="22">
        <v>57.6</v>
      </c>
      <c r="I8" s="22">
        <v>80</v>
      </c>
      <c r="J8" s="20">
        <v>80</v>
      </c>
      <c r="K8" s="20">
        <v>23.66</v>
      </c>
      <c r="L8" s="23">
        <f t="shared" si="0"/>
        <v>217.6</v>
      </c>
    </row>
    <row r="9" spans="1:12" ht="12.75" customHeight="1">
      <c r="A9" s="18">
        <v>3</v>
      </c>
      <c r="B9" s="19" t="s">
        <v>164</v>
      </c>
      <c r="C9" s="19" t="s">
        <v>71</v>
      </c>
      <c r="D9" s="18">
        <v>2002</v>
      </c>
      <c r="E9" s="20">
        <v>15</v>
      </c>
      <c r="F9" s="22">
        <v>0</v>
      </c>
      <c r="G9" s="20">
        <v>31</v>
      </c>
      <c r="H9" s="22">
        <v>50.05</v>
      </c>
      <c r="I9" s="22">
        <v>49.47</v>
      </c>
      <c r="J9" s="24">
        <v>51</v>
      </c>
      <c r="K9" s="24">
        <v>59.15</v>
      </c>
      <c r="L9" s="23">
        <f t="shared" si="0"/>
        <v>191.2</v>
      </c>
    </row>
    <row r="10" spans="1:12" ht="12.75" customHeight="1">
      <c r="A10" s="18">
        <v>4</v>
      </c>
      <c r="B10" s="19" t="s">
        <v>192</v>
      </c>
      <c r="C10" s="19" t="s">
        <v>24</v>
      </c>
      <c r="D10" s="18">
        <v>2002</v>
      </c>
      <c r="E10" s="20">
        <v>0</v>
      </c>
      <c r="F10" s="22">
        <v>0</v>
      </c>
      <c r="G10" s="20">
        <v>0</v>
      </c>
      <c r="H10" s="22">
        <v>46.41</v>
      </c>
      <c r="I10" s="22">
        <v>0</v>
      </c>
      <c r="J10" s="24">
        <v>47</v>
      </c>
      <c r="K10" s="24">
        <v>91</v>
      </c>
      <c r="L10" s="23">
        <f t="shared" si="0"/>
        <v>184.41</v>
      </c>
    </row>
    <row r="11" spans="1:12" ht="12.75" customHeight="1">
      <c r="A11" s="18">
        <v>5</v>
      </c>
      <c r="B11" s="19" t="s">
        <v>165</v>
      </c>
      <c r="C11" s="19" t="s">
        <v>22</v>
      </c>
      <c r="D11" s="18">
        <v>2002</v>
      </c>
      <c r="E11" s="20">
        <v>0</v>
      </c>
      <c r="F11" s="22">
        <v>0</v>
      </c>
      <c r="G11" s="20">
        <v>0</v>
      </c>
      <c r="H11" s="22">
        <v>33.67</v>
      </c>
      <c r="I11" s="22">
        <v>77.6</v>
      </c>
      <c r="J11" s="24">
        <v>55</v>
      </c>
      <c r="K11" s="24">
        <v>42.77</v>
      </c>
      <c r="L11" s="23">
        <f t="shared" si="0"/>
        <v>175.37</v>
      </c>
    </row>
    <row r="12" spans="1:12" ht="12.75" customHeight="1">
      <c r="A12" s="18">
        <v>6</v>
      </c>
      <c r="B12" s="19" t="s">
        <v>166</v>
      </c>
      <c r="C12" s="69" t="s">
        <v>71</v>
      </c>
      <c r="D12" s="18">
        <v>2003</v>
      </c>
      <c r="E12" s="20">
        <v>0</v>
      </c>
      <c r="F12" s="22">
        <v>0</v>
      </c>
      <c r="G12" s="20">
        <v>0</v>
      </c>
      <c r="H12" s="22">
        <v>72</v>
      </c>
      <c r="I12" s="22">
        <v>52</v>
      </c>
      <c r="J12" s="20">
        <v>44</v>
      </c>
      <c r="K12" s="20">
        <v>28.21</v>
      </c>
      <c r="L12" s="23">
        <f t="shared" si="0"/>
        <v>168</v>
      </c>
    </row>
    <row r="13" spans="1:12" ht="12.75" customHeight="1">
      <c r="A13" s="18">
        <v>7</v>
      </c>
      <c r="B13" s="19" t="s">
        <v>213</v>
      </c>
      <c r="C13" s="19" t="s">
        <v>71</v>
      </c>
      <c r="D13" s="18">
        <v>2002</v>
      </c>
      <c r="E13" s="20">
        <v>0</v>
      </c>
      <c r="F13" s="22">
        <v>0</v>
      </c>
      <c r="G13" s="20">
        <v>0</v>
      </c>
      <c r="H13" s="22">
        <v>39.13</v>
      </c>
      <c r="I13" s="22">
        <v>45.59</v>
      </c>
      <c r="J13" s="24">
        <v>31</v>
      </c>
      <c r="K13" s="24">
        <v>72.8</v>
      </c>
      <c r="L13" s="23">
        <f t="shared" si="0"/>
        <v>157.52</v>
      </c>
    </row>
    <row r="14" spans="1:12" ht="12.75" customHeight="1">
      <c r="A14" s="18">
        <v>8</v>
      </c>
      <c r="B14" s="19" t="s">
        <v>178</v>
      </c>
      <c r="C14" s="69" t="s">
        <v>79</v>
      </c>
      <c r="D14" s="18">
        <v>2003</v>
      </c>
      <c r="E14" s="20">
        <v>0</v>
      </c>
      <c r="F14" s="22">
        <v>0</v>
      </c>
      <c r="G14" s="20">
        <v>0</v>
      </c>
      <c r="H14" s="22">
        <v>30.960000000000004</v>
      </c>
      <c r="I14" s="22">
        <v>64</v>
      </c>
      <c r="J14" s="20">
        <v>40.800000000000004</v>
      </c>
      <c r="K14" s="20">
        <v>39.13</v>
      </c>
      <c r="L14" s="23">
        <f t="shared" si="0"/>
        <v>143.93</v>
      </c>
    </row>
    <row r="15" spans="1:12" ht="12.75" customHeight="1">
      <c r="A15" s="18">
        <v>9</v>
      </c>
      <c r="B15" s="19" t="s">
        <v>158</v>
      </c>
      <c r="C15" s="69" t="s">
        <v>71</v>
      </c>
      <c r="D15" s="18">
        <v>2003</v>
      </c>
      <c r="E15" s="20">
        <v>0</v>
      </c>
      <c r="F15" s="22">
        <v>0</v>
      </c>
      <c r="G15" s="20">
        <v>0</v>
      </c>
      <c r="H15" s="22">
        <v>36.72</v>
      </c>
      <c r="I15" s="22">
        <v>40.800000000000004</v>
      </c>
      <c r="J15" s="20">
        <v>64</v>
      </c>
      <c r="K15" s="20">
        <v>25.48</v>
      </c>
      <c r="L15" s="23">
        <f t="shared" si="0"/>
        <v>141.52</v>
      </c>
    </row>
    <row r="16" spans="1:12" ht="12.75" customHeight="1">
      <c r="A16" s="18">
        <v>10</v>
      </c>
      <c r="B16" s="19" t="s">
        <v>167</v>
      </c>
      <c r="C16" s="19" t="s">
        <v>34</v>
      </c>
      <c r="D16" s="18">
        <v>2002</v>
      </c>
      <c r="E16" s="20">
        <v>0</v>
      </c>
      <c r="F16" s="22">
        <v>0</v>
      </c>
      <c r="G16" s="20">
        <v>0</v>
      </c>
      <c r="H16" s="22">
        <v>23.66</v>
      </c>
      <c r="I16" s="22">
        <v>35.89</v>
      </c>
      <c r="J16" s="24">
        <v>34</v>
      </c>
      <c r="K16" s="24">
        <v>50.05</v>
      </c>
      <c r="L16" s="23">
        <f t="shared" si="0"/>
        <v>119.94</v>
      </c>
    </row>
    <row r="17" spans="1:12" ht="12.75" customHeight="1">
      <c r="A17" s="18">
        <v>11</v>
      </c>
      <c r="B17" s="19" t="s">
        <v>179</v>
      </c>
      <c r="C17" s="19" t="s">
        <v>130</v>
      </c>
      <c r="D17" s="18">
        <v>2002</v>
      </c>
      <c r="E17" s="20">
        <v>0</v>
      </c>
      <c r="F17" s="22">
        <v>0</v>
      </c>
      <c r="G17" s="20">
        <v>0</v>
      </c>
      <c r="H17" s="22">
        <v>42.77</v>
      </c>
      <c r="I17" s="22">
        <v>23.28</v>
      </c>
      <c r="J17" s="22">
        <v>0</v>
      </c>
      <c r="K17" s="22">
        <v>46.41</v>
      </c>
      <c r="L17" s="23">
        <f t="shared" si="0"/>
        <v>112.46000000000001</v>
      </c>
    </row>
    <row r="18" spans="1:12" ht="12.75" customHeight="1">
      <c r="A18" s="18">
        <v>12</v>
      </c>
      <c r="B18" s="80" t="s">
        <v>214</v>
      </c>
      <c r="C18" s="81" t="s">
        <v>48</v>
      </c>
      <c r="D18" s="18">
        <v>2003</v>
      </c>
      <c r="E18" s="20">
        <v>0</v>
      </c>
      <c r="F18" s="22">
        <v>0</v>
      </c>
      <c r="G18" s="20">
        <v>0</v>
      </c>
      <c r="H18" s="22">
        <v>46.8</v>
      </c>
      <c r="I18" s="22">
        <v>32</v>
      </c>
      <c r="J18" s="20">
        <v>32</v>
      </c>
      <c r="K18" s="20">
        <v>30.94</v>
      </c>
      <c r="L18" s="23">
        <f t="shared" si="0"/>
        <v>110.8</v>
      </c>
    </row>
    <row r="19" spans="1:12" ht="12.75" customHeight="1">
      <c r="A19" s="18">
        <v>13</v>
      </c>
      <c r="B19" s="19" t="s">
        <v>187</v>
      </c>
      <c r="C19" s="69" t="s">
        <v>69</v>
      </c>
      <c r="D19" s="18">
        <v>2003</v>
      </c>
      <c r="E19" s="20">
        <v>0</v>
      </c>
      <c r="F19" s="22">
        <v>0</v>
      </c>
      <c r="G19" s="20">
        <v>0</v>
      </c>
      <c r="H19" s="22">
        <v>33.839999999999996</v>
      </c>
      <c r="I19" s="22">
        <v>34.4</v>
      </c>
      <c r="J19" s="20">
        <v>37.6</v>
      </c>
      <c r="K19" s="20">
        <v>20.02</v>
      </c>
      <c r="L19" s="23">
        <f t="shared" si="0"/>
        <v>105.84</v>
      </c>
    </row>
    <row r="20" spans="1:12" ht="12.75" customHeight="1">
      <c r="A20" s="18">
        <v>14</v>
      </c>
      <c r="B20" s="19" t="s">
        <v>176</v>
      </c>
      <c r="C20" s="19" t="s">
        <v>90</v>
      </c>
      <c r="D20" s="18">
        <v>2002</v>
      </c>
      <c r="E20" s="20">
        <v>0</v>
      </c>
      <c r="F20" s="22">
        <v>0</v>
      </c>
      <c r="G20" s="20">
        <v>0</v>
      </c>
      <c r="H20" s="22">
        <v>36.4</v>
      </c>
      <c r="I20" s="22">
        <v>30.07</v>
      </c>
      <c r="J20" s="24">
        <v>37</v>
      </c>
      <c r="K20" s="24">
        <v>0</v>
      </c>
      <c r="L20" s="23">
        <f t="shared" si="0"/>
        <v>103.47</v>
      </c>
    </row>
    <row r="21" spans="1:12" ht="12.75" customHeight="1">
      <c r="A21" s="18">
        <v>15</v>
      </c>
      <c r="B21" s="19" t="s">
        <v>168</v>
      </c>
      <c r="C21" s="69" t="s">
        <v>69</v>
      </c>
      <c r="D21" s="18">
        <v>2003</v>
      </c>
      <c r="E21" s="20">
        <v>0</v>
      </c>
      <c r="F21" s="22">
        <v>0</v>
      </c>
      <c r="G21" s="20">
        <v>0</v>
      </c>
      <c r="H21" s="22">
        <v>28.8</v>
      </c>
      <c r="I21" s="22">
        <v>27.200000000000003</v>
      </c>
      <c r="J21" s="20">
        <v>24.8</v>
      </c>
      <c r="K21" s="20">
        <v>8.19</v>
      </c>
      <c r="L21" s="23">
        <f t="shared" si="0"/>
        <v>80.8</v>
      </c>
    </row>
    <row r="22" spans="1:12" ht="12.75" customHeight="1">
      <c r="A22" s="18">
        <v>16</v>
      </c>
      <c r="B22" s="19" t="s">
        <v>193</v>
      </c>
      <c r="C22" s="19" t="s">
        <v>20</v>
      </c>
      <c r="D22" s="18">
        <v>2002</v>
      </c>
      <c r="E22" s="20">
        <v>0</v>
      </c>
      <c r="F22" s="22">
        <v>0</v>
      </c>
      <c r="G22" s="20">
        <v>0</v>
      </c>
      <c r="H22" s="22">
        <v>25.48</v>
      </c>
      <c r="I22" s="22">
        <v>27.16</v>
      </c>
      <c r="J22" s="24">
        <v>27</v>
      </c>
      <c r="K22" s="24">
        <v>17.29</v>
      </c>
      <c r="L22" s="23">
        <f t="shared" si="0"/>
        <v>79.64</v>
      </c>
    </row>
    <row r="23" spans="1:12" ht="12.75" customHeight="1">
      <c r="A23" s="18">
        <v>17</v>
      </c>
      <c r="B23" s="19" t="s">
        <v>215</v>
      </c>
      <c r="C23" s="69" t="s">
        <v>20</v>
      </c>
      <c r="D23" s="18">
        <v>2003</v>
      </c>
      <c r="E23" s="20">
        <v>0</v>
      </c>
      <c r="F23" s="22">
        <v>0</v>
      </c>
      <c r="G23" s="20">
        <v>0</v>
      </c>
      <c r="H23" s="22">
        <v>0</v>
      </c>
      <c r="I23" s="22">
        <v>44</v>
      </c>
      <c r="J23" s="20">
        <v>27.200000000000003</v>
      </c>
      <c r="K23" s="24">
        <v>0</v>
      </c>
      <c r="L23" s="23">
        <f t="shared" si="0"/>
        <v>71.2</v>
      </c>
    </row>
    <row r="24" spans="1:12" ht="12.75" customHeight="1">
      <c r="A24" s="18">
        <v>18</v>
      </c>
      <c r="B24" s="28" t="s">
        <v>159</v>
      </c>
      <c r="C24" s="29" t="s">
        <v>76</v>
      </c>
      <c r="D24" s="18">
        <v>2003</v>
      </c>
      <c r="E24" s="20">
        <v>0</v>
      </c>
      <c r="F24" s="22">
        <v>0</v>
      </c>
      <c r="G24" s="20">
        <v>0</v>
      </c>
      <c r="H24" s="22">
        <v>39.6</v>
      </c>
      <c r="I24" s="22">
        <v>4.800000000000001</v>
      </c>
      <c r="J24" s="20">
        <v>22.4</v>
      </c>
      <c r="K24" s="24">
        <v>0</v>
      </c>
      <c r="L24" s="23">
        <f t="shared" si="0"/>
        <v>66.8</v>
      </c>
    </row>
    <row r="25" spans="1:12" ht="12.75" customHeight="1">
      <c r="A25" s="18">
        <v>19</v>
      </c>
      <c r="B25" s="19" t="s">
        <v>216</v>
      </c>
      <c r="C25" s="19" t="s">
        <v>69</v>
      </c>
      <c r="D25" s="18">
        <v>2002</v>
      </c>
      <c r="E25" s="20">
        <v>0</v>
      </c>
      <c r="F25" s="22">
        <v>0</v>
      </c>
      <c r="G25" s="20">
        <v>0</v>
      </c>
      <c r="H25" s="22">
        <v>0</v>
      </c>
      <c r="I25" s="22">
        <v>7.76</v>
      </c>
      <c r="J25" s="24">
        <v>18</v>
      </c>
      <c r="K25" s="24">
        <v>36.4</v>
      </c>
      <c r="L25" s="23">
        <f t="shared" si="0"/>
        <v>62.16</v>
      </c>
    </row>
    <row r="26" spans="1:12" ht="12.75" customHeight="1">
      <c r="A26" s="18">
        <v>20</v>
      </c>
      <c r="B26" s="19" t="s">
        <v>171</v>
      </c>
      <c r="C26" s="69" t="s">
        <v>106</v>
      </c>
      <c r="D26" s="18">
        <v>2003</v>
      </c>
      <c r="E26" s="20">
        <v>0</v>
      </c>
      <c r="F26" s="22">
        <v>0</v>
      </c>
      <c r="G26" s="20">
        <v>0</v>
      </c>
      <c r="H26" s="22">
        <v>22.32</v>
      </c>
      <c r="I26" s="22">
        <v>19.200000000000003</v>
      </c>
      <c r="J26" s="20">
        <v>17.6</v>
      </c>
      <c r="K26" s="20">
        <v>5.46</v>
      </c>
      <c r="L26" s="23">
        <f t="shared" si="0"/>
        <v>59.120000000000005</v>
      </c>
    </row>
    <row r="27" spans="1:12" ht="12.75" customHeight="1">
      <c r="A27" s="18">
        <v>21</v>
      </c>
      <c r="B27" s="28" t="s">
        <v>217</v>
      </c>
      <c r="C27" s="29" t="s">
        <v>51</v>
      </c>
      <c r="D27" s="18">
        <v>2003</v>
      </c>
      <c r="E27" s="20">
        <v>0</v>
      </c>
      <c r="F27" s="22">
        <v>0</v>
      </c>
      <c r="G27" s="20">
        <v>0</v>
      </c>
      <c r="H27" s="22">
        <v>20.16</v>
      </c>
      <c r="I27" s="22">
        <v>9.600000000000001</v>
      </c>
      <c r="J27" s="20">
        <v>20.8</v>
      </c>
      <c r="K27" s="20">
        <v>9.1</v>
      </c>
      <c r="L27" s="23">
        <f t="shared" si="0"/>
        <v>50.56</v>
      </c>
    </row>
    <row r="28" spans="1:12" ht="12.75" customHeight="1">
      <c r="A28" s="18">
        <v>22</v>
      </c>
      <c r="B28" s="19" t="s">
        <v>218</v>
      </c>
      <c r="C28" s="19" t="s">
        <v>69</v>
      </c>
      <c r="D28" s="18">
        <v>2002</v>
      </c>
      <c r="E28" s="20">
        <v>0</v>
      </c>
      <c r="F28" s="22">
        <v>0</v>
      </c>
      <c r="G28" s="20">
        <v>0</v>
      </c>
      <c r="H28" s="22">
        <v>28.21</v>
      </c>
      <c r="I28" s="22">
        <v>19.4</v>
      </c>
      <c r="J28" s="22">
        <v>0</v>
      </c>
      <c r="K28" s="24">
        <v>0</v>
      </c>
      <c r="L28" s="23">
        <f t="shared" si="0"/>
        <v>47.61</v>
      </c>
    </row>
    <row r="29" spans="1:12" ht="12.75" customHeight="1">
      <c r="A29" s="18">
        <v>23</v>
      </c>
      <c r="B29" s="28" t="s">
        <v>209</v>
      </c>
      <c r="C29" s="65" t="s">
        <v>69</v>
      </c>
      <c r="D29" s="18">
        <v>2003</v>
      </c>
      <c r="E29" s="20">
        <v>0</v>
      </c>
      <c r="F29" s="22">
        <v>0</v>
      </c>
      <c r="G29" s="20">
        <v>0</v>
      </c>
      <c r="H29" s="22">
        <v>0</v>
      </c>
      <c r="I29" s="22">
        <v>12.8</v>
      </c>
      <c r="J29" s="20">
        <v>34.4</v>
      </c>
      <c r="K29" s="24">
        <v>0</v>
      </c>
      <c r="L29" s="23">
        <f t="shared" si="0"/>
        <v>47.2</v>
      </c>
    </row>
    <row r="30" spans="1:12" ht="12.75" customHeight="1">
      <c r="A30" s="18">
        <v>24</v>
      </c>
      <c r="B30" s="19" t="s">
        <v>169</v>
      </c>
      <c r="C30" s="19" t="s">
        <v>20</v>
      </c>
      <c r="D30" s="18">
        <v>2002</v>
      </c>
      <c r="E30" s="20">
        <v>0</v>
      </c>
      <c r="F30" s="20">
        <v>0</v>
      </c>
      <c r="G30" s="20">
        <v>0</v>
      </c>
      <c r="H30" s="20">
        <v>0</v>
      </c>
      <c r="I30" s="22">
        <v>6.79</v>
      </c>
      <c r="J30" s="24">
        <v>3</v>
      </c>
      <c r="K30" s="20">
        <v>33.67</v>
      </c>
      <c r="L30" s="23">
        <f t="shared" si="0"/>
        <v>43.46</v>
      </c>
    </row>
    <row r="31" spans="1:12" ht="12.75" customHeight="1">
      <c r="A31" s="18">
        <v>25</v>
      </c>
      <c r="B31" s="28" t="s">
        <v>160</v>
      </c>
      <c r="C31" s="29" t="s">
        <v>76</v>
      </c>
      <c r="D31" s="18">
        <v>2003</v>
      </c>
      <c r="E31" s="20">
        <v>0</v>
      </c>
      <c r="F31" s="22">
        <v>0</v>
      </c>
      <c r="G31" s="20">
        <v>0</v>
      </c>
      <c r="H31" s="22">
        <v>24.480000000000004</v>
      </c>
      <c r="I31" s="22">
        <v>8</v>
      </c>
      <c r="J31" s="20">
        <v>9.600000000000001</v>
      </c>
      <c r="K31" s="24">
        <v>0</v>
      </c>
      <c r="L31" s="23">
        <f t="shared" si="0"/>
        <v>42.080000000000005</v>
      </c>
    </row>
    <row r="32" spans="1:12" ht="12.75" customHeight="1">
      <c r="A32" s="18">
        <v>26</v>
      </c>
      <c r="B32" s="19" t="s">
        <v>175</v>
      </c>
      <c r="C32" s="19" t="s">
        <v>106</v>
      </c>
      <c r="D32" s="18">
        <v>2002</v>
      </c>
      <c r="E32" s="20">
        <v>0</v>
      </c>
      <c r="F32" s="22">
        <v>0</v>
      </c>
      <c r="G32" s="20">
        <v>0</v>
      </c>
      <c r="H32" s="22">
        <v>4.55</v>
      </c>
      <c r="I32" s="22">
        <v>25.22</v>
      </c>
      <c r="J32" s="24">
        <v>10</v>
      </c>
      <c r="K32" s="24">
        <v>0</v>
      </c>
      <c r="L32" s="23">
        <f t="shared" si="0"/>
        <v>39.769999999999996</v>
      </c>
    </row>
    <row r="33" spans="1:12" ht="12.75" customHeight="1">
      <c r="A33" s="18">
        <v>27</v>
      </c>
      <c r="B33" s="19" t="s">
        <v>197</v>
      </c>
      <c r="C33" s="65" t="s">
        <v>30</v>
      </c>
      <c r="D33" s="18">
        <v>2003</v>
      </c>
      <c r="E33" s="20">
        <v>0</v>
      </c>
      <c r="F33" s="22">
        <v>0</v>
      </c>
      <c r="G33" s="20">
        <v>0</v>
      </c>
      <c r="H33" s="22">
        <v>0</v>
      </c>
      <c r="I33" s="22">
        <v>11.2</v>
      </c>
      <c r="J33" s="20">
        <v>11.2</v>
      </c>
      <c r="K33" s="20">
        <v>12.74</v>
      </c>
      <c r="L33" s="23">
        <f t="shared" si="0"/>
        <v>35.14</v>
      </c>
    </row>
    <row r="34" spans="1:12" ht="12.75" customHeight="1">
      <c r="A34" s="18">
        <v>28</v>
      </c>
      <c r="B34" s="19" t="s">
        <v>219</v>
      </c>
      <c r="C34" s="69" t="s">
        <v>90</v>
      </c>
      <c r="D34" s="18">
        <v>2003</v>
      </c>
      <c r="E34" s="20">
        <v>0</v>
      </c>
      <c r="F34" s="22">
        <v>0</v>
      </c>
      <c r="G34" s="20">
        <v>0</v>
      </c>
      <c r="H34" s="22">
        <v>26.640000000000004</v>
      </c>
      <c r="I34" s="22">
        <v>5.6</v>
      </c>
      <c r="J34" s="20">
        <v>0</v>
      </c>
      <c r="K34" s="24">
        <v>0</v>
      </c>
      <c r="L34" s="23">
        <f t="shared" si="0"/>
        <v>32.24</v>
      </c>
    </row>
    <row r="35" spans="1:12" ht="12.75" customHeight="1">
      <c r="A35" s="18">
        <v>29</v>
      </c>
      <c r="B35" s="19" t="s">
        <v>170</v>
      </c>
      <c r="C35" s="19" t="s">
        <v>106</v>
      </c>
      <c r="D35" s="18">
        <v>2002</v>
      </c>
      <c r="E35" s="20">
        <v>0</v>
      </c>
      <c r="F35" s="22">
        <v>0</v>
      </c>
      <c r="G35" s="20">
        <v>0</v>
      </c>
      <c r="H35" s="22">
        <v>7.28</v>
      </c>
      <c r="I35" s="22">
        <v>8.73</v>
      </c>
      <c r="J35" s="24">
        <v>16</v>
      </c>
      <c r="K35" s="24">
        <v>0</v>
      </c>
      <c r="L35" s="23">
        <f t="shared" si="0"/>
        <v>32.01</v>
      </c>
    </row>
    <row r="36" spans="1:12" ht="12.75" customHeight="1">
      <c r="A36" s="18">
        <v>29</v>
      </c>
      <c r="B36" s="19" t="s">
        <v>177</v>
      </c>
      <c r="C36" s="69" t="s">
        <v>22</v>
      </c>
      <c r="D36" s="18">
        <v>2003</v>
      </c>
      <c r="E36" s="20">
        <v>0</v>
      </c>
      <c r="F36" s="22">
        <v>0</v>
      </c>
      <c r="G36" s="20">
        <v>0</v>
      </c>
      <c r="H36" s="22">
        <v>0</v>
      </c>
      <c r="I36" s="22">
        <v>24.8</v>
      </c>
      <c r="J36" s="20">
        <v>7.2</v>
      </c>
      <c r="K36" s="24">
        <v>0</v>
      </c>
      <c r="L36" s="23">
        <f t="shared" si="0"/>
        <v>32</v>
      </c>
    </row>
    <row r="37" spans="1:12" ht="12.75" customHeight="1">
      <c r="A37" s="18">
        <v>31</v>
      </c>
      <c r="B37" s="19" t="s">
        <v>207</v>
      </c>
      <c r="C37" s="69" t="s">
        <v>34</v>
      </c>
      <c r="D37" s="18">
        <v>2003</v>
      </c>
      <c r="E37" s="20">
        <v>0</v>
      </c>
      <c r="F37" s="22">
        <v>0</v>
      </c>
      <c r="G37" s="20">
        <v>0</v>
      </c>
      <c r="H37" s="22">
        <v>11.520000000000001</v>
      </c>
      <c r="I37" s="22">
        <v>1.6</v>
      </c>
      <c r="J37" s="20">
        <v>0</v>
      </c>
      <c r="K37" s="20">
        <v>17.29</v>
      </c>
      <c r="L37" s="23">
        <f t="shared" si="0"/>
        <v>30.410000000000004</v>
      </c>
    </row>
    <row r="38" spans="1:12" ht="12.75" customHeight="1">
      <c r="A38" s="18">
        <v>32</v>
      </c>
      <c r="B38" s="19" t="s">
        <v>220</v>
      </c>
      <c r="C38" s="65" t="s">
        <v>38</v>
      </c>
      <c r="D38" s="18">
        <v>2003</v>
      </c>
      <c r="E38" s="20">
        <v>0</v>
      </c>
      <c r="F38" s="22">
        <v>0</v>
      </c>
      <c r="G38" s="20">
        <v>0</v>
      </c>
      <c r="H38" s="22">
        <v>0</v>
      </c>
      <c r="I38" s="22">
        <v>22.4</v>
      </c>
      <c r="J38" s="20">
        <v>0</v>
      </c>
      <c r="K38" s="24">
        <v>0</v>
      </c>
      <c r="L38" s="23">
        <f t="shared" si="0"/>
        <v>22.4</v>
      </c>
    </row>
    <row r="39" spans="1:12" ht="12.75" customHeight="1">
      <c r="A39" s="18">
        <v>33</v>
      </c>
      <c r="B39" s="28" t="s">
        <v>172</v>
      </c>
      <c r="C39" s="65" t="s">
        <v>30</v>
      </c>
      <c r="D39" s="18">
        <v>2002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21.84</v>
      </c>
      <c r="L39" s="23">
        <f t="shared" si="0"/>
        <v>21.84</v>
      </c>
    </row>
    <row r="40" spans="1:12" ht="12.75" customHeight="1">
      <c r="A40" s="18">
        <v>34</v>
      </c>
      <c r="B40" s="19" t="s">
        <v>221</v>
      </c>
      <c r="C40" s="65" t="s">
        <v>76</v>
      </c>
      <c r="D40" s="18">
        <v>2003</v>
      </c>
      <c r="E40" s="20">
        <v>0</v>
      </c>
      <c r="F40" s="22">
        <v>0</v>
      </c>
      <c r="G40" s="20">
        <v>0</v>
      </c>
      <c r="H40" s="22">
        <v>0</v>
      </c>
      <c r="I40" s="22">
        <v>20.8</v>
      </c>
      <c r="J40" s="20">
        <v>0</v>
      </c>
      <c r="K40" s="24">
        <v>0</v>
      </c>
      <c r="L40" s="23">
        <f t="shared" si="0"/>
        <v>20.8</v>
      </c>
    </row>
    <row r="41" spans="1:12" ht="12.75" customHeight="1">
      <c r="A41" s="18">
        <v>35</v>
      </c>
      <c r="B41" s="19" t="s">
        <v>222</v>
      </c>
      <c r="C41" s="19" t="s">
        <v>90</v>
      </c>
      <c r="D41" s="18">
        <v>2002</v>
      </c>
      <c r="E41" s="20">
        <v>0</v>
      </c>
      <c r="F41" s="22">
        <v>0</v>
      </c>
      <c r="G41" s="20">
        <v>0</v>
      </c>
      <c r="H41" s="22">
        <v>12.74</v>
      </c>
      <c r="I41" s="22">
        <v>4</v>
      </c>
      <c r="J41" s="24">
        <v>1</v>
      </c>
      <c r="K41" s="24">
        <v>0</v>
      </c>
      <c r="L41" s="23">
        <f t="shared" si="0"/>
        <v>17.740000000000002</v>
      </c>
    </row>
    <row r="42" spans="1:12" ht="12.75" customHeight="1">
      <c r="A42" s="18">
        <v>36</v>
      </c>
      <c r="B42" s="19" t="s">
        <v>155</v>
      </c>
      <c r="C42" s="19" t="s">
        <v>90</v>
      </c>
      <c r="D42" s="18">
        <v>2002</v>
      </c>
      <c r="E42" s="20">
        <v>0</v>
      </c>
      <c r="F42" s="22">
        <v>0</v>
      </c>
      <c r="G42" s="20">
        <v>0</v>
      </c>
      <c r="H42" s="22">
        <v>5.46</v>
      </c>
      <c r="I42" s="22">
        <v>0</v>
      </c>
      <c r="J42" s="22">
        <v>0</v>
      </c>
      <c r="K42" s="22">
        <v>10.92</v>
      </c>
      <c r="L42" s="23">
        <f t="shared" si="0"/>
        <v>16.38</v>
      </c>
    </row>
    <row r="43" spans="1:12" ht="12.75" customHeight="1">
      <c r="A43" s="18">
        <v>37</v>
      </c>
      <c r="B43" s="19" t="s">
        <v>223</v>
      </c>
      <c r="C43" s="19" t="s">
        <v>79</v>
      </c>
      <c r="D43" s="18">
        <v>2002</v>
      </c>
      <c r="E43" s="20">
        <v>0</v>
      </c>
      <c r="F43" s="22">
        <v>0</v>
      </c>
      <c r="G43" s="20">
        <v>0</v>
      </c>
      <c r="H43" s="22">
        <v>0</v>
      </c>
      <c r="I43" s="22">
        <v>0</v>
      </c>
      <c r="J43" s="22">
        <v>0</v>
      </c>
      <c r="K43" s="22">
        <v>14.56</v>
      </c>
      <c r="L43" s="23">
        <f t="shared" si="0"/>
        <v>14.56</v>
      </c>
    </row>
    <row r="44" spans="1:12" ht="12.75" customHeight="1">
      <c r="A44" s="18">
        <v>38</v>
      </c>
      <c r="B44" s="19" t="s">
        <v>224</v>
      </c>
      <c r="C44" s="19" t="s">
        <v>38</v>
      </c>
      <c r="D44" s="18">
        <v>2002</v>
      </c>
      <c r="E44" s="20">
        <v>0</v>
      </c>
      <c r="F44" s="22">
        <v>0</v>
      </c>
      <c r="G44" s="20">
        <v>0</v>
      </c>
      <c r="H44" s="22">
        <v>0</v>
      </c>
      <c r="I44" s="22">
        <v>3</v>
      </c>
      <c r="J44" s="24">
        <v>6</v>
      </c>
      <c r="K44" s="24">
        <v>0</v>
      </c>
      <c r="L44" s="23">
        <f t="shared" si="0"/>
        <v>9</v>
      </c>
    </row>
    <row r="45" spans="1:12" ht="12.75" customHeight="1">
      <c r="A45" s="18">
        <v>39</v>
      </c>
      <c r="B45" s="19" t="s">
        <v>202</v>
      </c>
      <c r="C45" s="19" t="s">
        <v>106</v>
      </c>
      <c r="D45" s="18">
        <v>2002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7.28</v>
      </c>
      <c r="L45" s="23">
        <f t="shared" si="0"/>
        <v>7.28</v>
      </c>
    </row>
    <row r="46" spans="1:12" ht="12.75" customHeight="1">
      <c r="A46" s="18">
        <v>40</v>
      </c>
      <c r="B46" s="71" t="s">
        <v>199</v>
      </c>
      <c r="C46" s="72" t="s">
        <v>58</v>
      </c>
      <c r="D46" s="18">
        <v>2003</v>
      </c>
      <c r="E46" s="20">
        <v>0</v>
      </c>
      <c r="F46" s="22">
        <v>0</v>
      </c>
      <c r="G46" s="20">
        <v>0</v>
      </c>
      <c r="H46" s="22">
        <v>7.2</v>
      </c>
      <c r="I46" s="22">
        <v>0</v>
      </c>
      <c r="J46" s="20">
        <v>0</v>
      </c>
      <c r="K46" s="26">
        <v>0</v>
      </c>
      <c r="L46" s="23">
        <f t="shared" si="0"/>
        <v>7.2</v>
      </c>
    </row>
    <row r="47" spans="1:12" ht="12.75" customHeight="1">
      <c r="A47" s="18">
        <v>41</v>
      </c>
      <c r="B47" s="79" t="s">
        <v>225</v>
      </c>
      <c r="C47" s="29" t="s">
        <v>48</v>
      </c>
      <c r="D47" s="18">
        <v>2003</v>
      </c>
      <c r="E47" s="20">
        <v>0</v>
      </c>
      <c r="F47" s="22">
        <v>0</v>
      </c>
      <c r="G47" s="20">
        <v>0</v>
      </c>
      <c r="H47" s="22">
        <v>0</v>
      </c>
      <c r="I47" s="22">
        <v>0</v>
      </c>
      <c r="J47" s="75">
        <v>5.2</v>
      </c>
      <c r="K47" s="75">
        <v>1.82</v>
      </c>
      <c r="L47" s="23">
        <f t="shared" si="0"/>
        <v>7.0200000000000005</v>
      </c>
    </row>
    <row r="48" spans="1:12" ht="12.75" customHeight="1">
      <c r="A48" s="18">
        <v>42</v>
      </c>
      <c r="B48" s="19" t="s">
        <v>226</v>
      </c>
      <c r="C48" s="19" t="s">
        <v>90</v>
      </c>
      <c r="D48" s="18">
        <v>2002</v>
      </c>
      <c r="E48" s="20">
        <v>0</v>
      </c>
      <c r="F48" s="22">
        <v>0</v>
      </c>
      <c r="G48" s="20">
        <v>0</v>
      </c>
      <c r="H48" s="22">
        <v>0</v>
      </c>
      <c r="I48" s="22">
        <v>0</v>
      </c>
      <c r="J48" s="22">
        <v>0</v>
      </c>
      <c r="K48" s="22">
        <v>6.37</v>
      </c>
      <c r="L48" s="23">
        <f t="shared" si="0"/>
        <v>6.37</v>
      </c>
    </row>
    <row r="49" spans="1:12" ht="12.75" customHeight="1">
      <c r="A49" s="18">
        <v>43</v>
      </c>
      <c r="B49" s="19" t="s">
        <v>227</v>
      </c>
      <c r="C49" s="65" t="s">
        <v>79</v>
      </c>
      <c r="D49" s="18">
        <v>2002</v>
      </c>
      <c r="E49" s="20">
        <v>0</v>
      </c>
      <c r="F49" s="22">
        <v>0</v>
      </c>
      <c r="G49" s="20">
        <v>0</v>
      </c>
      <c r="H49" s="22">
        <v>0</v>
      </c>
      <c r="I49" s="22">
        <v>5.5</v>
      </c>
      <c r="J49" s="22">
        <v>0</v>
      </c>
      <c r="K49" s="24">
        <v>0</v>
      </c>
      <c r="L49" s="23">
        <f t="shared" si="0"/>
        <v>5.5</v>
      </c>
    </row>
    <row r="50" spans="1:12" ht="12.75" customHeight="1">
      <c r="A50" s="18">
        <v>44</v>
      </c>
      <c r="B50" s="79" t="s">
        <v>228</v>
      </c>
      <c r="C50" s="29" t="s">
        <v>51</v>
      </c>
      <c r="D50" s="18">
        <v>2003</v>
      </c>
      <c r="E50" s="20">
        <v>0</v>
      </c>
      <c r="F50" s="22">
        <v>0</v>
      </c>
      <c r="G50" s="20">
        <v>0</v>
      </c>
      <c r="H50" s="22">
        <v>0</v>
      </c>
      <c r="I50" s="22">
        <v>0</v>
      </c>
      <c r="J50" s="75">
        <v>5.2</v>
      </c>
      <c r="K50" s="24">
        <v>0</v>
      </c>
      <c r="L50" s="23">
        <f t="shared" si="0"/>
        <v>5.2</v>
      </c>
    </row>
    <row r="51" spans="1:12" ht="12.75" customHeight="1">
      <c r="A51" s="18">
        <v>45</v>
      </c>
      <c r="B51" s="19" t="s">
        <v>156</v>
      </c>
      <c r="C51" s="19" t="s">
        <v>53</v>
      </c>
      <c r="D51" s="18">
        <v>2002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4.55</v>
      </c>
      <c r="L51" s="23">
        <f t="shared" si="0"/>
        <v>4.55</v>
      </c>
    </row>
    <row r="52" spans="1:12" ht="12.75" customHeight="1">
      <c r="A52" s="18">
        <v>46</v>
      </c>
      <c r="B52" s="28" t="s">
        <v>229</v>
      </c>
      <c r="C52" s="29" t="s">
        <v>106</v>
      </c>
      <c r="D52" s="18">
        <v>2003</v>
      </c>
      <c r="E52" s="20">
        <v>0</v>
      </c>
      <c r="F52" s="22">
        <v>0</v>
      </c>
      <c r="G52" s="20">
        <v>0</v>
      </c>
      <c r="H52" s="22">
        <v>4.32</v>
      </c>
      <c r="I52" s="22">
        <v>0</v>
      </c>
      <c r="J52" s="20">
        <v>0</v>
      </c>
      <c r="K52" s="24">
        <v>0</v>
      </c>
      <c r="L52" s="23">
        <f t="shared" si="0"/>
        <v>4.32</v>
      </c>
    </row>
    <row r="53" spans="1:12" ht="12.75" customHeight="1">
      <c r="A53" s="18">
        <v>47</v>
      </c>
      <c r="B53" s="28" t="s">
        <v>194</v>
      </c>
      <c r="C53" s="29" t="s">
        <v>195</v>
      </c>
      <c r="D53" s="18">
        <v>2002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3.64</v>
      </c>
      <c r="L53" s="23">
        <f t="shared" si="0"/>
        <v>3.64</v>
      </c>
    </row>
    <row r="54" spans="1:12" ht="12.75" customHeight="1">
      <c r="A54" s="18">
        <v>48</v>
      </c>
      <c r="B54" s="19" t="s">
        <v>230</v>
      </c>
      <c r="C54" s="19" t="s">
        <v>79</v>
      </c>
      <c r="D54" s="18">
        <v>2002</v>
      </c>
      <c r="E54" s="20">
        <v>0</v>
      </c>
      <c r="F54" s="22">
        <v>0</v>
      </c>
      <c r="G54" s="20">
        <v>0</v>
      </c>
      <c r="H54" s="22">
        <v>2.73</v>
      </c>
      <c r="I54" s="22">
        <v>0</v>
      </c>
      <c r="J54" s="22">
        <v>0</v>
      </c>
      <c r="K54" s="24">
        <v>0</v>
      </c>
      <c r="L54" s="23">
        <f t="shared" si="0"/>
        <v>2.73</v>
      </c>
    </row>
    <row r="55" spans="1:12" ht="12.75" customHeight="1">
      <c r="A55" s="18">
        <v>48</v>
      </c>
      <c r="B55" s="71" t="s">
        <v>183</v>
      </c>
      <c r="C55" s="72" t="s">
        <v>48</v>
      </c>
      <c r="D55" s="18">
        <v>2003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2.73</v>
      </c>
      <c r="L55" s="23">
        <f t="shared" si="0"/>
        <v>2.73</v>
      </c>
    </row>
    <row r="56" spans="1:12" ht="12.75" customHeight="1">
      <c r="A56" s="18">
        <v>50</v>
      </c>
      <c r="B56" s="82" t="s">
        <v>231</v>
      </c>
      <c r="C56" s="29" t="s">
        <v>106</v>
      </c>
      <c r="D56" s="18">
        <v>2003</v>
      </c>
      <c r="E56" s="20">
        <v>0</v>
      </c>
      <c r="F56" s="22">
        <v>0</v>
      </c>
      <c r="G56" s="20">
        <v>0</v>
      </c>
      <c r="H56" s="22">
        <v>2.16</v>
      </c>
      <c r="I56" s="22">
        <v>0</v>
      </c>
      <c r="J56" s="20">
        <v>0</v>
      </c>
      <c r="K56" s="24">
        <v>0</v>
      </c>
      <c r="L56" s="23">
        <f t="shared" si="0"/>
        <v>2.16</v>
      </c>
    </row>
    <row r="57" spans="1:12" ht="12.75" customHeight="1">
      <c r="A57" s="18">
        <v>51</v>
      </c>
      <c r="B57" s="83" t="s">
        <v>163</v>
      </c>
      <c r="C57" s="72" t="s">
        <v>36</v>
      </c>
      <c r="D57" s="18">
        <v>2003</v>
      </c>
      <c r="E57" s="20">
        <v>0</v>
      </c>
      <c r="F57" s="22">
        <v>0</v>
      </c>
      <c r="G57" s="20">
        <v>0</v>
      </c>
      <c r="H57" s="22">
        <v>1.4400000000000002</v>
      </c>
      <c r="I57" s="22">
        <v>0</v>
      </c>
      <c r="J57" s="20">
        <v>0</v>
      </c>
      <c r="K57" s="24">
        <v>0</v>
      </c>
      <c r="L57" s="23">
        <f t="shared" si="0"/>
        <v>1.4400000000000002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12.50390625" style="1" customWidth="1"/>
    <col min="6" max="6" width="9.125" style="1" customWidth="1"/>
    <col min="7" max="7" width="11.25390625" style="1" customWidth="1"/>
    <col min="8" max="8" width="10.00390625" style="1" customWidth="1"/>
    <col min="9" max="9" width="6.75390625" style="1" customWidth="1"/>
    <col min="10" max="16384" width="9.125" style="1" customWidth="1"/>
  </cols>
  <sheetData>
    <row r="1" spans="1:7" ht="16.5" customHeight="1">
      <c r="A1" s="4" t="s">
        <v>0</v>
      </c>
      <c r="F1" s="2"/>
      <c r="G1" s="3"/>
    </row>
    <row r="2" spans="1:9" ht="12.75" customHeight="1">
      <c r="A2" s="4"/>
      <c r="E2" s="66"/>
      <c r="F2" s="66"/>
      <c r="G2" s="66"/>
      <c r="H2" s="66"/>
      <c r="I2" s="66"/>
    </row>
    <row r="3" spans="1:9" ht="17.25" customHeight="1">
      <c r="A3" s="6" t="s">
        <v>232</v>
      </c>
      <c r="E3" s="66"/>
      <c r="F3" s="66"/>
      <c r="G3" s="66"/>
      <c r="H3" s="66"/>
      <c r="I3" s="66"/>
    </row>
    <row r="4" spans="5:9" ht="12.75" customHeight="1">
      <c r="E4" s="66"/>
      <c r="F4" s="66"/>
      <c r="G4" s="66"/>
      <c r="H4" s="66"/>
      <c r="I4" s="66"/>
    </row>
    <row r="5" spans="1:9" ht="31.5" customHeight="1">
      <c r="A5" s="10" t="s">
        <v>2</v>
      </c>
      <c r="B5" s="61" t="s">
        <v>3</v>
      </c>
      <c r="C5" s="61" t="s">
        <v>4</v>
      </c>
      <c r="D5" s="10" t="s">
        <v>5</v>
      </c>
      <c r="E5" s="10" t="s">
        <v>63</v>
      </c>
      <c r="F5" s="10" t="s">
        <v>10</v>
      </c>
      <c r="G5" s="12" t="s">
        <v>11</v>
      </c>
      <c r="H5" s="12" t="s">
        <v>12</v>
      </c>
      <c r="I5" s="10" t="s">
        <v>13</v>
      </c>
    </row>
    <row r="6" spans="1:9" ht="12.75" customHeight="1">
      <c r="A6" s="10"/>
      <c r="B6" s="61"/>
      <c r="C6" s="61"/>
      <c r="D6" s="10"/>
      <c r="E6" s="17">
        <v>0.99</v>
      </c>
      <c r="F6" s="17">
        <v>1</v>
      </c>
      <c r="G6" s="17">
        <v>1</v>
      </c>
      <c r="H6" s="17">
        <v>0.95</v>
      </c>
      <c r="I6" s="10"/>
    </row>
    <row r="7" spans="1:9" ht="12.75" customHeight="1">
      <c r="A7" s="18">
        <v>1</v>
      </c>
      <c r="B7" s="71" t="s">
        <v>233</v>
      </c>
      <c r="C7" s="72" t="s">
        <v>36</v>
      </c>
      <c r="D7" s="18">
        <v>2004</v>
      </c>
      <c r="E7" s="20">
        <v>79.2</v>
      </c>
      <c r="F7" s="20">
        <v>14</v>
      </c>
      <c r="G7" s="20">
        <v>0</v>
      </c>
      <c r="H7" s="20">
        <v>76</v>
      </c>
      <c r="I7" s="62">
        <f aca="true" t="shared" si="0" ref="I7:I44">LARGE(E7:H7,1)+LARGE(E7:H7,2)+LARGE(E7:H7,3)</f>
        <v>169.2</v>
      </c>
    </row>
    <row r="8" spans="1:9" ht="12.75" customHeight="1">
      <c r="A8" s="18">
        <v>2</v>
      </c>
      <c r="B8" s="71" t="s">
        <v>234</v>
      </c>
      <c r="C8" s="72" t="s">
        <v>69</v>
      </c>
      <c r="D8" s="18">
        <v>2005</v>
      </c>
      <c r="E8" s="20">
        <v>42.57</v>
      </c>
      <c r="F8" s="20">
        <v>37</v>
      </c>
      <c r="G8" s="20">
        <v>31</v>
      </c>
      <c r="H8" s="20">
        <v>48.45</v>
      </c>
      <c r="I8" s="62">
        <f t="shared" si="0"/>
        <v>128.02</v>
      </c>
    </row>
    <row r="9" spans="1:9" ht="12.75" customHeight="1">
      <c r="A9" s="18">
        <v>3</v>
      </c>
      <c r="B9" s="28" t="s">
        <v>235</v>
      </c>
      <c r="C9" s="29" t="s">
        <v>30</v>
      </c>
      <c r="D9" s="18">
        <v>2005</v>
      </c>
      <c r="E9" s="20">
        <v>23.76</v>
      </c>
      <c r="F9" s="20">
        <v>43</v>
      </c>
      <c r="G9" s="20">
        <v>24</v>
      </c>
      <c r="H9" s="20">
        <v>52.25000000000001</v>
      </c>
      <c r="I9" s="62">
        <f t="shared" si="0"/>
        <v>119.25</v>
      </c>
    </row>
    <row r="10" spans="1:9" ht="12.75" customHeight="1">
      <c r="A10" s="18">
        <v>4</v>
      </c>
      <c r="B10" s="71" t="s">
        <v>236</v>
      </c>
      <c r="C10" s="72" t="s">
        <v>237</v>
      </c>
      <c r="D10" s="18">
        <v>2005</v>
      </c>
      <c r="E10" s="20">
        <v>15.84</v>
      </c>
      <c r="F10" s="20">
        <v>0</v>
      </c>
      <c r="G10" s="20">
        <v>0</v>
      </c>
      <c r="H10" s="20">
        <v>95</v>
      </c>
      <c r="I10" s="62">
        <f t="shared" si="0"/>
        <v>110.84</v>
      </c>
    </row>
    <row r="11" spans="1:9" ht="12.75" customHeight="1">
      <c r="A11" s="18">
        <v>5</v>
      </c>
      <c r="B11" s="71" t="s">
        <v>238</v>
      </c>
      <c r="C11" s="72" t="s">
        <v>106</v>
      </c>
      <c r="D11" s="18">
        <v>2005</v>
      </c>
      <c r="E11" s="20">
        <v>17.82</v>
      </c>
      <c r="F11" s="20">
        <v>34</v>
      </c>
      <c r="G11" s="20">
        <v>28</v>
      </c>
      <c r="H11" s="20">
        <v>44.650000000000006</v>
      </c>
      <c r="I11" s="62">
        <f t="shared" si="0"/>
        <v>106.65</v>
      </c>
    </row>
    <row r="12" spans="1:9" ht="12.75" customHeight="1">
      <c r="A12" s="18">
        <v>6</v>
      </c>
      <c r="B12" s="83" t="s">
        <v>239</v>
      </c>
      <c r="C12" s="77" t="s">
        <v>58</v>
      </c>
      <c r="D12" s="18">
        <v>2006</v>
      </c>
      <c r="E12" s="20">
        <v>2.97</v>
      </c>
      <c r="F12" s="20">
        <v>4</v>
      </c>
      <c r="G12" s="20">
        <v>0</v>
      </c>
      <c r="H12" s="20">
        <v>61.75000000000001</v>
      </c>
      <c r="I12" s="62">
        <f t="shared" si="0"/>
        <v>68.72</v>
      </c>
    </row>
    <row r="13" spans="1:9" ht="12.75" customHeight="1">
      <c r="A13" s="18">
        <v>7</v>
      </c>
      <c r="B13" s="83" t="s">
        <v>240</v>
      </c>
      <c r="C13" s="69" t="s">
        <v>106</v>
      </c>
      <c r="D13" s="18">
        <v>2006</v>
      </c>
      <c r="E13" s="20">
        <v>5.94</v>
      </c>
      <c r="F13" s="20">
        <v>24</v>
      </c>
      <c r="G13" s="20">
        <v>0</v>
      </c>
      <c r="H13" s="20">
        <v>38</v>
      </c>
      <c r="I13" s="62">
        <f t="shared" si="0"/>
        <v>67.94</v>
      </c>
    </row>
    <row r="14" spans="1:9" ht="12.75" customHeight="1">
      <c r="A14" s="18">
        <v>8</v>
      </c>
      <c r="B14" s="71" t="s">
        <v>241</v>
      </c>
      <c r="C14" s="65" t="s">
        <v>106</v>
      </c>
      <c r="D14" s="18">
        <v>2004</v>
      </c>
      <c r="E14" s="20">
        <v>0</v>
      </c>
      <c r="F14" s="20">
        <v>3</v>
      </c>
      <c r="G14" s="20">
        <v>40</v>
      </c>
      <c r="H14" s="20">
        <v>24.700000000000003</v>
      </c>
      <c r="I14" s="62">
        <f t="shared" si="0"/>
        <v>67.7</v>
      </c>
    </row>
    <row r="15" spans="1:9" ht="12.75" customHeight="1">
      <c r="A15" s="18">
        <v>9</v>
      </c>
      <c r="B15" s="71" t="s">
        <v>242</v>
      </c>
      <c r="C15" s="72" t="s">
        <v>243</v>
      </c>
      <c r="D15" s="18">
        <v>2004</v>
      </c>
      <c r="E15" s="20">
        <v>19.8</v>
      </c>
      <c r="F15" s="20">
        <v>0</v>
      </c>
      <c r="G15" s="20">
        <v>37</v>
      </c>
      <c r="H15" s="20">
        <v>9.5</v>
      </c>
      <c r="I15" s="62">
        <f t="shared" si="0"/>
        <v>66.3</v>
      </c>
    </row>
    <row r="16" spans="1:9" ht="12.75" customHeight="1">
      <c r="A16" s="18">
        <v>10</v>
      </c>
      <c r="B16" s="71" t="s">
        <v>244</v>
      </c>
      <c r="C16" s="72" t="s">
        <v>76</v>
      </c>
      <c r="D16" s="18">
        <v>2004</v>
      </c>
      <c r="E16" s="20">
        <v>11.88</v>
      </c>
      <c r="F16" s="20">
        <v>7</v>
      </c>
      <c r="G16" s="20">
        <v>0</v>
      </c>
      <c r="H16" s="20">
        <v>40.85</v>
      </c>
      <c r="I16" s="62">
        <f t="shared" si="0"/>
        <v>59.730000000000004</v>
      </c>
    </row>
    <row r="17" spans="1:9" ht="12.75" customHeight="1">
      <c r="A17" s="18">
        <v>11</v>
      </c>
      <c r="B17" s="28" t="s">
        <v>245</v>
      </c>
      <c r="C17" s="29" t="s">
        <v>106</v>
      </c>
      <c r="D17" s="18">
        <v>2006</v>
      </c>
      <c r="E17" s="20">
        <v>21.78</v>
      </c>
      <c r="F17" s="20">
        <v>0</v>
      </c>
      <c r="G17" s="20">
        <v>0</v>
      </c>
      <c r="H17" s="20">
        <v>26.6</v>
      </c>
      <c r="I17" s="62">
        <f t="shared" si="0"/>
        <v>48.38</v>
      </c>
    </row>
    <row r="18" spans="1:9" ht="12.75" customHeight="1">
      <c r="A18" s="18">
        <v>12</v>
      </c>
      <c r="B18" s="79" t="s">
        <v>246</v>
      </c>
      <c r="C18" s="31" t="s">
        <v>69</v>
      </c>
      <c r="D18" s="18">
        <v>2006</v>
      </c>
      <c r="E18" s="20">
        <v>0</v>
      </c>
      <c r="F18" s="20">
        <v>0</v>
      </c>
      <c r="G18" s="75">
        <v>12</v>
      </c>
      <c r="H18" s="75">
        <v>35.150000000000006</v>
      </c>
      <c r="I18" s="62">
        <f t="shared" si="0"/>
        <v>47.150000000000006</v>
      </c>
    </row>
    <row r="19" spans="1:9" ht="12.75" customHeight="1">
      <c r="A19" s="18">
        <v>13</v>
      </c>
      <c r="B19" s="28" t="s">
        <v>247</v>
      </c>
      <c r="C19" s="29" t="s">
        <v>237</v>
      </c>
      <c r="D19" s="18">
        <v>2004</v>
      </c>
      <c r="E19" s="20">
        <v>46.53</v>
      </c>
      <c r="F19" s="20">
        <v>0</v>
      </c>
      <c r="G19" s="20">
        <v>0</v>
      </c>
      <c r="H19" s="20">
        <v>0</v>
      </c>
      <c r="I19" s="62">
        <f t="shared" si="0"/>
        <v>46.53</v>
      </c>
    </row>
    <row r="20" spans="1:9" ht="12.75" customHeight="1">
      <c r="A20" s="18">
        <v>14</v>
      </c>
      <c r="B20" s="79" t="s">
        <v>248</v>
      </c>
      <c r="C20" s="31" t="s">
        <v>148</v>
      </c>
      <c r="D20" s="18">
        <v>2004</v>
      </c>
      <c r="E20" s="20">
        <v>0</v>
      </c>
      <c r="F20" s="20">
        <v>0</v>
      </c>
      <c r="G20" s="20">
        <v>0</v>
      </c>
      <c r="H20" s="75">
        <v>32.300000000000004</v>
      </c>
      <c r="I20" s="62">
        <f t="shared" si="0"/>
        <v>32.300000000000004</v>
      </c>
    </row>
    <row r="21" spans="1:9" ht="12.75" customHeight="1">
      <c r="A21" s="18">
        <v>15</v>
      </c>
      <c r="B21" s="71" t="s">
        <v>249</v>
      </c>
      <c r="C21" s="65" t="s">
        <v>51</v>
      </c>
      <c r="D21" s="18">
        <v>2005</v>
      </c>
      <c r="E21" s="20">
        <v>0</v>
      </c>
      <c r="F21" s="20">
        <v>16</v>
      </c>
      <c r="G21" s="20">
        <v>0</v>
      </c>
      <c r="H21" s="20">
        <v>15.2</v>
      </c>
      <c r="I21" s="62">
        <f t="shared" si="0"/>
        <v>31.2</v>
      </c>
    </row>
    <row r="22" spans="1:9" ht="12.75" customHeight="1">
      <c r="A22" s="18">
        <v>16</v>
      </c>
      <c r="B22" s="28" t="s">
        <v>250</v>
      </c>
      <c r="C22" s="29" t="s">
        <v>30</v>
      </c>
      <c r="D22" s="18">
        <v>2004</v>
      </c>
      <c r="E22" s="20">
        <v>8.91</v>
      </c>
      <c r="F22" s="20">
        <v>0</v>
      </c>
      <c r="G22" s="20">
        <v>0</v>
      </c>
      <c r="H22" s="20">
        <v>21.85</v>
      </c>
      <c r="I22" s="62">
        <f t="shared" si="0"/>
        <v>30.76</v>
      </c>
    </row>
    <row r="23" spans="1:9" ht="12.75" customHeight="1">
      <c r="A23" s="18">
        <v>17</v>
      </c>
      <c r="B23" s="79" t="s">
        <v>251</v>
      </c>
      <c r="C23" s="31" t="s">
        <v>58</v>
      </c>
      <c r="D23" s="18">
        <v>2005</v>
      </c>
      <c r="E23" s="20">
        <v>0</v>
      </c>
      <c r="F23" s="20">
        <v>0</v>
      </c>
      <c r="G23" s="20">
        <v>0</v>
      </c>
      <c r="H23" s="75">
        <v>29.450000000000003</v>
      </c>
      <c r="I23" s="62">
        <f t="shared" si="0"/>
        <v>29.450000000000003</v>
      </c>
    </row>
    <row r="24" spans="1:9" ht="12.75" customHeight="1">
      <c r="A24" s="18">
        <v>18</v>
      </c>
      <c r="B24" s="79" t="s">
        <v>252</v>
      </c>
      <c r="C24" s="31" t="s">
        <v>76</v>
      </c>
      <c r="D24" s="18">
        <v>2004</v>
      </c>
      <c r="E24" s="20">
        <v>0</v>
      </c>
      <c r="F24" s="20">
        <v>0</v>
      </c>
      <c r="G24" s="20">
        <v>26</v>
      </c>
      <c r="H24" s="20">
        <v>2.375</v>
      </c>
      <c r="I24" s="62">
        <f t="shared" si="0"/>
        <v>28.375</v>
      </c>
    </row>
    <row r="25" spans="1:9" ht="12.75" customHeight="1">
      <c r="A25" s="18">
        <v>19</v>
      </c>
      <c r="B25" s="79" t="s">
        <v>253</v>
      </c>
      <c r="C25" s="31" t="s">
        <v>27</v>
      </c>
      <c r="D25" s="18">
        <v>2005</v>
      </c>
      <c r="E25" s="20">
        <v>0</v>
      </c>
      <c r="F25" s="20">
        <v>0</v>
      </c>
      <c r="G25" s="20">
        <v>9</v>
      </c>
      <c r="H25" s="20">
        <v>19</v>
      </c>
      <c r="I25" s="62">
        <f t="shared" si="0"/>
        <v>28</v>
      </c>
    </row>
    <row r="26" spans="1:9" ht="12.75" customHeight="1">
      <c r="A26" s="18">
        <v>20</v>
      </c>
      <c r="B26" s="71" t="s">
        <v>254</v>
      </c>
      <c r="C26" s="72" t="s">
        <v>79</v>
      </c>
      <c r="D26" s="18">
        <v>2004</v>
      </c>
      <c r="E26" s="20">
        <v>9.9</v>
      </c>
      <c r="F26" s="20">
        <v>0</v>
      </c>
      <c r="G26" s="75">
        <v>17</v>
      </c>
      <c r="H26" s="20">
        <v>0</v>
      </c>
      <c r="I26" s="62">
        <f t="shared" si="0"/>
        <v>26.9</v>
      </c>
    </row>
    <row r="27" spans="1:9" ht="12.75" customHeight="1">
      <c r="A27" s="18">
        <v>21</v>
      </c>
      <c r="B27" s="71" t="s">
        <v>255</v>
      </c>
      <c r="C27" s="72" t="s">
        <v>44</v>
      </c>
      <c r="D27" s="18">
        <v>2005</v>
      </c>
      <c r="E27" s="20">
        <v>0</v>
      </c>
      <c r="F27" s="20">
        <v>10</v>
      </c>
      <c r="G27" s="75">
        <v>12</v>
      </c>
      <c r="H27" s="20">
        <v>0</v>
      </c>
      <c r="I27" s="62">
        <f t="shared" si="0"/>
        <v>22</v>
      </c>
    </row>
    <row r="28" spans="1:9" ht="12.75" customHeight="1">
      <c r="A28" s="18">
        <v>21</v>
      </c>
      <c r="B28" s="28" t="s">
        <v>256</v>
      </c>
      <c r="C28" s="65" t="s">
        <v>51</v>
      </c>
      <c r="D28" s="18">
        <v>2005</v>
      </c>
      <c r="E28" s="20">
        <v>0</v>
      </c>
      <c r="F28" s="20">
        <v>22</v>
      </c>
      <c r="G28" s="20">
        <v>0</v>
      </c>
      <c r="H28" s="20">
        <v>0</v>
      </c>
      <c r="I28" s="62">
        <f t="shared" si="0"/>
        <v>22</v>
      </c>
    </row>
    <row r="29" spans="1:9" ht="12.75" customHeight="1">
      <c r="A29" s="18">
        <v>21</v>
      </c>
      <c r="B29" s="30" t="s">
        <v>257</v>
      </c>
      <c r="C29" s="31" t="s">
        <v>76</v>
      </c>
      <c r="D29" s="18">
        <v>2005</v>
      </c>
      <c r="E29" s="20">
        <v>0</v>
      </c>
      <c r="F29" s="20">
        <v>0</v>
      </c>
      <c r="G29" s="20">
        <v>22</v>
      </c>
      <c r="H29" s="20">
        <v>0</v>
      </c>
      <c r="I29" s="62">
        <f t="shared" si="0"/>
        <v>22</v>
      </c>
    </row>
    <row r="30" spans="1:9" ht="12.75" customHeight="1">
      <c r="A30" s="18">
        <v>24</v>
      </c>
      <c r="B30" s="79" t="s">
        <v>258</v>
      </c>
      <c r="C30" s="31" t="s">
        <v>58</v>
      </c>
      <c r="D30" s="18">
        <v>2006</v>
      </c>
      <c r="E30" s="20">
        <v>0</v>
      </c>
      <c r="F30" s="20">
        <v>0</v>
      </c>
      <c r="G30" s="20">
        <v>0</v>
      </c>
      <c r="H30" s="75">
        <v>21.85</v>
      </c>
      <c r="I30" s="62">
        <f t="shared" si="0"/>
        <v>21.85</v>
      </c>
    </row>
    <row r="31" spans="1:9" ht="12.75" customHeight="1">
      <c r="A31" s="18">
        <v>25</v>
      </c>
      <c r="B31" s="79" t="s">
        <v>259</v>
      </c>
      <c r="C31" s="31" t="s">
        <v>58</v>
      </c>
      <c r="D31" s="18">
        <v>2004</v>
      </c>
      <c r="E31" s="20">
        <v>0</v>
      </c>
      <c r="F31" s="20">
        <v>0</v>
      </c>
      <c r="G31" s="75">
        <v>2.5</v>
      </c>
      <c r="H31" s="75">
        <v>17.1</v>
      </c>
      <c r="I31" s="62">
        <f t="shared" si="0"/>
        <v>19.6</v>
      </c>
    </row>
    <row r="32" spans="1:9" ht="12.75" customHeight="1">
      <c r="A32" s="18">
        <v>26</v>
      </c>
      <c r="B32" s="71" t="s">
        <v>260</v>
      </c>
      <c r="C32" s="72" t="s">
        <v>261</v>
      </c>
      <c r="D32" s="18">
        <v>2005</v>
      </c>
      <c r="E32" s="20">
        <v>4.95</v>
      </c>
      <c r="F32" s="20">
        <v>0</v>
      </c>
      <c r="G32" s="20">
        <v>0</v>
      </c>
      <c r="H32" s="20">
        <v>11.4</v>
      </c>
      <c r="I32" s="62">
        <f t="shared" si="0"/>
        <v>16.35</v>
      </c>
    </row>
    <row r="33" spans="1:9" ht="12.75" customHeight="1">
      <c r="A33" s="18">
        <v>27</v>
      </c>
      <c r="B33" s="28" t="s">
        <v>262</v>
      </c>
      <c r="C33" s="69" t="s">
        <v>106</v>
      </c>
      <c r="D33" s="18">
        <v>2005</v>
      </c>
      <c r="E33" s="20">
        <v>1.98</v>
      </c>
      <c r="F33" s="20">
        <v>5</v>
      </c>
      <c r="G33" s="75">
        <v>7.5</v>
      </c>
      <c r="H33" s="20">
        <v>0</v>
      </c>
      <c r="I33" s="62">
        <f t="shared" si="0"/>
        <v>14.48</v>
      </c>
    </row>
    <row r="34" spans="1:9" ht="12.75" customHeight="1">
      <c r="A34" s="18">
        <v>28</v>
      </c>
      <c r="B34" s="19" t="s">
        <v>263</v>
      </c>
      <c r="C34" s="65" t="s">
        <v>51</v>
      </c>
      <c r="D34" s="18">
        <v>2006</v>
      </c>
      <c r="E34" s="20">
        <v>0</v>
      </c>
      <c r="F34" s="20">
        <v>8</v>
      </c>
      <c r="G34" s="20">
        <v>0</v>
      </c>
      <c r="H34" s="20">
        <v>5.7</v>
      </c>
      <c r="I34" s="62">
        <f t="shared" si="0"/>
        <v>13.7</v>
      </c>
    </row>
    <row r="35" spans="1:9" ht="12.75" customHeight="1">
      <c r="A35" s="18">
        <v>29</v>
      </c>
      <c r="B35" s="79" t="s">
        <v>264</v>
      </c>
      <c r="C35" s="31" t="s">
        <v>30</v>
      </c>
      <c r="D35" s="18">
        <v>2005</v>
      </c>
      <c r="E35" s="20">
        <v>0</v>
      </c>
      <c r="F35" s="20">
        <v>0</v>
      </c>
      <c r="G35" s="20">
        <v>0</v>
      </c>
      <c r="H35" s="75">
        <v>13.3</v>
      </c>
      <c r="I35" s="62">
        <f t="shared" si="0"/>
        <v>13.3</v>
      </c>
    </row>
    <row r="36" spans="1:9" ht="12.75" customHeight="1">
      <c r="A36" s="18">
        <v>30</v>
      </c>
      <c r="B36" s="71" t="s">
        <v>265</v>
      </c>
      <c r="C36" s="72" t="s">
        <v>195</v>
      </c>
      <c r="D36" s="18">
        <v>2004</v>
      </c>
      <c r="E36" s="20">
        <v>6.93</v>
      </c>
      <c r="F36" s="20">
        <v>0</v>
      </c>
      <c r="G36" s="20">
        <v>0</v>
      </c>
      <c r="H36" s="20">
        <v>4.75</v>
      </c>
      <c r="I36" s="62">
        <f t="shared" si="0"/>
        <v>11.68</v>
      </c>
    </row>
    <row r="37" spans="1:9" ht="12.75" customHeight="1">
      <c r="A37" s="18">
        <v>31</v>
      </c>
      <c r="B37" s="79" t="s">
        <v>266</v>
      </c>
      <c r="C37" s="31" t="s">
        <v>185</v>
      </c>
      <c r="D37" s="18">
        <v>2005</v>
      </c>
      <c r="E37" s="20">
        <v>0</v>
      </c>
      <c r="F37" s="20">
        <v>0</v>
      </c>
      <c r="G37" s="75">
        <v>5.5</v>
      </c>
      <c r="H37" s="75">
        <v>3.8</v>
      </c>
      <c r="I37" s="62">
        <f t="shared" si="0"/>
        <v>9.3</v>
      </c>
    </row>
    <row r="38" spans="1:9" ht="12.75" customHeight="1">
      <c r="A38" s="18">
        <v>32</v>
      </c>
      <c r="B38" s="79" t="s">
        <v>267</v>
      </c>
      <c r="C38" s="31" t="s">
        <v>148</v>
      </c>
      <c r="D38" s="18">
        <v>2004</v>
      </c>
      <c r="E38" s="20">
        <v>0</v>
      </c>
      <c r="F38" s="20">
        <v>0</v>
      </c>
      <c r="G38" s="20">
        <v>0</v>
      </c>
      <c r="H38" s="75">
        <v>8.55</v>
      </c>
      <c r="I38" s="62">
        <f t="shared" si="0"/>
        <v>8.55</v>
      </c>
    </row>
    <row r="39" spans="1:9" ht="12.75" customHeight="1">
      <c r="A39" s="18">
        <v>33</v>
      </c>
      <c r="B39" s="28" t="s">
        <v>268</v>
      </c>
      <c r="C39" s="29" t="s">
        <v>106</v>
      </c>
      <c r="D39" s="18">
        <v>2005</v>
      </c>
      <c r="E39" s="20">
        <v>7.92</v>
      </c>
      <c r="F39" s="20">
        <v>0</v>
      </c>
      <c r="G39" s="20">
        <v>0</v>
      </c>
      <c r="H39" s="20">
        <v>0</v>
      </c>
      <c r="I39" s="62">
        <f t="shared" si="0"/>
        <v>7.92</v>
      </c>
    </row>
    <row r="40" spans="1:9" ht="12.75" customHeight="1">
      <c r="A40" s="18">
        <v>34</v>
      </c>
      <c r="B40" s="79" t="s">
        <v>269</v>
      </c>
      <c r="C40" s="31" t="s">
        <v>79</v>
      </c>
      <c r="D40" s="18">
        <v>2006</v>
      </c>
      <c r="E40" s="20">
        <v>0</v>
      </c>
      <c r="F40" s="20">
        <v>0</v>
      </c>
      <c r="G40" s="75">
        <v>7.5</v>
      </c>
      <c r="H40" s="20">
        <v>0</v>
      </c>
      <c r="I40" s="62">
        <f t="shared" si="0"/>
        <v>7.5</v>
      </c>
    </row>
    <row r="41" spans="1:9" ht="12.75" customHeight="1">
      <c r="A41" s="18">
        <v>35</v>
      </c>
      <c r="B41" s="71" t="s">
        <v>270</v>
      </c>
      <c r="C41" s="72" t="s">
        <v>30</v>
      </c>
      <c r="D41" s="18">
        <v>2004</v>
      </c>
      <c r="E41" s="20">
        <v>0</v>
      </c>
      <c r="F41" s="20">
        <v>0</v>
      </c>
      <c r="G41" s="20">
        <v>0</v>
      </c>
      <c r="H41" s="20">
        <v>7.125</v>
      </c>
      <c r="I41" s="62">
        <f t="shared" si="0"/>
        <v>7.125</v>
      </c>
    </row>
    <row r="42" spans="1:9" ht="12.75" customHeight="1">
      <c r="A42" s="18">
        <v>35</v>
      </c>
      <c r="B42" s="79" t="s">
        <v>271</v>
      </c>
      <c r="C42" s="31" t="s">
        <v>34</v>
      </c>
      <c r="D42" s="18">
        <v>2005</v>
      </c>
      <c r="E42" s="20">
        <v>0</v>
      </c>
      <c r="F42" s="20">
        <v>0</v>
      </c>
      <c r="G42" s="20">
        <v>0</v>
      </c>
      <c r="H42" s="75">
        <v>7.125</v>
      </c>
      <c r="I42" s="62">
        <f t="shared" si="0"/>
        <v>7.125</v>
      </c>
    </row>
    <row r="43" spans="1:9" ht="12.75" customHeight="1">
      <c r="A43" s="18">
        <v>37</v>
      </c>
      <c r="B43" s="79" t="s">
        <v>272</v>
      </c>
      <c r="C43" s="31" t="s">
        <v>51</v>
      </c>
      <c r="D43" s="18">
        <v>2004</v>
      </c>
      <c r="E43" s="20">
        <v>0</v>
      </c>
      <c r="F43" s="20">
        <v>0</v>
      </c>
      <c r="G43" s="75">
        <v>5.5</v>
      </c>
      <c r="H43" s="20">
        <v>0</v>
      </c>
      <c r="I43" s="62">
        <f t="shared" si="0"/>
        <v>5.5</v>
      </c>
    </row>
    <row r="44" spans="1:9" ht="12.75" customHeight="1">
      <c r="A44" s="18">
        <v>38</v>
      </c>
      <c r="B44" s="79" t="s">
        <v>273</v>
      </c>
      <c r="C44" s="31" t="s">
        <v>237</v>
      </c>
      <c r="D44" s="18">
        <v>2006</v>
      </c>
      <c r="E44" s="20">
        <v>0</v>
      </c>
      <c r="F44" s="20">
        <v>0</v>
      </c>
      <c r="G44" s="20">
        <v>0</v>
      </c>
      <c r="H44" s="75">
        <v>2.375</v>
      </c>
      <c r="I44" s="62">
        <f t="shared" si="0"/>
        <v>2.375</v>
      </c>
    </row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25390625" style="1" customWidth="1"/>
    <col min="2" max="2" width="20.625" style="1" customWidth="1"/>
    <col min="3" max="3" width="17.625" style="84" customWidth="1"/>
    <col min="4" max="4" width="5.25390625" style="1" customWidth="1"/>
    <col min="5" max="5" width="13.50390625" style="1" customWidth="1"/>
    <col min="6" max="6" width="10.375" style="1" customWidth="1"/>
    <col min="7" max="7" width="9.625" style="1" customWidth="1"/>
    <col min="8" max="8" width="9.75390625" style="1" customWidth="1"/>
    <col min="9" max="9" width="6.625" style="1" customWidth="1"/>
    <col min="10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0.5" customHeight="1">
      <c r="A2" s="4"/>
    </row>
    <row r="3" ht="15" customHeight="1">
      <c r="A3" s="6" t="s">
        <v>274</v>
      </c>
    </row>
    <row r="4" spans="1:9" ht="9.75" customHeight="1">
      <c r="A4" s="8"/>
      <c r="B4" s="8"/>
      <c r="C4" s="85"/>
      <c r="D4" s="8"/>
      <c r="E4" s="8"/>
      <c r="F4" s="8"/>
      <c r="G4" s="8"/>
      <c r="H4" s="8"/>
      <c r="I4" s="8"/>
    </row>
    <row r="5" spans="1:9" ht="35.25" customHeight="1">
      <c r="A5" s="10" t="s">
        <v>2</v>
      </c>
      <c r="B5" s="61" t="s">
        <v>3</v>
      </c>
      <c r="C5" s="68" t="s">
        <v>4</v>
      </c>
      <c r="D5" s="10" t="s">
        <v>5</v>
      </c>
      <c r="E5" s="10" t="s">
        <v>63</v>
      </c>
      <c r="F5" s="10" t="s">
        <v>64</v>
      </c>
      <c r="G5" s="12" t="s">
        <v>65</v>
      </c>
      <c r="H5" s="12" t="s">
        <v>12</v>
      </c>
      <c r="I5" s="10" t="s">
        <v>13</v>
      </c>
    </row>
    <row r="6" spans="1:9" ht="15" customHeight="1">
      <c r="A6" s="10"/>
      <c r="B6" s="61"/>
      <c r="C6" s="68"/>
      <c r="D6" s="10"/>
      <c r="E6" s="17">
        <v>0.9</v>
      </c>
      <c r="F6" s="17">
        <v>1</v>
      </c>
      <c r="G6" s="15" t="s">
        <v>275</v>
      </c>
      <c r="H6" s="15">
        <v>0.91</v>
      </c>
      <c r="I6" s="10"/>
    </row>
    <row r="7" spans="1:9" ht="12.75" customHeight="1">
      <c r="A7" s="18">
        <v>1</v>
      </c>
      <c r="B7" s="71" t="s">
        <v>270</v>
      </c>
      <c r="C7" s="72" t="s">
        <v>30</v>
      </c>
      <c r="D7" s="18">
        <v>2004</v>
      </c>
      <c r="E7" s="22">
        <v>0</v>
      </c>
      <c r="F7" s="22">
        <v>47</v>
      </c>
      <c r="G7" s="20">
        <v>65</v>
      </c>
      <c r="H7" s="20">
        <v>91</v>
      </c>
      <c r="I7" s="23">
        <f aca="true" t="shared" si="0" ref="I7:I41">LARGE(E7:H7,1)+LARGE(E7:H7,2)+LARGE(E7:H7,3)</f>
        <v>203</v>
      </c>
    </row>
    <row r="8" spans="1:9" ht="12.75" customHeight="1">
      <c r="A8" s="18">
        <v>2</v>
      </c>
      <c r="B8" s="71" t="s">
        <v>259</v>
      </c>
      <c r="C8" s="72" t="s">
        <v>58</v>
      </c>
      <c r="D8" s="18">
        <v>2004</v>
      </c>
      <c r="E8" s="22">
        <v>0</v>
      </c>
      <c r="F8" s="22">
        <v>37</v>
      </c>
      <c r="G8" s="20">
        <v>20</v>
      </c>
      <c r="H8" s="20">
        <v>72.8</v>
      </c>
      <c r="I8" s="23">
        <f t="shared" si="0"/>
        <v>129.8</v>
      </c>
    </row>
    <row r="9" spans="1:9" ht="12.75" customHeight="1">
      <c r="A9" s="18">
        <v>3</v>
      </c>
      <c r="B9" s="71" t="s">
        <v>244</v>
      </c>
      <c r="C9" s="72" t="s">
        <v>76</v>
      </c>
      <c r="D9" s="18">
        <v>2004</v>
      </c>
      <c r="E9" s="22">
        <v>19.8</v>
      </c>
      <c r="F9" s="22">
        <v>22</v>
      </c>
      <c r="G9" s="20">
        <v>3</v>
      </c>
      <c r="H9" s="20">
        <v>59.15</v>
      </c>
      <c r="I9" s="23">
        <f t="shared" si="0"/>
        <v>100.95</v>
      </c>
    </row>
    <row r="10" spans="1:9" ht="12.75" customHeight="1">
      <c r="A10" s="18">
        <v>4</v>
      </c>
      <c r="B10" s="79" t="s">
        <v>276</v>
      </c>
      <c r="C10" s="29" t="s">
        <v>76</v>
      </c>
      <c r="D10" s="18">
        <v>2005</v>
      </c>
      <c r="E10" s="22">
        <v>0</v>
      </c>
      <c r="F10" s="22">
        <v>0</v>
      </c>
      <c r="G10" s="20">
        <v>24</v>
      </c>
      <c r="H10" s="20">
        <v>50.05</v>
      </c>
      <c r="I10" s="23">
        <f t="shared" si="0"/>
        <v>74.05</v>
      </c>
    </row>
    <row r="11" spans="1:9" ht="12.75" customHeight="1">
      <c r="A11" s="18">
        <v>5</v>
      </c>
      <c r="B11" s="79" t="s">
        <v>252</v>
      </c>
      <c r="C11" s="31" t="s">
        <v>76</v>
      </c>
      <c r="D11" s="18">
        <v>2004</v>
      </c>
      <c r="E11" s="20">
        <v>0</v>
      </c>
      <c r="F11" s="20">
        <v>0</v>
      </c>
      <c r="G11" s="20">
        <v>37</v>
      </c>
      <c r="H11" s="20">
        <v>36.4</v>
      </c>
      <c r="I11" s="23">
        <f t="shared" si="0"/>
        <v>73.4</v>
      </c>
    </row>
    <row r="12" spans="1:9" ht="12.75" customHeight="1">
      <c r="A12" s="18">
        <v>6</v>
      </c>
      <c r="B12" s="71" t="s">
        <v>264</v>
      </c>
      <c r="C12" s="72" t="s">
        <v>30</v>
      </c>
      <c r="D12" s="18">
        <v>2005</v>
      </c>
      <c r="E12" s="22">
        <v>0</v>
      </c>
      <c r="F12" s="22">
        <v>20</v>
      </c>
      <c r="G12" s="20">
        <v>18</v>
      </c>
      <c r="H12" s="20">
        <v>33.67</v>
      </c>
      <c r="I12" s="23">
        <f t="shared" si="0"/>
        <v>71.67</v>
      </c>
    </row>
    <row r="13" spans="1:9" ht="12.75" customHeight="1">
      <c r="A13" s="18">
        <v>7</v>
      </c>
      <c r="B13" s="71" t="s">
        <v>233</v>
      </c>
      <c r="C13" s="72" t="s">
        <v>36</v>
      </c>
      <c r="D13" s="18">
        <v>2004</v>
      </c>
      <c r="E13" s="22">
        <v>10.8</v>
      </c>
      <c r="F13" s="22">
        <v>8</v>
      </c>
      <c r="G13" s="20">
        <v>2</v>
      </c>
      <c r="H13" s="20">
        <v>42.77</v>
      </c>
      <c r="I13" s="23">
        <f t="shared" si="0"/>
        <v>61.57000000000001</v>
      </c>
    </row>
    <row r="14" spans="1:9" ht="12.75" customHeight="1">
      <c r="A14" s="18">
        <v>8</v>
      </c>
      <c r="B14" s="28" t="s">
        <v>277</v>
      </c>
      <c r="C14" s="65" t="s">
        <v>69</v>
      </c>
      <c r="D14" s="18">
        <v>2004</v>
      </c>
      <c r="E14" s="22">
        <v>0</v>
      </c>
      <c r="F14" s="22">
        <v>4</v>
      </c>
      <c r="G14" s="20">
        <v>8</v>
      </c>
      <c r="H14" s="20">
        <v>46.41</v>
      </c>
      <c r="I14" s="23">
        <f t="shared" si="0"/>
        <v>58.41</v>
      </c>
    </row>
    <row r="15" spans="1:9" ht="12.75" customHeight="1">
      <c r="A15" s="18">
        <v>9</v>
      </c>
      <c r="B15" s="71" t="s">
        <v>278</v>
      </c>
      <c r="C15" s="72" t="s">
        <v>79</v>
      </c>
      <c r="D15" s="18">
        <v>2004</v>
      </c>
      <c r="E15" s="22">
        <v>23.4</v>
      </c>
      <c r="F15" s="22">
        <v>18</v>
      </c>
      <c r="G15" s="20">
        <v>16</v>
      </c>
      <c r="H15" s="20">
        <v>0</v>
      </c>
      <c r="I15" s="23">
        <f t="shared" si="0"/>
        <v>57.4</v>
      </c>
    </row>
    <row r="16" spans="1:9" ht="12.75" customHeight="1">
      <c r="A16" s="18">
        <v>10</v>
      </c>
      <c r="B16" s="28" t="s">
        <v>238</v>
      </c>
      <c r="C16" s="29" t="s">
        <v>106</v>
      </c>
      <c r="D16" s="18">
        <v>2005</v>
      </c>
      <c r="E16" s="22">
        <v>18</v>
      </c>
      <c r="F16" s="22">
        <v>0</v>
      </c>
      <c r="G16" s="20">
        <v>0</v>
      </c>
      <c r="H16" s="20">
        <v>30.94</v>
      </c>
      <c r="I16" s="23">
        <f t="shared" si="0"/>
        <v>48.94</v>
      </c>
    </row>
    <row r="17" spans="1:9" ht="12.75" customHeight="1">
      <c r="A17" s="18">
        <v>11</v>
      </c>
      <c r="B17" s="28" t="s">
        <v>250</v>
      </c>
      <c r="C17" s="29" t="s">
        <v>30</v>
      </c>
      <c r="D17" s="18">
        <v>2004</v>
      </c>
      <c r="E17" s="22">
        <v>16.2</v>
      </c>
      <c r="F17" s="22">
        <v>0</v>
      </c>
      <c r="G17" s="20">
        <v>0</v>
      </c>
      <c r="H17" s="20">
        <v>25.48</v>
      </c>
      <c r="I17" s="23">
        <f t="shared" si="0"/>
        <v>41.68</v>
      </c>
    </row>
    <row r="18" spans="1:9" ht="12.75" customHeight="1">
      <c r="A18" s="18">
        <v>12</v>
      </c>
      <c r="B18" s="28" t="s">
        <v>242</v>
      </c>
      <c r="C18" s="29" t="s">
        <v>243</v>
      </c>
      <c r="D18" s="18">
        <v>2004</v>
      </c>
      <c r="E18" s="22">
        <v>21.6</v>
      </c>
      <c r="F18" s="22">
        <v>0</v>
      </c>
      <c r="G18" s="20">
        <v>0</v>
      </c>
      <c r="H18" s="20">
        <v>20.02</v>
      </c>
      <c r="I18" s="23">
        <f t="shared" si="0"/>
        <v>41.620000000000005</v>
      </c>
    </row>
    <row r="19" spans="1:9" ht="12.75" customHeight="1">
      <c r="A19" s="18">
        <v>13</v>
      </c>
      <c r="B19" s="79" t="s">
        <v>246</v>
      </c>
      <c r="C19" s="31" t="s">
        <v>69</v>
      </c>
      <c r="D19" s="18">
        <v>2006</v>
      </c>
      <c r="E19" s="20">
        <v>0</v>
      </c>
      <c r="F19" s="20">
        <v>0</v>
      </c>
      <c r="G19" s="20">
        <v>0</v>
      </c>
      <c r="H19" s="20">
        <v>39.13</v>
      </c>
      <c r="I19" s="23">
        <f t="shared" si="0"/>
        <v>39.13</v>
      </c>
    </row>
    <row r="20" spans="1:9" ht="12.75" customHeight="1">
      <c r="A20" s="18">
        <v>14</v>
      </c>
      <c r="B20" s="28" t="s">
        <v>235</v>
      </c>
      <c r="C20" s="29" t="s">
        <v>30</v>
      </c>
      <c r="D20" s="18">
        <v>2005</v>
      </c>
      <c r="E20" s="22">
        <v>7.2</v>
      </c>
      <c r="F20" s="22">
        <v>5</v>
      </c>
      <c r="G20" s="20">
        <v>10</v>
      </c>
      <c r="H20" s="20">
        <v>21.84</v>
      </c>
      <c r="I20" s="23">
        <f t="shared" si="0"/>
        <v>39.04</v>
      </c>
    </row>
    <row r="21" spans="1:9" ht="12.75" customHeight="1">
      <c r="A21" s="18">
        <v>15</v>
      </c>
      <c r="B21" s="86" t="s">
        <v>279</v>
      </c>
      <c r="C21" s="86" t="s">
        <v>30</v>
      </c>
      <c r="D21" s="87">
        <v>2004</v>
      </c>
      <c r="E21" s="20">
        <v>0</v>
      </c>
      <c r="F21" s="20">
        <v>0</v>
      </c>
      <c r="G21" s="20">
        <v>0</v>
      </c>
      <c r="H21" s="20">
        <v>28.21</v>
      </c>
      <c r="I21" s="23">
        <f t="shared" si="0"/>
        <v>28.21</v>
      </c>
    </row>
    <row r="22" spans="1:9" ht="12.75" customHeight="1">
      <c r="A22" s="18">
        <v>16</v>
      </c>
      <c r="B22" s="79" t="s">
        <v>251</v>
      </c>
      <c r="C22" s="31" t="s">
        <v>58</v>
      </c>
      <c r="D22" s="18">
        <v>2005</v>
      </c>
      <c r="E22" s="20">
        <v>0</v>
      </c>
      <c r="F22" s="20">
        <v>0</v>
      </c>
      <c r="G22" s="20">
        <v>0</v>
      </c>
      <c r="H22" s="20">
        <v>23.66</v>
      </c>
      <c r="I22" s="23">
        <f t="shared" si="0"/>
        <v>23.66</v>
      </c>
    </row>
    <row r="23" spans="1:9" ht="12.75" customHeight="1">
      <c r="A23" s="18">
        <v>17</v>
      </c>
      <c r="B23" s="28" t="s">
        <v>234</v>
      </c>
      <c r="C23" s="29" t="s">
        <v>69</v>
      </c>
      <c r="D23" s="18">
        <v>2005</v>
      </c>
      <c r="E23" s="22">
        <v>6.3</v>
      </c>
      <c r="F23" s="22">
        <v>0</v>
      </c>
      <c r="G23" s="20">
        <v>0</v>
      </c>
      <c r="H23" s="20">
        <v>14.56</v>
      </c>
      <c r="I23" s="23">
        <f t="shared" si="0"/>
        <v>20.86</v>
      </c>
    </row>
    <row r="24" spans="1:9" ht="12.75" customHeight="1">
      <c r="A24" s="18">
        <v>18</v>
      </c>
      <c r="B24" s="86" t="s">
        <v>280</v>
      </c>
      <c r="C24" s="86" t="s">
        <v>243</v>
      </c>
      <c r="D24" s="87">
        <v>2004</v>
      </c>
      <c r="E24" s="20">
        <v>0</v>
      </c>
      <c r="F24" s="20">
        <v>0</v>
      </c>
      <c r="G24" s="20">
        <v>0</v>
      </c>
      <c r="H24" s="20">
        <v>18.2</v>
      </c>
      <c r="I24" s="23">
        <f t="shared" si="0"/>
        <v>18.2</v>
      </c>
    </row>
    <row r="25" spans="1:9" ht="12.75" customHeight="1">
      <c r="A25" s="18">
        <v>19</v>
      </c>
      <c r="B25" s="28" t="s">
        <v>254</v>
      </c>
      <c r="C25" s="29" t="s">
        <v>79</v>
      </c>
      <c r="D25" s="18">
        <v>2004</v>
      </c>
      <c r="E25" s="22">
        <v>12.6</v>
      </c>
      <c r="F25" s="22">
        <v>0</v>
      </c>
      <c r="G25" s="20">
        <v>5</v>
      </c>
      <c r="H25" s="20">
        <v>0</v>
      </c>
      <c r="I25" s="23">
        <f t="shared" si="0"/>
        <v>17.6</v>
      </c>
    </row>
    <row r="26" spans="1:9" ht="12.75" customHeight="1">
      <c r="A26" s="18">
        <v>20</v>
      </c>
      <c r="B26" s="86" t="s">
        <v>281</v>
      </c>
      <c r="C26" s="86" t="s">
        <v>30</v>
      </c>
      <c r="D26" s="87">
        <v>2004</v>
      </c>
      <c r="E26" s="20">
        <v>0</v>
      </c>
      <c r="F26" s="20">
        <v>0</v>
      </c>
      <c r="G26" s="20">
        <v>0</v>
      </c>
      <c r="H26" s="20">
        <v>16.38</v>
      </c>
      <c r="I26" s="23">
        <f t="shared" si="0"/>
        <v>16.38</v>
      </c>
    </row>
    <row r="27" spans="1:9" ht="12.75" customHeight="1">
      <c r="A27" s="18">
        <v>21</v>
      </c>
      <c r="B27" s="71" t="s">
        <v>282</v>
      </c>
      <c r="C27" s="65" t="s">
        <v>69</v>
      </c>
      <c r="D27" s="18">
        <v>2004</v>
      </c>
      <c r="E27" s="22">
        <v>0</v>
      </c>
      <c r="F27" s="22">
        <v>9</v>
      </c>
      <c r="G27" s="20">
        <v>4</v>
      </c>
      <c r="H27" s="20">
        <v>0</v>
      </c>
      <c r="I27" s="23">
        <f t="shared" si="0"/>
        <v>13</v>
      </c>
    </row>
    <row r="28" spans="1:9" ht="12.75" customHeight="1">
      <c r="A28" s="18">
        <v>22</v>
      </c>
      <c r="B28" s="86" t="s">
        <v>240</v>
      </c>
      <c r="C28" s="86" t="s">
        <v>106</v>
      </c>
      <c r="D28" s="87">
        <v>2006</v>
      </c>
      <c r="E28" s="20">
        <v>0</v>
      </c>
      <c r="F28" s="20">
        <v>0</v>
      </c>
      <c r="G28" s="20">
        <v>0</v>
      </c>
      <c r="H28" s="20">
        <v>12.74</v>
      </c>
      <c r="I28" s="23">
        <f t="shared" si="0"/>
        <v>12.74</v>
      </c>
    </row>
    <row r="29" spans="1:9" ht="12.75" customHeight="1">
      <c r="A29" s="18">
        <v>23</v>
      </c>
      <c r="B29" s="86" t="s">
        <v>241</v>
      </c>
      <c r="C29" s="86" t="s">
        <v>106</v>
      </c>
      <c r="D29" s="87">
        <v>2004</v>
      </c>
      <c r="E29" s="20">
        <v>0</v>
      </c>
      <c r="F29" s="20">
        <v>0</v>
      </c>
      <c r="G29" s="20">
        <v>0</v>
      </c>
      <c r="H29" s="20">
        <v>10.92</v>
      </c>
      <c r="I29" s="23">
        <f t="shared" si="0"/>
        <v>10.92</v>
      </c>
    </row>
    <row r="30" spans="1:9" ht="12.75" customHeight="1">
      <c r="A30" s="18">
        <v>24</v>
      </c>
      <c r="B30" s="86" t="s">
        <v>265</v>
      </c>
      <c r="C30" s="86" t="s">
        <v>195</v>
      </c>
      <c r="D30" s="87">
        <v>2004</v>
      </c>
      <c r="E30" s="20">
        <v>0</v>
      </c>
      <c r="F30" s="20">
        <v>0</v>
      </c>
      <c r="G30" s="20">
        <v>0</v>
      </c>
      <c r="H30" s="20">
        <v>9.1</v>
      </c>
      <c r="I30" s="23">
        <f t="shared" si="0"/>
        <v>9.1</v>
      </c>
    </row>
    <row r="31" spans="1:9" ht="12.75" customHeight="1">
      <c r="A31" s="18">
        <v>25</v>
      </c>
      <c r="B31" s="86" t="s">
        <v>283</v>
      </c>
      <c r="C31" s="86" t="s">
        <v>30</v>
      </c>
      <c r="D31" s="87">
        <v>2005</v>
      </c>
      <c r="E31" s="20">
        <v>0</v>
      </c>
      <c r="F31" s="20">
        <v>0</v>
      </c>
      <c r="G31" s="20">
        <v>0</v>
      </c>
      <c r="H31" s="20">
        <v>8.19</v>
      </c>
      <c r="I31" s="23">
        <f t="shared" si="0"/>
        <v>8.19</v>
      </c>
    </row>
    <row r="32" spans="1:9" ht="12.75" customHeight="1">
      <c r="A32" s="18">
        <v>26</v>
      </c>
      <c r="B32" s="28" t="s">
        <v>247</v>
      </c>
      <c r="C32" s="29" t="s">
        <v>237</v>
      </c>
      <c r="D32" s="18">
        <v>2004</v>
      </c>
      <c r="E32" s="22">
        <v>8.1</v>
      </c>
      <c r="F32" s="22">
        <v>0</v>
      </c>
      <c r="G32" s="20">
        <v>0</v>
      </c>
      <c r="H32" s="20">
        <v>0</v>
      </c>
      <c r="I32" s="23">
        <f t="shared" si="0"/>
        <v>8.1</v>
      </c>
    </row>
    <row r="33" spans="1:9" ht="12.75" customHeight="1">
      <c r="A33" s="18">
        <v>27</v>
      </c>
      <c r="B33" s="86" t="s">
        <v>284</v>
      </c>
      <c r="C33" s="86" t="s">
        <v>285</v>
      </c>
      <c r="D33" s="87">
        <v>2005</v>
      </c>
      <c r="E33" s="20">
        <v>0</v>
      </c>
      <c r="F33" s="20">
        <v>0</v>
      </c>
      <c r="G33" s="20">
        <v>0</v>
      </c>
      <c r="H33" s="20">
        <v>7.28</v>
      </c>
      <c r="I33" s="23">
        <f t="shared" si="0"/>
        <v>7.28</v>
      </c>
    </row>
    <row r="34" spans="1:9" ht="12.75" customHeight="1">
      <c r="A34" s="18">
        <v>28</v>
      </c>
      <c r="B34" s="86" t="s">
        <v>286</v>
      </c>
      <c r="C34" s="86" t="s">
        <v>30</v>
      </c>
      <c r="D34" s="87">
        <v>2005</v>
      </c>
      <c r="E34" s="20">
        <v>0</v>
      </c>
      <c r="F34" s="20">
        <v>0</v>
      </c>
      <c r="G34" s="20">
        <v>0</v>
      </c>
      <c r="H34" s="20">
        <v>6.37</v>
      </c>
      <c r="I34" s="23">
        <f t="shared" si="0"/>
        <v>6.37</v>
      </c>
    </row>
    <row r="35" spans="1:9" ht="12.75" customHeight="1">
      <c r="A35" s="18">
        <v>29</v>
      </c>
      <c r="B35" s="28" t="s">
        <v>245</v>
      </c>
      <c r="C35" s="29" t="s">
        <v>106</v>
      </c>
      <c r="D35" s="18">
        <v>2006</v>
      </c>
      <c r="E35" s="22">
        <v>3.6</v>
      </c>
      <c r="F35" s="22">
        <v>0</v>
      </c>
      <c r="G35" s="20">
        <v>0</v>
      </c>
      <c r="H35" s="20">
        <v>2.73</v>
      </c>
      <c r="I35" s="23">
        <f t="shared" si="0"/>
        <v>6.33</v>
      </c>
    </row>
    <row r="36" spans="1:9" ht="12.75" customHeight="1">
      <c r="A36" s="18">
        <v>30</v>
      </c>
      <c r="B36" s="86" t="s">
        <v>287</v>
      </c>
      <c r="C36" s="86" t="s">
        <v>30</v>
      </c>
      <c r="D36" s="87">
        <v>2004</v>
      </c>
      <c r="E36" s="20">
        <v>0</v>
      </c>
      <c r="F36" s="20">
        <v>0</v>
      </c>
      <c r="G36" s="20">
        <v>0</v>
      </c>
      <c r="H36" s="20">
        <v>5.46</v>
      </c>
      <c r="I36" s="23">
        <f t="shared" si="0"/>
        <v>5.46</v>
      </c>
    </row>
    <row r="37" spans="1:9" ht="12.75" customHeight="1">
      <c r="A37" s="18">
        <v>31</v>
      </c>
      <c r="B37" s="86" t="s">
        <v>266</v>
      </c>
      <c r="C37" s="86" t="s">
        <v>185</v>
      </c>
      <c r="D37" s="87">
        <v>2005</v>
      </c>
      <c r="E37" s="20">
        <v>0</v>
      </c>
      <c r="F37" s="20">
        <v>0</v>
      </c>
      <c r="G37" s="20">
        <v>0</v>
      </c>
      <c r="H37" s="20">
        <v>4.55</v>
      </c>
      <c r="I37" s="23">
        <f t="shared" si="0"/>
        <v>4.55</v>
      </c>
    </row>
    <row r="38" spans="1:9" ht="12.75" customHeight="1">
      <c r="A38" s="18">
        <v>32</v>
      </c>
      <c r="B38" s="28" t="s">
        <v>288</v>
      </c>
      <c r="C38" s="29" t="s">
        <v>41</v>
      </c>
      <c r="D38" s="18">
        <v>2004</v>
      </c>
      <c r="E38" s="22">
        <v>4.5</v>
      </c>
      <c r="F38" s="22">
        <v>0</v>
      </c>
      <c r="G38" s="20">
        <v>0</v>
      </c>
      <c r="H38" s="20">
        <v>0</v>
      </c>
      <c r="I38" s="23">
        <f t="shared" si="0"/>
        <v>4.5</v>
      </c>
    </row>
    <row r="39" spans="1:9" ht="12.75" customHeight="1">
      <c r="A39" s="18">
        <v>33</v>
      </c>
      <c r="B39" s="86" t="s">
        <v>289</v>
      </c>
      <c r="C39" s="86" t="s">
        <v>48</v>
      </c>
      <c r="D39" s="87">
        <v>2004</v>
      </c>
      <c r="E39" s="20">
        <v>0</v>
      </c>
      <c r="F39" s="20">
        <v>0</v>
      </c>
      <c r="G39" s="20">
        <v>0</v>
      </c>
      <c r="H39" s="20">
        <v>3.64</v>
      </c>
      <c r="I39" s="23">
        <f t="shared" si="0"/>
        <v>3.64</v>
      </c>
    </row>
    <row r="40" spans="1:9" ht="12.75" customHeight="1">
      <c r="A40" s="18">
        <v>34</v>
      </c>
      <c r="B40" s="28" t="s">
        <v>290</v>
      </c>
      <c r="C40" s="65" t="s">
        <v>69</v>
      </c>
      <c r="D40" s="18">
        <v>2004</v>
      </c>
      <c r="E40" s="22">
        <v>0</v>
      </c>
      <c r="F40" s="22">
        <v>3</v>
      </c>
      <c r="G40" s="20">
        <v>0</v>
      </c>
      <c r="H40" s="20">
        <v>0</v>
      </c>
      <c r="I40" s="23">
        <f t="shared" si="0"/>
        <v>3</v>
      </c>
    </row>
    <row r="41" spans="1:9" ht="12.75" customHeight="1">
      <c r="A41" s="18">
        <v>35</v>
      </c>
      <c r="B41" s="86" t="s">
        <v>267</v>
      </c>
      <c r="C41" s="86" t="s">
        <v>291</v>
      </c>
      <c r="D41" s="87">
        <v>2004</v>
      </c>
      <c r="E41" s="20">
        <v>0</v>
      </c>
      <c r="F41" s="20">
        <v>0</v>
      </c>
      <c r="G41" s="20">
        <v>0</v>
      </c>
      <c r="H41" s="20">
        <v>1.82</v>
      </c>
      <c r="I41" s="23">
        <f t="shared" si="0"/>
        <v>1.82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25390625" style="1" customWidth="1"/>
    <col min="2" max="2" width="19.625" style="1" customWidth="1"/>
    <col min="3" max="3" width="15.875" style="1" customWidth="1"/>
    <col min="4" max="4" width="4.875" style="1" customWidth="1"/>
    <col min="5" max="5" width="8.75390625" style="1" customWidth="1"/>
    <col min="6" max="6" width="8.625" style="1" customWidth="1"/>
    <col min="7" max="7" width="7.00390625" style="3" customWidth="1"/>
    <col min="8" max="8" width="10.75390625" style="1" customWidth="1"/>
    <col min="9" max="9" width="9.125" style="1" customWidth="1"/>
    <col min="10" max="10" width="10.625" style="1" customWidth="1"/>
    <col min="11" max="16384" width="9.125" style="1" customWidth="1"/>
  </cols>
  <sheetData>
    <row r="1" spans="1:6" ht="16.5" customHeight="1">
      <c r="A1" s="4" t="s">
        <v>0</v>
      </c>
      <c r="F1" s="2"/>
    </row>
    <row r="2" ht="14.25" customHeight="1">
      <c r="A2" s="5"/>
    </row>
    <row r="3" ht="16.5" customHeight="1">
      <c r="A3" s="6" t="s">
        <v>292</v>
      </c>
    </row>
    <row r="4" spans="1:7" ht="12.75" customHeight="1">
      <c r="A4" s="8"/>
      <c r="B4" s="8"/>
      <c r="C4" s="8"/>
      <c r="D4" s="8"/>
      <c r="E4" s="8"/>
      <c r="F4" s="8"/>
      <c r="G4" s="8"/>
    </row>
    <row r="5" spans="1:12" ht="34.5" customHeight="1">
      <c r="A5" s="10"/>
      <c r="B5" s="61" t="s">
        <v>3</v>
      </c>
      <c r="C5" s="61" t="s">
        <v>4</v>
      </c>
      <c r="D5" s="10" t="s">
        <v>293</v>
      </c>
      <c r="E5" s="12" t="s">
        <v>6</v>
      </c>
      <c r="F5" s="12" t="s">
        <v>7</v>
      </c>
      <c r="G5" s="10" t="s">
        <v>8</v>
      </c>
      <c r="H5" s="10" t="s">
        <v>63</v>
      </c>
      <c r="I5" s="10" t="s">
        <v>10</v>
      </c>
      <c r="J5" s="12" t="s">
        <v>11</v>
      </c>
      <c r="K5" s="12" t="s">
        <v>12</v>
      </c>
      <c r="L5" s="10" t="s">
        <v>13</v>
      </c>
    </row>
    <row r="6" spans="1:12" ht="12.75" customHeight="1">
      <c r="A6" s="10"/>
      <c r="B6" s="61"/>
      <c r="C6" s="61"/>
      <c r="D6" s="10"/>
      <c r="E6" s="15" t="s">
        <v>134</v>
      </c>
      <c r="F6" s="15" t="s">
        <v>14</v>
      </c>
      <c r="G6" s="10"/>
      <c r="H6" s="17" t="s">
        <v>294</v>
      </c>
      <c r="I6" s="17" t="s">
        <v>16</v>
      </c>
      <c r="J6" s="15" t="s">
        <v>295</v>
      </c>
      <c r="K6" s="15">
        <v>0.79</v>
      </c>
      <c r="L6" s="10"/>
    </row>
    <row r="7" spans="1:12" ht="14.25" customHeight="1">
      <c r="A7" s="18">
        <v>1</v>
      </c>
      <c r="B7" s="19" t="s">
        <v>296</v>
      </c>
      <c r="C7" s="19" t="s">
        <v>55</v>
      </c>
      <c r="D7" s="18">
        <v>98</v>
      </c>
      <c r="E7" s="20">
        <v>3.75</v>
      </c>
      <c r="F7" s="20">
        <v>47</v>
      </c>
      <c r="G7" s="22">
        <v>68.05499999999999</v>
      </c>
      <c r="H7" s="22">
        <v>64.35</v>
      </c>
      <c r="I7" s="22">
        <v>100</v>
      </c>
      <c r="J7" s="20">
        <v>0</v>
      </c>
      <c r="K7" s="20">
        <v>79</v>
      </c>
      <c r="L7" s="23">
        <f aca="true" t="shared" si="0" ref="L7:L42">G7+LARGE(E7:F7,1)+LARGE(H7:K7,1)+LARGE(H7:K7,2)</f>
        <v>294.055</v>
      </c>
    </row>
    <row r="8" spans="1:12" ht="14.25" customHeight="1">
      <c r="A8" s="88">
        <v>2</v>
      </c>
      <c r="B8" s="89" t="s">
        <v>297</v>
      </c>
      <c r="C8" s="89" t="s">
        <v>106</v>
      </c>
      <c r="D8" s="88">
        <v>99</v>
      </c>
      <c r="E8" s="88">
        <v>39</v>
      </c>
      <c r="F8" s="20">
        <v>5.6</v>
      </c>
      <c r="G8" s="90">
        <v>55.24</v>
      </c>
      <c r="H8" s="33">
        <v>79.2</v>
      </c>
      <c r="I8" s="90">
        <v>64</v>
      </c>
      <c r="J8" s="91">
        <v>72</v>
      </c>
      <c r="K8" s="91">
        <v>63.2</v>
      </c>
      <c r="L8" s="23">
        <f t="shared" si="0"/>
        <v>245.44</v>
      </c>
    </row>
    <row r="9" spans="1:12" ht="14.25" customHeight="1">
      <c r="A9" s="18">
        <v>3</v>
      </c>
      <c r="B9" s="19" t="s">
        <v>298</v>
      </c>
      <c r="C9" s="19" t="s">
        <v>185</v>
      </c>
      <c r="D9" s="18">
        <v>98</v>
      </c>
      <c r="E9" s="20">
        <v>0</v>
      </c>
      <c r="F9" s="20">
        <v>10</v>
      </c>
      <c r="G9" s="22">
        <v>32.07</v>
      </c>
      <c r="H9" s="22">
        <v>99</v>
      </c>
      <c r="I9" s="22">
        <v>80</v>
      </c>
      <c r="J9" s="24">
        <v>39.2</v>
      </c>
      <c r="K9" s="24">
        <v>51.35</v>
      </c>
      <c r="L9" s="23">
        <f t="shared" si="0"/>
        <v>221.07</v>
      </c>
    </row>
    <row r="10" spans="1:12" ht="14.25" customHeight="1">
      <c r="A10" s="88">
        <v>4</v>
      </c>
      <c r="B10" s="19" t="s">
        <v>299</v>
      </c>
      <c r="C10" s="19" t="s">
        <v>106</v>
      </c>
      <c r="D10" s="18">
        <v>98</v>
      </c>
      <c r="E10" s="20">
        <v>19.5</v>
      </c>
      <c r="F10" s="20">
        <v>0</v>
      </c>
      <c r="G10" s="22">
        <v>25.52</v>
      </c>
      <c r="H10" s="22">
        <v>54.45</v>
      </c>
      <c r="I10" s="22">
        <v>65</v>
      </c>
      <c r="J10" s="20">
        <v>0</v>
      </c>
      <c r="K10" s="20">
        <v>0</v>
      </c>
      <c r="L10" s="23">
        <f t="shared" si="0"/>
        <v>164.47</v>
      </c>
    </row>
    <row r="11" spans="1:12" ht="14.25" customHeight="1">
      <c r="A11" s="18">
        <v>5</v>
      </c>
      <c r="B11" s="19" t="s">
        <v>300</v>
      </c>
      <c r="C11" s="19" t="s">
        <v>301</v>
      </c>
      <c r="D11" s="18">
        <v>98</v>
      </c>
      <c r="E11" s="20">
        <v>0</v>
      </c>
      <c r="F11" s="20">
        <v>0</v>
      </c>
      <c r="G11" s="22">
        <v>4.5</v>
      </c>
      <c r="H11" s="22">
        <v>42.57</v>
      </c>
      <c r="I11" s="22">
        <v>40</v>
      </c>
      <c r="J11" s="24">
        <v>23.03</v>
      </c>
      <c r="K11" s="20">
        <v>0</v>
      </c>
      <c r="L11" s="23">
        <f t="shared" si="0"/>
        <v>87.07</v>
      </c>
    </row>
    <row r="12" spans="1:12" ht="14.25" customHeight="1">
      <c r="A12" s="88">
        <v>6</v>
      </c>
      <c r="B12" s="89" t="s">
        <v>302</v>
      </c>
      <c r="C12" s="89" t="s">
        <v>34</v>
      </c>
      <c r="D12" s="88">
        <v>99</v>
      </c>
      <c r="E12" s="90">
        <v>0</v>
      </c>
      <c r="F12" s="20">
        <v>0</v>
      </c>
      <c r="G12" s="90">
        <v>0</v>
      </c>
      <c r="H12" s="33">
        <v>31.680000000000003</v>
      </c>
      <c r="I12" s="90">
        <v>19.200000000000003</v>
      </c>
      <c r="J12" s="91">
        <v>36.72</v>
      </c>
      <c r="K12" s="91">
        <v>43.45</v>
      </c>
      <c r="L12" s="23">
        <f t="shared" si="0"/>
        <v>80.17</v>
      </c>
    </row>
    <row r="13" spans="1:12" ht="14.25" customHeight="1">
      <c r="A13" s="18">
        <v>7</v>
      </c>
      <c r="B13" s="19" t="s">
        <v>303</v>
      </c>
      <c r="C13" s="19" t="s">
        <v>90</v>
      </c>
      <c r="D13" s="18">
        <v>98</v>
      </c>
      <c r="E13" s="20">
        <v>0</v>
      </c>
      <c r="F13" s="20">
        <v>0</v>
      </c>
      <c r="G13" s="22">
        <v>0</v>
      </c>
      <c r="H13" s="22">
        <v>36.63</v>
      </c>
      <c r="I13" s="22">
        <v>43</v>
      </c>
      <c r="J13" s="20">
        <v>0</v>
      </c>
      <c r="K13" s="20">
        <v>0</v>
      </c>
      <c r="L13" s="23">
        <f t="shared" si="0"/>
        <v>79.63</v>
      </c>
    </row>
    <row r="14" spans="1:12" ht="14.25" customHeight="1">
      <c r="A14" s="88">
        <v>8</v>
      </c>
      <c r="B14" s="19" t="s">
        <v>304</v>
      </c>
      <c r="C14" s="19" t="s">
        <v>34</v>
      </c>
      <c r="D14" s="18">
        <v>98</v>
      </c>
      <c r="E14" s="20">
        <v>0</v>
      </c>
      <c r="F14" s="20">
        <v>0</v>
      </c>
      <c r="G14" s="22">
        <v>0</v>
      </c>
      <c r="H14" s="22">
        <v>25.74</v>
      </c>
      <c r="I14" s="22">
        <v>34</v>
      </c>
      <c r="J14" s="24">
        <v>26.95</v>
      </c>
      <c r="K14" s="24">
        <v>37.13</v>
      </c>
      <c r="L14" s="23">
        <f t="shared" si="0"/>
        <v>71.13</v>
      </c>
    </row>
    <row r="15" spans="1:12" ht="14.25" customHeight="1">
      <c r="A15" s="18">
        <v>9</v>
      </c>
      <c r="B15" s="89" t="s">
        <v>305</v>
      </c>
      <c r="C15" s="89" t="s">
        <v>53</v>
      </c>
      <c r="D15" s="88">
        <v>99</v>
      </c>
      <c r="E15" s="90">
        <v>0</v>
      </c>
      <c r="F15" s="20">
        <v>0</v>
      </c>
      <c r="G15" s="90">
        <v>0</v>
      </c>
      <c r="H15" s="33">
        <v>37.224000000000004</v>
      </c>
      <c r="I15" s="90">
        <v>29.6</v>
      </c>
      <c r="J15" s="92">
        <v>0</v>
      </c>
      <c r="K15" s="20">
        <v>0</v>
      </c>
      <c r="L15" s="23">
        <f t="shared" si="0"/>
        <v>66.82400000000001</v>
      </c>
    </row>
    <row r="16" spans="1:12" ht="14.25" customHeight="1">
      <c r="A16" s="88">
        <v>10</v>
      </c>
      <c r="B16" s="89" t="s">
        <v>306</v>
      </c>
      <c r="C16" s="89" t="s">
        <v>58</v>
      </c>
      <c r="D16" s="93" t="s">
        <v>28</v>
      </c>
      <c r="E16" s="90">
        <v>0</v>
      </c>
      <c r="F16" s="20">
        <v>0</v>
      </c>
      <c r="G16" s="90">
        <v>1.4</v>
      </c>
      <c r="H16" s="33">
        <v>26.927999999999997</v>
      </c>
      <c r="I16" s="90">
        <v>11.2</v>
      </c>
      <c r="J16" s="91">
        <v>14.4</v>
      </c>
      <c r="K16" s="91">
        <v>33.97</v>
      </c>
      <c r="L16" s="23">
        <f t="shared" si="0"/>
        <v>62.297999999999995</v>
      </c>
    </row>
    <row r="17" spans="1:12" ht="14.25" customHeight="1">
      <c r="A17" s="18">
        <v>11</v>
      </c>
      <c r="B17" s="19" t="s">
        <v>307</v>
      </c>
      <c r="C17" s="19" t="s">
        <v>20</v>
      </c>
      <c r="D17" s="18">
        <v>98</v>
      </c>
      <c r="E17" s="20">
        <v>0</v>
      </c>
      <c r="F17" s="20">
        <v>0</v>
      </c>
      <c r="G17" s="22">
        <v>0</v>
      </c>
      <c r="H17" s="22">
        <v>27.72</v>
      </c>
      <c r="I17" s="22">
        <v>26</v>
      </c>
      <c r="J17" s="24">
        <v>19.6</v>
      </c>
      <c r="K17" s="20">
        <v>0</v>
      </c>
      <c r="L17" s="23">
        <f t="shared" si="0"/>
        <v>53.72</v>
      </c>
    </row>
    <row r="18" spans="1:12" ht="14.25" customHeight="1">
      <c r="A18" s="88">
        <v>12</v>
      </c>
      <c r="B18" s="89" t="s">
        <v>308</v>
      </c>
      <c r="C18" s="89" t="s">
        <v>24</v>
      </c>
      <c r="D18" s="88">
        <v>99</v>
      </c>
      <c r="E18" s="90">
        <v>0</v>
      </c>
      <c r="F18" s="20">
        <v>0</v>
      </c>
      <c r="G18" s="90">
        <v>0</v>
      </c>
      <c r="H18" s="33">
        <v>20.592</v>
      </c>
      <c r="I18" s="90">
        <v>17.6</v>
      </c>
      <c r="J18" s="91">
        <v>24.480000000000004</v>
      </c>
      <c r="K18" s="91">
        <v>24.49</v>
      </c>
      <c r="L18" s="23">
        <f t="shared" si="0"/>
        <v>48.97</v>
      </c>
    </row>
    <row r="19" spans="1:12" ht="14.25" customHeight="1">
      <c r="A19" s="18">
        <v>13</v>
      </c>
      <c r="B19" s="89" t="s">
        <v>309</v>
      </c>
      <c r="C19" s="94" t="s">
        <v>76</v>
      </c>
      <c r="D19" s="88">
        <v>99</v>
      </c>
      <c r="E19" s="90">
        <v>0</v>
      </c>
      <c r="F19" s="20">
        <v>0</v>
      </c>
      <c r="G19" s="90">
        <v>0</v>
      </c>
      <c r="H19" s="90">
        <v>0</v>
      </c>
      <c r="I19" s="90">
        <v>32</v>
      </c>
      <c r="J19" s="91">
        <v>16.56</v>
      </c>
      <c r="K19" s="20">
        <v>0</v>
      </c>
      <c r="L19" s="23">
        <f t="shared" si="0"/>
        <v>48.56</v>
      </c>
    </row>
    <row r="20" spans="1:12" ht="14.25" customHeight="1">
      <c r="A20" s="88">
        <v>14</v>
      </c>
      <c r="B20" s="89" t="s">
        <v>310</v>
      </c>
      <c r="C20" s="89" t="s">
        <v>90</v>
      </c>
      <c r="D20" s="88">
        <v>99</v>
      </c>
      <c r="E20" s="90">
        <v>0</v>
      </c>
      <c r="F20" s="20">
        <v>0</v>
      </c>
      <c r="G20" s="90">
        <v>0</v>
      </c>
      <c r="H20" s="33">
        <v>17.424000000000003</v>
      </c>
      <c r="I20" s="90">
        <v>3.2</v>
      </c>
      <c r="J20" s="91">
        <v>12.96</v>
      </c>
      <c r="K20" s="91">
        <v>29.23</v>
      </c>
      <c r="L20" s="23">
        <f t="shared" si="0"/>
        <v>46.654</v>
      </c>
    </row>
    <row r="21" spans="1:12" ht="14.25" customHeight="1">
      <c r="A21" s="18">
        <v>15</v>
      </c>
      <c r="B21" s="19" t="s">
        <v>311</v>
      </c>
      <c r="C21" s="19" t="s">
        <v>20</v>
      </c>
      <c r="D21" s="18">
        <v>98</v>
      </c>
      <c r="E21" s="20">
        <v>0</v>
      </c>
      <c r="F21" s="20">
        <v>0</v>
      </c>
      <c r="G21" s="22">
        <v>0</v>
      </c>
      <c r="H21" s="22">
        <v>46.53</v>
      </c>
      <c r="I21" s="22">
        <v>0</v>
      </c>
      <c r="J21" s="20">
        <v>0</v>
      </c>
      <c r="K21" s="20">
        <v>0</v>
      </c>
      <c r="L21" s="23">
        <f t="shared" si="0"/>
        <v>46.53</v>
      </c>
    </row>
    <row r="22" spans="1:12" ht="14.25" customHeight="1">
      <c r="A22" s="88">
        <v>16</v>
      </c>
      <c r="B22" s="30" t="s">
        <v>312</v>
      </c>
      <c r="C22" s="19" t="s">
        <v>20</v>
      </c>
      <c r="D22" s="18">
        <v>98</v>
      </c>
      <c r="E22" s="20">
        <v>0</v>
      </c>
      <c r="F22" s="20">
        <v>0</v>
      </c>
      <c r="G22" s="22">
        <v>0</v>
      </c>
      <c r="H22" s="22">
        <v>0</v>
      </c>
      <c r="I22" s="20">
        <v>0</v>
      </c>
      <c r="J22" s="33">
        <v>13.72</v>
      </c>
      <c r="K22" s="33">
        <v>31.6</v>
      </c>
      <c r="L22" s="23">
        <f t="shared" si="0"/>
        <v>45.32</v>
      </c>
    </row>
    <row r="23" spans="1:12" ht="14.25" customHeight="1">
      <c r="A23" s="18">
        <v>17</v>
      </c>
      <c r="B23" s="19" t="s">
        <v>313</v>
      </c>
      <c r="C23" s="19" t="s">
        <v>90</v>
      </c>
      <c r="D23" s="18">
        <v>98</v>
      </c>
      <c r="E23" s="20">
        <v>0</v>
      </c>
      <c r="F23" s="20">
        <v>0</v>
      </c>
      <c r="G23" s="22">
        <v>0</v>
      </c>
      <c r="H23" s="22">
        <v>19.8</v>
      </c>
      <c r="I23" s="22">
        <v>22</v>
      </c>
      <c r="J23" s="20">
        <v>0</v>
      </c>
      <c r="K23" s="20">
        <v>15.8</v>
      </c>
      <c r="L23" s="23">
        <f t="shared" si="0"/>
        <v>41.8</v>
      </c>
    </row>
    <row r="24" spans="1:12" ht="14.25" customHeight="1">
      <c r="A24" s="88">
        <v>18</v>
      </c>
      <c r="B24" s="89" t="s">
        <v>314</v>
      </c>
      <c r="C24" s="89" t="s">
        <v>22</v>
      </c>
      <c r="D24" s="88">
        <v>99</v>
      </c>
      <c r="E24" s="90">
        <v>0</v>
      </c>
      <c r="F24" s="20">
        <v>0</v>
      </c>
      <c r="G24" s="90">
        <v>0</v>
      </c>
      <c r="H24" s="33">
        <v>0</v>
      </c>
      <c r="I24" s="33">
        <v>0</v>
      </c>
      <c r="J24" s="33">
        <v>0</v>
      </c>
      <c r="K24" s="91">
        <v>40.29</v>
      </c>
      <c r="L24" s="23">
        <f t="shared" si="0"/>
        <v>40.29</v>
      </c>
    </row>
    <row r="25" spans="1:12" ht="14.25" customHeight="1">
      <c r="A25" s="18">
        <v>19</v>
      </c>
      <c r="B25" s="89" t="s">
        <v>315</v>
      </c>
      <c r="C25" s="89" t="s">
        <v>61</v>
      </c>
      <c r="D25" s="88">
        <v>99</v>
      </c>
      <c r="E25" s="90">
        <v>0</v>
      </c>
      <c r="F25" s="20">
        <v>0</v>
      </c>
      <c r="G25" s="90">
        <v>0</v>
      </c>
      <c r="H25" s="33">
        <v>29.304000000000002</v>
      </c>
      <c r="I25" s="33">
        <v>0</v>
      </c>
      <c r="J25" s="33">
        <v>0</v>
      </c>
      <c r="K25" s="20">
        <v>0</v>
      </c>
      <c r="L25" s="23">
        <f t="shared" si="0"/>
        <v>29.304000000000002</v>
      </c>
    </row>
    <row r="26" spans="1:12" ht="14.25" customHeight="1">
      <c r="A26" s="88">
        <v>20</v>
      </c>
      <c r="B26" s="19" t="s">
        <v>316</v>
      </c>
      <c r="C26" s="19" t="s">
        <v>20</v>
      </c>
      <c r="D26" s="18">
        <v>98</v>
      </c>
      <c r="E26" s="20">
        <v>0</v>
      </c>
      <c r="F26" s="20">
        <v>0</v>
      </c>
      <c r="G26" s="22">
        <v>0</v>
      </c>
      <c r="H26" s="22">
        <v>15.84</v>
      </c>
      <c r="I26" s="20">
        <v>0</v>
      </c>
      <c r="J26" s="24">
        <v>12.74</v>
      </c>
      <c r="K26" s="20">
        <v>0</v>
      </c>
      <c r="L26" s="23">
        <f t="shared" si="0"/>
        <v>28.58</v>
      </c>
    </row>
    <row r="27" spans="1:12" ht="14.25" customHeight="1">
      <c r="A27" s="18">
        <v>21</v>
      </c>
      <c r="B27" s="89" t="s">
        <v>317</v>
      </c>
      <c r="C27" s="89" t="s">
        <v>30</v>
      </c>
      <c r="D27" s="88">
        <v>99</v>
      </c>
      <c r="E27" s="90">
        <v>0</v>
      </c>
      <c r="F27" s="20">
        <v>0</v>
      </c>
      <c r="G27" s="90">
        <v>0</v>
      </c>
      <c r="H27" s="33">
        <v>0</v>
      </c>
      <c r="I27" s="33">
        <v>0</v>
      </c>
      <c r="J27" s="33">
        <v>0</v>
      </c>
      <c r="K27" s="91">
        <v>26.86</v>
      </c>
      <c r="L27" s="23">
        <f t="shared" si="0"/>
        <v>26.86</v>
      </c>
    </row>
    <row r="28" spans="1:12" ht="14.25" customHeight="1">
      <c r="A28" s="88">
        <v>22</v>
      </c>
      <c r="B28" s="19" t="s">
        <v>318</v>
      </c>
      <c r="C28" s="19" t="s">
        <v>20</v>
      </c>
      <c r="D28" s="18">
        <v>98</v>
      </c>
      <c r="E28" s="20">
        <v>0</v>
      </c>
      <c r="F28" s="20">
        <v>0</v>
      </c>
      <c r="G28" s="22">
        <v>0</v>
      </c>
      <c r="H28" s="22">
        <v>0</v>
      </c>
      <c r="I28" s="22">
        <v>24</v>
      </c>
      <c r="J28" s="20">
        <v>0</v>
      </c>
      <c r="K28" s="20">
        <v>0</v>
      </c>
      <c r="L28" s="23">
        <f t="shared" si="0"/>
        <v>24</v>
      </c>
    </row>
    <row r="29" spans="1:12" ht="14.25" customHeight="1">
      <c r="A29" s="18">
        <v>23</v>
      </c>
      <c r="B29" s="89" t="s">
        <v>319</v>
      </c>
      <c r="C29" s="89" t="s">
        <v>24</v>
      </c>
      <c r="D29" s="93" t="s">
        <v>28</v>
      </c>
      <c r="E29" s="90">
        <v>0</v>
      </c>
      <c r="F29" s="20">
        <v>0</v>
      </c>
      <c r="G29" s="90">
        <v>0</v>
      </c>
      <c r="H29" s="33">
        <v>11.088000000000001</v>
      </c>
      <c r="I29" s="88">
        <v>12.8</v>
      </c>
      <c r="J29" s="92">
        <v>0</v>
      </c>
      <c r="K29" s="20">
        <v>0</v>
      </c>
      <c r="L29" s="23">
        <f t="shared" si="0"/>
        <v>23.888</v>
      </c>
    </row>
    <row r="30" spans="1:12" ht="14.25" customHeight="1">
      <c r="A30" s="88">
        <v>24</v>
      </c>
      <c r="B30" s="19" t="s">
        <v>320</v>
      </c>
      <c r="C30" s="19" t="s">
        <v>30</v>
      </c>
      <c r="D30" s="18">
        <v>98</v>
      </c>
      <c r="E30" s="90">
        <v>0</v>
      </c>
      <c r="F30" s="20">
        <v>0</v>
      </c>
      <c r="G30" s="90">
        <v>0</v>
      </c>
      <c r="H30" s="33">
        <v>0</v>
      </c>
      <c r="I30" s="33">
        <v>0</v>
      </c>
      <c r="J30" s="33">
        <v>0</v>
      </c>
      <c r="K30" s="91">
        <v>22.12</v>
      </c>
      <c r="L30" s="23">
        <f t="shared" si="0"/>
        <v>22.12</v>
      </c>
    </row>
    <row r="31" spans="1:12" ht="14.25" customHeight="1">
      <c r="A31" s="18">
        <v>25</v>
      </c>
      <c r="B31" s="19" t="s">
        <v>321</v>
      </c>
      <c r="C31" s="19" t="s">
        <v>106</v>
      </c>
      <c r="D31" s="88">
        <v>99</v>
      </c>
      <c r="E31" s="90">
        <v>0</v>
      </c>
      <c r="F31" s="20">
        <v>0</v>
      </c>
      <c r="G31" s="90">
        <v>0</v>
      </c>
      <c r="H31" s="33">
        <v>0</v>
      </c>
      <c r="I31" s="33">
        <v>0</v>
      </c>
      <c r="J31" s="33">
        <v>0</v>
      </c>
      <c r="K31" s="91">
        <v>20.54</v>
      </c>
      <c r="L31" s="23">
        <f t="shared" si="0"/>
        <v>20.54</v>
      </c>
    </row>
    <row r="32" spans="1:12" ht="14.25" customHeight="1">
      <c r="A32" s="88">
        <v>26</v>
      </c>
      <c r="B32" s="95" t="s">
        <v>322</v>
      </c>
      <c r="C32" s="96" t="s">
        <v>34</v>
      </c>
      <c r="D32" s="97">
        <v>1999</v>
      </c>
      <c r="E32" s="90">
        <v>0</v>
      </c>
      <c r="F32" s="20">
        <v>0</v>
      </c>
      <c r="G32" s="90">
        <v>0</v>
      </c>
      <c r="H32" s="33">
        <v>0</v>
      </c>
      <c r="I32" s="33">
        <v>0</v>
      </c>
      <c r="J32" s="33">
        <v>0</v>
      </c>
      <c r="K32" s="91">
        <v>18.96</v>
      </c>
      <c r="L32" s="23">
        <f t="shared" si="0"/>
        <v>18.96</v>
      </c>
    </row>
    <row r="33" spans="1:12" ht="14.25" customHeight="1">
      <c r="A33" s="18">
        <v>27</v>
      </c>
      <c r="B33" s="83" t="s">
        <v>323</v>
      </c>
      <c r="C33" s="29" t="s">
        <v>58</v>
      </c>
      <c r="D33" s="18">
        <v>98</v>
      </c>
      <c r="E33" s="20">
        <v>0</v>
      </c>
      <c r="F33" s="20">
        <v>0</v>
      </c>
      <c r="G33" s="22">
        <v>0</v>
      </c>
      <c r="H33" s="22">
        <v>17.82</v>
      </c>
      <c r="I33" s="20">
        <v>0</v>
      </c>
      <c r="J33" s="20">
        <v>0</v>
      </c>
      <c r="K33" s="20">
        <v>0</v>
      </c>
      <c r="L33" s="23">
        <f t="shared" si="0"/>
        <v>17.82</v>
      </c>
    </row>
    <row r="34" spans="1:12" ht="14.25" customHeight="1">
      <c r="A34" s="88">
        <v>28</v>
      </c>
      <c r="B34" s="89" t="s">
        <v>324</v>
      </c>
      <c r="C34" s="98" t="s">
        <v>34</v>
      </c>
      <c r="D34" s="88">
        <v>1999</v>
      </c>
      <c r="E34" s="90">
        <v>0</v>
      </c>
      <c r="F34" s="20">
        <v>0</v>
      </c>
      <c r="G34" s="90">
        <v>0</v>
      </c>
      <c r="H34" s="33">
        <v>0</v>
      </c>
      <c r="I34" s="33">
        <v>0</v>
      </c>
      <c r="J34" s="33">
        <v>0</v>
      </c>
      <c r="K34" s="91">
        <v>17.380000000000003</v>
      </c>
      <c r="L34" s="23">
        <f t="shared" si="0"/>
        <v>17.380000000000003</v>
      </c>
    </row>
    <row r="35" spans="1:12" ht="14.25" customHeight="1">
      <c r="A35" s="18">
        <v>29</v>
      </c>
      <c r="B35" s="89" t="s">
        <v>325</v>
      </c>
      <c r="C35" s="89" t="s">
        <v>20</v>
      </c>
      <c r="D35" s="88">
        <v>99</v>
      </c>
      <c r="E35" s="90">
        <v>0</v>
      </c>
      <c r="F35" s="20">
        <v>0</v>
      </c>
      <c r="G35" s="90">
        <v>0</v>
      </c>
      <c r="H35" s="33">
        <v>4.752000000000001</v>
      </c>
      <c r="I35" s="33">
        <v>0</v>
      </c>
      <c r="J35" s="91">
        <v>10.08</v>
      </c>
      <c r="K35" s="20">
        <v>0</v>
      </c>
      <c r="L35" s="23">
        <f t="shared" si="0"/>
        <v>14.832</v>
      </c>
    </row>
    <row r="36" spans="1:12" ht="14.25" customHeight="1">
      <c r="A36" s="88">
        <v>30</v>
      </c>
      <c r="B36" s="89" t="s">
        <v>326</v>
      </c>
      <c r="C36" s="89" t="s">
        <v>22</v>
      </c>
      <c r="D36" s="93" t="s">
        <v>28</v>
      </c>
      <c r="E36" s="90">
        <v>0</v>
      </c>
      <c r="F36" s="20">
        <v>0</v>
      </c>
      <c r="G36" s="90">
        <v>0</v>
      </c>
      <c r="H36" s="33">
        <v>0</v>
      </c>
      <c r="I36" s="90">
        <v>8</v>
      </c>
      <c r="J36" s="91">
        <v>4.32</v>
      </c>
      <c r="K36" s="20">
        <v>0</v>
      </c>
      <c r="L36" s="23">
        <f t="shared" si="0"/>
        <v>12.32</v>
      </c>
    </row>
    <row r="37" spans="1:12" ht="14.25" customHeight="1">
      <c r="A37" s="18">
        <v>31</v>
      </c>
      <c r="B37" s="89" t="s">
        <v>327</v>
      </c>
      <c r="C37" s="89" t="s">
        <v>328</v>
      </c>
      <c r="D37" s="88">
        <v>99</v>
      </c>
      <c r="E37" s="90">
        <v>0</v>
      </c>
      <c r="F37" s="20">
        <v>0</v>
      </c>
      <c r="G37" s="90">
        <v>0</v>
      </c>
      <c r="H37" s="33">
        <v>0</v>
      </c>
      <c r="I37" s="88">
        <v>4.800000000000001</v>
      </c>
      <c r="J37" s="91">
        <v>7.2</v>
      </c>
      <c r="K37" s="20">
        <v>0</v>
      </c>
      <c r="L37" s="23">
        <f t="shared" si="0"/>
        <v>12</v>
      </c>
    </row>
    <row r="38" spans="1:12" ht="14.25" customHeight="1">
      <c r="A38" s="88">
        <v>32</v>
      </c>
      <c r="B38" s="30" t="s">
        <v>329</v>
      </c>
      <c r="C38" s="29" t="s">
        <v>38</v>
      </c>
      <c r="D38" s="18">
        <v>98</v>
      </c>
      <c r="E38" s="20">
        <v>0</v>
      </c>
      <c r="F38" s="20">
        <v>0</v>
      </c>
      <c r="G38" s="22">
        <v>0</v>
      </c>
      <c r="H38" s="22">
        <v>0</v>
      </c>
      <c r="I38" s="20">
        <v>0</v>
      </c>
      <c r="J38" s="33">
        <v>11.76</v>
      </c>
      <c r="K38" s="20">
        <v>0</v>
      </c>
      <c r="L38" s="23">
        <f t="shared" si="0"/>
        <v>11.76</v>
      </c>
    </row>
    <row r="39" spans="1:12" ht="14.25" customHeight="1">
      <c r="A39" s="18">
        <v>33</v>
      </c>
      <c r="B39" s="28" t="s">
        <v>330</v>
      </c>
      <c r="C39" s="29" t="s">
        <v>36</v>
      </c>
      <c r="D39" s="88">
        <v>99</v>
      </c>
      <c r="E39" s="90">
        <v>0</v>
      </c>
      <c r="F39" s="20">
        <v>0</v>
      </c>
      <c r="G39" s="90">
        <v>0</v>
      </c>
      <c r="H39" s="33">
        <v>3.9600000000000004</v>
      </c>
      <c r="I39" s="88">
        <v>0.8</v>
      </c>
      <c r="J39" s="91">
        <v>2.8800000000000003</v>
      </c>
      <c r="K39" s="20">
        <v>0</v>
      </c>
      <c r="L39" s="23">
        <f t="shared" si="0"/>
        <v>6.840000000000001</v>
      </c>
    </row>
    <row r="40" spans="1:12" ht="14.25" customHeight="1">
      <c r="A40" s="88">
        <v>34</v>
      </c>
      <c r="B40" s="32" t="s">
        <v>331</v>
      </c>
      <c r="C40" s="32" t="s">
        <v>48</v>
      </c>
      <c r="D40" s="88">
        <v>99</v>
      </c>
      <c r="E40" s="90">
        <v>0</v>
      </c>
      <c r="F40" s="20">
        <v>0</v>
      </c>
      <c r="G40" s="90">
        <v>0</v>
      </c>
      <c r="H40" s="90">
        <v>0</v>
      </c>
      <c r="I40" s="90">
        <v>0</v>
      </c>
      <c r="J40" s="33">
        <v>5.04</v>
      </c>
      <c r="K40" s="20">
        <v>0</v>
      </c>
      <c r="L40" s="23">
        <f t="shared" si="0"/>
        <v>5.04</v>
      </c>
    </row>
    <row r="41" spans="1:12" ht="14.25" customHeight="1">
      <c r="A41" s="18">
        <v>35</v>
      </c>
      <c r="B41" s="89" t="s">
        <v>332</v>
      </c>
      <c r="C41" s="89" t="s">
        <v>36</v>
      </c>
      <c r="D41" s="88">
        <v>99</v>
      </c>
      <c r="E41" s="90">
        <v>0</v>
      </c>
      <c r="F41" s="20">
        <v>0</v>
      </c>
      <c r="G41" s="90">
        <v>0</v>
      </c>
      <c r="H41" s="33">
        <v>0</v>
      </c>
      <c r="I41" s="88">
        <v>4</v>
      </c>
      <c r="J41" s="92">
        <v>0</v>
      </c>
      <c r="K41" s="20">
        <v>0</v>
      </c>
      <c r="L41" s="23">
        <f t="shared" si="0"/>
        <v>4</v>
      </c>
    </row>
    <row r="42" spans="1:12" ht="14.25" customHeight="1">
      <c r="A42" s="88">
        <v>36</v>
      </c>
      <c r="B42" s="89" t="s">
        <v>333</v>
      </c>
      <c r="C42" s="89" t="s">
        <v>22</v>
      </c>
      <c r="D42" s="88">
        <v>99</v>
      </c>
      <c r="E42" s="90">
        <v>0</v>
      </c>
      <c r="F42" s="20">
        <v>0</v>
      </c>
      <c r="G42" s="90">
        <v>0</v>
      </c>
      <c r="H42" s="33">
        <v>0</v>
      </c>
      <c r="I42" s="33">
        <v>0</v>
      </c>
      <c r="J42" s="91">
        <v>3.6</v>
      </c>
      <c r="K42" s="20">
        <v>0</v>
      </c>
      <c r="L42" s="23">
        <f t="shared" si="0"/>
        <v>3.6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2017-01-31T08:48:37Z</dcterms:modified>
  <cp:category/>
  <cp:version/>
  <cp:contentType/>
  <cp:contentStatus/>
  <cp:revision>522</cp:revision>
</cp:coreProperties>
</file>