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<sst xmlns="http://schemas.openxmlformats.org/spreadsheetml/2006/main" count="783" uniqueCount="295">
  <si>
    <t>Текущий рейтинг скалолазов России на 15.09.2016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</si>
  <si>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</si>
  <si>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</si>
  <si>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</si>
  <si>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</si>
  <si>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</si>
  <si>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</si>
  <si>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</si>
  <si>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</si>
  <si>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</si>
  <si>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</si>
  <si>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</si>
  <si>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</si>
  <si>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</si>
  <si>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</si>
  <si>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</si>
  <si>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</si>
  <si>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</si>
  <si>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ЧР Тюмень
20.04.2015
1.0</t>
  </si>
  <si>
    <t>КР Москва
23.11.2015
0.71</t>
  </si>
  <si>
    <t>КР Е-бург
07.12.2015
0.88</t>
  </si>
  <si>
    <t>ВС Тюмень
07.04.2016
0.7</t>
  </si>
  <si>
    <t>ЧР Красноярск
30.05.2016
1.0</t>
  </si>
  <si>
    <t>Факирьянов Дмитрий</t>
  </si>
  <si>
    <t>Свердловская область</t>
  </si>
  <si>
    <t>Черников Михаил</t>
  </si>
  <si>
    <t>Воронежская область</t>
  </si>
  <si>
    <t>Быдтаев Сергей</t>
  </si>
  <si>
    <t>Калининградская область</t>
  </si>
  <si>
    <t>Тер-Минасян Арман</t>
  </si>
  <si>
    <t>Москва</t>
  </si>
  <si>
    <t>Лужецкий Сергей</t>
  </si>
  <si>
    <t>Зазулин Евгений</t>
  </si>
  <si>
    <t>Скородумов Сергей</t>
  </si>
  <si>
    <t>Санкт-Петербург</t>
  </si>
  <si>
    <t>Калашников Евгений</t>
  </si>
  <si>
    <t>Скачков Егор</t>
  </si>
  <si>
    <t>Шевченко Владислав</t>
  </si>
  <si>
    <t>Крым</t>
  </si>
  <si>
    <t>Терентьев Сергей</t>
  </si>
  <si>
    <t>Красноярский край</t>
  </si>
  <si>
    <t>Савельев Константин</t>
  </si>
  <si>
    <t>Смирнов Олег</t>
  </si>
  <si>
    <t>Щервянин Алексей</t>
  </si>
  <si>
    <t>Чесноков Семен</t>
  </si>
  <si>
    <t>Рубцов Алексей</t>
  </si>
  <si>
    <t>Кауров Иван</t>
  </si>
  <si>
    <t>Ильиных Всеволод</t>
  </si>
  <si>
    <t>Кемеровская область</t>
  </si>
  <si>
    <t>Такжанов Юрий</t>
  </si>
  <si>
    <t>Волков Глеб</t>
  </si>
  <si>
    <t>Новосибирская область</t>
  </si>
  <si>
    <t>Мусихин Виктор</t>
  </si>
  <si>
    <t>Пермский край</t>
  </si>
  <si>
    <t>Гаврилов Влас</t>
  </si>
  <si>
    <t>Республика Татарстан</t>
  </si>
  <si>
    <t>Коновалов Валентин</t>
  </si>
  <si>
    <t>Кочетков Михаил</t>
  </si>
  <si>
    <t>Новицкий Юрий</t>
  </si>
  <si>
    <t>Шиков Александр</t>
  </si>
  <si>
    <t>Тюменская область</t>
  </si>
  <si>
    <t>Овчинников Евгений</t>
  </si>
  <si>
    <t>Степанов Александр</t>
  </si>
  <si>
    <t>Козлов Василий</t>
  </si>
  <si>
    <t>Свиридов Антон</t>
  </si>
  <si>
    <t>Богомолов Дмитрий</t>
  </si>
  <si>
    <t>Артамонов Георгий</t>
  </si>
  <si>
    <t>Земляков Петр</t>
  </si>
  <si>
    <t>Левин Павел</t>
  </si>
  <si>
    <t>Севастополь</t>
  </si>
  <si>
    <t>Шарафутдинов Дмитрий</t>
  </si>
  <si>
    <t>Юрков Игорь</t>
  </si>
  <si>
    <t>Шагин Андрей</t>
  </si>
  <si>
    <t>Сарапаев Дмитрий</t>
  </si>
  <si>
    <t>Пудриков Данил</t>
  </si>
  <si>
    <t>Пейсахович Олег</t>
  </si>
  <si>
    <t>Попов Дмитрий</t>
  </si>
  <si>
    <t>Никифоров Михаил</t>
  </si>
  <si>
    <t>Савельев Артем</t>
  </si>
  <si>
    <t>Яриловец Николай</t>
  </si>
  <si>
    <t>Гоголь Михаил</t>
  </si>
  <si>
    <t>Гельманов Рустам</t>
  </si>
  <si>
    <t>Болгов Михаил</t>
  </si>
  <si>
    <t>Цыпышев Евгений</t>
  </si>
  <si>
    <t>Челябинская обл.</t>
  </si>
  <si>
    <t>Закиров Данил</t>
  </si>
  <si>
    <t>Республика Башкортостан</t>
  </si>
  <si>
    <t>Мальщуков Вадим</t>
  </si>
  <si>
    <t>Кировская область</t>
  </si>
  <si>
    <t>Кокорин Станислав</t>
  </si>
  <si>
    <t>Шилов Александр</t>
  </si>
  <si>
    <t>Хабаровский край</t>
  </si>
  <si>
    <t>Баряхтар Виктор</t>
  </si>
  <si>
    <t>Гайнанов Арсен</t>
  </si>
  <si>
    <t>Купчик Арсений</t>
  </si>
  <si>
    <t>Тужилкин Александр</t>
  </si>
  <si>
    <t>Терлеев Владислав</t>
  </si>
  <si>
    <t>ХМАО-Югра</t>
  </si>
  <si>
    <t>Данилов Павел</t>
  </si>
  <si>
    <t>Панов Никита</t>
  </si>
  <si>
    <t>Фазылбеков Азамат</t>
  </si>
  <si>
    <t>Богомолов Арсений</t>
  </si>
  <si>
    <t>Волохин Михаил</t>
  </si>
  <si>
    <t>Мухаметдинов Артем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</si>
  <si>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</si>
  <si>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</si>
  <si>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</si>
  <si>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</si>
  <si>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</si>
  <si>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ВС Тюмень
07.04.2016
0.65</t>
  </si>
  <si>
    <t>Мешкова Виктория</t>
  </si>
  <si>
    <t>Свердловская обл.</t>
  </si>
  <si>
    <t>Мусиенко Мария</t>
  </si>
  <si>
    <t>Терентьева Галина</t>
  </si>
  <si>
    <t>Фахритдинова Динара</t>
  </si>
  <si>
    <t>Ямало-Ненецкий АО</t>
  </si>
  <si>
    <t>Пантелеева Юлия</t>
  </si>
  <si>
    <t>Новицкая Екатерина</t>
  </si>
  <si>
    <t>Кущь Ольга</t>
  </si>
  <si>
    <t>Красовская Елена</t>
  </si>
  <si>
    <t>Челябинская область</t>
  </si>
  <si>
    <t>Шагина Любовь</t>
  </si>
  <si>
    <t>Маламид Евгения</t>
  </si>
  <si>
    <t>Андреева Екатерина</t>
  </si>
  <si>
    <t>Зайцева Юлия</t>
  </si>
  <si>
    <t>Заикина Анна</t>
  </si>
  <si>
    <t>Гилемханова Дана</t>
  </si>
  <si>
    <t>Марголина Анна</t>
  </si>
  <si>
    <t>Бергер Софья</t>
  </si>
  <si>
    <t>Лапшина Евгения</t>
  </si>
  <si>
    <t>Чурикова Яна</t>
  </si>
  <si>
    <t>Степанова Наталия</t>
  </si>
  <si>
    <t>Кан Дарья</t>
  </si>
  <si>
    <t>Просекова Олеся</t>
  </si>
  <si>
    <t>Прокофьева Ксения</t>
  </si>
  <si>
    <t>Цыганова Анна</t>
  </si>
  <si>
    <t>Путилова Анастасия</t>
  </si>
  <si>
    <t>Маркушева Елена</t>
  </si>
  <si>
    <t>Капитонова Анастасия</t>
  </si>
  <si>
    <t>Варик Ирина</t>
  </si>
  <si>
    <t>Дорошина Екатерина</t>
  </si>
  <si>
    <t>Голикова Анастасия</t>
  </si>
  <si>
    <t>Пинаева Елизавета</t>
  </si>
  <si>
    <t>Дерябина Валерия</t>
  </si>
  <si>
    <t>Волкова Вероника</t>
  </si>
  <si>
    <t>Борзова Анна</t>
  </si>
  <si>
    <t>Алтайский край</t>
  </si>
  <si>
    <t>Федченко Марина</t>
  </si>
  <si>
    <t>Баращук Екатерина</t>
  </si>
  <si>
    <t>Ханты-Мансийский АО</t>
  </si>
  <si>
    <t>Кошелева Евгения</t>
  </si>
  <si>
    <t>Паукова Елена</t>
  </si>
  <si>
    <t>Ремизова Елена</t>
  </si>
  <si>
    <t>Новикова Александра</t>
  </si>
  <si>
    <t>Левина Елена</t>
  </si>
  <si>
    <t>Емельева Луиза</t>
  </si>
  <si>
    <t>ЯНАО</t>
  </si>
  <si>
    <t>Артюхова Анастасия</t>
  </si>
  <si>
    <t>Самойлина Анастасия</t>
  </si>
  <si>
    <t>Градусова Римма</t>
  </si>
  <si>
    <t>Измайлова Эльза</t>
  </si>
  <si>
    <t>Шерягина Ксения</t>
  </si>
  <si>
    <t>Щельникова Ольга</t>
  </si>
  <si>
    <t>Дубинкина Юлия</t>
  </si>
  <si>
    <t>Антоненко Валерия</t>
  </si>
  <si>
    <t>Чиркова Екатерина</t>
  </si>
  <si>
    <t>Сафарьянц Нина</t>
  </si>
  <si>
    <t>Чернякова Татьяна</t>
  </si>
  <si>
    <t>Омская область</t>
  </si>
  <si>
    <t>Мотовилова Светлана</t>
  </si>
  <si>
    <t>Мужчины. Боулдеринг.</t>
  </si>
  <si>
    <t>ЧЕ Innsbruck
16.05.2015</t>
  </si>
  <si>
    <t>Vail
06.06.2015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</si>
  <si>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</si>
  <si>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</si>
  <si>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</si>
  <si>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</si>
  <si>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</si>
  <si>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</si>
  <si>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</si>
  <si>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</si>
  <si>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</si>
  <si>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</si>
  <si>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ЧР Красноярск
25.05.2015
1.0</t>
  </si>
  <si>
    <t>КР Москва
21.09.2015
0.75</t>
  </si>
  <si>
    <t>ЧР Красноярск
30.05.2016
1,0</t>
  </si>
  <si>
    <t>Тимонов Вадим</t>
  </si>
  <si>
    <t>Козлов Виктор</t>
  </si>
  <si>
    <t>Петраков Артем</t>
  </si>
  <si>
    <t>Крячков Егор</t>
  </si>
  <si>
    <t>Калининградская обл.</t>
  </si>
  <si>
    <t>Митин Константин</t>
  </si>
  <si>
    <t>Матвеенко Егор</t>
  </si>
  <si>
    <t>Долгушин Георгий</t>
  </si>
  <si>
    <t>Самарская область</t>
  </si>
  <si>
    <t>Кожарский Евгений</t>
  </si>
  <si>
    <t>Кемеровская обл.</t>
  </si>
  <si>
    <t>Беляков Олег</t>
  </si>
  <si>
    <t>Горленко Константин</t>
  </si>
  <si>
    <t>Шамардин Юрий</t>
  </si>
  <si>
    <t>Ленинградская область</t>
  </si>
  <si>
    <t>Змеев Евгений</t>
  </si>
  <si>
    <t>Козьмин Антон</t>
  </si>
  <si>
    <t>Ростовская область</t>
  </si>
  <si>
    <t>Волков Сергей</t>
  </si>
  <si>
    <t>Рудаков Юрий</t>
  </si>
  <si>
    <t>Женщины. Боулдеринг.</t>
  </si>
  <si>
    <t>Шемулинкина Татьяна</t>
  </si>
  <si>
    <t>Галлямова Анна</t>
  </si>
  <si>
    <t>Абрамчук Юлия</t>
  </si>
  <si>
    <t>Кузьменко Ирина</t>
  </si>
  <si>
    <t>Яковлева Ольга</t>
  </si>
  <si>
    <t>Самарская обл.</t>
  </si>
  <si>
    <t>Малышева Дарья</t>
  </si>
  <si>
    <t>Антоненко Валентина</t>
  </si>
  <si>
    <t>Микушкина Анна</t>
  </si>
  <si>
    <t>Куковицкая Елена</t>
  </si>
  <si>
    <t>Кожекова Наталья</t>
  </si>
  <si>
    <t>Ивановская область</t>
  </si>
  <si>
    <t>Галкина Ника</t>
  </si>
  <si>
    <t>Володина Виктория</t>
  </si>
  <si>
    <t>Кривошеева Вероника</t>
  </si>
  <si>
    <t>Иркутская область</t>
  </si>
  <si>
    <t>Садовникова Ольга</t>
  </si>
  <si>
    <t>Щелокова Лидия</t>
  </si>
  <si>
    <t>Шейкина Карина</t>
  </si>
  <si>
    <t>Ставропольский край</t>
  </si>
  <si>
    <t>Новосибирская обл.</t>
  </si>
  <si>
    <t>Юрина Мария</t>
  </si>
  <si>
    <t>Кривошеева Ксения</t>
  </si>
  <si>
    <t>Иркутская обл.</t>
  </si>
  <si>
    <t>Шарова Светлана</t>
  </si>
  <si>
    <t>Мужчины. Скорость.</t>
  </si>
  <si>
    <t>Saanich
17.05.2015</t>
  </si>
  <si>
    <t>Wujiang
18.10.2015</t>
  </si>
  <si>
    <t>Nanjing
07.05.2016</t>
  </si>
  <si>
    <t>КР Москва
23.11.2015
0.89</t>
  </si>
  <si>
    <t>КР Е-бург
07.12.2015
1.0</t>
  </si>
  <si>
    <t>ВС Тюмень
07.04.2016
0.76</t>
  </si>
  <si>
    <t>Тимофеев Дмитрий</t>
  </si>
  <si>
    <t>Шевченко Арсений</t>
  </si>
  <si>
    <t>Вайцеховский Евгений</t>
  </si>
  <si>
    <t>Деулин Владислав</t>
  </si>
  <si>
    <t>Файзуллин Руслан</t>
  </si>
  <si>
    <t>Мызников Владислав</t>
  </si>
  <si>
    <t>Поляков Антон</t>
  </si>
  <si>
    <t>Дьячков Максим</t>
  </si>
  <si>
    <t>Рудацкий Лев</t>
  </si>
  <si>
    <t>Хабибуллин Артем</t>
  </si>
  <si>
    <t>Барский Игорь</t>
  </si>
  <si>
    <t>Дементьев Максим</t>
  </si>
  <si>
    <t>Попов Илья</t>
  </si>
  <si>
    <t>Большаков Александр</t>
  </si>
  <si>
    <t>Телепов Дмитрий</t>
  </si>
  <si>
    <t>Измайлов Тагир</t>
  </si>
  <si>
    <t>Труханов Федор</t>
  </si>
  <si>
    <t>Карпиков Денис</t>
  </si>
  <si>
    <t>Соколов Роман</t>
  </si>
  <si>
    <t>Быков Дмитрий</t>
  </si>
  <si>
    <t>Соловьев Денис</t>
  </si>
  <si>
    <t>Рукин Сергей</t>
  </si>
  <si>
    <t>Юрчук Андрей</t>
  </si>
  <si>
    <t>Филлипов Дмитрий</t>
  </si>
  <si>
    <t>Хивренко Кирилл</t>
  </si>
  <si>
    <t>Тиньгушов Александр</t>
  </si>
  <si>
    <t>Ямалиев Тимур</t>
  </si>
  <si>
    <t>Збырко Алексей</t>
  </si>
  <si>
    <t>Веденчук Вячеслав</t>
  </si>
  <si>
    <t>Мараховский Иван</t>
  </si>
  <si>
    <t>Синицын Сергей</t>
  </si>
  <si>
    <t>Юровский Ярослав</t>
  </si>
  <si>
    <t>Зайцев Демьян</t>
  </si>
  <si>
    <t>Полещук Денис</t>
  </si>
  <si>
    <t>Наумов Никита</t>
  </si>
  <si>
    <t>Аброськин Владислав</t>
  </si>
  <si>
    <t>Женщины. Скорость.</t>
  </si>
  <si>
    <t>КР Москва
23.11.2015
0.58</t>
  </si>
  <si>
    <t>КР Е-бург
07.12.2015
0.60</t>
  </si>
  <si>
    <t>Каплина Юлия</t>
  </si>
  <si>
    <t>Иванова Елизавета</t>
  </si>
  <si>
    <t>Красавина Мария</t>
  </si>
  <si>
    <t>Лежнина Дарья</t>
  </si>
  <si>
    <t>Левочкина Юлия</t>
  </si>
  <si>
    <t>Мануйлова Анастасия</t>
  </si>
  <si>
    <t>Гайдамакина Алина</t>
  </si>
  <si>
    <t>Сабитова Ирина</t>
  </si>
  <si>
    <t>Полехина Ксения</t>
  </si>
  <si>
    <t>Петрова Ксения</t>
  </si>
  <si>
    <t>Абдушахманова Милена</t>
  </si>
  <si>
    <t>Одарич Дарья</t>
  </si>
  <si>
    <t>Богданова Мария</t>
  </si>
  <si>
    <t>Минулина Анастасия</t>
  </si>
  <si>
    <t>Лапшева Екатерина</t>
  </si>
  <si>
    <t>Скворцова Диана</t>
  </si>
  <si>
    <t>Шаталова Варвара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</si>
</sst>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/>
    </xf>
    <xf numFmtId="164" fontId="0" fillId="0" borderId="0" xfId="0" applyFont="1" applyFill="1" applyAlignment="1">
      <alignment vertical="center" wrapText="1"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4" xfId="0" applyFont="1" applyFill="1" applyBorder="1" applyAlignment="1">
      <alignment wrapText="1"/>
    </xf>
    <xf numFmtId="166" fontId="0" fillId="0" borderId="0" xfId="0" applyNumberFormat="1" applyFill="1" applyAlignment="1">
      <alignment/>
    </xf>
    <xf numFmtId="166" fontId="0" fillId="0" borderId="11" xfId="0" applyNumberFormat="1" applyFill="1" applyBorder="1" applyAlignment="1">
      <alignment horizontal="right"/>
    </xf>
    <xf numFmtId="164" fontId="0" fillId="0" borderId="14" xfId="0" applyFont="1" applyFill="1" applyBorder="1" applyAlignment="1">
      <alignment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ill="1" applyBorder="1" applyAlignment="1">
      <alignment horizontal="center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 applyAlignment="1">
      <alignment horizontal="center" vertical="center"/>
      <protection/>
    </xf>
    <xf numFmtId="164" fontId="13" fillId="0" borderId="11" xfId="55" applyFont="1" applyFill="1" applyBorder="1">
      <alignment horizontal="center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00390625" style="1" customWidth="1"/>
    <col min="3" max="3" width="23.7109375" style="1" customWidth="1"/>
    <col min="4" max="4" width="6.00390625" style="1" customWidth="1"/>
    <col min="5" max="5" width="10.7109375" style="1" customWidth="1"/>
    <col min="6" max="6" width="10.00390625" style="1" customWidth="1"/>
    <col min="7" max="7" width="9.8515625" style="1" customWidth="1"/>
    <col min="8" max="8" width="10.7109375" style="1" customWidth="1"/>
    <col min="9" max="9" width="10.140625" style="1" customWidth="1"/>
    <col min="10" max="15" width="10.7109375" style="1" customWidth="1"/>
    <col min="16" max="16" width="14.00390625" style="1" customWidth="1"/>
    <col min="17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1</v>
      </c>
    </row>
    <row r="5" spans="1:17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5" t="s">
        <v>7</v>
      </c>
      <c r="M5" s="5"/>
      <c r="N5" s="5"/>
      <c r="O5" s="5"/>
      <c r="P5" s="5"/>
      <c r="Q5" s="5" t="s">
        <v>8</v>
      </c>
    </row>
    <row r="6" spans="1:17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8" t="s">
        <v>10</v>
      </c>
      <c r="J6" s="8"/>
      <c r="K6" s="8"/>
      <c r="L6" s="5" t="s">
        <v>9</v>
      </c>
      <c r="M6" s="5" t="s">
        <v>10</v>
      </c>
      <c r="N6" s="5"/>
      <c r="O6" s="5"/>
      <c r="P6" s="5"/>
      <c r="Q6" s="5"/>
    </row>
    <row r="7" spans="1:17" ht="37.5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10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5"/>
    </row>
    <row r="8" spans="1:17" ht="13.5" customHeight="1">
      <c r="A8" s="11">
        <v>1</v>
      </c>
      <c r="B8" s="11" t="s">
        <v>23</v>
      </c>
      <c r="C8" s="11" t="s">
        <v>24</v>
      </c>
      <c r="D8" s="11">
        <v>1994</v>
      </c>
      <c r="E8" s="12">
        <v>17</v>
      </c>
      <c r="F8" s="12">
        <v>23.4</v>
      </c>
      <c r="G8" s="12">
        <v>0</v>
      </c>
      <c r="H8" s="12">
        <v>0</v>
      </c>
      <c r="I8" s="12">
        <v>0</v>
      </c>
      <c r="J8" s="12">
        <v>0</v>
      </c>
      <c r="K8" s="12">
        <v>52.65</v>
      </c>
      <c r="L8" s="12">
        <v>17</v>
      </c>
      <c r="M8" s="12">
        <v>0</v>
      </c>
      <c r="N8" s="12">
        <v>32.56</v>
      </c>
      <c r="O8" s="12">
        <v>70</v>
      </c>
      <c r="P8" s="12">
        <v>100</v>
      </c>
      <c r="Q8" s="13">
        <f aca="true" t="shared" si="0" ref="Q8:Q70">LARGE(L8:P8,1)+LARGE(L8:P8,2)+LARGE(L8:P8,3)+LARGE(E8:K8,1)+LARGE(E8:K8,2)</f>
        <v>278.61</v>
      </c>
    </row>
    <row r="9" spans="1:17" ht="14.25">
      <c r="A9" s="11">
        <v>2</v>
      </c>
      <c r="B9" s="11" t="s">
        <v>25</v>
      </c>
      <c r="C9" s="11" t="s">
        <v>26</v>
      </c>
      <c r="D9" s="11">
        <v>1985</v>
      </c>
      <c r="E9" s="12">
        <v>11.9</v>
      </c>
      <c r="F9" s="12">
        <v>6.8</v>
      </c>
      <c r="G9" s="12">
        <v>5.85</v>
      </c>
      <c r="H9" s="12">
        <v>6</v>
      </c>
      <c r="I9" s="12">
        <v>4.6</v>
      </c>
      <c r="J9" s="12">
        <v>0</v>
      </c>
      <c r="K9" s="12">
        <v>17.82</v>
      </c>
      <c r="L9" s="12">
        <v>40</v>
      </c>
      <c r="M9" s="12">
        <v>56.8</v>
      </c>
      <c r="N9" s="12">
        <v>17.6</v>
      </c>
      <c r="O9" s="12">
        <v>0</v>
      </c>
      <c r="P9" s="12">
        <v>55</v>
      </c>
      <c r="Q9" s="13">
        <f t="shared" si="0"/>
        <v>181.52</v>
      </c>
    </row>
    <row r="10" spans="1:17" ht="14.25">
      <c r="A10" s="11">
        <v>3</v>
      </c>
      <c r="B10" s="11" t="s">
        <v>27</v>
      </c>
      <c r="C10" s="11" t="s">
        <v>28</v>
      </c>
      <c r="D10" s="11">
        <v>1997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35.2</v>
      </c>
      <c r="O10" s="12">
        <v>56</v>
      </c>
      <c r="P10" s="12">
        <v>80</v>
      </c>
      <c r="Q10" s="13">
        <f t="shared" si="0"/>
        <v>171.2</v>
      </c>
    </row>
    <row r="11" spans="1:17" ht="14.25">
      <c r="A11" s="11">
        <v>4</v>
      </c>
      <c r="B11" s="11" t="s">
        <v>29</v>
      </c>
      <c r="C11" s="11" t="s">
        <v>30</v>
      </c>
      <c r="D11" s="11">
        <v>1992</v>
      </c>
      <c r="E11" s="12">
        <v>0.85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12</v>
      </c>
      <c r="M11" s="12">
        <v>36.21</v>
      </c>
      <c r="N11" s="12">
        <v>48.4</v>
      </c>
      <c r="O11" s="12">
        <v>30.1</v>
      </c>
      <c r="P11" s="12">
        <v>65</v>
      </c>
      <c r="Q11" s="13">
        <f t="shared" si="0"/>
        <v>150.46</v>
      </c>
    </row>
    <row r="12" spans="1:17" ht="14.25">
      <c r="A12" s="11">
        <v>5</v>
      </c>
      <c r="B12" s="11" t="s">
        <v>31</v>
      </c>
      <c r="C12" s="11" t="s">
        <v>24</v>
      </c>
      <c r="D12" s="11">
        <v>1995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27.5</v>
      </c>
      <c r="M12" s="12">
        <v>46.15</v>
      </c>
      <c r="N12" s="12">
        <v>57.2</v>
      </c>
      <c r="O12" s="12">
        <v>45.5</v>
      </c>
      <c r="P12" s="12">
        <v>26</v>
      </c>
      <c r="Q12" s="13">
        <f t="shared" si="0"/>
        <v>148.85</v>
      </c>
    </row>
    <row r="13" spans="1:17" ht="14.25">
      <c r="A13" s="11">
        <v>6</v>
      </c>
      <c r="B13" s="11" t="s">
        <v>32</v>
      </c>
      <c r="C13" s="11" t="s">
        <v>28</v>
      </c>
      <c r="D13" s="11">
        <v>1991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28.4</v>
      </c>
      <c r="N13" s="12">
        <v>70.4</v>
      </c>
      <c r="O13" s="12">
        <v>0</v>
      </c>
      <c r="P13" s="12">
        <v>40</v>
      </c>
      <c r="Q13" s="13">
        <f t="shared" si="0"/>
        <v>138.8</v>
      </c>
    </row>
    <row r="14" spans="1:17" ht="14.25">
      <c r="A14" s="11">
        <v>7</v>
      </c>
      <c r="B14" s="11" t="s">
        <v>33</v>
      </c>
      <c r="C14" s="11" t="s">
        <v>34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7.5</v>
      </c>
      <c r="M14" s="12">
        <v>30.53</v>
      </c>
      <c r="N14" s="12">
        <v>88</v>
      </c>
      <c r="O14" s="12">
        <v>0</v>
      </c>
      <c r="P14" s="12">
        <v>0</v>
      </c>
      <c r="Q14" s="13">
        <f t="shared" si="0"/>
        <v>126.03</v>
      </c>
    </row>
    <row r="15" spans="1:17" ht="14.25">
      <c r="A15" s="11">
        <v>8</v>
      </c>
      <c r="B15" s="11" t="s">
        <v>35</v>
      </c>
      <c r="C15" s="11" t="s">
        <v>34</v>
      </c>
      <c r="D15" s="11">
        <v>1992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25.5</v>
      </c>
      <c r="M15" s="12">
        <v>8.52</v>
      </c>
      <c r="N15" s="12">
        <v>37.84</v>
      </c>
      <c r="O15" s="12">
        <v>35.7</v>
      </c>
      <c r="P15" s="12">
        <v>31</v>
      </c>
      <c r="Q15" s="13">
        <f t="shared" si="0"/>
        <v>104.54</v>
      </c>
    </row>
    <row r="16" spans="1:17" ht="14.25">
      <c r="A16" s="11">
        <v>9</v>
      </c>
      <c r="B16" s="11" t="s">
        <v>36</v>
      </c>
      <c r="C16" s="11" t="s">
        <v>24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11</v>
      </c>
      <c r="M16" s="12">
        <v>39.05</v>
      </c>
      <c r="N16" s="12">
        <v>44.88</v>
      </c>
      <c r="O16" s="12">
        <v>0</v>
      </c>
      <c r="P16" s="12">
        <v>0</v>
      </c>
      <c r="Q16" s="13">
        <f t="shared" si="0"/>
        <v>94.93</v>
      </c>
    </row>
    <row r="17" spans="1:17" ht="14.25">
      <c r="A17" s="11">
        <v>10</v>
      </c>
      <c r="B17" s="11" t="s">
        <v>37</v>
      </c>
      <c r="C17" s="11" t="s">
        <v>38</v>
      </c>
      <c r="D17" s="11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26.27</v>
      </c>
      <c r="N17" s="12">
        <v>15.84</v>
      </c>
      <c r="O17" s="12">
        <v>0</v>
      </c>
      <c r="P17" s="12">
        <v>47</v>
      </c>
      <c r="Q17" s="13">
        <f t="shared" si="0"/>
        <v>89.11</v>
      </c>
    </row>
    <row r="18" spans="1:17" ht="14.25">
      <c r="A18" s="11">
        <v>11</v>
      </c>
      <c r="B18" s="11" t="s">
        <v>39</v>
      </c>
      <c r="C18" s="11" t="s">
        <v>40</v>
      </c>
      <c r="D18" s="11">
        <v>1985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50</v>
      </c>
      <c r="M18" s="12">
        <v>0</v>
      </c>
      <c r="N18" s="12">
        <v>0</v>
      </c>
      <c r="O18" s="12">
        <v>0</v>
      </c>
      <c r="P18" s="12">
        <v>37</v>
      </c>
      <c r="Q18" s="13">
        <f t="shared" si="0"/>
        <v>87</v>
      </c>
    </row>
    <row r="19" spans="1:17" ht="14.25">
      <c r="A19" s="11">
        <v>12</v>
      </c>
      <c r="B19" s="11" t="s">
        <v>41</v>
      </c>
      <c r="C19" s="11" t="s">
        <v>30</v>
      </c>
      <c r="D19" s="11">
        <v>1981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13</v>
      </c>
      <c r="M19" s="12">
        <v>9.94</v>
      </c>
      <c r="N19" s="12">
        <v>0</v>
      </c>
      <c r="O19" s="12">
        <v>23.8</v>
      </c>
      <c r="P19" s="12">
        <v>43</v>
      </c>
      <c r="Q19" s="13">
        <f t="shared" si="0"/>
        <v>79.8</v>
      </c>
    </row>
    <row r="20" spans="1:17" ht="14.25">
      <c r="A20" s="11">
        <v>13</v>
      </c>
      <c r="B20" s="11" t="s">
        <v>42</v>
      </c>
      <c r="C20" s="11" t="s">
        <v>28</v>
      </c>
      <c r="D20" s="11">
        <v>1987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5</v>
      </c>
      <c r="M20" s="12">
        <v>33.37</v>
      </c>
      <c r="N20" s="12">
        <v>41.36</v>
      </c>
      <c r="O20" s="12">
        <v>0</v>
      </c>
      <c r="P20" s="12">
        <v>0</v>
      </c>
      <c r="Q20" s="13">
        <f t="shared" si="0"/>
        <v>79.72999999999999</v>
      </c>
    </row>
    <row r="21" spans="1:17" ht="14.25">
      <c r="A21" s="11">
        <v>14</v>
      </c>
      <c r="B21" s="11" t="s">
        <v>43</v>
      </c>
      <c r="C21" s="11" t="s">
        <v>28</v>
      </c>
      <c r="D21" s="11">
        <v>1988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23.5</v>
      </c>
      <c r="M21" s="12">
        <v>24.14</v>
      </c>
      <c r="N21" s="12">
        <v>27.28</v>
      </c>
      <c r="O21" s="12">
        <v>12.6</v>
      </c>
      <c r="P21" s="12">
        <v>28</v>
      </c>
      <c r="Q21" s="13">
        <f t="shared" si="0"/>
        <v>79.42</v>
      </c>
    </row>
    <row r="22" spans="1:17" ht="14.25">
      <c r="A22" s="11">
        <v>15</v>
      </c>
      <c r="B22" s="11" t="s">
        <v>44</v>
      </c>
      <c r="C22" s="11" t="s">
        <v>40</v>
      </c>
      <c r="D22" s="11">
        <v>1995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15.5</v>
      </c>
      <c r="M22" s="12">
        <v>18.46</v>
      </c>
      <c r="N22" s="12">
        <v>8.8</v>
      </c>
      <c r="O22" s="12">
        <v>32.9</v>
      </c>
      <c r="P22" s="12">
        <v>22</v>
      </c>
      <c r="Q22" s="13">
        <f t="shared" si="0"/>
        <v>73.36</v>
      </c>
    </row>
    <row r="23" spans="1:17" ht="14.25">
      <c r="A23" s="11">
        <v>16</v>
      </c>
      <c r="B23" s="11" t="s">
        <v>45</v>
      </c>
      <c r="C23" s="11" t="s">
        <v>30</v>
      </c>
      <c r="D23" s="11">
        <v>1988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71</v>
      </c>
      <c r="N23" s="12">
        <v>0</v>
      </c>
      <c r="O23" s="12">
        <v>0</v>
      </c>
      <c r="P23" s="12">
        <v>0</v>
      </c>
      <c r="Q23" s="13">
        <f t="shared" si="0"/>
        <v>71</v>
      </c>
    </row>
    <row r="24" spans="1:17" ht="14.25">
      <c r="A24" s="11">
        <v>17</v>
      </c>
      <c r="B24" s="11" t="s">
        <v>46</v>
      </c>
      <c r="C24" s="11" t="s">
        <v>34</v>
      </c>
      <c r="D24" s="11">
        <v>1987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20</v>
      </c>
      <c r="M24" s="12">
        <v>22.01</v>
      </c>
      <c r="N24" s="12">
        <v>22.88</v>
      </c>
      <c r="O24" s="12">
        <v>0</v>
      </c>
      <c r="P24" s="12">
        <v>0</v>
      </c>
      <c r="Q24" s="13">
        <f t="shared" si="0"/>
        <v>64.89</v>
      </c>
    </row>
    <row r="25" spans="1:17" ht="14.25">
      <c r="A25" s="11">
        <v>18</v>
      </c>
      <c r="B25" s="11" t="s">
        <v>47</v>
      </c>
      <c r="C25" s="11" t="s">
        <v>48</v>
      </c>
      <c r="D25" s="11">
        <v>1993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4.5</v>
      </c>
      <c r="M25" s="12">
        <v>0</v>
      </c>
      <c r="N25" s="12">
        <v>0</v>
      </c>
      <c r="O25" s="12">
        <v>38.5</v>
      </c>
      <c r="P25" s="12">
        <v>16</v>
      </c>
      <c r="Q25" s="13">
        <f t="shared" si="0"/>
        <v>59</v>
      </c>
    </row>
    <row r="26" spans="1:17" ht="14.25">
      <c r="A26" s="11">
        <v>19</v>
      </c>
      <c r="B26" s="11" t="s">
        <v>49</v>
      </c>
      <c r="C26" s="11" t="s">
        <v>30</v>
      </c>
      <c r="D26" s="11">
        <v>1987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7.5</v>
      </c>
      <c r="M26" s="12">
        <v>17.04</v>
      </c>
      <c r="N26" s="12">
        <v>12.32</v>
      </c>
      <c r="O26" s="12">
        <v>28</v>
      </c>
      <c r="P26" s="12">
        <v>9</v>
      </c>
      <c r="Q26" s="13">
        <f t="shared" si="0"/>
        <v>57.36</v>
      </c>
    </row>
    <row r="27" spans="1:17" ht="14.25">
      <c r="A27" s="11">
        <v>20</v>
      </c>
      <c r="B27" s="11" t="s">
        <v>50</v>
      </c>
      <c r="C27" s="11" t="s">
        <v>51</v>
      </c>
      <c r="D27" s="11">
        <v>1990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1.5</v>
      </c>
      <c r="M27" s="12">
        <v>0</v>
      </c>
      <c r="N27" s="12">
        <v>21.12</v>
      </c>
      <c r="O27" s="12">
        <v>16.8</v>
      </c>
      <c r="P27" s="12">
        <v>18</v>
      </c>
      <c r="Q27" s="13">
        <f t="shared" si="0"/>
        <v>55.92</v>
      </c>
    </row>
    <row r="28" spans="1:17" ht="14.25">
      <c r="A28" s="11">
        <v>21</v>
      </c>
      <c r="B28" s="11" t="s">
        <v>52</v>
      </c>
      <c r="C28" s="11" t="s">
        <v>53</v>
      </c>
      <c r="D28" s="11">
        <v>1988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19.88</v>
      </c>
      <c r="N28" s="12">
        <v>1.76</v>
      </c>
      <c r="O28" s="12">
        <v>0</v>
      </c>
      <c r="P28" s="12">
        <v>34</v>
      </c>
      <c r="Q28" s="13">
        <f t="shared" si="0"/>
        <v>55.63999999999999</v>
      </c>
    </row>
    <row r="29" spans="1:17" ht="14.25">
      <c r="A29" s="11">
        <v>22</v>
      </c>
      <c r="B29" s="11" t="s">
        <v>54</v>
      </c>
      <c r="C29" s="11" t="s">
        <v>55</v>
      </c>
      <c r="D29" s="11">
        <v>1989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9</v>
      </c>
      <c r="M29" s="12">
        <v>15.62</v>
      </c>
      <c r="N29" s="12">
        <v>29.92</v>
      </c>
      <c r="O29" s="12">
        <v>0</v>
      </c>
      <c r="P29" s="12">
        <v>0</v>
      </c>
      <c r="Q29" s="13">
        <f t="shared" si="0"/>
        <v>54.54</v>
      </c>
    </row>
    <row r="30" spans="1:17" ht="14.25">
      <c r="A30" s="11">
        <v>23</v>
      </c>
      <c r="B30" s="14" t="s">
        <v>56</v>
      </c>
      <c r="C30" s="14" t="s">
        <v>40</v>
      </c>
      <c r="D30" s="15">
        <v>1996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51</v>
      </c>
      <c r="Q30" s="13">
        <f t="shared" si="0"/>
        <v>51</v>
      </c>
    </row>
    <row r="31" spans="1:17" ht="14.25">
      <c r="A31" s="11">
        <v>24</v>
      </c>
      <c r="B31" s="11" t="s">
        <v>57</v>
      </c>
      <c r="C31" s="11" t="s">
        <v>28</v>
      </c>
      <c r="D31" s="11">
        <v>1983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18.5</v>
      </c>
      <c r="M31" s="12">
        <v>0</v>
      </c>
      <c r="N31" s="12">
        <v>0</v>
      </c>
      <c r="O31" s="12">
        <v>0</v>
      </c>
      <c r="P31" s="12">
        <v>24</v>
      </c>
      <c r="Q31" s="13">
        <f t="shared" si="0"/>
        <v>42.5</v>
      </c>
    </row>
    <row r="32" spans="1:17" ht="14.25">
      <c r="A32" s="11">
        <v>25</v>
      </c>
      <c r="B32" s="11" t="s">
        <v>58</v>
      </c>
      <c r="C32" s="11" t="s">
        <v>24</v>
      </c>
      <c r="D32" s="11">
        <v>1988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3.5</v>
      </c>
      <c r="M32" s="12">
        <v>0</v>
      </c>
      <c r="N32" s="12">
        <v>24.64</v>
      </c>
      <c r="O32" s="12">
        <v>0</v>
      </c>
      <c r="P32" s="12">
        <v>14</v>
      </c>
      <c r="Q32" s="13">
        <f t="shared" si="0"/>
        <v>42.14</v>
      </c>
    </row>
    <row r="33" spans="1:17" ht="14.25">
      <c r="A33" s="11">
        <v>26</v>
      </c>
      <c r="B33" s="11" t="s">
        <v>59</v>
      </c>
      <c r="C33" s="11" t="s">
        <v>60</v>
      </c>
      <c r="D33" s="11">
        <v>1997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19.36</v>
      </c>
      <c r="O33" s="12">
        <v>19.6</v>
      </c>
      <c r="P33" s="12">
        <v>0</v>
      </c>
      <c r="Q33" s="13">
        <f t="shared" si="0"/>
        <v>38.96</v>
      </c>
    </row>
    <row r="34" spans="1:17" ht="14.25">
      <c r="A34" s="11">
        <v>27</v>
      </c>
      <c r="B34" s="11" t="s">
        <v>61</v>
      </c>
      <c r="C34" s="11" t="s">
        <v>40</v>
      </c>
      <c r="D34" s="11">
        <v>1971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32.5</v>
      </c>
      <c r="M34" s="12">
        <v>0</v>
      </c>
      <c r="N34" s="12">
        <v>0</v>
      </c>
      <c r="O34" s="12">
        <v>0</v>
      </c>
      <c r="P34" s="12">
        <v>0</v>
      </c>
      <c r="Q34" s="13">
        <f t="shared" si="0"/>
        <v>32.5</v>
      </c>
    </row>
    <row r="35" spans="1:17" ht="14.25">
      <c r="A35" s="11">
        <v>28</v>
      </c>
      <c r="B35" s="16" t="s">
        <v>62</v>
      </c>
      <c r="C35" s="17" t="s">
        <v>28</v>
      </c>
      <c r="D35" s="11">
        <v>1990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25.9</v>
      </c>
      <c r="P35" s="12">
        <v>0</v>
      </c>
      <c r="Q35" s="13">
        <f t="shared" si="0"/>
        <v>25.9</v>
      </c>
    </row>
    <row r="36" spans="1:17" ht="14.25">
      <c r="A36" s="11">
        <v>29</v>
      </c>
      <c r="B36" s="18" t="s">
        <v>63</v>
      </c>
      <c r="C36" s="18" t="s">
        <v>40</v>
      </c>
      <c r="D36" s="18">
        <v>1987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2">
        <v>0</v>
      </c>
      <c r="K36" s="12">
        <v>0</v>
      </c>
      <c r="L36" s="19">
        <v>14</v>
      </c>
      <c r="M36" s="19">
        <v>0</v>
      </c>
      <c r="N36" s="19">
        <v>0</v>
      </c>
      <c r="O36" s="19">
        <v>0</v>
      </c>
      <c r="P36" s="19">
        <v>10</v>
      </c>
      <c r="Q36" s="13">
        <f t="shared" si="0"/>
        <v>24</v>
      </c>
    </row>
    <row r="37" spans="1:17" ht="14.25">
      <c r="A37" s="11">
        <v>29</v>
      </c>
      <c r="B37" s="18" t="s">
        <v>64</v>
      </c>
      <c r="C37" s="18" t="s">
        <v>30</v>
      </c>
      <c r="D37" s="18">
        <v>1998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2">
        <v>0</v>
      </c>
      <c r="K37" s="12">
        <v>0</v>
      </c>
      <c r="L37" s="19">
        <v>4</v>
      </c>
      <c r="M37" s="19">
        <v>0</v>
      </c>
      <c r="N37" s="19">
        <v>0</v>
      </c>
      <c r="O37" s="19">
        <v>0</v>
      </c>
      <c r="P37" s="19">
        <v>20</v>
      </c>
      <c r="Q37" s="13">
        <f t="shared" si="0"/>
        <v>24</v>
      </c>
    </row>
    <row r="38" spans="1:17" ht="14.25">
      <c r="A38" s="11">
        <v>31</v>
      </c>
      <c r="B38" s="11" t="s">
        <v>65</v>
      </c>
      <c r="C38" s="11" t="s">
        <v>26</v>
      </c>
      <c r="D38" s="11">
        <v>1994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2</v>
      </c>
      <c r="M38" s="12">
        <v>3.55</v>
      </c>
      <c r="N38" s="12">
        <v>2.64</v>
      </c>
      <c r="O38" s="12">
        <v>14</v>
      </c>
      <c r="P38" s="12">
        <v>6</v>
      </c>
      <c r="Q38" s="13">
        <f t="shared" si="0"/>
        <v>23.55</v>
      </c>
    </row>
    <row r="39" spans="1:17" ht="14.25">
      <c r="A39" s="11">
        <v>32</v>
      </c>
      <c r="B39" s="11" t="s">
        <v>66</v>
      </c>
      <c r="C39" s="11" t="s">
        <v>24</v>
      </c>
      <c r="D39" s="11">
        <v>1996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7.04</v>
      </c>
      <c r="O39" s="12">
        <v>15.4</v>
      </c>
      <c r="P39" s="12">
        <v>0</v>
      </c>
      <c r="Q39" s="13">
        <f t="shared" si="0"/>
        <v>22.44</v>
      </c>
    </row>
    <row r="40" spans="1:17" ht="14.25">
      <c r="A40" s="11">
        <v>33</v>
      </c>
      <c r="B40" s="16" t="s">
        <v>67</v>
      </c>
      <c r="C40" s="11" t="s">
        <v>60</v>
      </c>
      <c r="D40" s="11">
        <v>2000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21.7</v>
      </c>
      <c r="P40" s="12">
        <v>0</v>
      </c>
      <c r="Q40" s="13">
        <f t="shared" si="0"/>
        <v>21.7</v>
      </c>
    </row>
    <row r="41" spans="1:17" ht="14.25">
      <c r="A41" s="11">
        <v>34</v>
      </c>
      <c r="B41" s="11" t="s">
        <v>68</v>
      </c>
      <c r="C41" s="11" t="s">
        <v>69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2.5</v>
      </c>
      <c r="M41" s="12">
        <v>0</v>
      </c>
      <c r="N41" s="12">
        <v>14.08</v>
      </c>
      <c r="O41" s="12">
        <v>0</v>
      </c>
      <c r="P41" s="12">
        <v>5</v>
      </c>
      <c r="Q41" s="13">
        <f t="shared" si="0"/>
        <v>21.58</v>
      </c>
    </row>
    <row r="42" spans="1:17" ht="14.25">
      <c r="A42" s="11">
        <v>35</v>
      </c>
      <c r="B42" s="11" t="s">
        <v>70</v>
      </c>
      <c r="C42" s="11" t="s">
        <v>24</v>
      </c>
      <c r="D42" s="11">
        <v>1986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21.5</v>
      </c>
      <c r="M42" s="12">
        <v>0</v>
      </c>
      <c r="N42" s="12">
        <v>0</v>
      </c>
      <c r="O42" s="12">
        <v>0</v>
      </c>
      <c r="P42" s="12">
        <v>0</v>
      </c>
      <c r="Q42" s="13">
        <f t="shared" si="0"/>
        <v>21.5</v>
      </c>
    </row>
    <row r="43" spans="1:17" ht="14.25">
      <c r="A43" s="11">
        <v>36</v>
      </c>
      <c r="B43" s="11" t="s">
        <v>71</v>
      </c>
      <c r="C43" s="11" t="s">
        <v>24</v>
      </c>
      <c r="D43" s="11">
        <v>1995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11.36</v>
      </c>
      <c r="N43" s="12">
        <v>4.4</v>
      </c>
      <c r="O43" s="12">
        <v>5.6</v>
      </c>
      <c r="P43" s="12">
        <v>0</v>
      </c>
      <c r="Q43" s="13">
        <f t="shared" si="0"/>
        <v>21.36</v>
      </c>
    </row>
    <row r="44" spans="1:17" ht="14.25">
      <c r="A44" s="11">
        <v>37</v>
      </c>
      <c r="B44" s="11" t="s">
        <v>72</v>
      </c>
      <c r="C44" s="11" t="s">
        <v>40</v>
      </c>
      <c r="D44" s="11">
        <v>1995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10</v>
      </c>
      <c r="M44" s="12">
        <v>0</v>
      </c>
      <c r="N44" s="12">
        <v>10.56</v>
      </c>
      <c r="O44" s="12">
        <v>0</v>
      </c>
      <c r="P44" s="12">
        <v>0</v>
      </c>
      <c r="Q44" s="13">
        <f t="shared" si="0"/>
        <v>20.560000000000002</v>
      </c>
    </row>
    <row r="45" spans="1:17" ht="14.25">
      <c r="A45" s="11">
        <v>38</v>
      </c>
      <c r="B45" s="11" t="s">
        <v>73</v>
      </c>
      <c r="C45" s="11" t="s">
        <v>30</v>
      </c>
      <c r="D45" s="11">
        <v>1983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12.78</v>
      </c>
      <c r="N45" s="12">
        <v>3.52</v>
      </c>
      <c r="O45" s="12">
        <v>4.2</v>
      </c>
      <c r="P45" s="12">
        <v>0</v>
      </c>
      <c r="Q45" s="13">
        <f t="shared" si="0"/>
        <v>20.5</v>
      </c>
    </row>
    <row r="46" spans="1:17" ht="14.25">
      <c r="A46" s="11">
        <v>39</v>
      </c>
      <c r="B46" s="16" t="s">
        <v>74</v>
      </c>
      <c r="C46" s="20" t="s">
        <v>40</v>
      </c>
      <c r="D46" s="11">
        <v>2000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18.2</v>
      </c>
      <c r="P46" s="12">
        <v>0</v>
      </c>
      <c r="Q46" s="13">
        <f t="shared" si="0"/>
        <v>18.2</v>
      </c>
    </row>
    <row r="47" spans="1:17" ht="14.25">
      <c r="A47" s="11">
        <v>40</v>
      </c>
      <c r="B47" s="11" t="s">
        <v>75</v>
      </c>
      <c r="C47" s="11" t="s">
        <v>30</v>
      </c>
      <c r="D47" s="11">
        <v>1997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14.2</v>
      </c>
      <c r="N47" s="12">
        <v>0</v>
      </c>
      <c r="O47" s="12">
        <v>0</v>
      </c>
      <c r="P47" s="12">
        <v>0</v>
      </c>
      <c r="Q47" s="13">
        <f t="shared" si="0"/>
        <v>14.2</v>
      </c>
    </row>
    <row r="48" spans="1:17" ht="14.25">
      <c r="A48" s="11">
        <v>41</v>
      </c>
      <c r="B48" s="11" t="s">
        <v>76</v>
      </c>
      <c r="C48" s="11" t="s">
        <v>26</v>
      </c>
      <c r="D48" s="11">
        <v>1997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4.26</v>
      </c>
      <c r="N48" s="12">
        <v>0</v>
      </c>
      <c r="O48" s="12">
        <v>9.1</v>
      </c>
      <c r="P48" s="12">
        <v>0</v>
      </c>
      <c r="Q48" s="13">
        <f t="shared" si="0"/>
        <v>13.36</v>
      </c>
    </row>
    <row r="49" spans="1:17" ht="14.25">
      <c r="A49" s="11">
        <v>42</v>
      </c>
      <c r="B49" s="11" t="s">
        <v>77</v>
      </c>
      <c r="C49" s="11" t="s">
        <v>34</v>
      </c>
      <c r="D49" s="11">
        <v>1997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5.68</v>
      </c>
      <c r="N49" s="12">
        <v>0</v>
      </c>
      <c r="O49" s="12">
        <v>7</v>
      </c>
      <c r="P49" s="12">
        <v>0</v>
      </c>
      <c r="Q49" s="13">
        <f t="shared" si="0"/>
        <v>12.68</v>
      </c>
    </row>
    <row r="50" spans="1:17" ht="14.25">
      <c r="A50" s="11">
        <v>43</v>
      </c>
      <c r="B50" s="16" t="s">
        <v>78</v>
      </c>
      <c r="C50" s="20" t="s">
        <v>60</v>
      </c>
      <c r="D50" s="11">
        <v>1994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9.1</v>
      </c>
      <c r="P50" s="12">
        <v>3</v>
      </c>
      <c r="Q50" s="13">
        <f t="shared" si="0"/>
        <v>12.1</v>
      </c>
    </row>
    <row r="51" spans="1:17" ht="14.25">
      <c r="A51" s="11">
        <v>44</v>
      </c>
      <c r="B51" s="14" t="s">
        <v>79</v>
      </c>
      <c r="C51" s="14" t="s">
        <v>30</v>
      </c>
      <c r="D51" s="15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12</v>
      </c>
      <c r="Q51" s="13">
        <f t="shared" si="0"/>
        <v>12</v>
      </c>
    </row>
    <row r="52" spans="1:17" ht="14.25">
      <c r="A52" s="11">
        <v>45</v>
      </c>
      <c r="B52" s="16" t="s">
        <v>80</v>
      </c>
      <c r="C52" s="17" t="s">
        <v>28</v>
      </c>
      <c r="D52" s="11">
        <v>1986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11.2</v>
      </c>
      <c r="P52" s="12">
        <v>0</v>
      </c>
      <c r="Q52" s="13">
        <f t="shared" si="0"/>
        <v>11.2</v>
      </c>
    </row>
    <row r="53" spans="1:17" ht="14.25">
      <c r="A53" s="11">
        <v>46</v>
      </c>
      <c r="B53" s="11" t="s">
        <v>81</v>
      </c>
      <c r="C53" s="11" t="s">
        <v>30</v>
      </c>
      <c r="D53" s="11">
        <v>1987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21">
        <v>10.79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3">
        <f t="shared" si="0"/>
        <v>10.79</v>
      </c>
    </row>
    <row r="54" spans="1:17" ht="14.25">
      <c r="A54" s="11">
        <v>47</v>
      </c>
      <c r="B54" s="16" t="s">
        <v>82</v>
      </c>
      <c r="C54" s="20" t="s">
        <v>34</v>
      </c>
      <c r="D54" s="11">
        <v>1996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2.8</v>
      </c>
      <c r="P54" s="12">
        <v>7</v>
      </c>
      <c r="Q54" s="13">
        <f t="shared" si="0"/>
        <v>9.8</v>
      </c>
    </row>
    <row r="55" spans="1:17" ht="14.25">
      <c r="A55" s="11">
        <v>48</v>
      </c>
      <c r="B55" s="14" t="s">
        <v>83</v>
      </c>
      <c r="C55" s="14" t="s">
        <v>84</v>
      </c>
      <c r="D55" s="15">
        <v>1982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8</v>
      </c>
      <c r="Q55" s="13">
        <f t="shared" si="0"/>
        <v>8</v>
      </c>
    </row>
    <row r="56" spans="1:17" ht="14.25">
      <c r="A56" s="11">
        <v>49</v>
      </c>
      <c r="B56" s="11" t="s">
        <v>85</v>
      </c>
      <c r="C56" s="11" t="s">
        <v>86</v>
      </c>
      <c r="D56" s="11">
        <v>1997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7.92</v>
      </c>
      <c r="O56" s="12">
        <v>0</v>
      </c>
      <c r="P56" s="12">
        <v>0</v>
      </c>
      <c r="Q56" s="13">
        <f t="shared" si="0"/>
        <v>7.92</v>
      </c>
    </row>
    <row r="57" spans="1:17" ht="14.25">
      <c r="A57" s="11">
        <v>50</v>
      </c>
      <c r="B57" s="11" t="s">
        <v>87</v>
      </c>
      <c r="C57" s="11" t="s">
        <v>88</v>
      </c>
      <c r="D57" s="11">
        <v>1998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7.1</v>
      </c>
      <c r="N57" s="12">
        <v>0</v>
      </c>
      <c r="O57" s="12">
        <v>0</v>
      </c>
      <c r="P57" s="12">
        <v>0</v>
      </c>
      <c r="Q57" s="13">
        <f t="shared" si="0"/>
        <v>7.1</v>
      </c>
    </row>
    <row r="58" spans="1:17" ht="14.25">
      <c r="A58" s="11">
        <v>51</v>
      </c>
      <c r="B58" s="11" t="s">
        <v>89</v>
      </c>
      <c r="C58" s="11" t="s">
        <v>60</v>
      </c>
      <c r="D58" s="11">
        <v>1990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4.97</v>
      </c>
      <c r="N58" s="12">
        <v>0</v>
      </c>
      <c r="O58" s="12">
        <v>0</v>
      </c>
      <c r="P58" s="12">
        <v>2</v>
      </c>
      <c r="Q58" s="13">
        <f t="shared" si="0"/>
        <v>6.97</v>
      </c>
    </row>
    <row r="59" spans="1:17" ht="14.25">
      <c r="A59" s="11">
        <v>52</v>
      </c>
      <c r="B59" s="11" t="s">
        <v>90</v>
      </c>
      <c r="C59" s="11" t="s">
        <v>91</v>
      </c>
      <c r="D59" s="11">
        <v>1994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6.39</v>
      </c>
      <c r="N59" s="12">
        <v>0</v>
      </c>
      <c r="O59" s="12">
        <v>0</v>
      </c>
      <c r="P59" s="12">
        <v>0</v>
      </c>
      <c r="Q59" s="13">
        <f t="shared" si="0"/>
        <v>6.39</v>
      </c>
    </row>
    <row r="60" spans="1:17" ht="14.25">
      <c r="A60" s="11">
        <v>53</v>
      </c>
      <c r="B60" s="16" t="s">
        <v>92</v>
      </c>
      <c r="C60" s="20" t="s">
        <v>34</v>
      </c>
      <c r="D60" s="11">
        <v>1997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6.3</v>
      </c>
      <c r="P60" s="12">
        <v>0</v>
      </c>
      <c r="Q60" s="13">
        <f t="shared" si="0"/>
        <v>6.3</v>
      </c>
    </row>
    <row r="61" spans="1:17" ht="14.25">
      <c r="A61" s="11">
        <v>54</v>
      </c>
      <c r="B61" s="11" t="s">
        <v>93</v>
      </c>
      <c r="C61" s="11" t="s">
        <v>86</v>
      </c>
      <c r="D61" s="11">
        <v>1994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6.16</v>
      </c>
      <c r="O61" s="12">
        <v>0</v>
      </c>
      <c r="P61" s="12">
        <v>0</v>
      </c>
      <c r="Q61" s="13">
        <f t="shared" si="0"/>
        <v>6.16</v>
      </c>
    </row>
    <row r="62" spans="1:17" ht="14.25">
      <c r="A62" s="11">
        <v>55</v>
      </c>
      <c r="B62" s="11" t="s">
        <v>94</v>
      </c>
      <c r="C62" s="11" t="s">
        <v>24</v>
      </c>
      <c r="D62" s="11">
        <v>1994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6</v>
      </c>
      <c r="M62" s="12">
        <v>0</v>
      </c>
      <c r="N62" s="12">
        <v>0</v>
      </c>
      <c r="O62" s="12">
        <v>0</v>
      </c>
      <c r="P62" s="12">
        <v>0</v>
      </c>
      <c r="Q62" s="13">
        <f t="shared" si="0"/>
        <v>6</v>
      </c>
    </row>
    <row r="63" spans="1:17" ht="14.25">
      <c r="A63" s="11">
        <v>56</v>
      </c>
      <c r="B63" s="11" t="s">
        <v>95</v>
      </c>
      <c r="C63" s="11" t="s">
        <v>24</v>
      </c>
      <c r="D63" s="11">
        <v>1988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5.28</v>
      </c>
      <c r="O63" s="12">
        <v>0</v>
      </c>
      <c r="P63" s="12">
        <v>0</v>
      </c>
      <c r="Q63" s="13">
        <f t="shared" si="0"/>
        <v>5.28</v>
      </c>
    </row>
    <row r="64" spans="1:17" ht="14.25">
      <c r="A64" s="11">
        <v>57</v>
      </c>
      <c r="B64" s="16" t="s">
        <v>96</v>
      </c>
      <c r="C64" s="20" t="s">
        <v>97</v>
      </c>
      <c r="D64" s="11">
        <v>2000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4.9</v>
      </c>
      <c r="P64" s="12">
        <v>0</v>
      </c>
      <c r="Q64" s="13">
        <f t="shared" si="0"/>
        <v>4.9</v>
      </c>
    </row>
    <row r="65" spans="1:17" ht="14.25">
      <c r="A65" s="11">
        <v>58</v>
      </c>
      <c r="B65" s="16" t="s">
        <v>98</v>
      </c>
      <c r="C65" s="20" t="s">
        <v>48</v>
      </c>
      <c r="D65" s="11">
        <v>1998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3.5</v>
      </c>
      <c r="P65" s="12">
        <v>1</v>
      </c>
      <c r="Q65" s="13">
        <f t="shared" si="0"/>
        <v>4.5</v>
      </c>
    </row>
    <row r="66" spans="1:17" ht="14.25">
      <c r="A66" s="11">
        <v>59</v>
      </c>
      <c r="B66" s="14" t="s">
        <v>99</v>
      </c>
      <c r="C66" s="14" t="s">
        <v>84</v>
      </c>
      <c r="D66" s="15">
        <v>1993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4</v>
      </c>
      <c r="Q66" s="13">
        <f t="shared" si="0"/>
        <v>4</v>
      </c>
    </row>
    <row r="67" spans="1:17" ht="14.25">
      <c r="A67" s="11">
        <v>60</v>
      </c>
      <c r="B67" s="11" t="s">
        <v>100</v>
      </c>
      <c r="C67" s="11" t="s">
        <v>86</v>
      </c>
      <c r="D67" s="11">
        <v>1990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3</v>
      </c>
      <c r="M67" s="12">
        <v>0</v>
      </c>
      <c r="N67" s="12">
        <v>0</v>
      </c>
      <c r="O67" s="12">
        <v>0</v>
      </c>
      <c r="P67" s="12">
        <v>0</v>
      </c>
      <c r="Q67" s="13">
        <f t="shared" si="0"/>
        <v>3</v>
      </c>
    </row>
    <row r="68" spans="1:17" ht="14.25">
      <c r="A68" s="11">
        <v>61</v>
      </c>
      <c r="B68" s="16" t="s">
        <v>101</v>
      </c>
      <c r="C68" s="20" t="s">
        <v>26</v>
      </c>
      <c r="D68" s="11">
        <v>1995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2.1</v>
      </c>
      <c r="P68" s="12">
        <v>0</v>
      </c>
      <c r="Q68" s="13">
        <f t="shared" si="0"/>
        <v>2.1</v>
      </c>
    </row>
    <row r="69" spans="1:17" ht="14.25">
      <c r="A69" s="11">
        <v>62</v>
      </c>
      <c r="B69" s="22" t="s">
        <v>102</v>
      </c>
      <c r="C69" s="23" t="s">
        <v>34</v>
      </c>
      <c r="D69" s="11">
        <v>1999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1">
        <v>1.4</v>
      </c>
      <c r="P69" s="12">
        <v>0</v>
      </c>
      <c r="Q69" s="13">
        <f t="shared" si="0"/>
        <v>1.4</v>
      </c>
    </row>
    <row r="70" spans="1:17" ht="14.25">
      <c r="A70" s="11">
        <v>63</v>
      </c>
      <c r="B70" s="11" t="s">
        <v>103</v>
      </c>
      <c r="C70" s="11" t="s">
        <v>34</v>
      </c>
      <c r="D70" s="11">
        <v>1992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1</v>
      </c>
      <c r="M70" s="12">
        <v>0</v>
      </c>
      <c r="N70" s="12">
        <v>0</v>
      </c>
      <c r="O70" s="12">
        <v>0</v>
      </c>
      <c r="P70" s="12">
        <v>0</v>
      </c>
      <c r="Q70" s="13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K5"/>
    <mergeCell ref="L5:P5"/>
    <mergeCell ref="Q5:Q7"/>
    <mergeCell ref="E6:H6"/>
    <mergeCell ref="I6:K6"/>
    <mergeCell ref="M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8" width="10.7109375" style="1" customWidth="1"/>
    <col min="19" max="19" width="14.57421875" style="1" customWidth="1"/>
    <col min="20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104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24" t="s">
        <v>6</v>
      </c>
      <c r="F5" s="24"/>
      <c r="G5" s="24"/>
      <c r="H5" s="24"/>
      <c r="I5" s="24"/>
      <c r="J5" s="24"/>
      <c r="K5" s="24"/>
      <c r="L5" s="24"/>
      <c r="M5" s="24"/>
      <c r="N5" s="24"/>
      <c r="O5" s="25" t="s">
        <v>7</v>
      </c>
      <c r="P5" s="25"/>
      <c r="Q5" s="25"/>
      <c r="R5" s="25"/>
      <c r="S5" s="25"/>
      <c r="T5" s="5" t="s">
        <v>8</v>
      </c>
    </row>
    <row r="6" spans="1:20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 t="s">
        <v>10</v>
      </c>
      <c r="J6" s="6"/>
      <c r="K6" s="6"/>
      <c r="L6" s="6"/>
      <c r="M6" s="6"/>
      <c r="N6" s="6"/>
      <c r="O6" s="6" t="s">
        <v>9</v>
      </c>
      <c r="P6" s="5" t="s">
        <v>10</v>
      </c>
      <c r="Q6" s="5"/>
      <c r="R6" s="5"/>
      <c r="S6" s="5"/>
      <c r="T6" s="5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11</v>
      </c>
      <c r="F7" s="26" t="s">
        <v>12</v>
      </c>
      <c r="G7" s="26" t="s">
        <v>13</v>
      </c>
      <c r="H7" s="26" t="s">
        <v>14</v>
      </c>
      <c r="I7" s="26" t="s">
        <v>15</v>
      </c>
      <c r="J7" s="26" t="s">
        <v>105</v>
      </c>
      <c r="K7" s="26" t="s">
        <v>106</v>
      </c>
      <c r="L7" s="26" t="s">
        <v>16</v>
      </c>
      <c r="M7" s="9" t="s">
        <v>107</v>
      </c>
      <c r="N7" s="10" t="s">
        <v>17</v>
      </c>
      <c r="O7" s="26" t="s">
        <v>18</v>
      </c>
      <c r="P7" s="26" t="s">
        <v>108</v>
      </c>
      <c r="Q7" s="26" t="s">
        <v>20</v>
      </c>
      <c r="R7" s="26" t="s">
        <v>109</v>
      </c>
      <c r="S7" s="26" t="s">
        <v>22</v>
      </c>
      <c r="T7" s="5"/>
    </row>
    <row r="8" spans="1:20" ht="14.25">
      <c r="A8" s="11">
        <v>1</v>
      </c>
      <c r="B8" s="16" t="s">
        <v>110</v>
      </c>
      <c r="C8" s="20" t="s">
        <v>111</v>
      </c>
      <c r="D8" s="11">
        <v>2000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52</v>
      </c>
      <c r="S8" s="12">
        <v>100</v>
      </c>
      <c r="T8" s="12">
        <f aca="true" t="shared" si="0" ref="T8:T60">LARGE(O8:S8,1)+LARGE(O8:S8,2)+LARGE(O8:S8,3)+LARGE(E8:N8,1)+LARGE(E8:N8,2)</f>
        <v>152</v>
      </c>
    </row>
    <row r="9" spans="1:20" ht="14.25">
      <c r="A9" s="11">
        <v>2</v>
      </c>
      <c r="B9" s="11" t="s">
        <v>112</v>
      </c>
      <c r="C9" s="11" t="s">
        <v>40</v>
      </c>
      <c r="D9" s="11">
        <v>1998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20</v>
      </c>
      <c r="P9" s="12">
        <v>49.6</v>
      </c>
      <c r="Q9" s="12">
        <v>67</v>
      </c>
      <c r="R9" s="12">
        <v>30.55</v>
      </c>
      <c r="S9" s="12">
        <v>28</v>
      </c>
      <c r="T9" s="12">
        <f t="shared" si="0"/>
        <v>147.15</v>
      </c>
    </row>
    <row r="10" spans="1:20" ht="14.25">
      <c r="A10" s="11">
        <v>3</v>
      </c>
      <c r="B10" s="11" t="s">
        <v>113</v>
      </c>
      <c r="C10" s="11" t="s">
        <v>40</v>
      </c>
      <c r="D10" s="11">
        <v>1989</v>
      </c>
      <c r="E10" s="12">
        <v>0</v>
      </c>
      <c r="F10" s="12">
        <v>3.65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15.5</v>
      </c>
      <c r="P10" s="12">
        <v>40.3</v>
      </c>
      <c r="Q10" s="12">
        <v>20.77</v>
      </c>
      <c r="R10" s="12">
        <v>0</v>
      </c>
      <c r="S10" s="12">
        <v>80</v>
      </c>
      <c r="T10" s="12">
        <f t="shared" si="0"/>
        <v>144.72</v>
      </c>
    </row>
    <row r="11" spans="1:20" ht="14.25">
      <c r="A11" s="11">
        <v>4</v>
      </c>
      <c r="B11" s="11" t="s">
        <v>114</v>
      </c>
      <c r="C11" s="11" t="s">
        <v>115</v>
      </c>
      <c r="D11" s="11">
        <v>1992</v>
      </c>
      <c r="E11" s="12">
        <v>19.5</v>
      </c>
      <c r="F11" s="12">
        <v>19.05</v>
      </c>
      <c r="G11" s="12">
        <v>5.15</v>
      </c>
      <c r="H11" s="12">
        <v>1.6</v>
      </c>
      <c r="I11" s="12">
        <v>2.3</v>
      </c>
      <c r="J11" s="12">
        <v>16.2</v>
      </c>
      <c r="K11" s="27">
        <v>10.32</v>
      </c>
      <c r="L11" s="27">
        <v>34.83</v>
      </c>
      <c r="M11" s="27">
        <v>12.96</v>
      </c>
      <c r="N11" s="27">
        <v>20.4</v>
      </c>
      <c r="O11" s="12">
        <v>40</v>
      </c>
      <c r="P11" s="12">
        <v>0</v>
      </c>
      <c r="Q11" s="12">
        <v>0</v>
      </c>
      <c r="R11" s="12">
        <v>0</v>
      </c>
      <c r="S11" s="12">
        <v>47</v>
      </c>
      <c r="T11" s="12">
        <f t="shared" si="0"/>
        <v>142.23</v>
      </c>
    </row>
    <row r="12" spans="1:20" ht="14.25">
      <c r="A12" s="11">
        <v>5</v>
      </c>
      <c r="B12" s="11" t="s">
        <v>116</v>
      </c>
      <c r="C12" s="11" t="s">
        <v>24</v>
      </c>
      <c r="D12" s="11">
        <v>1998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25.5</v>
      </c>
      <c r="P12" s="12">
        <v>62</v>
      </c>
      <c r="Q12" s="12">
        <v>34.17</v>
      </c>
      <c r="R12" s="12">
        <v>42.25</v>
      </c>
      <c r="S12" s="12">
        <v>26</v>
      </c>
      <c r="T12" s="12">
        <f t="shared" si="0"/>
        <v>138.42000000000002</v>
      </c>
    </row>
    <row r="13" spans="1:20" ht="14.25">
      <c r="A13" s="11">
        <v>6</v>
      </c>
      <c r="B13" s="11" t="s">
        <v>117</v>
      </c>
      <c r="C13" s="11" t="s">
        <v>24</v>
      </c>
      <c r="D13" s="11">
        <v>1992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12.5</v>
      </c>
      <c r="P13" s="12">
        <v>0</v>
      </c>
      <c r="Q13" s="12">
        <v>53.6</v>
      </c>
      <c r="R13" s="12">
        <v>18.2</v>
      </c>
      <c r="S13" s="12">
        <v>53</v>
      </c>
      <c r="T13" s="12">
        <f t="shared" si="0"/>
        <v>124.8</v>
      </c>
    </row>
    <row r="14" spans="1:20" ht="14.25">
      <c r="A14" s="11">
        <v>7</v>
      </c>
      <c r="B14" s="11" t="s">
        <v>118</v>
      </c>
      <c r="C14" s="11" t="s">
        <v>34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29.14</v>
      </c>
      <c r="Q14" s="12">
        <v>5.36</v>
      </c>
      <c r="R14" s="12">
        <v>27.95</v>
      </c>
      <c r="S14" s="12">
        <v>65</v>
      </c>
      <c r="T14" s="12">
        <f t="shared" si="0"/>
        <v>122.09</v>
      </c>
    </row>
    <row r="15" spans="1:20" ht="14.25">
      <c r="A15" s="11">
        <v>8</v>
      </c>
      <c r="B15" s="16" t="s">
        <v>119</v>
      </c>
      <c r="C15" s="20" t="s">
        <v>120</v>
      </c>
      <c r="D15" s="11">
        <v>2000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2.43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65</v>
      </c>
      <c r="S15" s="12">
        <v>53</v>
      </c>
      <c r="T15" s="12">
        <f t="shared" si="0"/>
        <v>120.43</v>
      </c>
    </row>
    <row r="16" spans="1:20" ht="14.25">
      <c r="A16" s="11">
        <v>9</v>
      </c>
      <c r="B16" s="11" t="s">
        <v>121</v>
      </c>
      <c r="C16" s="11" t="s">
        <v>40</v>
      </c>
      <c r="D16" s="11">
        <v>1990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27.5</v>
      </c>
      <c r="P16" s="12">
        <v>0</v>
      </c>
      <c r="Q16" s="12">
        <v>36.85</v>
      </c>
      <c r="R16" s="12">
        <v>24.05</v>
      </c>
      <c r="S16" s="12">
        <v>40</v>
      </c>
      <c r="T16" s="12">
        <f t="shared" si="0"/>
        <v>104.35</v>
      </c>
    </row>
    <row r="17" spans="1:20" ht="14.25">
      <c r="A17" s="11">
        <v>10</v>
      </c>
      <c r="B17" s="11" t="s">
        <v>122</v>
      </c>
      <c r="C17" s="11" t="s">
        <v>26</v>
      </c>
      <c r="D17" s="11">
        <v>1987</v>
      </c>
      <c r="E17" s="12">
        <v>16.6</v>
      </c>
      <c r="F17" s="12">
        <v>0</v>
      </c>
      <c r="G17" s="12">
        <v>1.7</v>
      </c>
      <c r="H17" s="12">
        <v>12.4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32.5</v>
      </c>
      <c r="P17" s="12">
        <v>34.1</v>
      </c>
      <c r="Q17" s="12">
        <v>0</v>
      </c>
      <c r="R17" s="12">
        <v>0</v>
      </c>
      <c r="S17" s="12">
        <v>0</v>
      </c>
      <c r="T17" s="12">
        <f t="shared" si="0"/>
        <v>95.6</v>
      </c>
    </row>
    <row r="18" spans="1:20" ht="14.25">
      <c r="A18" s="11">
        <v>11</v>
      </c>
      <c r="B18" s="11" t="s">
        <v>123</v>
      </c>
      <c r="C18" s="11" t="s">
        <v>34</v>
      </c>
      <c r="D18" s="11">
        <v>1989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21.5</v>
      </c>
      <c r="P18" s="12">
        <v>0</v>
      </c>
      <c r="Q18" s="12">
        <v>26.8</v>
      </c>
      <c r="R18" s="12">
        <v>22.1</v>
      </c>
      <c r="S18" s="12">
        <v>43</v>
      </c>
      <c r="T18" s="12">
        <f t="shared" si="0"/>
        <v>91.9</v>
      </c>
    </row>
    <row r="19" spans="1:20" ht="14.25">
      <c r="A19" s="11">
        <v>12</v>
      </c>
      <c r="B19" s="11" t="s">
        <v>124</v>
      </c>
      <c r="C19" s="11" t="s">
        <v>28</v>
      </c>
      <c r="D19" s="11">
        <v>1995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23.5</v>
      </c>
      <c r="P19" s="12">
        <v>0</v>
      </c>
      <c r="Q19" s="12">
        <v>43.55</v>
      </c>
      <c r="R19" s="12">
        <v>0</v>
      </c>
      <c r="S19" s="12">
        <v>24</v>
      </c>
      <c r="T19" s="12">
        <f t="shared" si="0"/>
        <v>91.05</v>
      </c>
    </row>
    <row r="20" spans="1:20" ht="14.25">
      <c r="A20" s="11">
        <v>13</v>
      </c>
      <c r="B20" s="11" t="s">
        <v>125</v>
      </c>
      <c r="C20" s="11" t="s">
        <v>34</v>
      </c>
      <c r="D20" s="11">
        <v>1993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12.5</v>
      </c>
      <c r="P20" s="12">
        <v>0</v>
      </c>
      <c r="Q20" s="12">
        <v>22.78</v>
      </c>
      <c r="R20" s="12">
        <v>0</v>
      </c>
      <c r="S20" s="12">
        <v>34</v>
      </c>
      <c r="T20" s="12">
        <f t="shared" si="0"/>
        <v>69.28</v>
      </c>
    </row>
    <row r="21" spans="1:20" ht="14.25">
      <c r="A21" s="11">
        <v>14</v>
      </c>
      <c r="B21" s="11" t="s">
        <v>126</v>
      </c>
      <c r="C21" s="11" t="s">
        <v>24</v>
      </c>
      <c r="D21" s="11">
        <v>1996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9</v>
      </c>
      <c r="P21" s="12">
        <v>0</v>
      </c>
      <c r="Q21" s="12">
        <v>31.49</v>
      </c>
      <c r="R21" s="12">
        <v>26</v>
      </c>
      <c r="S21" s="12">
        <v>0</v>
      </c>
      <c r="T21" s="12">
        <f t="shared" si="0"/>
        <v>66.49</v>
      </c>
    </row>
    <row r="22" spans="1:20" ht="14.25">
      <c r="A22" s="11">
        <v>15</v>
      </c>
      <c r="B22" s="11" t="s">
        <v>127</v>
      </c>
      <c r="C22" s="11" t="s">
        <v>30</v>
      </c>
      <c r="D22" s="11">
        <v>1996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26.66</v>
      </c>
      <c r="Q22" s="12">
        <v>0</v>
      </c>
      <c r="R22" s="12">
        <v>0</v>
      </c>
      <c r="S22" s="12">
        <v>31</v>
      </c>
      <c r="T22" s="12">
        <f t="shared" si="0"/>
        <v>57.66</v>
      </c>
    </row>
    <row r="23" spans="1:20" ht="14.25">
      <c r="A23" s="11">
        <v>16</v>
      </c>
      <c r="B23" s="11" t="s">
        <v>128</v>
      </c>
      <c r="C23" s="11" t="s">
        <v>34</v>
      </c>
      <c r="D23" s="11">
        <v>1995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7.5</v>
      </c>
      <c r="P23" s="12">
        <v>31.62</v>
      </c>
      <c r="Q23" s="12">
        <v>0</v>
      </c>
      <c r="R23" s="12">
        <v>5.2</v>
      </c>
      <c r="S23" s="12">
        <v>18</v>
      </c>
      <c r="T23" s="12">
        <f t="shared" si="0"/>
        <v>57.120000000000005</v>
      </c>
    </row>
    <row r="24" spans="1:20" ht="14.25">
      <c r="A24" s="11">
        <v>17</v>
      </c>
      <c r="B24" s="11" t="s">
        <v>129</v>
      </c>
      <c r="C24" s="11" t="s">
        <v>24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15.5</v>
      </c>
      <c r="P24" s="12">
        <v>0</v>
      </c>
      <c r="Q24" s="12">
        <v>0</v>
      </c>
      <c r="R24" s="12">
        <v>0</v>
      </c>
      <c r="S24" s="12">
        <v>37</v>
      </c>
      <c r="T24" s="12">
        <f t="shared" si="0"/>
        <v>52.5</v>
      </c>
    </row>
    <row r="25" spans="1:20" ht="14.25">
      <c r="A25" s="11">
        <v>18</v>
      </c>
      <c r="B25" s="11" t="s">
        <v>130</v>
      </c>
      <c r="C25" s="11" t="s">
        <v>30</v>
      </c>
      <c r="D25" s="11">
        <v>1989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50</v>
      </c>
      <c r="P25" s="12">
        <v>0</v>
      </c>
      <c r="Q25" s="12">
        <v>0</v>
      </c>
      <c r="R25" s="12">
        <v>0</v>
      </c>
      <c r="S25" s="12">
        <v>0</v>
      </c>
      <c r="T25" s="12">
        <f t="shared" si="0"/>
        <v>50</v>
      </c>
    </row>
    <row r="26" spans="1:20" ht="14.25">
      <c r="A26" s="11">
        <v>19</v>
      </c>
      <c r="B26" s="11" t="s">
        <v>131</v>
      </c>
      <c r="C26" s="11" t="s">
        <v>86</v>
      </c>
      <c r="D26" s="11">
        <v>1993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15.5</v>
      </c>
      <c r="P26" s="12">
        <v>15.5</v>
      </c>
      <c r="Q26" s="12">
        <v>17.42</v>
      </c>
      <c r="R26" s="12">
        <v>9.1</v>
      </c>
      <c r="S26" s="12">
        <v>0</v>
      </c>
      <c r="T26" s="12">
        <f t="shared" si="0"/>
        <v>48.42</v>
      </c>
    </row>
    <row r="27" spans="1:20" ht="14.25">
      <c r="A27" s="11">
        <v>20</v>
      </c>
      <c r="B27" s="11" t="s">
        <v>132</v>
      </c>
      <c r="C27" s="11" t="s">
        <v>86</v>
      </c>
      <c r="D27" s="11">
        <v>1998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4.5</v>
      </c>
      <c r="P27" s="12">
        <v>24.8</v>
      </c>
      <c r="Q27" s="12">
        <v>13.4</v>
      </c>
      <c r="R27" s="12">
        <v>7.8</v>
      </c>
      <c r="S27" s="12">
        <v>0</v>
      </c>
      <c r="T27" s="12">
        <f t="shared" si="0"/>
        <v>46</v>
      </c>
    </row>
    <row r="28" spans="1:20" ht="14.25">
      <c r="A28" s="11">
        <v>21</v>
      </c>
      <c r="B28" s="11" t="s">
        <v>133</v>
      </c>
      <c r="C28" s="11" t="s">
        <v>51</v>
      </c>
      <c r="D28" s="11">
        <v>1999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28.81</v>
      </c>
      <c r="R28" s="12">
        <v>0</v>
      </c>
      <c r="S28" s="12">
        <v>14</v>
      </c>
      <c r="T28" s="12">
        <f t="shared" si="0"/>
        <v>42.81</v>
      </c>
    </row>
    <row r="29" spans="1:20" ht="14.25">
      <c r="A29" s="11">
        <v>22</v>
      </c>
      <c r="B29" s="11" t="s">
        <v>134</v>
      </c>
      <c r="C29" s="11" t="s">
        <v>120</v>
      </c>
      <c r="D29" s="11">
        <v>1999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9.38</v>
      </c>
      <c r="R29" s="12">
        <v>10.4</v>
      </c>
      <c r="S29" s="12">
        <v>22</v>
      </c>
      <c r="T29" s="12">
        <f t="shared" si="0"/>
        <v>41.78</v>
      </c>
    </row>
    <row r="30" spans="1:20" ht="14.25">
      <c r="A30" s="11">
        <v>23</v>
      </c>
      <c r="B30" s="11" t="s">
        <v>135</v>
      </c>
      <c r="C30" s="11" t="s">
        <v>40</v>
      </c>
      <c r="D30" s="11">
        <v>1993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15.5</v>
      </c>
      <c r="Q30" s="12">
        <v>24.79</v>
      </c>
      <c r="R30" s="12">
        <v>0</v>
      </c>
      <c r="S30" s="12">
        <v>0</v>
      </c>
      <c r="T30" s="12">
        <f t="shared" si="0"/>
        <v>40.29</v>
      </c>
    </row>
    <row r="31" spans="1:20" ht="14.25">
      <c r="A31" s="11">
        <v>24</v>
      </c>
      <c r="B31" s="11" t="s">
        <v>136</v>
      </c>
      <c r="C31" s="11" t="s">
        <v>53</v>
      </c>
      <c r="D31" s="11">
        <v>1981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3</v>
      </c>
      <c r="P31" s="12">
        <v>0</v>
      </c>
      <c r="Q31" s="12">
        <v>14.74</v>
      </c>
      <c r="R31" s="12">
        <v>4.55</v>
      </c>
      <c r="S31" s="12">
        <v>20</v>
      </c>
      <c r="T31" s="12">
        <f t="shared" si="0"/>
        <v>39.29</v>
      </c>
    </row>
    <row r="32" spans="1:20" ht="14.25">
      <c r="A32" s="11">
        <v>25</v>
      </c>
      <c r="B32" s="11" t="s">
        <v>137</v>
      </c>
      <c r="C32" s="11" t="s">
        <v>24</v>
      </c>
      <c r="D32" s="11">
        <v>1996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5.5</v>
      </c>
      <c r="P32" s="12">
        <v>21.08</v>
      </c>
      <c r="Q32" s="12">
        <v>8.04</v>
      </c>
      <c r="R32" s="12">
        <v>6.5</v>
      </c>
      <c r="S32" s="12">
        <v>10</v>
      </c>
      <c r="T32" s="12">
        <f t="shared" si="0"/>
        <v>39.12</v>
      </c>
    </row>
    <row r="33" spans="1:20" ht="14.25">
      <c r="A33" s="11">
        <v>26</v>
      </c>
      <c r="B33" s="16" t="s">
        <v>138</v>
      </c>
      <c r="C33" s="20" t="s">
        <v>48</v>
      </c>
      <c r="D33" s="11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35.75</v>
      </c>
      <c r="S33" s="12">
        <v>0</v>
      </c>
      <c r="T33" s="12">
        <f t="shared" si="0"/>
        <v>35.75</v>
      </c>
    </row>
    <row r="34" spans="1:20" ht="14.25">
      <c r="A34" s="11">
        <v>27</v>
      </c>
      <c r="B34" s="16" t="s">
        <v>139</v>
      </c>
      <c r="C34" s="20" t="s">
        <v>34</v>
      </c>
      <c r="D34" s="11">
        <v>2000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33.15</v>
      </c>
      <c r="S34" s="12">
        <v>0</v>
      </c>
      <c r="T34" s="12">
        <f t="shared" si="0"/>
        <v>33.15</v>
      </c>
    </row>
    <row r="35" spans="1:20" ht="14.25">
      <c r="A35" s="11">
        <v>28</v>
      </c>
      <c r="B35" s="11" t="s">
        <v>140</v>
      </c>
      <c r="C35" s="11" t="s">
        <v>34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7.5</v>
      </c>
      <c r="P35" s="12">
        <v>19.22</v>
      </c>
      <c r="Q35" s="12">
        <v>6.03</v>
      </c>
      <c r="R35" s="12">
        <v>0</v>
      </c>
      <c r="S35" s="12">
        <v>0</v>
      </c>
      <c r="T35" s="12">
        <f t="shared" si="0"/>
        <v>32.75</v>
      </c>
    </row>
    <row r="36" spans="1:20" ht="14.25">
      <c r="A36" s="11">
        <v>29</v>
      </c>
      <c r="B36" s="11" t="s">
        <v>141</v>
      </c>
      <c r="C36" s="11" t="s">
        <v>30</v>
      </c>
      <c r="D36" s="11">
        <v>1997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18.5</v>
      </c>
      <c r="P36" s="12">
        <v>13.64</v>
      </c>
      <c r="Q36" s="12">
        <v>0</v>
      </c>
      <c r="R36" s="12">
        <v>0</v>
      </c>
      <c r="S36" s="12">
        <v>0</v>
      </c>
      <c r="T36" s="12">
        <f t="shared" si="0"/>
        <v>32.14</v>
      </c>
    </row>
    <row r="37" spans="1:20" ht="14.25">
      <c r="A37" s="11">
        <v>30</v>
      </c>
      <c r="B37" s="16" t="s">
        <v>142</v>
      </c>
      <c r="C37" s="20" t="s">
        <v>48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13</v>
      </c>
      <c r="S37" s="12">
        <v>16</v>
      </c>
      <c r="T37" s="12">
        <f t="shared" si="0"/>
        <v>29</v>
      </c>
    </row>
    <row r="38" spans="1:20" ht="14.25">
      <c r="A38" s="11">
        <v>31</v>
      </c>
      <c r="B38" s="11" t="s">
        <v>143</v>
      </c>
      <c r="C38" s="11" t="s">
        <v>24</v>
      </c>
      <c r="D38" s="11">
        <v>1998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2</v>
      </c>
      <c r="P38" s="12">
        <v>0</v>
      </c>
      <c r="Q38" s="12">
        <v>6.7</v>
      </c>
      <c r="R38" s="12">
        <v>20.15</v>
      </c>
      <c r="S38" s="12">
        <v>0</v>
      </c>
      <c r="T38" s="12">
        <f t="shared" si="0"/>
        <v>28.849999999999998</v>
      </c>
    </row>
    <row r="39" spans="1:20" ht="14.25">
      <c r="A39" s="11">
        <v>32</v>
      </c>
      <c r="B39" s="11" t="s">
        <v>144</v>
      </c>
      <c r="C39" s="11" t="s">
        <v>30</v>
      </c>
      <c r="D39" s="11">
        <v>1997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22.94</v>
      </c>
      <c r="Q39" s="12">
        <v>0</v>
      </c>
      <c r="R39" s="12">
        <v>0</v>
      </c>
      <c r="S39" s="12">
        <v>0</v>
      </c>
      <c r="T39" s="12">
        <f t="shared" si="0"/>
        <v>22.94</v>
      </c>
    </row>
    <row r="40" spans="1:20" ht="14.25">
      <c r="A40" s="11">
        <v>33</v>
      </c>
      <c r="B40" s="11" t="s">
        <v>145</v>
      </c>
      <c r="C40" s="11" t="s">
        <v>146</v>
      </c>
      <c r="D40" s="11">
        <v>1987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10.72</v>
      </c>
      <c r="R40" s="12">
        <v>11.7</v>
      </c>
      <c r="S40" s="12">
        <v>0</v>
      </c>
      <c r="T40" s="12">
        <f t="shared" si="0"/>
        <v>22.42</v>
      </c>
    </row>
    <row r="41" spans="1:20" ht="14.25">
      <c r="A41" s="11">
        <v>34</v>
      </c>
      <c r="B41" s="11" t="s">
        <v>147</v>
      </c>
      <c r="C41" s="11" t="s">
        <v>30</v>
      </c>
      <c r="D41" s="11">
        <v>1982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3.5</v>
      </c>
      <c r="P41" s="12">
        <v>17.36</v>
      </c>
      <c r="Q41" s="12">
        <v>0</v>
      </c>
      <c r="R41" s="12">
        <v>0</v>
      </c>
      <c r="S41" s="12">
        <v>0</v>
      </c>
      <c r="T41" s="12">
        <f t="shared" si="0"/>
        <v>20.86</v>
      </c>
    </row>
    <row r="42" spans="1:20" ht="14.25">
      <c r="A42" s="11">
        <v>34</v>
      </c>
      <c r="B42" s="11" t="s">
        <v>148</v>
      </c>
      <c r="C42" s="11" t="s">
        <v>149</v>
      </c>
      <c r="D42" s="11">
        <v>1999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4.02</v>
      </c>
      <c r="R42" s="12">
        <v>16.9</v>
      </c>
      <c r="S42" s="12">
        <v>0</v>
      </c>
      <c r="T42" s="12">
        <f t="shared" si="0"/>
        <v>20.919999999999998</v>
      </c>
    </row>
    <row r="43" spans="1:20" ht="14.25">
      <c r="A43" s="11">
        <v>36</v>
      </c>
      <c r="B43" s="11" t="s">
        <v>150</v>
      </c>
      <c r="C43" s="11" t="s">
        <v>24</v>
      </c>
      <c r="D43" s="11">
        <v>1998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18.76</v>
      </c>
      <c r="R43" s="12">
        <v>0</v>
      </c>
      <c r="S43" s="12">
        <v>0</v>
      </c>
      <c r="T43" s="12">
        <f t="shared" si="0"/>
        <v>18.76</v>
      </c>
    </row>
    <row r="44" spans="1:20" ht="14.25">
      <c r="A44" s="11">
        <v>37</v>
      </c>
      <c r="B44" s="11" t="s">
        <v>151</v>
      </c>
      <c r="C44" s="11" t="s">
        <v>34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16.08</v>
      </c>
      <c r="R44" s="12">
        <v>0</v>
      </c>
      <c r="S44" s="12">
        <v>0</v>
      </c>
      <c r="T44" s="12">
        <f t="shared" si="0"/>
        <v>16.08</v>
      </c>
    </row>
    <row r="45" spans="1:20" ht="14.25">
      <c r="A45" s="11">
        <v>38</v>
      </c>
      <c r="B45" s="16" t="s">
        <v>152</v>
      </c>
      <c r="C45" s="20" t="s">
        <v>53</v>
      </c>
      <c r="D45" s="11">
        <v>2000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15.6</v>
      </c>
      <c r="S45" s="12">
        <v>0</v>
      </c>
      <c r="T45" s="12">
        <f t="shared" si="0"/>
        <v>15.6</v>
      </c>
    </row>
    <row r="46" spans="1:20" ht="14.25">
      <c r="A46" s="11">
        <v>39</v>
      </c>
      <c r="B46" s="16" t="s">
        <v>153</v>
      </c>
      <c r="C46" s="20" t="s">
        <v>111</v>
      </c>
      <c r="D46" s="11">
        <v>1992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14.3</v>
      </c>
      <c r="S46" s="12">
        <v>0</v>
      </c>
      <c r="T46" s="12">
        <f t="shared" si="0"/>
        <v>14.3</v>
      </c>
    </row>
    <row r="47" spans="1:20" ht="14.25">
      <c r="A47" s="11">
        <v>40</v>
      </c>
      <c r="B47" s="11" t="s">
        <v>154</v>
      </c>
      <c r="C47" s="11" t="s">
        <v>69</v>
      </c>
      <c r="D47" s="11">
        <v>1990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12.06</v>
      </c>
      <c r="R47" s="12">
        <v>0</v>
      </c>
      <c r="S47" s="12">
        <v>0</v>
      </c>
      <c r="T47" s="12">
        <f t="shared" si="0"/>
        <v>12.06</v>
      </c>
    </row>
    <row r="48" spans="1:20" ht="14.25">
      <c r="A48" s="11">
        <v>41</v>
      </c>
      <c r="B48" s="14" t="s">
        <v>155</v>
      </c>
      <c r="C48" s="14" t="s">
        <v>156</v>
      </c>
      <c r="D48" s="14">
        <v>2000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12</v>
      </c>
      <c r="T48" s="12">
        <f t="shared" si="0"/>
        <v>12</v>
      </c>
    </row>
    <row r="49" spans="1:20" ht="14.25">
      <c r="A49" s="11">
        <v>42</v>
      </c>
      <c r="B49" s="11" t="s">
        <v>157</v>
      </c>
      <c r="C49" s="11" t="s">
        <v>48</v>
      </c>
      <c r="D49" s="11">
        <v>1990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10.5</v>
      </c>
      <c r="P49" s="12">
        <v>0</v>
      </c>
      <c r="Q49" s="12">
        <v>0</v>
      </c>
      <c r="R49" s="12">
        <v>0</v>
      </c>
      <c r="S49" s="12">
        <v>0</v>
      </c>
      <c r="T49" s="12">
        <f t="shared" si="0"/>
        <v>10.5</v>
      </c>
    </row>
    <row r="50" spans="1:20" ht="14.25">
      <c r="A50" s="11">
        <v>42</v>
      </c>
      <c r="B50" s="11" t="s">
        <v>158</v>
      </c>
      <c r="C50" s="11" t="s">
        <v>24</v>
      </c>
      <c r="D50" s="11">
        <v>1995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10.5</v>
      </c>
      <c r="P50" s="12">
        <v>0</v>
      </c>
      <c r="Q50" s="12">
        <v>0</v>
      </c>
      <c r="R50" s="12">
        <v>0</v>
      </c>
      <c r="S50" s="12">
        <v>0</v>
      </c>
      <c r="T50" s="12">
        <f t="shared" si="0"/>
        <v>10.5</v>
      </c>
    </row>
    <row r="51" spans="1:20" ht="14.25">
      <c r="A51" s="11">
        <v>44</v>
      </c>
      <c r="B51" s="16" t="s">
        <v>159</v>
      </c>
      <c r="C51" s="20" t="s">
        <v>86</v>
      </c>
      <c r="D51" s="11">
        <v>1996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5.85</v>
      </c>
      <c r="S51" s="12">
        <v>0</v>
      </c>
      <c r="T51" s="12">
        <f t="shared" si="0"/>
        <v>5.85</v>
      </c>
    </row>
    <row r="52" spans="1:20" ht="14.25">
      <c r="A52" s="11">
        <v>45</v>
      </c>
      <c r="B52" s="11" t="s">
        <v>160</v>
      </c>
      <c r="C52" s="11" t="s">
        <v>86</v>
      </c>
      <c r="D52" s="11">
        <v>1998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5.5</v>
      </c>
      <c r="P52" s="12">
        <v>0</v>
      </c>
      <c r="Q52" s="12">
        <v>0</v>
      </c>
      <c r="R52" s="12">
        <v>0</v>
      </c>
      <c r="S52" s="12">
        <v>0</v>
      </c>
      <c r="T52" s="12">
        <f t="shared" si="0"/>
        <v>5.5</v>
      </c>
    </row>
    <row r="53" spans="1:20" ht="14.25">
      <c r="A53" s="11">
        <v>46</v>
      </c>
      <c r="B53" s="11" t="s">
        <v>161</v>
      </c>
      <c r="C53" s="11" t="s">
        <v>34</v>
      </c>
      <c r="D53" s="11">
        <v>1996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4.69</v>
      </c>
      <c r="R53" s="12">
        <v>0</v>
      </c>
      <c r="S53" s="12">
        <v>0</v>
      </c>
      <c r="T53" s="12">
        <f t="shared" si="0"/>
        <v>4.69</v>
      </c>
    </row>
    <row r="54" spans="1:20" ht="14.25">
      <c r="A54" s="11">
        <v>47</v>
      </c>
      <c r="B54" s="11" t="s">
        <v>162</v>
      </c>
      <c r="C54" s="11" t="s">
        <v>34</v>
      </c>
      <c r="D54" s="11">
        <v>1994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4</v>
      </c>
      <c r="P54" s="12">
        <v>0</v>
      </c>
      <c r="Q54" s="12">
        <v>0</v>
      </c>
      <c r="R54" s="12">
        <v>0</v>
      </c>
      <c r="S54" s="12">
        <v>0</v>
      </c>
      <c r="T54" s="12">
        <f t="shared" si="0"/>
        <v>4</v>
      </c>
    </row>
    <row r="55" spans="1:20" ht="14.25">
      <c r="A55" s="11">
        <v>48</v>
      </c>
      <c r="B55" s="11" t="s">
        <v>163</v>
      </c>
      <c r="C55" s="11" t="s">
        <v>115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3.35</v>
      </c>
      <c r="R55" s="12">
        <v>0</v>
      </c>
      <c r="S55" s="12">
        <v>0</v>
      </c>
      <c r="T55" s="12">
        <f t="shared" si="0"/>
        <v>3.35</v>
      </c>
    </row>
    <row r="56" spans="1:20" ht="14.25">
      <c r="A56" s="11">
        <v>49</v>
      </c>
      <c r="B56" s="11" t="s">
        <v>164</v>
      </c>
      <c r="C56" s="11" t="s">
        <v>40</v>
      </c>
      <c r="D56" s="11">
        <v>1999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2.68</v>
      </c>
      <c r="R56" s="12">
        <v>0</v>
      </c>
      <c r="S56" s="12">
        <v>0</v>
      </c>
      <c r="T56" s="12">
        <f t="shared" si="0"/>
        <v>2.68</v>
      </c>
    </row>
    <row r="57" spans="1:20" ht="14.25">
      <c r="A57" s="11">
        <v>50</v>
      </c>
      <c r="B57" s="11" t="s">
        <v>165</v>
      </c>
      <c r="C57" s="11" t="s">
        <v>60</v>
      </c>
      <c r="D57" s="11">
        <v>1999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2.5</v>
      </c>
      <c r="P57" s="12">
        <v>0</v>
      </c>
      <c r="Q57" s="12">
        <v>0</v>
      </c>
      <c r="R57" s="12">
        <v>0</v>
      </c>
      <c r="S57" s="12">
        <v>0</v>
      </c>
      <c r="T57" s="12">
        <f t="shared" si="0"/>
        <v>2.5</v>
      </c>
    </row>
    <row r="58" spans="1:20" ht="14.25">
      <c r="A58" s="11">
        <v>51</v>
      </c>
      <c r="B58" s="11" t="s">
        <v>166</v>
      </c>
      <c r="C58" s="11" t="s">
        <v>34</v>
      </c>
      <c r="D58" s="11">
        <v>1981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2.01</v>
      </c>
      <c r="R58" s="12">
        <v>0</v>
      </c>
      <c r="S58" s="12">
        <v>0</v>
      </c>
      <c r="T58" s="12">
        <f t="shared" si="0"/>
        <v>2.01</v>
      </c>
    </row>
    <row r="59" spans="1:20" ht="14.25">
      <c r="A59" s="11">
        <v>52</v>
      </c>
      <c r="B59" s="11" t="s">
        <v>167</v>
      </c>
      <c r="C59" s="11" t="s">
        <v>168</v>
      </c>
      <c r="D59" s="11">
        <v>1993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1.5</v>
      </c>
      <c r="P59" s="12">
        <v>0</v>
      </c>
      <c r="Q59" s="12">
        <v>0</v>
      </c>
      <c r="R59" s="12">
        <v>0</v>
      </c>
      <c r="S59" s="12">
        <v>0</v>
      </c>
      <c r="T59" s="12">
        <f t="shared" si="0"/>
        <v>1.5</v>
      </c>
    </row>
    <row r="60" spans="1:20" ht="14.25">
      <c r="A60" s="11">
        <v>53</v>
      </c>
      <c r="B60" s="11" t="s">
        <v>169</v>
      </c>
      <c r="C60" s="11" t="s">
        <v>60</v>
      </c>
      <c r="D60" s="11">
        <v>1996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1.34</v>
      </c>
      <c r="R60" s="12">
        <v>0</v>
      </c>
      <c r="S60" s="12">
        <v>0</v>
      </c>
      <c r="T60" s="12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S5"/>
    <mergeCell ref="T5:T7"/>
    <mergeCell ref="E6:H6"/>
    <mergeCell ref="I6:N6"/>
    <mergeCell ref="P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2.57421875" style="1" customWidth="1"/>
    <col min="6" max="6" width="10.00390625" style="1" customWidth="1"/>
    <col min="7" max="7" width="10.7109375" style="1" customWidth="1"/>
    <col min="8" max="8" width="10.28125" style="1" customWidth="1"/>
    <col min="9" max="9" width="10.00390625" style="1" customWidth="1"/>
    <col min="10" max="10" width="10.421875" style="1" customWidth="1"/>
    <col min="11" max="11" width="9.8515625" style="1" customWidth="1"/>
    <col min="12" max="13" width="11.7109375" style="1" customWidth="1"/>
    <col min="14" max="14" width="10.140625" style="1" customWidth="1"/>
    <col min="15" max="15" width="10.421875" style="1" customWidth="1"/>
    <col min="16" max="16" width="9.8515625" style="1" customWidth="1"/>
    <col min="17" max="17" width="13.8515625" style="1" customWidth="1"/>
    <col min="18" max="18" width="10.7109375" style="1" customWidth="1"/>
    <col min="19" max="19" width="13.8515625" style="1" customWidth="1"/>
    <col min="20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170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7</v>
      </c>
      <c r="R5" s="6"/>
      <c r="S5" s="6"/>
      <c r="T5" s="25" t="s">
        <v>8</v>
      </c>
    </row>
    <row r="6" spans="1:20" s="7" customFormat="1" ht="12.75" customHeight="1">
      <c r="A6" s="5"/>
      <c r="B6" s="5"/>
      <c r="C6" s="5"/>
      <c r="D6" s="5"/>
      <c r="E6" s="28" t="s">
        <v>9</v>
      </c>
      <c r="F6" s="28"/>
      <c r="G6" s="28"/>
      <c r="H6" s="28"/>
      <c r="I6" s="28"/>
      <c r="J6" s="6" t="s">
        <v>10</v>
      </c>
      <c r="K6" s="6"/>
      <c r="L6" s="6"/>
      <c r="M6" s="6"/>
      <c r="N6" s="6"/>
      <c r="O6" s="6"/>
      <c r="P6" s="6"/>
      <c r="Q6" s="29" t="s">
        <v>9</v>
      </c>
      <c r="R6" s="6" t="s">
        <v>10</v>
      </c>
      <c r="S6" s="6"/>
      <c r="T6" s="25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171</v>
      </c>
      <c r="F7" s="26" t="s">
        <v>172</v>
      </c>
      <c r="G7" s="26" t="s">
        <v>173</v>
      </c>
      <c r="H7" s="26" t="s">
        <v>174</v>
      </c>
      <c r="I7" s="26" t="s">
        <v>175</v>
      </c>
      <c r="J7" s="26" t="s">
        <v>176</v>
      </c>
      <c r="K7" s="26" t="s">
        <v>177</v>
      </c>
      <c r="L7" s="26" t="s">
        <v>178</v>
      </c>
      <c r="M7" s="26" t="s">
        <v>179</v>
      </c>
      <c r="N7" s="26" t="s">
        <v>180</v>
      </c>
      <c r="O7" s="26" t="s">
        <v>181</v>
      </c>
      <c r="P7" s="30" t="s">
        <v>182</v>
      </c>
      <c r="Q7" s="9" t="s">
        <v>183</v>
      </c>
      <c r="R7" s="9" t="s">
        <v>184</v>
      </c>
      <c r="S7" s="9" t="s">
        <v>185</v>
      </c>
      <c r="T7" s="25"/>
    </row>
    <row r="8" spans="1:21" ht="14.25">
      <c r="A8" s="11">
        <v>1</v>
      </c>
      <c r="B8" s="11" t="s">
        <v>45</v>
      </c>
      <c r="C8" s="11" t="s">
        <v>30</v>
      </c>
      <c r="D8" s="11">
        <v>1988</v>
      </c>
      <c r="E8" s="12">
        <v>20.68</v>
      </c>
      <c r="F8" s="12">
        <v>0</v>
      </c>
      <c r="G8" s="12">
        <v>0</v>
      </c>
      <c r="H8" s="12">
        <v>0</v>
      </c>
      <c r="I8" s="12">
        <v>43</v>
      </c>
      <c r="J8" s="31">
        <v>75</v>
      </c>
      <c r="K8" s="12">
        <v>20.54</v>
      </c>
      <c r="L8" s="12">
        <v>40.8</v>
      </c>
      <c r="M8" s="32">
        <v>36.4</v>
      </c>
      <c r="N8" s="27">
        <v>17</v>
      </c>
      <c r="O8" s="27">
        <v>45.5</v>
      </c>
      <c r="P8" s="33">
        <v>57.2</v>
      </c>
      <c r="Q8" s="12">
        <v>50</v>
      </c>
      <c r="R8" s="12">
        <v>75</v>
      </c>
      <c r="S8" s="12">
        <v>0</v>
      </c>
      <c r="T8" s="12">
        <f aca="true" t="shared" si="0" ref="T8:T55">LARGE(Q8:S8,1)+LARGE(Q8:S8,2)+LARGE(Q8:S8,3)+LARGE(E8:P8,1)+LARGE(E8:P8,2)</f>
        <v>257.2</v>
      </c>
      <c r="U8" s="34"/>
    </row>
    <row r="9" spans="1:21" ht="14.25">
      <c r="A9" s="11">
        <v>2</v>
      </c>
      <c r="B9" s="11" t="s">
        <v>70</v>
      </c>
      <c r="C9" s="11" t="s">
        <v>24</v>
      </c>
      <c r="D9" s="11">
        <v>1986</v>
      </c>
      <c r="E9" s="12">
        <v>13.64</v>
      </c>
      <c r="F9" s="12">
        <v>22.275</v>
      </c>
      <c r="G9" s="12">
        <v>13.6</v>
      </c>
      <c r="H9" s="12">
        <v>10.78</v>
      </c>
      <c r="I9" s="12">
        <v>12.04</v>
      </c>
      <c r="J9" s="12">
        <v>0</v>
      </c>
      <c r="K9" s="12">
        <v>40.29</v>
      </c>
      <c r="L9" s="12">
        <v>24.8</v>
      </c>
      <c r="M9" s="35">
        <v>0</v>
      </c>
      <c r="N9" s="27">
        <v>43.35</v>
      </c>
      <c r="O9" s="27">
        <v>0</v>
      </c>
      <c r="P9" s="27">
        <v>22.88</v>
      </c>
      <c r="Q9" s="12">
        <v>40</v>
      </c>
      <c r="R9" s="12">
        <v>0</v>
      </c>
      <c r="S9" s="12">
        <v>100</v>
      </c>
      <c r="T9" s="12">
        <f t="shared" si="0"/>
        <v>223.64</v>
      </c>
      <c r="U9" s="34"/>
    </row>
    <row r="10" spans="1:21" ht="14.25">
      <c r="A10" s="11">
        <v>3</v>
      </c>
      <c r="B10" s="11" t="s">
        <v>29</v>
      </c>
      <c r="C10" s="11" t="s">
        <v>30</v>
      </c>
      <c r="D10" s="11">
        <v>1992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35">
        <v>0</v>
      </c>
      <c r="N10" s="35">
        <v>0</v>
      </c>
      <c r="O10" s="35">
        <v>0</v>
      </c>
      <c r="P10" s="35">
        <v>0</v>
      </c>
      <c r="Q10" s="12">
        <v>21.5</v>
      </c>
      <c r="R10" s="12">
        <v>60</v>
      </c>
      <c r="S10" s="12">
        <v>65</v>
      </c>
      <c r="T10" s="12">
        <f t="shared" si="0"/>
        <v>146.5</v>
      </c>
      <c r="U10" s="34"/>
    </row>
    <row r="11" spans="1:21" ht="14.25">
      <c r="A11" s="11">
        <v>4</v>
      </c>
      <c r="B11" s="11" t="s">
        <v>81</v>
      </c>
      <c r="C11" s="11" t="s">
        <v>30</v>
      </c>
      <c r="D11" s="11">
        <v>1987</v>
      </c>
      <c r="E11" s="12">
        <v>14.96</v>
      </c>
      <c r="F11" s="12">
        <v>3.645</v>
      </c>
      <c r="G11" s="12">
        <v>17.2</v>
      </c>
      <c r="H11" s="12">
        <v>30.8</v>
      </c>
      <c r="I11" s="12">
        <v>20.21</v>
      </c>
      <c r="J11" s="31">
        <v>21</v>
      </c>
      <c r="K11" s="12">
        <v>79</v>
      </c>
      <c r="L11" s="12">
        <v>29.6</v>
      </c>
      <c r="M11" s="35">
        <v>28.56</v>
      </c>
      <c r="N11" s="27">
        <v>2.55</v>
      </c>
      <c r="O11" s="27">
        <v>35.7</v>
      </c>
      <c r="P11" s="27">
        <v>0</v>
      </c>
      <c r="Q11" s="12">
        <v>27.5</v>
      </c>
      <c r="R11" s="12">
        <v>0</v>
      </c>
      <c r="S11" s="12">
        <v>0</v>
      </c>
      <c r="T11" s="12">
        <f t="shared" si="0"/>
        <v>142.2</v>
      </c>
      <c r="U11" s="34"/>
    </row>
    <row r="12" spans="1:21" ht="14.25">
      <c r="A12" s="11">
        <v>5</v>
      </c>
      <c r="B12" s="11" t="s">
        <v>58</v>
      </c>
      <c r="C12" s="11" t="s">
        <v>24</v>
      </c>
      <c r="D12" s="11">
        <v>1988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35">
        <v>0</v>
      </c>
      <c r="N12" s="35">
        <v>0</v>
      </c>
      <c r="O12" s="35">
        <v>0</v>
      </c>
      <c r="P12" s="35">
        <v>0</v>
      </c>
      <c r="Q12" s="12">
        <v>23.5</v>
      </c>
      <c r="R12" s="12">
        <v>41.25</v>
      </c>
      <c r="S12" s="12">
        <v>51</v>
      </c>
      <c r="T12" s="12">
        <f t="shared" si="0"/>
        <v>115.75</v>
      </c>
      <c r="U12" s="34"/>
    </row>
    <row r="13" spans="1:21" ht="14.25">
      <c r="A13" s="11">
        <v>6</v>
      </c>
      <c r="B13" s="11" t="s">
        <v>186</v>
      </c>
      <c r="C13" s="11" t="s">
        <v>34</v>
      </c>
      <c r="D13" s="11">
        <v>1992</v>
      </c>
      <c r="E13" s="12">
        <v>1.54</v>
      </c>
      <c r="F13" s="12">
        <v>0</v>
      </c>
      <c r="G13" s="12">
        <v>0</v>
      </c>
      <c r="H13" s="12">
        <v>0</v>
      </c>
      <c r="I13" s="12">
        <v>9.89</v>
      </c>
      <c r="J13" s="12">
        <v>0</v>
      </c>
      <c r="K13" s="12">
        <v>0</v>
      </c>
      <c r="L13" s="12">
        <v>0</v>
      </c>
      <c r="M13" s="35">
        <v>0</v>
      </c>
      <c r="N13" s="35">
        <v>0</v>
      </c>
      <c r="O13" s="35">
        <v>0</v>
      </c>
      <c r="P13" s="27">
        <v>0</v>
      </c>
      <c r="Q13" s="12">
        <v>12</v>
      </c>
      <c r="R13" s="12">
        <v>48.75</v>
      </c>
      <c r="S13" s="12">
        <v>43</v>
      </c>
      <c r="T13" s="12">
        <f t="shared" si="0"/>
        <v>115.18</v>
      </c>
      <c r="U13" s="34"/>
    </row>
    <row r="14" spans="1:21" ht="14.25">
      <c r="A14" s="11">
        <v>7</v>
      </c>
      <c r="B14" s="11" t="s">
        <v>54</v>
      </c>
      <c r="C14" s="11" t="s">
        <v>55</v>
      </c>
      <c r="D14" s="11">
        <v>1989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35">
        <v>0</v>
      </c>
      <c r="N14" s="35">
        <v>0</v>
      </c>
      <c r="O14" s="35">
        <v>0</v>
      </c>
      <c r="P14" s="27">
        <v>0</v>
      </c>
      <c r="Q14" s="12">
        <v>17</v>
      </c>
      <c r="R14" s="12">
        <v>30</v>
      </c>
      <c r="S14" s="12">
        <v>40</v>
      </c>
      <c r="T14" s="12">
        <f t="shared" si="0"/>
        <v>87</v>
      </c>
      <c r="U14" s="34"/>
    </row>
    <row r="15" spans="1:21" ht="14.25">
      <c r="A15" s="11">
        <v>8</v>
      </c>
      <c r="B15" s="11" t="s">
        <v>63</v>
      </c>
      <c r="C15" s="11" t="s">
        <v>40</v>
      </c>
      <c r="D15" s="11">
        <v>1987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35">
        <v>0</v>
      </c>
      <c r="N15" s="35">
        <v>0</v>
      </c>
      <c r="O15" s="35">
        <v>0</v>
      </c>
      <c r="P15" s="35">
        <v>0</v>
      </c>
      <c r="Q15" s="12">
        <v>32.5</v>
      </c>
      <c r="R15" s="12">
        <v>38.25</v>
      </c>
      <c r="S15" s="12">
        <v>12</v>
      </c>
      <c r="T15" s="12">
        <f t="shared" si="0"/>
        <v>82.75</v>
      </c>
      <c r="U15" s="34"/>
    </row>
    <row r="16" spans="1:21" ht="14.25">
      <c r="A16" s="11">
        <v>9</v>
      </c>
      <c r="B16" s="11" t="s">
        <v>33</v>
      </c>
      <c r="C16" s="11" t="s">
        <v>34</v>
      </c>
      <c r="D16" s="11">
        <v>1996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35">
        <v>0</v>
      </c>
      <c r="N16" s="35">
        <v>0</v>
      </c>
      <c r="O16" s="35">
        <v>0</v>
      </c>
      <c r="P16" s="27">
        <v>0</v>
      </c>
      <c r="Q16" s="35">
        <v>0</v>
      </c>
      <c r="R16" s="35">
        <v>0</v>
      </c>
      <c r="S16" s="12">
        <v>80</v>
      </c>
      <c r="T16" s="12">
        <f t="shared" si="0"/>
        <v>80</v>
      </c>
      <c r="U16" s="34"/>
    </row>
    <row r="17" spans="1:21" ht="14.25">
      <c r="A17" s="11">
        <v>10</v>
      </c>
      <c r="B17" s="11" t="s">
        <v>25</v>
      </c>
      <c r="C17" s="11" t="s">
        <v>26</v>
      </c>
      <c r="D17" s="11">
        <v>1985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35">
        <v>0</v>
      </c>
      <c r="N17" s="35">
        <v>0</v>
      </c>
      <c r="O17" s="35">
        <v>0</v>
      </c>
      <c r="P17" s="35">
        <v>0</v>
      </c>
      <c r="Q17" s="12">
        <v>0</v>
      </c>
      <c r="R17" s="12">
        <v>27.75</v>
      </c>
      <c r="S17" s="12">
        <v>47</v>
      </c>
      <c r="T17" s="12">
        <f t="shared" si="0"/>
        <v>74.75</v>
      </c>
      <c r="U17" s="34"/>
    </row>
    <row r="18" spans="1:21" ht="14.25">
      <c r="A18" s="11">
        <v>11</v>
      </c>
      <c r="B18" s="11" t="s">
        <v>187</v>
      </c>
      <c r="C18" s="11" t="s">
        <v>40</v>
      </c>
      <c r="D18" s="11">
        <v>1990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35">
        <v>0</v>
      </c>
      <c r="N18" s="35">
        <v>0</v>
      </c>
      <c r="O18" s="35">
        <v>0</v>
      </c>
      <c r="P18" s="27">
        <v>0</v>
      </c>
      <c r="Q18" s="12">
        <v>25.5</v>
      </c>
      <c r="R18" s="12">
        <v>19.5</v>
      </c>
      <c r="S18" s="12">
        <v>28</v>
      </c>
      <c r="T18" s="12">
        <f t="shared" si="0"/>
        <v>73</v>
      </c>
      <c r="U18" s="34"/>
    </row>
    <row r="19" spans="1:21" ht="14.25">
      <c r="A19" s="11">
        <v>12</v>
      </c>
      <c r="B19" s="11" t="s">
        <v>188</v>
      </c>
      <c r="C19" s="11" t="s">
        <v>30</v>
      </c>
      <c r="D19" s="11">
        <v>1991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35">
        <v>0</v>
      </c>
      <c r="N19" s="35">
        <v>0</v>
      </c>
      <c r="O19" s="35">
        <v>0</v>
      </c>
      <c r="P19" s="35">
        <v>0</v>
      </c>
      <c r="Q19" s="12">
        <v>15.5</v>
      </c>
      <c r="R19" s="12">
        <v>35.25</v>
      </c>
      <c r="S19" s="12">
        <v>22</v>
      </c>
      <c r="T19" s="12">
        <f t="shared" si="0"/>
        <v>72.75</v>
      </c>
      <c r="U19" s="34"/>
    </row>
    <row r="20" spans="1:21" ht="14.25">
      <c r="A20" s="11">
        <v>13</v>
      </c>
      <c r="B20" s="11" t="s">
        <v>31</v>
      </c>
      <c r="C20" s="11" t="s">
        <v>24</v>
      </c>
      <c r="D20" s="11">
        <v>1995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35">
        <v>0</v>
      </c>
      <c r="N20" s="35">
        <v>0</v>
      </c>
      <c r="O20" s="35">
        <v>0</v>
      </c>
      <c r="P20" s="35">
        <v>6.16</v>
      </c>
      <c r="Q20" s="12">
        <v>13</v>
      </c>
      <c r="R20" s="12">
        <v>16.5</v>
      </c>
      <c r="S20" s="12">
        <v>26</v>
      </c>
      <c r="T20" s="12">
        <f t="shared" si="0"/>
        <v>61.66</v>
      </c>
      <c r="U20" s="34"/>
    </row>
    <row r="21" spans="1:21" ht="14.25">
      <c r="A21" s="11">
        <v>14</v>
      </c>
      <c r="B21" s="11" t="s">
        <v>23</v>
      </c>
      <c r="C21" s="11" t="s">
        <v>111</v>
      </c>
      <c r="D21" s="11">
        <v>1994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12">
        <v>55</v>
      </c>
      <c r="T21" s="12">
        <f t="shared" si="0"/>
        <v>55</v>
      </c>
      <c r="U21" s="34"/>
    </row>
    <row r="22" spans="1:21" ht="14.25">
      <c r="A22" s="11">
        <v>14</v>
      </c>
      <c r="B22" s="11" t="s">
        <v>49</v>
      </c>
      <c r="C22" s="11" t="s">
        <v>30</v>
      </c>
      <c r="D22" s="11">
        <v>1987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35">
        <v>0</v>
      </c>
      <c r="N22" s="35">
        <v>0</v>
      </c>
      <c r="O22" s="35">
        <v>0</v>
      </c>
      <c r="P22" s="35">
        <v>0</v>
      </c>
      <c r="Q22" s="12">
        <v>0</v>
      </c>
      <c r="R22" s="12">
        <v>21</v>
      </c>
      <c r="S22" s="12">
        <v>34</v>
      </c>
      <c r="T22" s="12">
        <f t="shared" si="0"/>
        <v>55</v>
      </c>
      <c r="U22" s="34"/>
    </row>
    <row r="23" spans="1:21" ht="14.25">
      <c r="A23" s="11">
        <v>16</v>
      </c>
      <c r="B23" s="11" t="s">
        <v>189</v>
      </c>
      <c r="C23" s="11" t="s">
        <v>30</v>
      </c>
      <c r="D23" s="11">
        <v>1996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35">
        <v>0</v>
      </c>
      <c r="N23" s="35">
        <v>0</v>
      </c>
      <c r="O23" s="35">
        <v>0</v>
      </c>
      <c r="P23" s="35">
        <v>0</v>
      </c>
      <c r="Q23" s="12">
        <v>11</v>
      </c>
      <c r="R23" s="12">
        <v>2.25</v>
      </c>
      <c r="S23" s="12">
        <v>31</v>
      </c>
      <c r="T23" s="12">
        <f t="shared" si="0"/>
        <v>44.25</v>
      </c>
      <c r="U23" s="34"/>
    </row>
    <row r="24" spans="1:21" ht="14.25">
      <c r="A24" s="11">
        <v>17</v>
      </c>
      <c r="B24" s="11" t="s">
        <v>44</v>
      </c>
      <c r="C24" s="11" t="s">
        <v>40</v>
      </c>
      <c r="D24" s="11">
        <v>1995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35">
        <v>0</v>
      </c>
      <c r="N24" s="35">
        <v>0</v>
      </c>
      <c r="O24" s="35">
        <v>0</v>
      </c>
      <c r="P24" s="35">
        <v>0</v>
      </c>
      <c r="Q24" s="12">
        <v>5</v>
      </c>
      <c r="R24" s="12">
        <v>32.25</v>
      </c>
      <c r="S24" s="12">
        <v>2.5</v>
      </c>
      <c r="T24" s="12">
        <f t="shared" si="0"/>
        <v>39.75</v>
      </c>
      <c r="U24" s="34"/>
    </row>
    <row r="25" spans="1:21" ht="14.25">
      <c r="A25" s="11">
        <v>18</v>
      </c>
      <c r="B25" s="11" t="s">
        <v>35</v>
      </c>
      <c r="C25" s="11" t="s">
        <v>34</v>
      </c>
      <c r="D25" s="11">
        <v>1992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35">
        <v>0</v>
      </c>
      <c r="N25" s="35">
        <v>0</v>
      </c>
      <c r="O25" s="35">
        <v>0</v>
      </c>
      <c r="P25" s="35">
        <v>0</v>
      </c>
      <c r="Q25" s="12">
        <v>20</v>
      </c>
      <c r="R25" s="12">
        <v>0</v>
      </c>
      <c r="S25" s="12">
        <v>18</v>
      </c>
      <c r="T25" s="12">
        <f t="shared" si="0"/>
        <v>38</v>
      </c>
      <c r="U25" s="34"/>
    </row>
    <row r="26" spans="1:21" ht="14.25">
      <c r="A26" s="11">
        <v>19</v>
      </c>
      <c r="B26" s="11" t="s">
        <v>36</v>
      </c>
      <c r="C26" s="11" t="s">
        <v>24</v>
      </c>
      <c r="D26" s="11">
        <v>1989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5">
        <v>0</v>
      </c>
      <c r="N26" s="35">
        <v>0</v>
      </c>
      <c r="O26" s="35">
        <v>0</v>
      </c>
      <c r="P26" s="35">
        <v>0</v>
      </c>
      <c r="Q26" s="12">
        <v>14</v>
      </c>
      <c r="R26" s="12">
        <v>23.25</v>
      </c>
      <c r="S26" s="12">
        <v>0</v>
      </c>
      <c r="T26" s="12">
        <f t="shared" si="0"/>
        <v>37.25</v>
      </c>
      <c r="U26" s="34"/>
    </row>
    <row r="27" spans="1:21" ht="14.25">
      <c r="A27" s="11">
        <v>20</v>
      </c>
      <c r="B27" s="11" t="s">
        <v>62</v>
      </c>
      <c r="C27" s="11" t="s">
        <v>190</v>
      </c>
      <c r="D27" s="11">
        <v>1990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12">
        <v>37</v>
      </c>
      <c r="T27" s="12">
        <f t="shared" si="0"/>
        <v>37</v>
      </c>
      <c r="U27" s="34"/>
    </row>
    <row r="28" spans="1:21" ht="14.25">
      <c r="A28" s="11">
        <v>21</v>
      </c>
      <c r="B28" s="11" t="s">
        <v>191</v>
      </c>
      <c r="C28" s="11" t="s">
        <v>34</v>
      </c>
      <c r="D28" s="11">
        <v>1992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35">
        <v>0</v>
      </c>
      <c r="N28" s="35">
        <v>0</v>
      </c>
      <c r="O28" s="35">
        <v>0</v>
      </c>
      <c r="P28" s="35">
        <v>0</v>
      </c>
      <c r="Q28" s="12">
        <v>10</v>
      </c>
      <c r="R28" s="12">
        <v>25.5</v>
      </c>
      <c r="S28" s="12">
        <v>0</v>
      </c>
      <c r="T28" s="12">
        <f t="shared" si="0"/>
        <v>35.5</v>
      </c>
      <c r="U28" s="34"/>
    </row>
    <row r="29" spans="1:21" ht="14.25">
      <c r="A29" s="11">
        <v>22</v>
      </c>
      <c r="B29" s="11" t="s">
        <v>192</v>
      </c>
      <c r="C29" s="11" t="s">
        <v>40</v>
      </c>
      <c r="D29" s="11">
        <v>1988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35">
        <v>0</v>
      </c>
      <c r="N29" s="35">
        <v>0</v>
      </c>
      <c r="O29" s="35">
        <v>0</v>
      </c>
      <c r="P29" s="35">
        <v>0</v>
      </c>
      <c r="Q29" s="12">
        <v>18.5</v>
      </c>
      <c r="R29" s="12">
        <v>13.5</v>
      </c>
      <c r="S29" s="12">
        <v>0</v>
      </c>
      <c r="T29" s="12">
        <f t="shared" si="0"/>
        <v>32</v>
      </c>
      <c r="U29" s="34"/>
    </row>
    <row r="30" spans="1:21" ht="14.25">
      <c r="A30" s="11">
        <v>23</v>
      </c>
      <c r="B30" s="11" t="s">
        <v>41</v>
      </c>
      <c r="C30" s="11" t="s">
        <v>30</v>
      </c>
      <c r="D30" s="11">
        <v>1981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35">
        <v>0</v>
      </c>
      <c r="N30" s="35">
        <v>0</v>
      </c>
      <c r="O30" s="35">
        <v>0</v>
      </c>
      <c r="P30" s="35">
        <v>0</v>
      </c>
      <c r="Q30" s="12">
        <v>0</v>
      </c>
      <c r="R30" s="12">
        <v>10.5</v>
      </c>
      <c r="S30" s="12">
        <v>14</v>
      </c>
      <c r="T30" s="12">
        <f t="shared" si="0"/>
        <v>24.5</v>
      </c>
      <c r="U30" s="34"/>
    </row>
    <row r="31" spans="1:21" ht="14.25">
      <c r="A31" s="11">
        <v>24</v>
      </c>
      <c r="B31" s="11" t="s">
        <v>82</v>
      </c>
      <c r="C31" s="11" t="s">
        <v>34</v>
      </c>
      <c r="D31" s="11">
        <v>1996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12">
        <v>24</v>
      </c>
      <c r="T31" s="12">
        <f t="shared" si="0"/>
        <v>24</v>
      </c>
      <c r="U31" s="34"/>
    </row>
    <row r="32" spans="1:21" ht="14.25">
      <c r="A32" s="11">
        <v>25</v>
      </c>
      <c r="B32" s="11" t="s">
        <v>27</v>
      </c>
      <c r="C32" s="11" t="s">
        <v>190</v>
      </c>
      <c r="D32" s="11">
        <v>1997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12">
        <v>20</v>
      </c>
      <c r="T32" s="12">
        <f t="shared" si="0"/>
        <v>20</v>
      </c>
      <c r="U32" s="34"/>
    </row>
    <row r="33" spans="1:21" ht="14.25">
      <c r="A33" s="11">
        <v>26</v>
      </c>
      <c r="B33" s="11" t="s">
        <v>193</v>
      </c>
      <c r="C33" s="11" t="s">
        <v>194</v>
      </c>
      <c r="D33" s="11">
        <v>1990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35">
        <v>0</v>
      </c>
      <c r="N33" s="35">
        <v>0</v>
      </c>
      <c r="O33" s="35">
        <v>0</v>
      </c>
      <c r="P33" s="35">
        <v>0</v>
      </c>
      <c r="Q33" s="12">
        <v>0</v>
      </c>
      <c r="R33" s="12">
        <v>18</v>
      </c>
      <c r="S33" s="12">
        <v>0</v>
      </c>
      <c r="T33" s="12">
        <f t="shared" si="0"/>
        <v>18</v>
      </c>
      <c r="U33" s="34"/>
    </row>
    <row r="34" spans="1:21" ht="14.25">
      <c r="A34" s="11">
        <v>27</v>
      </c>
      <c r="B34" s="11" t="s">
        <v>79</v>
      </c>
      <c r="C34" s="11" t="s">
        <v>30</v>
      </c>
      <c r="D34" s="11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35">
        <v>0</v>
      </c>
      <c r="N34" s="35">
        <v>0</v>
      </c>
      <c r="O34" s="35">
        <v>0</v>
      </c>
      <c r="P34" s="35">
        <v>0</v>
      </c>
      <c r="Q34" s="12">
        <v>0</v>
      </c>
      <c r="R34" s="12">
        <v>15</v>
      </c>
      <c r="S34" s="12">
        <v>2.5</v>
      </c>
      <c r="T34" s="12">
        <f t="shared" si="0"/>
        <v>17.5</v>
      </c>
      <c r="U34" s="34"/>
    </row>
    <row r="35" spans="1:21" ht="14.25">
      <c r="A35" s="11">
        <v>28</v>
      </c>
      <c r="B35" s="11" t="s">
        <v>56</v>
      </c>
      <c r="C35" s="11" t="s">
        <v>40</v>
      </c>
      <c r="D35" s="11">
        <v>1996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35">
        <v>0</v>
      </c>
      <c r="N35" s="35">
        <v>0</v>
      </c>
      <c r="O35" s="35">
        <v>0</v>
      </c>
      <c r="P35" s="35">
        <v>0</v>
      </c>
      <c r="Q35" s="12">
        <v>9</v>
      </c>
      <c r="R35" s="12">
        <v>0</v>
      </c>
      <c r="S35" s="12">
        <v>8</v>
      </c>
      <c r="T35" s="12">
        <f t="shared" si="0"/>
        <v>17</v>
      </c>
      <c r="U35" s="34"/>
    </row>
    <row r="36" spans="1:21" ht="14.25">
      <c r="A36" s="11">
        <v>29</v>
      </c>
      <c r="B36" s="11" t="s">
        <v>195</v>
      </c>
      <c r="C36" s="11" t="s">
        <v>196</v>
      </c>
      <c r="D36" s="11">
        <v>1995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12">
        <v>16</v>
      </c>
      <c r="T36" s="12">
        <f t="shared" si="0"/>
        <v>16</v>
      </c>
      <c r="U36" s="34"/>
    </row>
    <row r="37" spans="1:21" ht="14.25">
      <c r="A37" s="11">
        <v>30</v>
      </c>
      <c r="B37" s="11" t="s">
        <v>99</v>
      </c>
      <c r="C37" s="11" t="s">
        <v>120</v>
      </c>
      <c r="D37" s="11">
        <v>1993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35">
        <v>0</v>
      </c>
      <c r="N37" s="35">
        <v>0</v>
      </c>
      <c r="O37" s="35">
        <v>0</v>
      </c>
      <c r="P37" s="35">
        <v>0</v>
      </c>
      <c r="Q37" s="12">
        <v>0</v>
      </c>
      <c r="R37" s="12">
        <v>9</v>
      </c>
      <c r="S37" s="12">
        <v>4</v>
      </c>
      <c r="T37" s="12">
        <f t="shared" si="0"/>
        <v>13</v>
      </c>
      <c r="U37" s="34"/>
    </row>
    <row r="38" spans="1:21" ht="14.25">
      <c r="A38" s="11">
        <v>31</v>
      </c>
      <c r="B38" s="11" t="s">
        <v>80</v>
      </c>
      <c r="C38" s="11" t="s">
        <v>28</v>
      </c>
      <c r="D38" s="11">
        <v>1986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35">
        <v>0</v>
      </c>
      <c r="N38" s="35">
        <v>0</v>
      </c>
      <c r="O38" s="35">
        <v>0</v>
      </c>
      <c r="P38" s="35">
        <v>0</v>
      </c>
      <c r="Q38" s="12">
        <v>0</v>
      </c>
      <c r="R38" s="12">
        <v>12</v>
      </c>
      <c r="S38" s="12">
        <v>0</v>
      </c>
      <c r="T38" s="12">
        <f t="shared" si="0"/>
        <v>12</v>
      </c>
      <c r="U38" s="34"/>
    </row>
    <row r="39" spans="1:21" ht="14.25">
      <c r="A39" s="11">
        <v>32</v>
      </c>
      <c r="B39" s="11" t="s">
        <v>32</v>
      </c>
      <c r="C39" s="11" t="s">
        <v>28</v>
      </c>
      <c r="D39" s="11">
        <v>1991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35">
        <v>0</v>
      </c>
      <c r="N39" s="35">
        <v>0</v>
      </c>
      <c r="O39" s="35">
        <v>0</v>
      </c>
      <c r="P39" s="35">
        <v>0</v>
      </c>
      <c r="Q39" s="12">
        <v>0</v>
      </c>
      <c r="R39" s="12">
        <v>5.25</v>
      </c>
      <c r="S39" s="12">
        <v>6</v>
      </c>
      <c r="T39" s="12">
        <f t="shared" si="0"/>
        <v>11.25</v>
      </c>
      <c r="U39" s="34"/>
    </row>
    <row r="40" spans="1:21" ht="14.25">
      <c r="A40" s="11">
        <v>33</v>
      </c>
      <c r="B40" s="11" t="s">
        <v>50</v>
      </c>
      <c r="C40" s="11" t="s">
        <v>51</v>
      </c>
      <c r="D40" s="11">
        <v>1990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35">
        <v>0</v>
      </c>
      <c r="N40" s="35">
        <v>0</v>
      </c>
      <c r="O40" s="35">
        <v>0</v>
      </c>
      <c r="P40" s="35">
        <v>0</v>
      </c>
      <c r="Q40" s="12">
        <v>4</v>
      </c>
      <c r="R40" s="12">
        <v>0</v>
      </c>
      <c r="S40" s="12">
        <v>7</v>
      </c>
      <c r="T40" s="12">
        <f t="shared" si="0"/>
        <v>11</v>
      </c>
      <c r="U40" s="34"/>
    </row>
    <row r="41" spans="1:21" ht="14.25">
      <c r="A41" s="11">
        <v>34</v>
      </c>
      <c r="B41" s="11" t="s">
        <v>43</v>
      </c>
      <c r="C41" s="11" t="s">
        <v>190</v>
      </c>
      <c r="D41" s="11">
        <v>1988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12">
        <v>10</v>
      </c>
      <c r="T41" s="12">
        <f t="shared" si="0"/>
        <v>10</v>
      </c>
      <c r="U41" s="34"/>
    </row>
    <row r="42" spans="1:21" ht="14.25">
      <c r="A42" s="11">
        <v>35</v>
      </c>
      <c r="B42" s="11" t="s">
        <v>57</v>
      </c>
      <c r="C42" s="11" t="s">
        <v>190</v>
      </c>
      <c r="D42" s="11">
        <v>1983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12">
        <v>9</v>
      </c>
      <c r="T42" s="12">
        <f t="shared" si="0"/>
        <v>9</v>
      </c>
      <c r="U42" s="34"/>
    </row>
    <row r="43" spans="1:21" ht="14.25">
      <c r="A43" s="11">
        <v>36</v>
      </c>
      <c r="B43" s="11" t="s">
        <v>197</v>
      </c>
      <c r="C43" s="11" t="s">
        <v>194</v>
      </c>
      <c r="D43" s="11">
        <v>1992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35">
        <v>0</v>
      </c>
      <c r="N43" s="35">
        <v>0</v>
      </c>
      <c r="O43" s="35">
        <v>0</v>
      </c>
      <c r="P43" s="35">
        <v>0</v>
      </c>
      <c r="Q43" s="12">
        <v>8</v>
      </c>
      <c r="R43" s="12">
        <v>0</v>
      </c>
      <c r="S43" s="12">
        <v>0</v>
      </c>
      <c r="T43" s="12">
        <f t="shared" si="0"/>
        <v>8</v>
      </c>
      <c r="U43" s="34"/>
    </row>
    <row r="44" spans="1:21" ht="14.25">
      <c r="A44" s="11">
        <v>37</v>
      </c>
      <c r="B44" s="11" t="s">
        <v>52</v>
      </c>
      <c r="C44" s="11" t="s">
        <v>53</v>
      </c>
      <c r="D44" s="11">
        <v>1988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35">
        <v>0</v>
      </c>
      <c r="N44" s="35">
        <v>0</v>
      </c>
      <c r="O44" s="35">
        <v>0</v>
      </c>
      <c r="P44" s="35">
        <v>0</v>
      </c>
      <c r="Q44" s="12">
        <v>0</v>
      </c>
      <c r="R44" s="12">
        <v>7.5</v>
      </c>
      <c r="S44" s="12">
        <v>0</v>
      </c>
      <c r="T44" s="12">
        <f t="shared" si="0"/>
        <v>7.5</v>
      </c>
      <c r="U44" s="34"/>
    </row>
    <row r="45" spans="1:21" ht="14.25">
      <c r="A45" s="11">
        <v>38</v>
      </c>
      <c r="B45" s="11" t="s">
        <v>198</v>
      </c>
      <c r="C45" s="11" t="s">
        <v>40</v>
      </c>
      <c r="D45" s="11">
        <v>1999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35">
        <v>0</v>
      </c>
      <c r="N45" s="35">
        <v>0</v>
      </c>
      <c r="O45" s="35">
        <v>0</v>
      </c>
      <c r="P45" s="35">
        <v>0</v>
      </c>
      <c r="Q45" s="12">
        <v>7</v>
      </c>
      <c r="R45" s="12">
        <v>0</v>
      </c>
      <c r="S45" s="12">
        <v>0</v>
      </c>
      <c r="T45" s="12">
        <f t="shared" si="0"/>
        <v>7</v>
      </c>
      <c r="U45" s="34"/>
    </row>
    <row r="46" spans="1:21" ht="14.25">
      <c r="A46" s="11">
        <v>39</v>
      </c>
      <c r="B46" s="11" t="s">
        <v>75</v>
      </c>
      <c r="C46" s="11" t="s">
        <v>30</v>
      </c>
      <c r="D46" s="11">
        <v>1997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35">
        <v>0</v>
      </c>
      <c r="N46" s="35">
        <v>0</v>
      </c>
      <c r="O46" s="35">
        <v>0</v>
      </c>
      <c r="P46" s="35">
        <v>0</v>
      </c>
      <c r="Q46" s="12">
        <v>0</v>
      </c>
      <c r="R46" s="12">
        <v>6.75</v>
      </c>
      <c r="S46" s="12">
        <v>0</v>
      </c>
      <c r="T46" s="12">
        <f t="shared" si="0"/>
        <v>6.75</v>
      </c>
      <c r="U46" s="34"/>
    </row>
    <row r="47" spans="1:21" ht="14.25">
      <c r="A47" s="11">
        <v>40</v>
      </c>
      <c r="B47" s="11" t="s">
        <v>39</v>
      </c>
      <c r="C47" s="11" t="s">
        <v>40</v>
      </c>
      <c r="D47" s="11">
        <v>1985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35">
        <v>0</v>
      </c>
      <c r="N47" s="35">
        <v>0</v>
      </c>
      <c r="O47" s="35">
        <v>0</v>
      </c>
      <c r="P47" s="35">
        <v>0</v>
      </c>
      <c r="Q47" s="12">
        <v>6</v>
      </c>
      <c r="R47" s="12">
        <v>0</v>
      </c>
      <c r="S47" s="12">
        <v>0</v>
      </c>
      <c r="T47" s="12">
        <f t="shared" si="0"/>
        <v>6</v>
      </c>
      <c r="U47" s="34"/>
    </row>
    <row r="48" spans="1:21" ht="14.25">
      <c r="A48" s="11">
        <v>40</v>
      </c>
      <c r="B48" s="11" t="s">
        <v>199</v>
      </c>
      <c r="C48" s="11" t="s">
        <v>200</v>
      </c>
      <c r="D48" s="11">
        <v>1988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35">
        <v>0</v>
      </c>
      <c r="N48" s="35">
        <v>0</v>
      </c>
      <c r="O48" s="35">
        <v>0</v>
      </c>
      <c r="P48" s="35">
        <v>0</v>
      </c>
      <c r="Q48" s="12">
        <v>0</v>
      </c>
      <c r="R48" s="12">
        <v>6</v>
      </c>
      <c r="S48" s="12">
        <v>0</v>
      </c>
      <c r="T48" s="12">
        <f t="shared" si="0"/>
        <v>6</v>
      </c>
      <c r="U48" s="34"/>
    </row>
    <row r="49" spans="1:21" ht="14.25">
      <c r="A49" s="11">
        <v>42</v>
      </c>
      <c r="B49" s="11" t="s">
        <v>66</v>
      </c>
      <c r="C49" s="11" t="s">
        <v>111</v>
      </c>
      <c r="D49" s="11">
        <v>1996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12">
        <v>5</v>
      </c>
      <c r="T49" s="12">
        <f t="shared" si="0"/>
        <v>5</v>
      </c>
      <c r="U49" s="34"/>
    </row>
    <row r="50" spans="1:21" ht="14.25">
      <c r="A50" s="11">
        <v>43</v>
      </c>
      <c r="B50" s="11" t="s">
        <v>201</v>
      </c>
      <c r="C50" s="11" t="s">
        <v>30</v>
      </c>
      <c r="D50" s="11">
        <v>1993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35">
        <v>0</v>
      </c>
      <c r="N50" s="35">
        <v>0</v>
      </c>
      <c r="O50" s="35">
        <v>0</v>
      </c>
      <c r="P50" s="35">
        <v>0</v>
      </c>
      <c r="Q50" s="12">
        <v>4.5</v>
      </c>
      <c r="R50" s="12">
        <v>0</v>
      </c>
      <c r="S50" s="12">
        <v>0</v>
      </c>
      <c r="T50" s="12">
        <f t="shared" si="0"/>
        <v>4.5</v>
      </c>
      <c r="U50" s="34"/>
    </row>
    <row r="51" spans="1:21" ht="14.25">
      <c r="A51" s="11">
        <v>43</v>
      </c>
      <c r="B51" s="11" t="s">
        <v>202</v>
      </c>
      <c r="C51" s="11" t="s">
        <v>203</v>
      </c>
      <c r="D51" s="11">
        <v>1997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35">
        <v>0</v>
      </c>
      <c r="N51" s="35">
        <v>0</v>
      </c>
      <c r="O51" s="35">
        <v>0</v>
      </c>
      <c r="P51" s="35">
        <v>0</v>
      </c>
      <c r="Q51" s="12">
        <v>0</v>
      </c>
      <c r="R51" s="12">
        <v>4.5</v>
      </c>
      <c r="S51" s="12">
        <v>0</v>
      </c>
      <c r="T51" s="12">
        <f t="shared" si="0"/>
        <v>4.5</v>
      </c>
      <c r="U51" s="34"/>
    </row>
    <row r="52" spans="1:21" ht="14.25">
      <c r="A52" s="11">
        <v>45</v>
      </c>
      <c r="B52" s="11" t="s">
        <v>64</v>
      </c>
      <c r="C52" s="11" t="s">
        <v>30</v>
      </c>
      <c r="D52" s="11">
        <v>1998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35">
        <v>0</v>
      </c>
      <c r="N52" s="35">
        <v>0</v>
      </c>
      <c r="O52" s="35">
        <v>0</v>
      </c>
      <c r="P52" s="35">
        <v>0</v>
      </c>
      <c r="Q52" s="12">
        <v>0</v>
      </c>
      <c r="R52" s="12">
        <v>3.75</v>
      </c>
      <c r="S52" s="12">
        <v>0</v>
      </c>
      <c r="T52" s="12">
        <f t="shared" si="0"/>
        <v>3.75</v>
      </c>
      <c r="U52" s="34"/>
    </row>
    <row r="53" spans="1:21" ht="14.25">
      <c r="A53" s="11">
        <v>46</v>
      </c>
      <c r="B53" s="11" t="s">
        <v>65</v>
      </c>
      <c r="C53" s="11" t="s">
        <v>26</v>
      </c>
      <c r="D53" s="11">
        <v>1994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35">
        <v>0</v>
      </c>
      <c r="N53" s="35">
        <v>0</v>
      </c>
      <c r="O53" s="35">
        <v>0</v>
      </c>
      <c r="P53" s="35">
        <v>0</v>
      </c>
      <c r="Q53" s="12">
        <v>0</v>
      </c>
      <c r="R53" s="12">
        <v>3</v>
      </c>
      <c r="S53" s="12">
        <v>0</v>
      </c>
      <c r="T53" s="12">
        <f t="shared" si="0"/>
        <v>3</v>
      </c>
      <c r="U53" s="34"/>
    </row>
    <row r="54" spans="1:21" ht="14.25">
      <c r="A54" s="11">
        <v>47</v>
      </c>
      <c r="B54" s="11" t="s">
        <v>204</v>
      </c>
      <c r="C54" s="11" t="s">
        <v>30</v>
      </c>
      <c r="D54" s="11">
        <v>1987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35">
        <v>0</v>
      </c>
      <c r="N54" s="35">
        <v>0</v>
      </c>
      <c r="O54" s="35">
        <v>0</v>
      </c>
      <c r="P54" s="35">
        <v>0</v>
      </c>
      <c r="Q54" s="12">
        <v>0</v>
      </c>
      <c r="R54" s="12">
        <v>1.5</v>
      </c>
      <c r="S54" s="12">
        <v>0</v>
      </c>
      <c r="T54" s="12">
        <f t="shared" si="0"/>
        <v>1.5</v>
      </c>
      <c r="U54" s="34"/>
    </row>
    <row r="55" spans="1:21" ht="14.25">
      <c r="A55" s="11">
        <v>48</v>
      </c>
      <c r="B55" s="36" t="s">
        <v>205</v>
      </c>
      <c r="C55" s="36" t="s">
        <v>84</v>
      </c>
      <c r="D55" s="36">
        <v>1992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6">
        <v>1</v>
      </c>
      <c r="T55" s="12">
        <f t="shared" si="0"/>
        <v>1</v>
      </c>
      <c r="U55" s="34"/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S5"/>
    <mergeCell ref="T5:T7"/>
    <mergeCell ref="E6:I6"/>
    <mergeCell ref="J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15" sqref="E15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2.7109375" style="1" customWidth="1"/>
    <col min="4" max="4" width="5.421875" style="1" customWidth="1"/>
    <col min="5" max="5" width="12.421875" style="1" customWidth="1"/>
    <col min="6" max="6" width="10.7109375" style="1" customWidth="1"/>
    <col min="7" max="7" width="11.00390625" style="1" customWidth="1"/>
    <col min="8" max="8" width="10.140625" style="1" customWidth="1"/>
    <col min="9" max="9" width="14.8515625" style="1" customWidth="1"/>
    <col min="10" max="10" width="10.7109375" style="1" customWidth="1"/>
    <col min="11" max="11" width="13.8515625" style="1" customWidth="1"/>
    <col min="12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206</v>
      </c>
    </row>
    <row r="5" spans="1:12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 t="s">
        <v>7</v>
      </c>
      <c r="J5" s="5"/>
      <c r="K5" s="5"/>
      <c r="L5" s="5" t="s">
        <v>8</v>
      </c>
    </row>
    <row r="6" spans="1:12" s="7" customFormat="1" ht="12.75" customHeight="1">
      <c r="A6" s="5"/>
      <c r="B6" s="5"/>
      <c r="C6" s="5"/>
      <c r="D6" s="5"/>
      <c r="E6" s="37" t="s">
        <v>9</v>
      </c>
      <c r="F6" s="37"/>
      <c r="G6" s="5" t="s">
        <v>10</v>
      </c>
      <c r="H6" s="5"/>
      <c r="I6" s="29" t="s">
        <v>9</v>
      </c>
      <c r="J6" s="5" t="s">
        <v>10</v>
      </c>
      <c r="K6" s="5"/>
      <c r="L6" s="5"/>
    </row>
    <row r="7" spans="1:12" ht="39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171</v>
      </c>
      <c r="F7" s="26" t="s">
        <v>175</v>
      </c>
      <c r="G7" s="26" t="s">
        <v>180</v>
      </c>
      <c r="H7" s="30" t="s">
        <v>182</v>
      </c>
      <c r="I7" s="26" t="s">
        <v>183</v>
      </c>
      <c r="J7" s="26" t="s">
        <v>184</v>
      </c>
      <c r="K7" s="26" t="s">
        <v>185</v>
      </c>
      <c r="L7" s="5"/>
    </row>
    <row r="8" spans="1:12" ht="14.25">
      <c r="A8" s="11">
        <v>1</v>
      </c>
      <c r="B8" s="11" t="s">
        <v>123</v>
      </c>
      <c r="C8" s="11" t="s">
        <v>34</v>
      </c>
      <c r="D8" s="11">
        <v>1989</v>
      </c>
      <c r="E8" s="12">
        <v>1.99</v>
      </c>
      <c r="F8" s="12">
        <v>3.06</v>
      </c>
      <c r="G8" s="31">
        <v>10.56</v>
      </c>
      <c r="H8" s="31">
        <v>3.45</v>
      </c>
      <c r="I8" s="12">
        <v>32.5</v>
      </c>
      <c r="J8" s="12">
        <v>75</v>
      </c>
      <c r="K8" s="12">
        <v>100</v>
      </c>
      <c r="L8" s="12">
        <f aca="true" t="shared" si="0" ref="L8:L50">LARGE(I8:K8,1)+LARGE(I8:K8,2)+LARGE(I8:K8,3)+LARGE(E8:H8,1)+LARGE(E8:H8,2)</f>
        <v>221.51</v>
      </c>
    </row>
    <row r="9" spans="1:12" ht="14.25">
      <c r="A9" s="11">
        <v>2</v>
      </c>
      <c r="B9" s="11" t="s">
        <v>207</v>
      </c>
      <c r="C9" s="11" t="s">
        <v>194</v>
      </c>
      <c r="D9" s="11">
        <v>1987</v>
      </c>
      <c r="E9" s="12">
        <v>2.6</v>
      </c>
      <c r="F9" s="12">
        <v>0</v>
      </c>
      <c r="G9" s="12">
        <v>0</v>
      </c>
      <c r="H9" s="12">
        <v>0</v>
      </c>
      <c r="I9" s="12">
        <v>27.5</v>
      </c>
      <c r="J9" s="12">
        <v>35.25</v>
      </c>
      <c r="K9" s="12">
        <v>80</v>
      </c>
      <c r="L9" s="12">
        <f t="shared" si="0"/>
        <v>145.35</v>
      </c>
    </row>
    <row r="10" spans="1:12" ht="14.25">
      <c r="A10" s="11">
        <v>3</v>
      </c>
      <c r="B10" s="11" t="s">
        <v>208</v>
      </c>
      <c r="C10" s="11" t="s">
        <v>24</v>
      </c>
      <c r="D10" s="11">
        <v>1986</v>
      </c>
      <c r="E10" s="12">
        <v>9.46</v>
      </c>
      <c r="F10" s="12">
        <v>0</v>
      </c>
      <c r="G10" s="12">
        <v>0</v>
      </c>
      <c r="H10" s="12">
        <v>0</v>
      </c>
      <c r="I10" s="12">
        <v>50</v>
      </c>
      <c r="J10" s="12">
        <v>60</v>
      </c>
      <c r="K10" s="12">
        <v>0</v>
      </c>
      <c r="L10" s="12">
        <f t="shared" si="0"/>
        <v>119.46000000000001</v>
      </c>
    </row>
    <row r="11" spans="1:12" ht="14.25">
      <c r="A11" s="11">
        <v>4</v>
      </c>
      <c r="B11" s="11" t="s">
        <v>209</v>
      </c>
      <c r="C11" s="11" t="s">
        <v>34</v>
      </c>
      <c r="D11" s="11">
        <v>1982</v>
      </c>
      <c r="E11" s="12">
        <v>4.27</v>
      </c>
      <c r="F11" s="12">
        <v>0</v>
      </c>
      <c r="G11" s="12">
        <v>0</v>
      </c>
      <c r="H11" s="12">
        <v>0</v>
      </c>
      <c r="I11" s="12">
        <v>40</v>
      </c>
      <c r="J11" s="12">
        <v>48.75</v>
      </c>
      <c r="K11" s="12">
        <v>0</v>
      </c>
      <c r="L11" s="12">
        <f t="shared" si="0"/>
        <v>93.02</v>
      </c>
    </row>
    <row r="12" spans="1:12" ht="14.25">
      <c r="A12" s="11">
        <v>5</v>
      </c>
      <c r="B12" s="11" t="s">
        <v>118</v>
      </c>
      <c r="C12" s="11" t="s">
        <v>34</v>
      </c>
      <c r="D12" s="11">
        <v>1996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27.75</v>
      </c>
      <c r="K12" s="12">
        <v>65</v>
      </c>
      <c r="L12" s="12">
        <f t="shared" si="0"/>
        <v>92.75</v>
      </c>
    </row>
    <row r="13" spans="1:12" ht="14.25">
      <c r="A13" s="11">
        <v>6</v>
      </c>
      <c r="B13" s="11" t="s">
        <v>127</v>
      </c>
      <c r="C13" s="11" t="s">
        <v>30</v>
      </c>
      <c r="D13" s="11">
        <v>1996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41.25</v>
      </c>
      <c r="K13" s="12">
        <v>43</v>
      </c>
      <c r="L13" s="12">
        <f t="shared" si="0"/>
        <v>84.25</v>
      </c>
    </row>
    <row r="14" spans="1:12" ht="14.25">
      <c r="A14" s="11">
        <v>7</v>
      </c>
      <c r="B14" s="11" t="s">
        <v>210</v>
      </c>
      <c r="C14" s="11" t="s">
        <v>40</v>
      </c>
      <c r="D14" s="11">
        <v>1995</v>
      </c>
      <c r="E14" s="12">
        <v>0</v>
      </c>
      <c r="F14" s="12">
        <v>0</v>
      </c>
      <c r="G14" s="12">
        <v>0</v>
      </c>
      <c r="H14" s="12">
        <v>0</v>
      </c>
      <c r="I14" s="12">
        <v>21.5</v>
      </c>
      <c r="J14" s="12">
        <v>38.25</v>
      </c>
      <c r="K14" s="12">
        <v>20</v>
      </c>
      <c r="L14" s="12">
        <f t="shared" si="0"/>
        <v>79.75</v>
      </c>
    </row>
    <row r="15" spans="1:12" ht="14.25">
      <c r="A15" s="11">
        <v>8</v>
      </c>
      <c r="B15" s="11" t="s">
        <v>113</v>
      </c>
      <c r="C15" s="11" t="s">
        <v>40</v>
      </c>
      <c r="D15" s="11">
        <v>1989</v>
      </c>
      <c r="E15" s="12">
        <v>0</v>
      </c>
      <c r="F15" s="12">
        <v>0</v>
      </c>
      <c r="G15" s="12">
        <v>0</v>
      </c>
      <c r="H15" s="12">
        <v>0</v>
      </c>
      <c r="I15" s="12">
        <v>20</v>
      </c>
      <c r="J15" s="12">
        <v>0</v>
      </c>
      <c r="K15" s="12">
        <v>55</v>
      </c>
      <c r="L15" s="12">
        <f t="shared" si="0"/>
        <v>75</v>
      </c>
    </row>
    <row r="16" spans="1:12" ht="14.25">
      <c r="A16" s="11">
        <v>9</v>
      </c>
      <c r="B16" s="11" t="s">
        <v>117</v>
      </c>
      <c r="C16" s="11" t="s">
        <v>24</v>
      </c>
      <c r="D16" s="11">
        <v>1992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32.25</v>
      </c>
      <c r="K16" s="12">
        <v>40</v>
      </c>
      <c r="L16" s="12">
        <f t="shared" si="0"/>
        <v>72.25</v>
      </c>
    </row>
    <row r="17" spans="1:12" ht="14.25">
      <c r="A17" s="11">
        <v>10</v>
      </c>
      <c r="B17" s="11" t="s">
        <v>112</v>
      </c>
      <c r="C17" s="11" t="s">
        <v>40</v>
      </c>
      <c r="D17" s="11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18.5</v>
      </c>
      <c r="J17" s="12">
        <v>0</v>
      </c>
      <c r="K17" s="12">
        <v>51</v>
      </c>
      <c r="L17" s="12">
        <f t="shared" si="0"/>
        <v>69.5</v>
      </c>
    </row>
    <row r="18" spans="1:12" ht="14.25">
      <c r="A18" s="11">
        <v>11</v>
      </c>
      <c r="B18" s="11" t="s">
        <v>114</v>
      </c>
      <c r="C18" s="11" t="s">
        <v>115</v>
      </c>
      <c r="D18" s="11">
        <v>1992</v>
      </c>
      <c r="E18" s="12">
        <v>6.1</v>
      </c>
      <c r="F18" s="12">
        <v>0</v>
      </c>
      <c r="G18" s="12">
        <v>0</v>
      </c>
      <c r="H18" s="12">
        <v>0</v>
      </c>
      <c r="I18" s="12">
        <v>23.5</v>
      </c>
      <c r="J18" s="12">
        <v>0</v>
      </c>
      <c r="K18" s="12">
        <v>37</v>
      </c>
      <c r="L18" s="12">
        <f t="shared" si="0"/>
        <v>66.6</v>
      </c>
    </row>
    <row r="19" spans="1:12" ht="14.25">
      <c r="A19" s="11">
        <v>12</v>
      </c>
      <c r="B19" s="11" t="s">
        <v>116</v>
      </c>
      <c r="C19" s="11" t="s">
        <v>24</v>
      </c>
      <c r="D19" s="11">
        <v>1998</v>
      </c>
      <c r="E19" s="12">
        <v>0</v>
      </c>
      <c r="F19" s="12">
        <v>0</v>
      </c>
      <c r="G19" s="12">
        <v>0</v>
      </c>
      <c r="H19" s="12">
        <v>0</v>
      </c>
      <c r="I19" s="12">
        <v>25.5</v>
      </c>
      <c r="J19" s="12">
        <v>0</v>
      </c>
      <c r="K19" s="12">
        <v>34</v>
      </c>
      <c r="L19" s="12">
        <f t="shared" si="0"/>
        <v>59.5</v>
      </c>
    </row>
    <row r="20" spans="1:12" ht="14.25">
      <c r="A20" s="11">
        <v>13</v>
      </c>
      <c r="B20" s="11" t="s">
        <v>211</v>
      </c>
      <c r="C20" s="11" t="s">
        <v>212</v>
      </c>
      <c r="D20" s="11">
        <v>1983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47</v>
      </c>
      <c r="L20" s="12">
        <f t="shared" si="0"/>
        <v>47</v>
      </c>
    </row>
    <row r="21" spans="1:12" ht="14.25">
      <c r="A21" s="11">
        <v>14</v>
      </c>
      <c r="B21" s="11" t="s">
        <v>125</v>
      </c>
      <c r="C21" s="11" t="s">
        <v>34</v>
      </c>
      <c r="D21" s="11">
        <v>1993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23.25</v>
      </c>
      <c r="K21" s="12">
        <v>22</v>
      </c>
      <c r="L21" s="12">
        <f t="shared" si="0"/>
        <v>45.25</v>
      </c>
    </row>
    <row r="22" spans="1:12" ht="14.25">
      <c r="A22" s="11">
        <v>15</v>
      </c>
      <c r="B22" s="11" t="s">
        <v>213</v>
      </c>
      <c r="C22" s="11" t="s">
        <v>30</v>
      </c>
      <c r="D22" s="11">
        <v>1996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19.5</v>
      </c>
      <c r="K22" s="12">
        <v>24</v>
      </c>
      <c r="L22" s="12">
        <f t="shared" si="0"/>
        <v>43.5</v>
      </c>
    </row>
    <row r="23" spans="1:12" ht="14.25">
      <c r="A23" s="11">
        <v>15</v>
      </c>
      <c r="B23" s="11" t="s">
        <v>121</v>
      </c>
      <c r="C23" s="11" t="s">
        <v>40</v>
      </c>
      <c r="D23" s="11">
        <v>1990</v>
      </c>
      <c r="E23" s="12">
        <v>0</v>
      </c>
      <c r="F23" s="12">
        <v>0</v>
      </c>
      <c r="G23" s="12">
        <v>0</v>
      </c>
      <c r="H23" s="12">
        <v>0</v>
      </c>
      <c r="I23" s="12">
        <v>15.5</v>
      </c>
      <c r="J23" s="12">
        <v>0</v>
      </c>
      <c r="K23" s="12">
        <v>28</v>
      </c>
      <c r="L23" s="12">
        <f t="shared" si="0"/>
        <v>43.5</v>
      </c>
    </row>
    <row r="24" spans="1:12" ht="14.25">
      <c r="A24" s="11">
        <v>17</v>
      </c>
      <c r="B24" s="11" t="s">
        <v>214</v>
      </c>
      <c r="C24" s="11" t="s">
        <v>40</v>
      </c>
      <c r="D24" s="11">
        <v>1999</v>
      </c>
      <c r="E24" s="12">
        <v>0</v>
      </c>
      <c r="F24" s="12">
        <v>0</v>
      </c>
      <c r="G24" s="12">
        <v>0</v>
      </c>
      <c r="H24" s="12">
        <v>0</v>
      </c>
      <c r="I24" s="12">
        <v>11</v>
      </c>
      <c r="J24" s="12">
        <v>0</v>
      </c>
      <c r="K24" s="12">
        <v>26</v>
      </c>
      <c r="L24" s="12">
        <f t="shared" si="0"/>
        <v>37</v>
      </c>
    </row>
    <row r="25" spans="1:12" ht="14.25">
      <c r="A25" s="11">
        <v>18</v>
      </c>
      <c r="B25" s="11" t="s">
        <v>155</v>
      </c>
      <c r="C25" s="11" t="s">
        <v>156</v>
      </c>
      <c r="D25" s="11">
        <v>2000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31</v>
      </c>
      <c r="L25" s="12">
        <f t="shared" si="0"/>
        <v>31</v>
      </c>
    </row>
    <row r="26" spans="1:12" ht="14.25">
      <c r="A26" s="11">
        <v>19</v>
      </c>
      <c r="B26" s="11" t="s">
        <v>215</v>
      </c>
      <c r="C26" s="11" t="s">
        <v>34</v>
      </c>
      <c r="D26" s="11">
        <v>1980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</v>
      </c>
      <c r="K26" s="12">
        <v>0</v>
      </c>
      <c r="L26" s="12">
        <f t="shared" si="0"/>
        <v>30</v>
      </c>
    </row>
    <row r="27" spans="1:12" ht="14.25">
      <c r="A27" s="11">
        <v>20</v>
      </c>
      <c r="B27" s="11" t="s">
        <v>216</v>
      </c>
      <c r="C27" s="11" t="s">
        <v>34</v>
      </c>
      <c r="D27" s="11">
        <v>1985</v>
      </c>
      <c r="E27" s="12">
        <v>0</v>
      </c>
      <c r="F27" s="12">
        <v>0</v>
      </c>
      <c r="G27" s="12">
        <v>0</v>
      </c>
      <c r="H27" s="12">
        <v>0</v>
      </c>
      <c r="I27" s="12">
        <v>12</v>
      </c>
      <c r="J27" s="12">
        <v>15</v>
      </c>
      <c r="K27" s="12">
        <v>0</v>
      </c>
      <c r="L27" s="12">
        <f t="shared" si="0"/>
        <v>27</v>
      </c>
    </row>
    <row r="28" spans="1:12" ht="14.25">
      <c r="A28" s="11">
        <v>21</v>
      </c>
      <c r="B28" s="11" t="s">
        <v>217</v>
      </c>
      <c r="C28" s="11" t="s">
        <v>218</v>
      </c>
      <c r="D28" s="11">
        <v>1985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25.5</v>
      </c>
      <c r="K28" s="12">
        <v>0</v>
      </c>
      <c r="L28" s="12">
        <f t="shared" si="0"/>
        <v>25.5</v>
      </c>
    </row>
    <row r="29" spans="1:12" ht="14.25">
      <c r="A29" s="11">
        <v>22</v>
      </c>
      <c r="B29" s="11" t="s">
        <v>219</v>
      </c>
      <c r="C29" s="11" t="s">
        <v>194</v>
      </c>
      <c r="D29" s="11">
        <v>1997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21</v>
      </c>
      <c r="K29" s="12">
        <v>0</v>
      </c>
      <c r="L29" s="12">
        <f t="shared" si="0"/>
        <v>21</v>
      </c>
    </row>
    <row r="30" spans="1:12" ht="14.25">
      <c r="A30" s="11">
        <v>23</v>
      </c>
      <c r="B30" s="11" t="s">
        <v>151</v>
      </c>
      <c r="C30" s="11" t="s">
        <v>34</v>
      </c>
      <c r="D30" s="11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18</v>
      </c>
      <c r="L30" s="12">
        <f t="shared" si="0"/>
        <v>18</v>
      </c>
    </row>
    <row r="31" spans="1:12" ht="14.25">
      <c r="A31" s="11">
        <v>24</v>
      </c>
      <c r="B31" s="11" t="s">
        <v>131</v>
      </c>
      <c r="C31" s="11" t="s">
        <v>86</v>
      </c>
      <c r="D31" s="11">
        <v>1993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17.25</v>
      </c>
      <c r="K31" s="12">
        <v>0</v>
      </c>
      <c r="L31" s="12">
        <f t="shared" si="0"/>
        <v>17.25</v>
      </c>
    </row>
    <row r="32" spans="1:12" ht="14.25">
      <c r="A32" s="11">
        <v>24</v>
      </c>
      <c r="B32" s="11" t="s">
        <v>144</v>
      </c>
      <c r="C32" s="11" t="s">
        <v>30</v>
      </c>
      <c r="D32" s="11">
        <v>1997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17.25</v>
      </c>
      <c r="K32" s="12">
        <v>0</v>
      </c>
      <c r="L32" s="12">
        <f t="shared" si="0"/>
        <v>17.25</v>
      </c>
    </row>
    <row r="33" spans="1:12" ht="14.25">
      <c r="A33" s="11">
        <v>26</v>
      </c>
      <c r="B33" s="11" t="s">
        <v>162</v>
      </c>
      <c r="C33" s="11" t="s">
        <v>34</v>
      </c>
      <c r="D33" s="11">
        <v>1994</v>
      </c>
      <c r="E33" s="12">
        <v>0</v>
      </c>
      <c r="F33" s="12">
        <v>0</v>
      </c>
      <c r="G33" s="12">
        <v>0</v>
      </c>
      <c r="H33" s="12">
        <v>0</v>
      </c>
      <c r="I33" s="12">
        <v>17</v>
      </c>
      <c r="J33" s="12">
        <v>0</v>
      </c>
      <c r="K33" s="12">
        <v>0</v>
      </c>
      <c r="L33" s="12">
        <f t="shared" si="0"/>
        <v>17</v>
      </c>
    </row>
    <row r="34" spans="1:12" ht="14.25">
      <c r="A34" s="11">
        <v>27</v>
      </c>
      <c r="B34" s="11" t="s">
        <v>137</v>
      </c>
      <c r="C34" s="11" t="s">
        <v>111</v>
      </c>
      <c r="D34" s="11">
        <v>1996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16</v>
      </c>
      <c r="L34" s="12">
        <f t="shared" si="0"/>
        <v>16</v>
      </c>
    </row>
    <row r="35" spans="1:12" ht="14.25">
      <c r="A35" s="11">
        <v>28</v>
      </c>
      <c r="B35" s="11" t="s">
        <v>157</v>
      </c>
      <c r="C35" s="11" t="s">
        <v>48</v>
      </c>
      <c r="D35" s="11">
        <v>1990</v>
      </c>
      <c r="E35" s="12">
        <v>0</v>
      </c>
      <c r="F35" s="12">
        <v>0</v>
      </c>
      <c r="G35" s="12">
        <v>0</v>
      </c>
      <c r="H35" s="12">
        <v>0</v>
      </c>
      <c r="I35" s="12">
        <v>14</v>
      </c>
      <c r="J35" s="12">
        <v>0</v>
      </c>
      <c r="K35" s="12">
        <v>0</v>
      </c>
      <c r="L35" s="12">
        <f t="shared" si="0"/>
        <v>14</v>
      </c>
    </row>
    <row r="36" spans="1:12" ht="14.25">
      <c r="A36" s="11">
        <v>28</v>
      </c>
      <c r="B36" s="11" t="s">
        <v>142</v>
      </c>
      <c r="C36" s="11" t="s">
        <v>196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14</v>
      </c>
      <c r="L36" s="12">
        <f t="shared" si="0"/>
        <v>14</v>
      </c>
    </row>
    <row r="37" spans="1:12" ht="14.25">
      <c r="A37" s="11">
        <v>30</v>
      </c>
      <c r="B37" s="11" t="s">
        <v>129</v>
      </c>
      <c r="C37" s="11" t="s">
        <v>24</v>
      </c>
      <c r="D37" s="11">
        <v>1997</v>
      </c>
      <c r="E37" s="12">
        <v>0</v>
      </c>
      <c r="F37" s="12">
        <v>0</v>
      </c>
      <c r="G37" s="12">
        <v>0</v>
      </c>
      <c r="H37" s="12">
        <v>13.8</v>
      </c>
      <c r="I37" s="12">
        <v>0</v>
      </c>
      <c r="J37" s="12">
        <v>0</v>
      </c>
      <c r="K37" s="12">
        <v>0</v>
      </c>
      <c r="L37" s="12">
        <f t="shared" si="0"/>
        <v>13.8</v>
      </c>
    </row>
    <row r="38" spans="1:12" ht="14.25">
      <c r="A38" s="11">
        <v>31</v>
      </c>
      <c r="B38" s="11" t="s">
        <v>220</v>
      </c>
      <c r="C38" s="11" t="s">
        <v>30</v>
      </c>
      <c r="D38" s="11">
        <v>1985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13.5</v>
      </c>
      <c r="K38" s="12">
        <v>0</v>
      </c>
      <c r="L38" s="12">
        <f t="shared" si="0"/>
        <v>13.5</v>
      </c>
    </row>
    <row r="39" spans="1:12" ht="14.25">
      <c r="A39" s="11">
        <v>32</v>
      </c>
      <c r="B39" s="11" t="s">
        <v>221</v>
      </c>
      <c r="C39" s="11" t="s">
        <v>222</v>
      </c>
      <c r="D39" s="11">
        <v>1994</v>
      </c>
      <c r="E39" s="12">
        <v>0</v>
      </c>
      <c r="F39" s="12">
        <v>0</v>
      </c>
      <c r="G39" s="12">
        <v>0</v>
      </c>
      <c r="H39" s="12">
        <v>0</v>
      </c>
      <c r="I39" s="12">
        <v>13</v>
      </c>
      <c r="J39" s="12">
        <v>0</v>
      </c>
      <c r="K39" s="12">
        <v>0</v>
      </c>
      <c r="L39" s="12">
        <f t="shared" si="0"/>
        <v>13</v>
      </c>
    </row>
    <row r="40" spans="1:12" ht="14.25">
      <c r="A40" s="11">
        <v>33</v>
      </c>
      <c r="B40" s="11" t="s">
        <v>223</v>
      </c>
      <c r="C40" s="11" t="s">
        <v>34</v>
      </c>
      <c r="D40" s="11">
        <v>1991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12</v>
      </c>
      <c r="K40" s="12">
        <v>0</v>
      </c>
      <c r="L40" s="12">
        <f t="shared" si="0"/>
        <v>12</v>
      </c>
    </row>
    <row r="41" spans="1:12" ht="14.25">
      <c r="A41" s="11">
        <v>33</v>
      </c>
      <c r="B41" s="11" t="s">
        <v>119</v>
      </c>
      <c r="C41" s="11" t="s">
        <v>84</v>
      </c>
      <c r="D41" s="11">
        <v>2000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12</v>
      </c>
      <c r="L41" s="12">
        <f t="shared" si="0"/>
        <v>12</v>
      </c>
    </row>
    <row r="42" spans="1:12" ht="14.25">
      <c r="A42" s="11">
        <v>35</v>
      </c>
      <c r="B42" s="11" t="s">
        <v>224</v>
      </c>
      <c r="C42" s="11" t="s">
        <v>30</v>
      </c>
      <c r="D42" s="38">
        <v>1982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10.5</v>
      </c>
      <c r="K42" s="12">
        <v>0</v>
      </c>
      <c r="L42" s="12">
        <f t="shared" si="0"/>
        <v>10.5</v>
      </c>
    </row>
    <row r="43" spans="1:12" ht="14.25">
      <c r="A43" s="11">
        <v>36</v>
      </c>
      <c r="B43" s="39" t="s">
        <v>136</v>
      </c>
      <c r="C43" s="23" t="s">
        <v>53</v>
      </c>
      <c r="D43" s="40">
        <v>1981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10</v>
      </c>
      <c r="L43" s="12">
        <f t="shared" si="0"/>
        <v>10</v>
      </c>
    </row>
    <row r="44" spans="1:12" ht="14.25">
      <c r="A44" s="11">
        <v>37</v>
      </c>
      <c r="B44" s="11" t="s">
        <v>225</v>
      </c>
      <c r="C44" s="11" t="s">
        <v>226</v>
      </c>
      <c r="D44" s="38">
        <v>1988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9</v>
      </c>
      <c r="K44" s="12">
        <v>0</v>
      </c>
      <c r="L44" s="12">
        <f t="shared" si="0"/>
        <v>9</v>
      </c>
    </row>
    <row r="45" spans="1:12" ht="14.25">
      <c r="A45" s="11">
        <v>37</v>
      </c>
      <c r="B45" s="39" t="s">
        <v>124</v>
      </c>
      <c r="C45" s="23" t="s">
        <v>190</v>
      </c>
      <c r="D45" s="41">
        <v>1995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9</v>
      </c>
      <c r="L45" s="12">
        <f t="shared" si="0"/>
        <v>9</v>
      </c>
    </row>
    <row r="46" spans="1:12" ht="14.25">
      <c r="A46" s="11">
        <v>39</v>
      </c>
      <c r="B46" s="39" t="s">
        <v>133</v>
      </c>
      <c r="C46" s="23" t="s">
        <v>227</v>
      </c>
      <c r="D46" s="41">
        <v>1999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7</v>
      </c>
      <c r="L46" s="12">
        <f t="shared" si="0"/>
        <v>7</v>
      </c>
    </row>
    <row r="47" spans="1:12" ht="14.25">
      <c r="A47" s="11">
        <v>39</v>
      </c>
      <c r="B47" s="39" t="s">
        <v>228</v>
      </c>
      <c r="C47" s="23" t="s">
        <v>34</v>
      </c>
      <c r="D47" s="41">
        <v>2000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7</v>
      </c>
      <c r="L47" s="12">
        <f t="shared" si="0"/>
        <v>7</v>
      </c>
    </row>
    <row r="48" spans="1:12" ht="14.25">
      <c r="A48" s="11">
        <v>39</v>
      </c>
      <c r="B48" s="39" t="s">
        <v>229</v>
      </c>
      <c r="C48" s="23" t="s">
        <v>230</v>
      </c>
      <c r="D48" s="41">
        <v>1999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7</v>
      </c>
      <c r="L48" s="12">
        <f t="shared" si="0"/>
        <v>7</v>
      </c>
    </row>
    <row r="49" spans="1:12" ht="14.25">
      <c r="A49" s="11">
        <v>42</v>
      </c>
      <c r="B49" s="39" t="s">
        <v>231</v>
      </c>
      <c r="C49" s="23" t="s">
        <v>53</v>
      </c>
      <c r="D49" s="41">
        <v>1992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5</v>
      </c>
      <c r="L49" s="12">
        <f t="shared" si="0"/>
        <v>5</v>
      </c>
    </row>
    <row r="50" spans="1:12" ht="14.25">
      <c r="A50" s="11">
        <v>43</v>
      </c>
      <c r="B50" s="39" t="s">
        <v>164</v>
      </c>
      <c r="C50" s="23" t="s">
        <v>40</v>
      </c>
      <c r="D50" s="40">
        <v>1999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4</v>
      </c>
      <c r="L50" s="12">
        <f t="shared" si="0"/>
        <v>4</v>
      </c>
    </row>
  </sheetData>
  <sheetProtection selectLockedCells="1" selectUnlockedCells="1"/>
  <mergeCells count="10">
    <mergeCell ref="A5:A7"/>
    <mergeCell ref="B5:B7"/>
    <mergeCell ref="C5:C7"/>
    <mergeCell ref="D5:D7"/>
    <mergeCell ref="E5:H5"/>
    <mergeCell ref="I5:K5"/>
    <mergeCell ref="L5:L7"/>
    <mergeCell ref="E6:F6"/>
    <mergeCell ref="G6:H6"/>
    <mergeCell ref="J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9" width="10.7109375" style="1" customWidth="1"/>
    <col min="10" max="10" width="11.28125" style="1" customWidth="1"/>
    <col min="11" max="11" width="11.57421875" style="1" customWidth="1"/>
    <col min="12" max="12" width="11.28125" style="1" customWidth="1"/>
    <col min="13" max="13" width="11.00390625" style="1" customWidth="1"/>
    <col min="14" max="14" width="11.421875" style="1" customWidth="1"/>
    <col min="15" max="15" width="11.28125" style="1" customWidth="1"/>
    <col min="16" max="18" width="10.7109375" style="1" customWidth="1"/>
    <col min="19" max="19" width="14.00390625" style="1" customWidth="1"/>
    <col min="20" max="20" width="10.7109375" style="1" customWidth="1"/>
    <col min="21" max="21" width="10.7109375" style="34" customWidth="1"/>
    <col min="22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232</v>
      </c>
    </row>
    <row r="5" spans="1:21" s="43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25" t="s">
        <v>8</v>
      </c>
      <c r="U5" s="42"/>
    </row>
    <row r="6" spans="1:21" s="43" customFormat="1" ht="14.25" customHeight="1">
      <c r="A6" s="5"/>
      <c r="B6" s="5"/>
      <c r="C6" s="5"/>
      <c r="D6" s="5"/>
      <c r="E6" s="28" t="s">
        <v>9</v>
      </c>
      <c r="F6" s="28"/>
      <c r="G6" s="28"/>
      <c r="H6" s="28"/>
      <c r="I6" s="6" t="s">
        <v>10</v>
      </c>
      <c r="J6" s="6"/>
      <c r="K6" s="6"/>
      <c r="L6" s="6"/>
      <c r="M6" s="6"/>
      <c r="N6" s="6"/>
      <c r="O6" s="6" t="s">
        <v>9</v>
      </c>
      <c r="P6" s="5" t="s">
        <v>10</v>
      </c>
      <c r="Q6" s="5"/>
      <c r="R6" s="5"/>
      <c r="S6" s="5"/>
      <c r="T6" s="25"/>
      <c r="U6" s="42"/>
    </row>
    <row r="7" spans="1:21" s="43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233</v>
      </c>
      <c r="F7" s="9" t="s">
        <v>173</v>
      </c>
      <c r="G7" s="9" t="s">
        <v>174</v>
      </c>
      <c r="H7" s="9" t="s">
        <v>11</v>
      </c>
      <c r="I7" s="9" t="s">
        <v>234</v>
      </c>
      <c r="J7" s="9" t="s">
        <v>178</v>
      </c>
      <c r="K7" s="9" t="s">
        <v>235</v>
      </c>
      <c r="L7" s="9" t="s">
        <v>105</v>
      </c>
      <c r="M7" s="9" t="s">
        <v>106</v>
      </c>
      <c r="N7" s="10" t="s">
        <v>17</v>
      </c>
      <c r="O7" s="26" t="s">
        <v>18</v>
      </c>
      <c r="P7" s="26" t="s">
        <v>236</v>
      </c>
      <c r="Q7" s="26" t="s">
        <v>237</v>
      </c>
      <c r="R7" s="26" t="s">
        <v>238</v>
      </c>
      <c r="S7" s="26" t="s">
        <v>22</v>
      </c>
      <c r="T7" s="25"/>
      <c r="U7" s="42"/>
    </row>
    <row r="8" spans="1:20" ht="14.25">
      <c r="A8" s="11">
        <v>1</v>
      </c>
      <c r="B8" s="11" t="s">
        <v>59</v>
      </c>
      <c r="C8" s="11" t="s">
        <v>60</v>
      </c>
      <c r="D8" s="11">
        <v>1997</v>
      </c>
      <c r="E8" s="12">
        <v>0</v>
      </c>
      <c r="F8" s="12">
        <v>0</v>
      </c>
      <c r="G8" s="12">
        <v>0</v>
      </c>
      <c r="H8" s="12">
        <v>12.6</v>
      </c>
      <c r="I8" s="12">
        <v>0</v>
      </c>
      <c r="J8" s="12">
        <v>11.8</v>
      </c>
      <c r="K8" s="12">
        <v>23.68</v>
      </c>
      <c r="L8" s="12">
        <v>0</v>
      </c>
      <c r="M8" s="12">
        <v>0</v>
      </c>
      <c r="N8" s="12">
        <v>29.61</v>
      </c>
      <c r="O8" s="12">
        <v>21.5</v>
      </c>
      <c r="P8" s="12">
        <v>0</v>
      </c>
      <c r="Q8" s="12">
        <v>100</v>
      </c>
      <c r="R8" s="12">
        <v>76</v>
      </c>
      <c r="S8" s="12">
        <v>100</v>
      </c>
      <c r="T8" s="12">
        <f aca="true" t="shared" si="0" ref="T8:T62">LARGE(O8:S8,1)+LARGE(O8:S8,2)+LARGE(O8:S8,3)+LARGE(E8:N8,1)+LARGE(E8:N8,2)</f>
        <v>329.29</v>
      </c>
    </row>
    <row r="9" spans="1:20" ht="14.25">
      <c r="A9" s="11">
        <v>2</v>
      </c>
      <c r="B9" s="11" t="s">
        <v>239</v>
      </c>
      <c r="C9" s="11" t="s">
        <v>24</v>
      </c>
      <c r="D9" s="11">
        <v>1993</v>
      </c>
      <c r="E9" s="12">
        <v>0</v>
      </c>
      <c r="F9" s="12">
        <v>0</v>
      </c>
      <c r="G9" s="12">
        <v>0</v>
      </c>
      <c r="H9" s="12">
        <v>19.35</v>
      </c>
      <c r="I9" s="12">
        <v>0</v>
      </c>
      <c r="J9" s="12">
        <v>59</v>
      </c>
      <c r="K9" s="12">
        <v>27.52</v>
      </c>
      <c r="L9" s="12">
        <v>30.53</v>
      </c>
      <c r="M9" s="27">
        <v>45.1</v>
      </c>
      <c r="N9" s="27">
        <v>0</v>
      </c>
      <c r="O9" s="12">
        <v>40</v>
      </c>
      <c r="P9" s="12">
        <v>45.39</v>
      </c>
      <c r="Q9" s="12">
        <v>65</v>
      </c>
      <c r="R9" s="12">
        <v>49.4</v>
      </c>
      <c r="S9" s="12">
        <v>80</v>
      </c>
      <c r="T9" s="12">
        <f t="shared" si="0"/>
        <v>298.5</v>
      </c>
    </row>
    <row r="10" spans="1:20" ht="14.25">
      <c r="A10" s="11">
        <v>3</v>
      </c>
      <c r="B10" s="11" t="s">
        <v>89</v>
      </c>
      <c r="C10" s="11" t="s">
        <v>60</v>
      </c>
      <c r="D10" s="11">
        <v>1990</v>
      </c>
      <c r="E10" s="12">
        <v>0</v>
      </c>
      <c r="F10" s="12">
        <v>9.25</v>
      </c>
      <c r="G10" s="12">
        <v>19.55</v>
      </c>
      <c r="H10" s="12">
        <v>22.95</v>
      </c>
      <c r="I10" s="12">
        <v>28.4</v>
      </c>
      <c r="J10" s="12">
        <v>23.6</v>
      </c>
      <c r="K10" s="12">
        <v>35.2</v>
      </c>
      <c r="L10" s="12">
        <v>39.05</v>
      </c>
      <c r="M10" s="27">
        <v>53.3</v>
      </c>
      <c r="N10" s="27">
        <v>21.42</v>
      </c>
      <c r="O10" s="12">
        <v>50</v>
      </c>
      <c r="P10" s="12">
        <v>57.85</v>
      </c>
      <c r="Q10" s="12">
        <v>43</v>
      </c>
      <c r="R10" s="12">
        <v>41.8</v>
      </c>
      <c r="S10" s="12">
        <v>55</v>
      </c>
      <c r="T10" s="12">
        <f t="shared" si="0"/>
        <v>255.2</v>
      </c>
    </row>
    <row r="11" spans="1:20" ht="14.25">
      <c r="A11" s="11">
        <v>4</v>
      </c>
      <c r="B11" s="11" t="s">
        <v>101</v>
      </c>
      <c r="C11" s="11" t="s">
        <v>26</v>
      </c>
      <c r="D11" s="11">
        <v>1995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24.14</v>
      </c>
      <c r="M11" s="27">
        <v>18.04</v>
      </c>
      <c r="N11" s="27">
        <v>17.64</v>
      </c>
      <c r="O11" s="12">
        <v>15.5</v>
      </c>
      <c r="P11" s="12">
        <v>89</v>
      </c>
      <c r="Q11" s="12">
        <v>47</v>
      </c>
      <c r="R11" s="12">
        <v>32.68</v>
      </c>
      <c r="S11" s="12">
        <v>51</v>
      </c>
      <c r="T11" s="12">
        <f t="shared" si="0"/>
        <v>229.17999999999998</v>
      </c>
    </row>
    <row r="12" spans="1:20" ht="14.25">
      <c r="A12" s="11">
        <v>5</v>
      </c>
      <c r="B12" s="11" t="s">
        <v>90</v>
      </c>
      <c r="C12" s="11" t="s">
        <v>91</v>
      </c>
      <c r="D12" s="11">
        <v>1994</v>
      </c>
      <c r="E12" s="12">
        <v>11.5</v>
      </c>
      <c r="F12" s="12">
        <v>15.05</v>
      </c>
      <c r="G12" s="12">
        <v>11</v>
      </c>
      <c r="H12" s="12">
        <v>21.15</v>
      </c>
      <c r="I12" s="12">
        <v>31</v>
      </c>
      <c r="J12" s="12">
        <v>16.52</v>
      </c>
      <c r="K12" s="12">
        <v>25.6</v>
      </c>
      <c r="L12" s="12">
        <v>18.46</v>
      </c>
      <c r="M12" s="27">
        <v>16.4</v>
      </c>
      <c r="N12" s="27">
        <v>16.38</v>
      </c>
      <c r="O12" s="12">
        <v>32.5</v>
      </c>
      <c r="P12" s="12">
        <v>71.2</v>
      </c>
      <c r="Q12" s="12">
        <v>55</v>
      </c>
      <c r="R12" s="12">
        <v>0</v>
      </c>
      <c r="S12" s="12">
        <v>40</v>
      </c>
      <c r="T12" s="12">
        <f t="shared" si="0"/>
        <v>222.79999999999998</v>
      </c>
    </row>
    <row r="13" spans="1:20" ht="14.25">
      <c r="A13" s="11">
        <v>6</v>
      </c>
      <c r="B13" s="11" t="s">
        <v>240</v>
      </c>
      <c r="C13" s="11" t="s">
        <v>60</v>
      </c>
      <c r="D13" s="11">
        <v>1990</v>
      </c>
      <c r="E13" s="12">
        <v>12.4</v>
      </c>
      <c r="F13" s="12">
        <v>0</v>
      </c>
      <c r="G13" s="12">
        <v>0</v>
      </c>
      <c r="H13" s="12">
        <v>13.95</v>
      </c>
      <c r="I13" s="12">
        <v>0</v>
      </c>
      <c r="J13" s="12">
        <v>0</v>
      </c>
      <c r="K13" s="12">
        <v>0</v>
      </c>
      <c r="L13" s="12">
        <v>22.01</v>
      </c>
      <c r="M13" s="27">
        <v>35.26</v>
      </c>
      <c r="N13" s="27">
        <v>0</v>
      </c>
      <c r="O13" s="12">
        <v>20</v>
      </c>
      <c r="P13" s="12">
        <v>48.95</v>
      </c>
      <c r="Q13" s="12">
        <v>24</v>
      </c>
      <c r="R13" s="12">
        <v>21.28</v>
      </c>
      <c r="S13" s="12">
        <v>65</v>
      </c>
      <c r="T13" s="12">
        <f t="shared" si="0"/>
        <v>195.21999999999997</v>
      </c>
    </row>
    <row r="14" spans="1:20" ht="14.25">
      <c r="A14" s="11">
        <v>7</v>
      </c>
      <c r="B14" s="11" t="s">
        <v>241</v>
      </c>
      <c r="C14" s="11" t="s">
        <v>86</v>
      </c>
      <c r="D14" s="11">
        <v>1986</v>
      </c>
      <c r="E14" s="12">
        <v>0</v>
      </c>
      <c r="F14" s="12">
        <v>6.6</v>
      </c>
      <c r="G14" s="12">
        <v>9.95</v>
      </c>
      <c r="H14" s="12">
        <v>9.9</v>
      </c>
      <c r="I14" s="12">
        <v>0</v>
      </c>
      <c r="J14" s="12">
        <v>30.09</v>
      </c>
      <c r="K14" s="12">
        <v>17.92</v>
      </c>
      <c r="L14" s="12">
        <v>6.39</v>
      </c>
      <c r="M14" s="27">
        <v>4.92</v>
      </c>
      <c r="N14" s="27">
        <v>0</v>
      </c>
      <c r="O14" s="12">
        <v>23.5</v>
      </c>
      <c r="P14" s="12">
        <v>35.6</v>
      </c>
      <c r="Q14" s="12">
        <v>80</v>
      </c>
      <c r="R14" s="12">
        <v>0</v>
      </c>
      <c r="S14" s="12">
        <v>26</v>
      </c>
      <c r="T14" s="12">
        <f t="shared" si="0"/>
        <v>189.61</v>
      </c>
    </row>
    <row r="15" spans="1:20" ht="14.25">
      <c r="A15" s="11">
        <v>8</v>
      </c>
      <c r="B15" s="11" t="s">
        <v>242</v>
      </c>
      <c r="C15" s="11" t="s">
        <v>24</v>
      </c>
      <c r="D15" s="11">
        <v>1994</v>
      </c>
      <c r="E15" s="12">
        <v>0</v>
      </c>
      <c r="F15" s="12">
        <v>0</v>
      </c>
      <c r="G15" s="12">
        <v>0</v>
      </c>
      <c r="H15" s="12">
        <v>7.55</v>
      </c>
      <c r="I15" s="12">
        <v>20.5</v>
      </c>
      <c r="J15" s="12">
        <v>0</v>
      </c>
      <c r="K15" s="12">
        <v>0</v>
      </c>
      <c r="L15" s="12">
        <v>17.04</v>
      </c>
      <c r="M15" s="27">
        <v>22.96</v>
      </c>
      <c r="N15" s="27">
        <v>0</v>
      </c>
      <c r="O15" s="12">
        <v>25.5</v>
      </c>
      <c r="P15" s="12">
        <v>38.27</v>
      </c>
      <c r="Q15" s="12">
        <v>51</v>
      </c>
      <c r="R15" s="12">
        <v>0</v>
      </c>
      <c r="S15" s="12">
        <v>37</v>
      </c>
      <c r="T15" s="12">
        <f t="shared" si="0"/>
        <v>169.73000000000002</v>
      </c>
    </row>
    <row r="16" spans="1:20" ht="14.25">
      <c r="A16" s="11">
        <v>9</v>
      </c>
      <c r="B16" s="11" t="s">
        <v>66</v>
      </c>
      <c r="C16" s="11" t="s">
        <v>24</v>
      </c>
      <c r="D16" s="11">
        <v>1996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4.97</v>
      </c>
      <c r="M16" s="27">
        <v>19.68</v>
      </c>
      <c r="N16" s="27">
        <v>0</v>
      </c>
      <c r="O16" s="12">
        <v>17</v>
      </c>
      <c r="P16" s="12">
        <v>30.26</v>
      </c>
      <c r="Q16" s="12">
        <v>15</v>
      </c>
      <c r="R16" s="12">
        <v>35.72</v>
      </c>
      <c r="S16" s="12">
        <v>43</v>
      </c>
      <c r="T16" s="12">
        <f t="shared" si="0"/>
        <v>133.63</v>
      </c>
    </row>
    <row r="17" spans="1:20" ht="14.25">
      <c r="A17" s="11">
        <v>10</v>
      </c>
      <c r="B17" s="11" t="s">
        <v>31</v>
      </c>
      <c r="C17" s="11" t="s">
        <v>24</v>
      </c>
      <c r="D17" s="11">
        <v>1995</v>
      </c>
      <c r="E17" s="12">
        <v>0</v>
      </c>
      <c r="F17" s="12">
        <v>7.25</v>
      </c>
      <c r="G17" s="12">
        <v>9.25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27">
        <v>0</v>
      </c>
      <c r="O17" s="12">
        <v>18.5</v>
      </c>
      <c r="P17" s="12">
        <v>32.93</v>
      </c>
      <c r="Q17" s="12">
        <v>37</v>
      </c>
      <c r="R17" s="12">
        <v>28.12</v>
      </c>
      <c r="S17" s="12">
        <v>31</v>
      </c>
      <c r="T17" s="12">
        <f t="shared" si="0"/>
        <v>117.43</v>
      </c>
    </row>
    <row r="18" spans="1:20" ht="14.25">
      <c r="A18" s="11">
        <v>11</v>
      </c>
      <c r="B18" s="11" t="s">
        <v>243</v>
      </c>
      <c r="C18" s="11" t="s">
        <v>86</v>
      </c>
      <c r="D18" s="11">
        <v>1996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27">
        <v>0</v>
      </c>
      <c r="O18" s="12">
        <v>11</v>
      </c>
      <c r="P18" s="12">
        <v>0</v>
      </c>
      <c r="Q18" s="12">
        <v>34</v>
      </c>
      <c r="R18" s="12">
        <v>60.8</v>
      </c>
      <c r="S18" s="12">
        <v>0</v>
      </c>
      <c r="T18" s="12">
        <f t="shared" si="0"/>
        <v>105.8</v>
      </c>
    </row>
    <row r="19" spans="1:20" ht="14.25">
      <c r="A19" s="11">
        <v>12</v>
      </c>
      <c r="B19" s="11" t="s">
        <v>244</v>
      </c>
      <c r="C19" s="11" t="s">
        <v>120</v>
      </c>
      <c r="D19" s="11">
        <v>1998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27">
        <v>0</v>
      </c>
      <c r="O19" s="12">
        <v>0</v>
      </c>
      <c r="P19" s="12">
        <v>0</v>
      </c>
      <c r="Q19" s="12">
        <v>31</v>
      </c>
      <c r="R19" s="12">
        <v>12.16</v>
      </c>
      <c r="S19" s="12">
        <v>47</v>
      </c>
      <c r="T19" s="12">
        <f t="shared" si="0"/>
        <v>90.16</v>
      </c>
    </row>
    <row r="20" spans="1:20" ht="14.25">
      <c r="A20" s="11">
        <v>13</v>
      </c>
      <c r="B20" s="11" t="s">
        <v>245</v>
      </c>
      <c r="C20" s="11" t="s">
        <v>24</v>
      </c>
      <c r="D20" s="11">
        <v>1993</v>
      </c>
      <c r="E20" s="12">
        <v>0</v>
      </c>
      <c r="F20" s="12">
        <v>0</v>
      </c>
      <c r="G20" s="12">
        <v>0</v>
      </c>
      <c r="H20" s="12">
        <v>10.8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27">
        <v>0</v>
      </c>
      <c r="O20" s="12">
        <v>27.5</v>
      </c>
      <c r="P20" s="12">
        <v>0</v>
      </c>
      <c r="Q20" s="12">
        <v>40</v>
      </c>
      <c r="R20" s="12">
        <v>0</v>
      </c>
      <c r="S20" s="12">
        <v>0</v>
      </c>
      <c r="T20" s="12">
        <f t="shared" si="0"/>
        <v>78.3</v>
      </c>
    </row>
    <row r="21" spans="1:20" ht="14.25">
      <c r="A21" s="11">
        <v>14</v>
      </c>
      <c r="B21" s="11" t="s">
        <v>246</v>
      </c>
      <c r="C21" s="11" t="s">
        <v>26</v>
      </c>
      <c r="D21" s="11">
        <v>1997</v>
      </c>
      <c r="E21" s="12">
        <v>0</v>
      </c>
      <c r="F21" s="12">
        <v>0</v>
      </c>
      <c r="G21" s="12">
        <v>0</v>
      </c>
      <c r="H21" s="12">
        <v>4.05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27">
        <v>0</v>
      </c>
      <c r="O21" s="12">
        <v>14</v>
      </c>
      <c r="P21" s="12">
        <v>27.59</v>
      </c>
      <c r="Q21" s="12">
        <v>18</v>
      </c>
      <c r="R21" s="12">
        <v>23.56</v>
      </c>
      <c r="S21" s="12">
        <v>0</v>
      </c>
      <c r="T21" s="12">
        <f t="shared" si="0"/>
        <v>73.2</v>
      </c>
    </row>
    <row r="22" spans="1:20" ht="14.25">
      <c r="A22" s="11">
        <v>15</v>
      </c>
      <c r="B22" s="11" t="s">
        <v>247</v>
      </c>
      <c r="C22" s="11" t="s">
        <v>24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27">
        <v>0</v>
      </c>
      <c r="O22" s="12">
        <v>0</v>
      </c>
      <c r="P22" s="12">
        <v>41.83</v>
      </c>
      <c r="Q22" s="12">
        <v>22</v>
      </c>
      <c r="R22" s="12">
        <v>0</v>
      </c>
      <c r="S22" s="12">
        <v>0</v>
      </c>
      <c r="T22" s="12">
        <f t="shared" si="0"/>
        <v>63.83</v>
      </c>
    </row>
    <row r="23" spans="1:20" ht="14.25">
      <c r="A23" s="11">
        <v>16</v>
      </c>
      <c r="B23" s="11" t="s">
        <v>248</v>
      </c>
      <c r="C23" s="11" t="s">
        <v>86</v>
      </c>
      <c r="D23" s="11">
        <v>1993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7">
        <v>0</v>
      </c>
      <c r="O23" s="12">
        <v>2.5</v>
      </c>
      <c r="P23" s="12">
        <v>19.58</v>
      </c>
      <c r="Q23" s="12">
        <v>20</v>
      </c>
      <c r="R23" s="12">
        <v>18.24</v>
      </c>
      <c r="S23" s="12">
        <v>22</v>
      </c>
      <c r="T23" s="12">
        <f t="shared" si="0"/>
        <v>61.58</v>
      </c>
    </row>
    <row r="24" spans="1:20" ht="14.25">
      <c r="A24" s="11">
        <v>17</v>
      </c>
      <c r="B24" s="11" t="s">
        <v>249</v>
      </c>
      <c r="C24" s="11" t="s">
        <v>24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7">
        <v>0</v>
      </c>
      <c r="O24" s="12">
        <v>8</v>
      </c>
      <c r="P24" s="12">
        <v>0</v>
      </c>
      <c r="Q24" s="12">
        <v>8.5</v>
      </c>
      <c r="R24" s="12">
        <v>16.72</v>
      </c>
      <c r="S24" s="12">
        <v>34</v>
      </c>
      <c r="T24" s="12">
        <f t="shared" si="0"/>
        <v>59.22</v>
      </c>
    </row>
    <row r="25" spans="1:20" ht="14.25">
      <c r="A25" s="11">
        <v>18</v>
      </c>
      <c r="B25" s="11" t="s">
        <v>78</v>
      </c>
      <c r="C25" s="11" t="s">
        <v>60</v>
      </c>
      <c r="D25" s="11">
        <v>1994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27">
        <v>0</v>
      </c>
      <c r="O25" s="12">
        <v>0</v>
      </c>
      <c r="P25" s="12">
        <v>0</v>
      </c>
      <c r="Q25" s="12">
        <v>0</v>
      </c>
      <c r="R25" s="12">
        <v>38.76</v>
      </c>
      <c r="S25" s="12">
        <v>16</v>
      </c>
      <c r="T25" s="12">
        <f t="shared" si="0"/>
        <v>54.76</v>
      </c>
    </row>
    <row r="26" spans="1:20" ht="14.25">
      <c r="A26" s="11">
        <v>19</v>
      </c>
      <c r="B26" s="11" t="s">
        <v>250</v>
      </c>
      <c r="C26" s="11" t="s">
        <v>120</v>
      </c>
      <c r="D26" s="11">
        <v>1994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27">
        <v>0</v>
      </c>
      <c r="O26" s="12">
        <v>10</v>
      </c>
      <c r="P26" s="12">
        <v>0</v>
      </c>
      <c r="Q26" s="12">
        <v>5</v>
      </c>
      <c r="R26" s="12">
        <v>30.4</v>
      </c>
      <c r="S26" s="12">
        <v>0</v>
      </c>
      <c r="T26" s="12">
        <f t="shared" si="0"/>
        <v>45.4</v>
      </c>
    </row>
    <row r="27" spans="1:20" ht="14.25">
      <c r="A27" s="11">
        <v>20</v>
      </c>
      <c r="B27" s="11" t="s">
        <v>251</v>
      </c>
      <c r="C27" s="11" t="s">
        <v>34</v>
      </c>
      <c r="D27" s="11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27">
        <v>0</v>
      </c>
      <c r="O27" s="12">
        <v>1</v>
      </c>
      <c r="P27" s="12">
        <v>24.92</v>
      </c>
      <c r="Q27" s="12">
        <v>0</v>
      </c>
      <c r="R27" s="12">
        <v>9.12</v>
      </c>
      <c r="S27" s="12">
        <v>11</v>
      </c>
      <c r="T27" s="12">
        <f t="shared" si="0"/>
        <v>45.04</v>
      </c>
    </row>
    <row r="28" spans="1:20" ht="14.25">
      <c r="A28" s="11">
        <v>21</v>
      </c>
      <c r="B28" s="16" t="s">
        <v>74</v>
      </c>
      <c r="C28" s="20" t="s">
        <v>40</v>
      </c>
      <c r="D28" s="11">
        <v>2000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7">
        <v>0</v>
      </c>
      <c r="O28" s="12">
        <v>0</v>
      </c>
      <c r="P28" s="12">
        <v>0</v>
      </c>
      <c r="Q28" s="12">
        <v>0</v>
      </c>
      <c r="R28" s="12">
        <v>25.84</v>
      </c>
      <c r="S28" s="12">
        <v>14</v>
      </c>
      <c r="T28" s="12">
        <f t="shared" si="0"/>
        <v>39.84</v>
      </c>
    </row>
    <row r="29" spans="1:20" ht="14.25">
      <c r="A29" s="11">
        <v>22</v>
      </c>
      <c r="B29" s="11" t="s">
        <v>252</v>
      </c>
      <c r="C29" s="11" t="s">
        <v>24</v>
      </c>
      <c r="D29" s="11">
        <v>1996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27">
        <v>0</v>
      </c>
      <c r="O29" s="12">
        <v>12</v>
      </c>
      <c r="P29" s="12">
        <v>0</v>
      </c>
      <c r="Q29" s="12">
        <v>26</v>
      </c>
      <c r="R29" s="12">
        <v>0</v>
      </c>
      <c r="S29" s="12">
        <v>0</v>
      </c>
      <c r="T29" s="12">
        <f t="shared" si="0"/>
        <v>38</v>
      </c>
    </row>
    <row r="30" spans="1:20" ht="14.25">
      <c r="A30" s="11">
        <v>23</v>
      </c>
      <c r="B30" s="11" t="s">
        <v>253</v>
      </c>
      <c r="C30" s="11" t="s">
        <v>24</v>
      </c>
      <c r="D30" s="11">
        <v>1999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27">
        <v>0</v>
      </c>
      <c r="O30" s="12">
        <v>5</v>
      </c>
      <c r="P30" s="12">
        <v>21.36</v>
      </c>
      <c r="Q30" s="12">
        <v>11</v>
      </c>
      <c r="R30" s="12">
        <v>2.28</v>
      </c>
      <c r="S30" s="12">
        <v>0</v>
      </c>
      <c r="T30" s="12">
        <f t="shared" si="0"/>
        <v>37.36</v>
      </c>
    </row>
    <row r="31" spans="1:20" ht="14.25">
      <c r="A31" s="11">
        <v>24</v>
      </c>
      <c r="B31" s="11" t="s">
        <v>52</v>
      </c>
      <c r="C31" s="11" t="s">
        <v>53</v>
      </c>
      <c r="D31" s="11">
        <v>1988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27">
        <v>0</v>
      </c>
      <c r="O31" s="12">
        <v>0.5</v>
      </c>
      <c r="P31" s="12">
        <v>16.02</v>
      </c>
      <c r="Q31" s="12">
        <v>3</v>
      </c>
      <c r="R31" s="12">
        <v>10.64</v>
      </c>
      <c r="S31" s="12">
        <v>9</v>
      </c>
      <c r="T31" s="12">
        <f t="shared" si="0"/>
        <v>35.66</v>
      </c>
    </row>
    <row r="32" spans="1:20" ht="14.25">
      <c r="A32" s="11">
        <v>25</v>
      </c>
      <c r="B32" s="16" t="s">
        <v>254</v>
      </c>
      <c r="C32" s="20" t="s">
        <v>86</v>
      </c>
      <c r="D32" s="11">
        <v>1995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27">
        <v>0</v>
      </c>
      <c r="O32" s="12">
        <v>0</v>
      </c>
      <c r="P32" s="12">
        <v>0</v>
      </c>
      <c r="Q32" s="12">
        <v>0</v>
      </c>
      <c r="R32" s="12">
        <v>6.84</v>
      </c>
      <c r="S32" s="12">
        <v>28</v>
      </c>
      <c r="T32" s="12">
        <f t="shared" si="0"/>
        <v>34.84</v>
      </c>
    </row>
    <row r="33" spans="1:20" ht="14.25">
      <c r="A33" s="11">
        <v>26</v>
      </c>
      <c r="B33" s="11" t="s">
        <v>255</v>
      </c>
      <c r="C33" s="11" t="s">
        <v>34</v>
      </c>
      <c r="D33" s="11">
        <v>1998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27">
        <v>0</v>
      </c>
      <c r="O33" s="12">
        <v>7</v>
      </c>
      <c r="P33" s="12">
        <v>23.14</v>
      </c>
      <c r="Q33" s="12">
        <v>0</v>
      </c>
      <c r="R33" s="12">
        <v>1.52</v>
      </c>
      <c r="S33" s="12">
        <v>0</v>
      </c>
      <c r="T33" s="12">
        <f t="shared" si="0"/>
        <v>31.66</v>
      </c>
    </row>
    <row r="34" spans="1:20" ht="14.25">
      <c r="A34" s="11">
        <v>27</v>
      </c>
      <c r="B34" s="11" t="s">
        <v>256</v>
      </c>
      <c r="C34" s="11" t="s">
        <v>24</v>
      </c>
      <c r="D34" s="11">
        <v>1998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27">
        <v>0</v>
      </c>
      <c r="O34" s="12">
        <v>0</v>
      </c>
      <c r="P34" s="12">
        <v>0</v>
      </c>
      <c r="Q34" s="12">
        <v>28</v>
      </c>
      <c r="R34" s="12">
        <v>0</v>
      </c>
      <c r="S34" s="12">
        <v>0</v>
      </c>
      <c r="T34" s="12">
        <f t="shared" si="0"/>
        <v>28</v>
      </c>
    </row>
    <row r="35" spans="1:20" ht="14.25">
      <c r="A35" s="11">
        <v>28</v>
      </c>
      <c r="B35" s="11" t="s">
        <v>257</v>
      </c>
      <c r="C35" s="11" t="s">
        <v>40</v>
      </c>
      <c r="D35" s="11">
        <v>1997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27">
        <v>0</v>
      </c>
      <c r="O35" s="12">
        <v>0</v>
      </c>
      <c r="P35" s="12">
        <v>0</v>
      </c>
      <c r="Q35" s="12">
        <v>0</v>
      </c>
      <c r="R35" s="12">
        <v>0</v>
      </c>
      <c r="S35" s="12">
        <v>24</v>
      </c>
      <c r="T35" s="12">
        <f t="shared" si="0"/>
        <v>24</v>
      </c>
    </row>
    <row r="36" spans="1:20" ht="14.25">
      <c r="A36" s="11">
        <v>29</v>
      </c>
      <c r="B36" s="11" t="s">
        <v>258</v>
      </c>
      <c r="C36" s="11" t="s">
        <v>34</v>
      </c>
      <c r="D36" s="11">
        <v>1989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27">
        <v>0</v>
      </c>
      <c r="O36" s="12">
        <v>2</v>
      </c>
      <c r="P36" s="12">
        <v>14.24</v>
      </c>
      <c r="Q36" s="12">
        <v>0</v>
      </c>
      <c r="R36" s="12">
        <v>6.08</v>
      </c>
      <c r="S36" s="12">
        <v>0</v>
      </c>
      <c r="T36" s="12">
        <f t="shared" si="0"/>
        <v>22.32</v>
      </c>
    </row>
    <row r="37" spans="1:20" ht="14.25">
      <c r="A37" s="11">
        <v>30</v>
      </c>
      <c r="B37" s="11" t="s">
        <v>259</v>
      </c>
      <c r="C37" s="11" t="s">
        <v>40</v>
      </c>
      <c r="D37" s="11">
        <v>1992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27">
        <v>0</v>
      </c>
      <c r="O37" s="12">
        <v>0</v>
      </c>
      <c r="P37" s="12">
        <v>0</v>
      </c>
      <c r="Q37" s="12">
        <v>0</v>
      </c>
      <c r="R37" s="12">
        <v>0</v>
      </c>
      <c r="S37" s="12">
        <v>20</v>
      </c>
      <c r="T37" s="12">
        <f t="shared" si="0"/>
        <v>20</v>
      </c>
    </row>
    <row r="38" spans="1:20" ht="14.25">
      <c r="A38" s="11">
        <v>31</v>
      </c>
      <c r="B38" s="16" t="s">
        <v>260</v>
      </c>
      <c r="C38" s="20" t="s">
        <v>60</v>
      </c>
      <c r="D38" s="11">
        <v>2000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27">
        <v>0</v>
      </c>
      <c r="O38" s="12">
        <v>0</v>
      </c>
      <c r="P38" s="12">
        <v>0</v>
      </c>
      <c r="Q38" s="12">
        <v>0</v>
      </c>
      <c r="R38" s="12">
        <v>19.76</v>
      </c>
      <c r="S38" s="12">
        <v>0</v>
      </c>
      <c r="T38" s="12">
        <f t="shared" si="0"/>
        <v>19.76</v>
      </c>
    </row>
    <row r="39" spans="1:20" ht="14.25">
      <c r="A39" s="11">
        <v>32</v>
      </c>
      <c r="B39" s="11" t="s">
        <v>261</v>
      </c>
      <c r="C39" s="11" t="s">
        <v>120</v>
      </c>
      <c r="D39" s="11">
        <v>1998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27">
        <v>0</v>
      </c>
      <c r="O39" s="12">
        <v>3.5</v>
      </c>
      <c r="P39" s="12">
        <v>0</v>
      </c>
      <c r="Q39" s="12">
        <v>15</v>
      </c>
      <c r="R39" s="12">
        <v>0</v>
      </c>
      <c r="S39" s="12">
        <v>0</v>
      </c>
      <c r="T39" s="12">
        <f t="shared" si="0"/>
        <v>18.5</v>
      </c>
    </row>
    <row r="40" spans="1:20" ht="14.25">
      <c r="A40" s="11">
        <v>33</v>
      </c>
      <c r="B40" s="11" t="s">
        <v>44</v>
      </c>
      <c r="C40" s="11" t="s">
        <v>40</v>
      </c>
      <c r="D40" s="11">
        <v>1995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27">
        <v>0</v>
      </c>
      <c r="O40" s="12">
        <v>0</v>
      </c>
      <c r="P40" s="12">
        <v>0</v>
      </c>
      <c r="Q40" s="12">
        <v>0</v>
      </c>
      <c r="R40" s="12">
        <v>0</v>
      </c>
      <c r="S40" s="12">
        <v>18</v>
      </c>
      <c r="T40" s="12">
        <f t="shared" si="0"/>
        <v>18</v>
      </c>
    </row>
    <row r="41" spans="1:20" ht="14.25">
      <c r="A41" s="11">
        <v>34</v>
      </c>
      <c r="B41" s="11" t="s">
        <v>36</v>
      </c>
      <c r="C41" s="11" t="s">
        <v>24</v>
      </c>
      <c r="D41" s="11">
        <v>1989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27">
        <v>0</v>
      </c>
      <c r="O41" s="12">
        <v>0</v>
      </c>
      <c r="P41" s="12">
        <v>17.8</v>
      </c>
      <c r="Q41" s="12">
        <v>0</v>
      </c>
      <c r="R41" s="12">
        <v>0</v>
      </c>
      <c r="S41" s="12">
        <v>0</v>
      </c>
      <c r="T41" s="12">
        <f t="shared" si="0"/>
        <v>17.8</v>
      </c>
    </row>
    <row r="42" spans="1:20" ht="14.25">
      <c r="A42" s="11">
        <v>35</v>
      </c>
      <c r="B42" s="16" t="s">
        <v>96</v>
      </c>
      <c r="C42" s="20" t="s">
        <v>97</v>
      </c>
      <c r="D42" s="11">
        <v>2000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27">
        <v>0</v>
      </c>
      <c r="O42" s="12">
        <v>0</v>
      </c>
      <c r="P42" s="12">
        <v>0</v>
      </c>
      <c r="Q42" s="12">
        <v>0</v>
      </c>
      <c r="R42" s="12">
        <v>15.2</v>
      </c>
      <c r="S42" s="12">
        <v>0</v>
      </c>
      <c r="T42" s="12">
        <f t="shared" si="0"/>
        <v>15.2</v>
      </c>
    </row>
    <row r="43" spans="1:20" ht="14.25">
      <c r="A43" s="11">
        <v>36</v>
      </c>
      <c r="B43" s="16" t="s">
        <v>67</v>
      </c>
      <c r="C43" s="20" t="s">
        <v>60</v>
      </c>
      <c r="D43" s="11">
        <v>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27">
        <v>0</v>
      </c>
      <c r="O43" s="12">
        <v>0</v>
      </c>
      <c r="P43" s="12">
        <v>0</v>
      </c>
      <c r="Q43" s="12">
        <v>0</v>
      </c>
      <c r="R43" s="12">
        <v>13.68</v>
      </c>
      <c r="S43" s="12">
        <v>0</v>
      </c>
      <c r="T43" s="12">
        <f t="shared" si="0"/>
        <v>13.68</v>
      </c>
    </row>
    <row r="44" spans="1:20" ht="14.25">
      <c r="A44" s="11">
        <v>37</v>
      </c>
      <c r="B44" s="11" t="s">
        <v>262</v>
      </c>
      <c r="C44" s="11" t="s">
        <v>24</v>
      </c>
      <c r="D44" s="11">
        <v>1995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27">
        <v>0</v>
      </c>
      <c r="O44" s="12">
        <v>13</v>
      </c>
      <c r="P44" s="12">
        <v>0</v>
      </c>
      <c r="Q44" s="12">
        <v>0</v>
      </c>
      <c r="R44" s="12">
        <v>0</v>
      </c>
      <c r="S44" s="12">
        <v>0</v>
      </c>
      <c r="T44" s="12">
        <f t="shared" si="0"/>
        <v>13</v>
      </c>
    </row>
    <row r="45" spans="1:20" ht="14.25">
      <c r="A45" s="11">
        <v>38</v>
      </c>
      <c r="B45" s="11" t="s">
        <v>92</v>
      </c>
      <c r="C45" s="11" t="s">
        <v>34</v>
      </c>
      <c r="D45" s="11">
        <v>1997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27">
        <v>0</v>
      </c>
      <c r="O45" s="12">
        <v>0</v>
      </c>
      <c r="P45" s="12">
        <v>0</v>
      </c>
      <c r="Q45" s="12">
        <v>6</v>
      </c>
      <c r="R45" s="12">
        <v>5.32</v>
      </c>
      <c r="S45" s="12">
        <v>0</v>
      </c>
      <c r="T45" s="12">
        <f t="shared" si="0"/>
        <v>11.32</v>
      </c>
    </row>
    <row r="46" spans="1:20" ht="14.25">
      <c r="A46" s="11">
        <v>39</v>
      </c>
      <c r="B46" s="11" t="s">
        <v>58</v>
      </c>
      <c r="C46" s="11" t="s">
        <v>24</v>
      </c>
      <c r="D46" s="11">
        <v>1988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27">
        <v>0</v>
      </c>
      <c r="O46" s="12">
        <v>3</v>
      </c>
      <c r="P46" s="12">
        <v>0</v>
      </c>
      <c r="Q46" s="12">
        <v>0</v>
      </c>
      <c r="R46" s="12">
        <v>0</v>
      </c>
      <c r="S46" s="12">
        <v>8</v>
      </c>
      <c r="T46" s="12">
        <f t="shared" si="0"/>
        <v>11</v>
      </c>
    </row>
    <row r="47" spans="1:20" ht="14.25">
      <c r="A47" s="11">
        <v>39</v>
      </c>
      <c r="B47" s="11" t="s">
        <v>93</v>
      </c>
      <c r="C47" s="11" t="s">
        <v>86</v>
      </c>
      <c r="D47" s="11">
        <v>1994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27">
        <v>0</v>
      </c>
      <c r="O47" s="12">
        <v>0</v>
      </c>
      <c r="P47" s="12">
        <v>0</v>
      </c>
      <c r="Q47" s="12">
        <v>11</v>
      </c>
      <c r="R47" s="12">
        <v>0</v>
      </c>
      <c r="S47" s="12">
        <v>0</v>
      </c>
      <c r="T47" s="12">
        <f t="shared" si="0"/>
        <v>11</v>
      </c>
    </row>
    <row r="48" spans="1:20" ht="14.25">
      <c r="A48" s="11">
        <v>39</v>
      </c>
      <c r="B48" s="11" t="s">
        <v>79</v>
      </c>
      <c r="C48" s="11" t="s">
        <v>30</v>
      </c>
      <c r="D48" s="11">
        <v>1999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27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11</v>
      </c>
      <c r="T48" s="12">
        <f t="shared" si="0"/>
        <v>11</v>
      </c>
    </row>
    <row r="49" spans="1:20" ht="14.25">
      <c r="A49" s="11">
        <v>42</v>
      </c>
      <c r="B49" s="11" t="s">
        <v>263</v>
      </c>
      <c r="C49" s="11" t="s">
        <v>60</v>
      </c>
      <c r="D49" s="11">
        <v>1989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27">
        <v>0</v>
      </c>
      <c r="O49" s="12">
        <v>9</v>
      </c>
      <c r="P49" s="12">
        <v>0</v>
      </c>
      <c r="Q49" s="12">
        <v>0</v>
      </c>
      <c r="R49" s="12">
        <v>0</v>
      </c>
      <c r="S49" s="12">
        <v>0</v>
      </c>
      <c r="T49" s="12">
        <f t="shared" si="0"/>
        <v>9</v>
      </c>
    </row>
    <row r="50" spans="1:20" ht="14.25">
      <c r="A50" s="11">
        <v>43</v>
      </c>
      <c r="B50" s="11" t="s">
        <v>264</v>
      </c>
      <c r="C50" s="11" t="s">
        <v>120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27">
        <v>0</v>
      </c>
      <c r="O50" s="12">
        <v>0</v>
      </c>
      <c r="P50" s="12">
        <v>0</v>
      </c>
      <c r="Q50" s="12">
        <v>8.5</v>
      </c>
      <c r="R50" s="12">
        <v>0</v>
      </c>
      <c r="S50" s="12">
        <v>0</v>
      </c>
      <c r="T50" s="12">
        <f t="shared" si="0"/>
        <v>8.5</v>
      </c>
    </row>
    <row r="51" spans="1:20" ht="14.25">
      <c r="A51" s="11">
        <v>44</v>
      </c>
      <c r="B51" s="16" t="s">
        <v>265</v>
      </c>
      <c r="C51" s="20" t="s">
        <v>97</v>
      </c>
      <c r="D51" s="11">
        <v>2000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27">
        <v>0</v>
      </c>
      <c r="O51" s="12">
        <v>0</v>
      </c>
      <c r="P51" s="12">
        <v>0</v>
      </c>
      <c r="Q51" s="12">
        <v>0</v>
      </c>
      <c r="R51" s="12">
        <v>7.6</v>
      </c>
      <c r="S51" s="12">
        <v>0</v>
      </c>
      <c r="T51" s="12">
        <f t="shared" si="0"/>
        <v>7.6</v>
      </c>
    </row>
    <row r="52" spans="1:20" ht="14.25">
      <c r="A52" s="11">
        <v>45</v>
      </c>
      <c r="B52" s="11" t="s">
        <v>85</v>
      </c>
      <c r="C52" s="11" t="s">
        <v>86</v>
      </c>
      <c r="D52" s="11">
        <v>1997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27">
        <v>0</v>
      </c>
      <c r="O52" s="12">
        <v>0</v>
      </c>
      <c r="P52" s="12">
        <v>0</v>
      </c>
      <c r="Q52" s="12">
        <v>7</v>
      </c>
      <c r="R52" s="12">
        <v>0</v>
      </c>
      <c r="S52" s="12">
        <v>0</v>
      </c>
      <c r="T52" s="12">
        <f t="shared" si="0"/>
        <v>7</v>
      </c>
    </row>
    <row r="53" spans="1:20" ht="14.25">
      <c r="A53" s="11">
        <v>45</v>
      </c>
      <c r="B53" s="11" t="s">
        <v>266</v>
      </c>
      <c r="C53" s="11" t="s">
        <v>156</v>
      </c>
      <c r="D53" s="11">
        <v>1999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0</v>
      </c>
      <c r="O53" s="12">
        <v>0</v>
      </c>
      <c r="P53" s="12">
        <v>0</v>
      </c>
      <c r="Q53" s="12">
        <v>0</v>
      </c>
      <c r="R53" s="12">
        <v>0</v>
      </c>
      <c r="S53" s="12">
        <v>7</v>
      </c>
      <c r="T53" s="12">
        <f t="shared" si="0"/>
        <v>7</v>
      </c>
    </row>
    <row r="54" spans="1:20" ht="14.25">
      <c r="A54" s="11">
        <v>47</v>
      </c>
      <c r="B54" s="11" t="s">
        <v>267</v>
      </c>
      <c r="C54" s="11" t="s">
        <v>24</v>
      </c>
      <c r="D54" s="11">
        <v>1993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27">
        <v>0</v>
      </c>
      <c r="O54" s="12">
        <v>6</v>
      </c>
      <c r="P54" s="12">
        <v>0</v>
      </c>
      <c r="Q54" s="12">
        <v>0</v>
      </c>
      <c r="R54" s="12">
        <v>0</v>
      </c>
      <c r="S54" s="12">
        <v>0</v>
      </c>
      <c r="T54" s="12">
        <f t="shared" si="0"/>
        <v>6</v>
      </c>
    </row>
    <row r="55" spans="1:20" ht="14.25">
      <c r="A55" s="11">
        <v>48</v>
      </c>
      <c r="B55" s="16" t="s">
        <v>268</v>
      </c>
      <c r="C55" s="20" t="s">
        <v>34</v>
      </c>
      <c r="D55" s="11">
        <v>1998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27">
        <v>0</v>
      </c>
      <c r="O55" s="12">
        <v>0</v>
      </c>
      <c r="P55" s="12">
        <v>0</v>
      </c>
      <c r="Q55" s="12">
        <v>0</v>
      </c>
      <c r="R55" s="12">
        <v>4.56</v>
      </c>
      <c r="S55" s="12">
        <v>0</v>
      </c>
      <c r="T55" s="12">
        <f t="shared" si="0"/>
        <v>4.56</v>
      </c>
    </row>
    <row r="56" spans="1:20" ht="14.25">
      <c r="A56" s="11">
        <v>49</v>
      </c>
      <c r="B56" s="11" t="s">
        <v>269</v>
      </c>
      <c r="C56" s="11" t="s">
        <v>24</v>
      </c>
      <c r="D56" s="11">
        <v>1983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27">
        <v>0</v>
      </c>
      <c r="O56" s="12">
        <v>4.5</v>
      </c>
      <c r="P56" s="12">
        <v>0</v>
      </c>
      <c r="Q56" s="12">
        <v>0</v>
      </c>
      <c r="R56" s="12">
        <v>0</v>
      </c>
      <c r="S56" s="12">
        <v>0</v>
      </c>
      <c r="T56" s="12">
        <f t="shared" si="0"/>
        <v>4.5</v>
      </c>
    </row>
    <row r="57" spans="1:20" ht="14.25">
      <c r="A57" s="11">
        <v>50</v>
      </c>
      <c r="B57" s="11" t="s">
        <v>70</v>
      </c>
      <c r="C57" s="11" t="s">
        <v>24</v>
      </c>
      <c r="D57" s="11">
        <v>1986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27">
        <v>0</v>
      </c>
      <c r="O57" s="12">
        <v>4</v>
      </c>
      <c r="P57" s="12">
        <v>0</v>
      </c>
      <c r="Q57" s="12">
        <v>0</v>
      </c>
      <c r="R57" s="12">
        <v>0</v>
      </c>
      <c r="S57" s="12">
        <v>0</v>
      </c>
      <c r="T57" s="12">
        <f t="shared" si="0"/>
        <v>4</v>
      </c>
    </row>
    <row r="58" spans="1:20" ht="14.25">
      <c r="A58" s="11">
        <v>50</v>
      </c>
      <c r="B58" s="11" t="s">
        <v>270</v>
      </c>
      <c r="C58" s="11" t="s">
        <v>60</v>
      </c>
      <c r="D58" s="11">
        <v>1999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27">
        <v>0</v>
      </c>
      <c r="O58" s="12">
        <v>0</v>
      </c>
      <c r="P58" s="12">
        <v>0</v>
      </c>
      <c r="Q58" s="12">
        <v>4</v>
      </c>
      <c r="R58" s="12">
        <v>0</v>
      </c>
      <c r="S58" s="12">
        <v>0</v>
      </c>
      <c r="T58" s="12">
        <f t="shared" si="0"/>
        <v>4</v>
      </c>
    </row>
    <row r="59" spans="1:20" ht="14.25">
      <c r="A59" s="11">
        <v>50</v>
      </c>
      <c r="B59" s="11" t="s">
        <v>271</v>
      </c>
      <c r="C59" s="11" t="s">
        <v>24</v>
      </c>
      <c r="D59" s="11">
        <v>1999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27">
        <v>0</v>
      </c>
      <c r="O59" s="12">
        <v>0</v>
      </c>
      <c r="P59" s="12">
        <v>0</v>
      </c>
      <c r="Q59" s="12">
        <v>1</v>
      </c>
      <c r="R59" s="12">
        <v>3.04</v>
      </c>
      <c r="S59" s="12">
        <v>0</v>
      </c>
      <c r="T59" s="12">
        <f t="shared" si="0"/>
        <v>4.04</v>
      </c>
    </row>
    <row r="60" spans="1:20" ht="14.25">
      <c r="A60" s="11">
        <v>53</v>
      </c>
      <c r="B60" s="16" t="s">
        <v>272</v>
      </c>
      <c r="C60" s="11" t="s">
        <v>60</v>
      </c>
      <c r="D60" s="11">
        <v>1997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27">
        <v>0</v>
      </c>
      <c r="O60" s="12">
        <v>0</v>
      </c>
      <c r="P60" s="12">
        <v>0</v>
      </c>
      <c r="Q60" s="12">
        <v>0</v>
      </c>
      <c r="R60" s="12">
        <v>3.8</v>
      </c>
      <c r="S60" s="12">
        <v>0</v>
      </c>
      <c r="T60" s="12">
        <f t="shared" si="0"/>
        <v>3.8</v>
      </c>
    </row>
    <row r="61" spans="1:20" ht="14.25">
      <c r="A61" s="11">
        <v>54</v>
      </c>
      <c r="B61" s="11" t="s">
        <v>273</v>
      </c>
      <c r="C61" s="11" t="s">
        <v>24</v>
      </c>
      <c r="D61" s="11">
        <v>1997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27">
        <v>0</v>
      </c>
      <c r="O61" s="12">
        <v>0</v>
      </c>
      <c r="P61" s="12">
        <v>0</v>
      </c>
      <c r="Q61" s="12">
        <v>2</v>
      </c>
      <c r="R61" s="12">
        <v>0</v>
      </c>
      <c r="S61" s="12">
        <v>0</v>
      </c>
      <c r="T61" s="12">
        <f t="shared" si="0"/>
        <v>2</v>
      </c>
    </row>
    <row r="62" spans="1:20" ht="14.25">
      <c r="A62" s="11">
        <v>55</v>
      </c>
      <c r="B62" s="11" t="s">
        <v>274</v>
      </c>
      <c r="C62" s="11" t="s">
        <v>120</v>
      </c>
      <c r="D62" s="11">
        <v>1997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27">
        <v>0</v>
      </c>
      <c r="O62" s="12">
        <v>1.5</v>
      </c>
      <c r="P62" s="12">
        <v>0</v>
      </c>
      <c r="Q62" s="12">
        <v>0</v>
      </c>
      <c r="R62" s="12">
        <v>0</v>
      </c>
      <c r="S62" s="12">
        <v>0</v>
      </c>
      <c r="T62" s="12">
        <f t="shared" si="0"/>
        <v>1.5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S5"/>
    <mergeCell ref="T5:T7"/>
    <mergeCell ref="E6:H6"/>
    <mergeCell ref="I6:N6"/>
    <mergeCell ref="P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9" width="10.7109375" style="1" customWidth="1"/>
    <col min="10" max="11" width="10.28125" style="1" customWidth="1"/>
    <col min="12" max="12" width="11.28125" style="1" customWidth="1"/>
    <col min="13" max="13" width="10.140625" style="1" customWidth="1"/>
    <col min="14" max="14" width="11.28125" style="1" customWidth="1"/>
    <col min="15" max="15" width="13.421875" style="1" customWidth="1"/>
    <col min="16" max="18" width="10.7109375" style="1" customWidth="1"/>
    <col min="19" max="19" width="14.140625" style="1" customWidth="1"/>
    <col min="20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275</v>
      </c>
    </row>
    <row r="5" spans="1:20" s="43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 t="s">
        <v>7</v>
      </c>
      <c r="P5" s="5"/>
      <c r="Q5" s="5"/>
      <c r="R5" s="5"/>
      <c r="S5" s="5"/>
      <c r="T5" s="25" t="s">
        <v>8</v>
      </c>
    </row>
    <row r="6" spans="1:20" s="43" customFormat="1" ht="14.25" customHeight="1">
      <c r="A6" s="5"/>
      <c r="B6" s="5"/>
      <c r="C6" s="5"/>
      <c r="D6" s="5"/>
      <c r="E6" s="28" t="s">
        <v>9</v>
      </c>
      <c r="F6" s="28"/>
      <c r="G6" s="28"/>
      <c r="H6" s="28"/>
      <c r="I6" s="6" t="s">
        <v>10</v>
      </c>
      <c r="J6" s="6"/>
      <c r="K6" s="6"/>
      <c r="L6" s="6"/>
      <c r="M6" s="6"/>
      <c r="N6" s="6"/>
      <c r="O6" s="6" t="s">
        <v>9</v>
      </c>
      <c r="P6" s="5" t="s">
        <v>10</v>
      </c>
      <c r="Q6" s="5"/>
      <c r="R6" s="5"/>
      <c r="S6" s="5"/>
      <c r="T6" s="25"/>
    </row>
    <row r="7" spans="1:20" s="43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26" t="s">
        <v>233</v>
      </c>
      <c r="F7" s="26" t="s">
        <v>173</v>
      </c>
      <c r="G7" s="26" t="s">
        <v>174</v>
      </c>
      <c r="H7" s="26" t="s">
        <v>11</v>
      </c>
      <c r="I7" s="26" t="s">
        <v>234</v>
      </c>
      <c r="J7" s="26" t="s">
        <v>178</v>
      </c>
      <c r="K7" s="26" t="s">
        <v>235</v>
      </c>
      <c r="L7" s="26" t="s">
        <v>105</v>
      </c>
      <c r="M7" s="26" t="s">
        <v>106</v>
      </c>
      <c r="N7" s="10" t="s">
        <v>17</v>
      </c>
      <c r="O7" s="26" t="s">
        <v>18</v>
      </c>
      <c r="P7" s="26" t="s">
        <v>276</v>
      </c>
      <c r="Q7" s="26" t="s">
        <v>277</v>
      </c>
      <c r="R7" s="26" t="s">
        <v>21</v>
      </c>
      <c r="S7" s="26" t="s">
        <v>22</v>
      </c>
      <c r="T7" s="25"/>
    </row>
    <row r="8" spans="1:20" ht="14.25">
      <c r="A8" s="11">
        <v>1</v>
      </c>
      <c r="B8" s="11" t="s">
        <v>135</v>
      </c>
      <c r="C8" s="11" t="s">
        <v>40</v>
      </c>
      <c r="D8" s="11">
        <v>1993</v>
      </c>
      <c r="E8" s="12">
        <v>15.95</v>
      </c>
      <c r="F8" s="12">
        <v>15.05</v>
      </c>
      <c r="G8" s="12">
        <v>26</v>
      </c>
      <c r="H8" s="12">
        <v>27.5</v>
      </c>
      <c r="I8" s="12">
        <v>22.8</v>
      </c>
      <c r="J8" s="12">
        <v>21.6</v>
      </c>
      <c r="K8" s="12">
        <v>36.4</v>
      </c>
      <c r="L8" s="12">
        <v>42.25</v>
      </c>
      <c r="M8" s="27">
        <v>32.4</v>
      </c>
      <c r="N8" s="27">
        <v>0</v>
      </c>
      <c r="O8" s="12">
        <v>25.5</v>
      </c>
      <c r="P8" s="12">
        <v>58</v>
      </c>
      <c r="Q8" s="12">
        <v>48</v>
      </c>
      <c r="R8" s="12">
        <v>0</v>
      </c>
      <c r="S8" s="12">
        <v>100</v>
      </c>
      <c r="T8" s="12">
        <f aca="true" t="shared" si="0" ref="T8:T46">LARGE(O8:S8,1)+LARGE(O8:S8,2)+LARGE(O8:S8,3)+LARGE(E8:N8,1)+LARGE(E8:N8,2)</f>
        <v>284.65</v>
      </c>
    </row>
    <row r="9" spans="1:20" ht="14.25">
      <c r="A9" s="11">
        <v>2</v>
      </c>
      <c r="B9" s="11" t="s">
        <v>137</v>
      </c>
      <c r="C9" s="11" t="s">
        <v>24</v>
      </c>
      <c r="D9" s="11">
        <v>1996</v>
      </c>
      <c r="E9" s="12">
        <v>0</v>
      </c>
      <c r="F9" s="12">
        <v>0</v>
      </c>
      <c r="G9" s="12">
        <v>0</v>
      </c>
      <c r="H9" s="12">
        <v>20</v>
      </c>
      <c r="I9" s="12">
        <v>0</v>
      </c>
      <c r="J9" s="12">
        <v>0</v>
      </c>
      <c r="K9" s="12">
        <v>0</v>
      </c>
      <c r="L9" s="12">
        <v>13</v>
      </c>
      <c r="M9" s="27">
        <v>22.68</v>
      </c>
      <c r="N9" s="27">
        <v>29.24</v>
      </c>
      <c r="O9" s="12">
        <v>32.5</v>
      </c>
      <c r="P9" s="12">
        <v>46.4</v>
      </c>
      <c r="Q9" s="12">
        <v>60</v>
      </c>
      <c r="R9" s="12">
        <v>70</v>
      </c>
      <c r="S9" s="12">
        <v>80</v>
      </c>
      <c r="T9" s="12">
        <f t="shared" si="0"/>
        <v>261.92</v>
      </c>
    </row>
    <row r="10" spans="1:20" ht="14.25">
      <c r="A10" s="11">
        <v>3</v>
      </c>
      <c r="B10" s="11" t="s">
        <v>278</v>
      </c>
      <c r="C10" s="11" t="s">
        <v>60</v>
      </c>
      <c r="D10" s="11">
        <v>1993</v>
      </c>
      <c r="E10" s="12">
        <v>24.5</v>
      </c>
      <c r="F10" s="12">
        <v>19.2</v>
      </c>
      <c r="G10" s="12">
        <v>21.15</v>
      </c>
      <c r="H10" s="12">
        <v>40</v>
      </c>
      <c r="I10" s="12">
        <v>31.4</v>
      </c>
      <c r="J10" s="12">
        <v>54</v>
      </c>
      <c r="K10" s="12">
        <v>56</v>
      </c>
      <c r="L10" s="12">
        <v>3.9</v>
      </c>
      <c r="M10" s="27">
        <v>64.8</v>
      </c>
      <c r="N10" s="27">
        <v>54.4</v>
      </c>
      <c r="O10" s="12">
        <v>40</v>
      </c>
      <c r="P10" s="12">
        <v>0</v>
      </c>
      <c r="Q10" s="12">
        <v>0</v>
      </c>
      <c r="R10" s="12">
        <v>45.5</v>
      </c>
      <c r="S10" s="12">
        <v>43</v>
      </c>
      <c r="T10" s="12">
        <f t="shared" si="0"/>
        <v>249.3</v>
      </c>
    </row>
    <row r="11" spans="1:20" ht="14.25">
      <c r="A11" s="11">
        <v>4</v>
      </c>
      <c r="B11" s="11" t="s">
        <v>132</v>
      </c>
      <c r="C11" s="11" t="s">
        <v>86</v>
      </c>
      <c r="D11" s="11">
        <v>1998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24.05</v>
      </c>
      <c r="M11" s="27">
        <v>29.97</v>
      </c>
      <c r="N11" s="27">
        <v>0</v>
      </c>
      <c r="O11" s="12">
        <v>27.5</v>
      </c>
      <c r="P11" s="12">
        <v>37.7</v>
      </c>
      <c r="Q11" s="12">
        <v>28.2</v>
      </c>
      <c r="R11" s="12">
        <v>35.7</v>
      </c>
      <c r="S11" s="12">
        <v>47</v>
      </c>
      <c r="T11" s="12">
        <f t="shared" si="0"/>
        <v>174.42000000000002</v>
      </c>
    </row>
    <row r="12" spans="1:20" ht="14.25">
      <c r="A12" s="11">
        <v>5</v>
      </c>
      <c r="B12" s="11" t="s">
        <v>279</v>
      </c>
      <c r="C12" s="11" t="s">
        <v>24</v>
      </c>
      <c r="D12" s="11">
        <v>1999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30.55</v>
      </c>
      <c r="M12" s="12">
        <v>17.82</v>
      </c>
      <c r="N12" s="12">
        <v>0</v>
      </c>
      <c r="O12" s="12">
        <v>18.5</v>
      </c>
      <c r="P12" s="12">
        <v>29.58</v>
      </c>
      <c r="Q12" s="12">
        <v>33</v>
      </c>
      <c r="R12" s="12">
        <v>38.5</v>
      </c>
      <c r="S12" s="12">
        <v>51</v>
      </c>
      <c r="T12" s="12">
        <f t="shared" si="0"/>
        <v>170.87</v>
      </c>
    </row>
    <row r="13" spans="1:20" ht="14.25">
      <c r="A13" s="11">
        <v>6</v>
      </c>
      <c r="B13" s="11" t="s">
        <v>169</v>
      </c>
      <c r="C13" s="11" t="s">
        <v>60</v>
      </c>
      <c r="D13" s="11">
        <v>1996</v>
      </c>
      <c r="E13" s="12">
        <v>0</v>
      </c>
      <c r="F13" s="12">
        <v>0</v>
      </c>
      <c r="G13" s="12">
        <v>0</v>
      </c>
      <c r="H13" s="12">
        <v>12</v>
      </c>
      <c r="I13" s="12">
        <v>17.7</v>
      </c>
      <c r="J13" s="12">
        <v>0</v>
      </c>
      <c r="K13" s="12">
        <v>0</v>
      </c>
      <c r="L13" s="12">
        <v>20.15</v>
      </c>
      <c r="M13" s="12">
        <v>27.54</v>
      </c>
      <c r="N13" s="12">
        <v>27.2</v>
      </c>
      <c r="O13" s="12">
        <v>15.5</v>
      </c>
      <c r="P13" s="12">
        <v>31.9</v>
      </c>
      <c r="Q13" s="12">
        <v>39</v>
      </c>
      <c r="R13" s="12">
        <v>28</v>
      </c>
      <c r="S13" s="12">
        <v>28</v>
      </c>
      <c r="T13" s="12">
        <f t="shared" si="0"/>
        <v>153.64</v>
      </c>
    </row>
    <row r="14" spans="1:20" ht="14.25">
      <c r="A14" s="11">
        <v>7</v>
      </c>
      <c r="B14" s="11" t="s">
        <v>280</v>
      </c>
      <c r="C14" s="11" t="s">
        <v>60</v>
      </c>
      <c r="D14" s="11">
        <v>1990</v>
      </c>
      <c r="E14" s="12">
        <v>19.6</v>
      </c>
      <c r="F14" s="12">
        <v>29.5</v>
      </c>
      <c r="G14" s="12">
        <v>17.9</v>
      </c>
      <c r="H14" s="12">
        <v>32.5</v>
      </c>
      <c r="I14" s="12">
        <v>57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50</v>
      </c>
      <c r="P14" s="12">
        <v>0</v>
      </c>
      <c r="Q14" s="12">
        <v>0</v>
      </c>
      <c r="R14" s="12">
        <v>0</v>
      </c>
      <c r="S14" s="12">
        <v>0</v>
      </c>
      <c r="T14" s="12">
        <f t="shared" si="0"/>
        <v>139.5</v>
      </c>
    </row>
    <row r="15" spans="1:20" ht="14.25">
      <c r="A15" s="11">
        <v>8</v>
      </c>
      <c r="B15" s="11" t="s">
        <v>281</v>
      </c>
      <c r="C15" s="11" t="s">
        <v>24</v>
      </c>
      <c r="D15" s="11">
        <v>1997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14</v>
      </c>
      <c r="P15" s="12">
        <v>0</v>
      </c>
      <c r="Q15" s="12">
        <v>12</v>
      </c>
      <c r="R15" s="12">
        <v>56</v>
      </c>
      <c r="S15" s="12">
        <v>65</v>
      </c>
      <c r="T15" s="12">
        <f t="shared" si="0"/>
        <v>135</v>
      </c>
    </row>
    <row r="16" spans="1:20" ht="14.25">
      <c r="A16" s="11">
        <v>9</v>
      </c>
      <c r="B16" s="11" t="s">
        <v>282</v>
      </c>
      <c r="C16" s="11" t="s">
        <v>40</v>
      </c>
      <c r="D16" s="11">
        <v>1990</v>
      </c>
      <c r="E16" s="12">
        <v>0</v>
      </c>
      <c r="F16" s="12">
        <v>0</v>
      </c>
      <c r="G16" s="12">
        <v>0</v>
      </c>
      <c r="H16" s="12">
        <v>23.5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12</v>
      </c>
      <c r="P16" s="12">
        <v>0</v>
      </c>
      <c r="Q16" s="12">
        <v>0</v>
      </c>
      <c r="R16" s="12">
        <v>0</v>
      </c>
      <c r="S16" s="12">
        <v>55</v>
      </c>
      <c r="T16" s="12">
        <f t="shared" si="0"/>
        <v>90.5</v>
      </c>
    </row>
    <row r="17" spans="1:20" ht="14.25">
      <c r="A17" s="11">
        <v>10</v>
      </c>
      <c r="B17" s="11" t="s">
        <v>116</v>
      </c>
      <c r="C17" s="11" t="s">
        <v>24</v>
      </c>
      <c r="D17" s="11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7</v>
      </c>
      <c r="P17" s="12">
        <v>24.94</v>
      </c>
      <c r="Q17" s="12">
        <v>18.6</v>
      </c>
      <c r="R17" s="12">
        <v>23.8</v>
      </c>
      <c r="S17" s="12">
        <v>37</v>
      </c>
      <c r="T17" s="12">
        <f t="shared" si="0"/>
        <v>85.74</v>
      </c>
    </row>
    <row r="18" spans="1:20" ht="14.25">
      <c r="A18" s="11">
        <v>11</v>
      </c>
      <c r="B18" s="11" t="s">
        <v>148</v>
      </c>
      <c r="C18" s="11" t="s">
        <v>149</v>
      </c>
      <c r="D18" s="11">
        <v>1999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30.6</v>
      </c>
      <c r="R18" s="12">
        <v>32.9</v>
      </c>
      <c r="S18" s="12">
        <v>20</v>
      </c>
      <c r="T18" s="12">
        <f t="shared" si="0"/>
        <v>83.5</v>
      </c>
    </row>
    <row r="19" spans="1:20" ht="14.25">
      <c r="A19" s="11">
        <v>12</v>
      </c>
      <c r="B19" s="11" t="s">
        <v>231</v>
      </c>
      <c r="C19" s="11" t="s">
        <v>53</v>
      </c>
      <c r="D19" s="11">
        <v>1992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13.2</v>
      </c>
      <c r="R19" s="12">
        <v>21.7</v>
      </c>
      <c r="S19" s="12">
        <v>40</v>
      </c>
      <c r="T19" s="12">
        <f t="shared" si="0"/>
        <v>74.9</v>
      </c>
    </row>
    <row r="20" spans="1:20" ht="14.25">
      <c r="A20" s="11">
        <v>13</v>
      </c>
      <c r="B20" s="11" t="s">
        <v>283</v>
      </c>
      <c r="C20" s="11" t="s">
        <v>24</v>
      </c>
      <c r="D20" s="11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11</v>
      </c>
      <c r="P20" s="12">
        <v>23.2</v>
      </c>
      <c r="Q20" s="12">
        <v>25.8</v>
      </c>
      <c r="R20" s="12">
        <v>19.6</v>
      </c>
      <c r="S20" s="12">
        <v>0</v>
      </c>
      <c r="T20" s="12">
        <f t="shared" si="0"/>
        <v>68.6</v>
      </c>
    </row>
    <row r="21" spans="1:20" ht="14.25">
      <c r="A21" s="11">
        <v>14</v>
      </c>
      <c r="B21" s="11" t="s">
        <v>284</v>
      </c>
      <c r="C21" s="11" t="s">
        <v>60</v>
      </c>
      <c r="D21" s="11">
        <v>1990</v>
      </c>
      <c r="E21" s="12">
        <v>0</v>
      </c>
      <c r="F21" s="12">
        <v>0</v>
      </c>
      <c r="G21" s="12">
        <v>0</v>
      </c>
      <c r="H21" s="12">
        <v>13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21.5</v>
      </c>
      <c r="P21" s="12">
        <v>0</v>
      </c>
      <c r="Q21" s="12">
        <v>0</v>
      </c>
      <c r="R21" s="12">
        <v>0</v>
      </c>
      <c r="S21" s="12">
        <v>34</v>
      </c>
      <c r="T21" s="12">
        <f t="shared" si="0"/>
        <v>68.5</v>
      </c>
    </row>
    <row r="22" spans="1:20" ht="14.25">
      <c r="A22" s="11">
        <v>15</v>
      </c>
      <c r="B22" s="11" t="s">
        <v>141</v>
      </c>
      <c r="C22" s="11" t="s">
        <v>30</v>
      </c>
      <c r="D22" s="11">
        <v>1997</v>
      </c>
      <c r="E22" s="12">
        <v>0</v>
      </c>
      <c r="F22" s="12">
        <v>0</v>
      </c>
      <c r="G22" s="12">
        <v>0</v>
      </c>
      <c r="H22" s="12">
        <v>9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23.5</v>
      </c>
      <c r="P22" s="12">
        <v>27.26</v>
      </c>
      <c r="Q22" s="12">
        <v>0</v>
      </c>
      <c r="R22" s="12">
        <v>0</v>
      </c>
      <c r="S22" s="12">
        <v>0</v>
      </c>
      <c r="T22" s="12">
        <f t="shared" si="0"/>
        <v>59.760000000000005</v>
      </c>
    </row>
    <row r="23" spans="1:20" ht="14.25">
      <c r="A23" s="11">
        <v>16</v>
      </c>
      <c r="B23" s="11" t="s">
        <v>285</v>
      </c>
      <c r="C23" s="11" t="s">
        <v>86</v>
      </c>
      <c r="D23" s="11">
        <v>1998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17</v>
      </c>
      <c r="P23" s="12">
        <v>19.72</v>
      </c>
      <c r="Q23" s="12">
        <v>22.2</v>
      </c>
      <c r="R23" s="12">
        <v>11.2</v>
      </c>
      <c r="S23" s="12">
        <v>0</v>
      </c>
      <c r="T23" s="12">
        <f t="shared" si="0"/>
        <v>58.92</v>
      </c>
    </row>
    <row r="24" spans="1:20" ht="14.25">
      <c r="A24" s="11">
        <v>17</v>
      </c>
      <c r="B24" s="11" t="s">
        <v>112</v>
      </c>
      <c r="C24" s="11" t="s">
        <v>40</v>
      </c>
      <c r="D24" s="11">
        <v>1998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8</v>
      </c>
      <c r="P24" s="12">
        <v>21.46</v>
      </c>
      <c r="Q24" s="12">
        <v>24</v>
      </c>
      <c r="R24" s="12">
        <v>0</v>
      </c>
      <c r="S24" s="12">
        <v>0</v>
      </c>
      <c r="T24" s="12">
        <f t="shared" si="0"/>
        <v>53.46</v>
      </c>
    </row>
    <row r="25" spans="1:20" ht="14.25">
      <c r="A25" s="11">
        <v>18</v>
      </c>
      <c r="B25" s="11" t="s">
        <v>286</v>
      </c>
      <c r="C25" s="11" t="s">
        <v>40</v>
      </c>
      <c r="D25" s="11">
        <v>1990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20</v>
      </c>
      <c r="P25" s="12">
        <v>0</v>
      </c>
      <c r="Q25" s="12">
        <v>0</v>
      </c>
      <c r="R25" s="12">
        <v>0</v>
      </c>
      <c r="S25" s="12">
        <v>31</v>
      </c>
      <c r="T25" s="12">
        <f t="shared" si="0"/>
        <v>51</v>
      </c>
    </row>
    <row r="26" spans="1:20" ht="14.25">
      <c r="A26" s="11">
        <v>19</v>
      </c>
      <c r="B26" s="16" t="s">
        <v>152</v>
      </c>
      <c r="C26" s="20" t="s">
        <v>53</v>
      </c>
      <c r="D26" s="11">
        <v>2000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25.9</v>
      </c>
      <c r="S26" s="12">
        <v>22</v>
      </c>
      <c r="T26" s="12">
        <f t="shared" si="0"/>
        <v>47.9</v>
      </c>
    </row>
    <row r="27" spans="1:20" ht="14.25">
      <c r="A27" s="11">
        <v>20</v>
      </c>
      <c r="B27" s="16" t="s">
        <v>287</v>
      </c>
      <c r="C27" s="20" t="s">
        <v>53</v>
      </c>
      <c r="D27" s="11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18.2</v>
      </c>
      <c r="S27" s="12">
        <v>24</v>
      </c>
      <c r="T27" s="12">
        <f t="shared" si="0"/>
        <v>42.2</v>
      </c>
    </row>
    <row r="28" spans="1:20" ht="14.25">
      <c r="A28" s="11">
        <v>21</v>
      </c>
      <c r="B28" s="11" t="s">
        <v>164</v>
      </c>
      <c r="C28" s="11" t="s">
        <v>40</v>
      </c>
      <c r="D28" s="11">
        <v>1999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9.6</v>
      </c>
      <c r="R28" s="12">
        <v>0</v>
      </c>
      <c r="S28" s="12">
        <v>26</v>
      </c>
      <c r="T28" s="12">
        <f t="shared" si="0"/>
        <v>35.6</v>
      </c>
    </row>
    <row r="29" spans="1:20" ht="14.25">
      <c r="A29" s="11">
        <v>22</v>
      </c>
      <c r="B29" s="16" t="s">
        <v>136</v>
      </c>
      <c r="C29" s="20" t="s">
        <v>53</v>
      </c>
      <c r="D29" s="11">
        <v>1981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14</v>
      </c>
      <c r="S29" s="12">
        <v>18</v>
      </c>
      <c r="T29" s="12">
        <f t="shared" si="0"/>
        <v>32</v>
      </c>
    </row>
    <row r="30" spans="1:20" ht="14.25">
      <c r="A30" s="11">
        <v>23</v>
      </c>
      <c r="B30" s="16" t="s">
        <v>119</v>
      </c>
      <c r="C30" s="20" t="s">
        <v>120</v>
      </c>
      <c r="D30" s="11">
        <v>2000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30.1</v>
      </c>
      <c r="S30" s="12">
        <v>0</v>
      </c>
      <c r="T30" s="12">
        <f t="shared" si="0"/>
        <v>30.1</v>
      </c>
    </row>
    <row r="31" spans="1:20" ht="14.25">
      <c r="A31" s="11">
        <v>24</v>
      </c>
      <c r="B31" s="11" t="s">
        <v>288</v>
      </c>
      <c r="C31" s="11" t="s">
        <v>120</v>
      </c>
      <c r="D31" s="11">
        <v>1996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13</v>
      </c>
      <c r="P31" s="12">
        <v>0</v>
      </c>
      <c r="Q31" s="12">
        <v>0</v>
      </c>
      <c r="R31" s="12">
        <v>16.8</v>
      </c>
      <c r="S31" s="12">
        <v>0</v>
      </c>
      <c r="T31" s="12">
        <f t="shared" si="0"/>
        <v>29.8</v>
      </c>
    </row>
    <row r="32" spans="1:20" ht="14.25">
      <c r="A32" s="11">
        <v>25</v>
      </c>
      <c r="B32" s="11" t="s">
        <v>289</v>
      </c>
      <c r="C32" s="11" t="s">
        <v>24</v>
      </c>
      <c r="D32" s="11">
        <v>1999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9</v>
      </c>
      <c r="P32" s="12">
        <v>0</v>
      </c>
      <c r="Q32" s="12">
        <v>16.8</v>
      </c>
      <c r="R32" s="12">
        <v>0</v>
      </c>
      <c r="S32" s="12">
        <v>0</v>
      </c>
      <c r="T32" s="12">
        <f t="shared" si="0"/>
        <v>25.8</v>
      </c>
    </row>
    <row r="33" spans="1:20" ht="14.25">
      <c r="A33" s="11">
        <v>26</v>
      </c>
      <c r="B33" s="11" t="s">
        <v>290</v>
      </c>
      <c r="C33" s="11" t="s">
        <v>24</v>
      </c>
      <c r="D33" s="11">
        <v>1991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20.4</v>
      </c>
      <c r="R33" s="12">
        <v>0</v>
      </c>
      <c r="S33" s="12">
        <v>0</v>
      </c>
      <c r="T33" s="12">
        <f t="shared" si="0"/>
        <v>20.4</v>
      </c>
    </row>
    <row r="34" spans="1:20" ht="14.25">
      <c r="A34" s="11">
        <v>27</v>
      </c>
      <c r="B34" s="16" t="s">
        <v>214</v>
      </c>
      <c r="C34" s="20" t="s">
        <v>40</v>
      </c>
      <c r="D34" s="11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16</v>
      </c>
      <c r="T34" s="12">
        <f t="shared" si="0"/>
        <v>16</v>
      </c>
    </row>
    <row r="35" spans="1:20" ht="14.25">
      <c r="A35" s="11">
        <v>28</v>
      </c>
      <c r="B35" s="11" t="s">
        <v>125</v>
      </c>
      <c r="C35" s="11" t="s">
        <v>34</v>
      </c>
      <c r="D35" s="11">
        <v>1993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15.6</v>
      </c>
      <c r="R35" s="12">
        <v>0</v>
      </c>
      <c r="S35" s="12">
        <v>0</v>
      </c>
      <c r="T35" s="12">
        <f t="shared" si="0"/>
        <v>15.6</v>
      </c>
    </row>
    <row r="36" spans="1:20" ht="14.25">
      <c r="A36" s="11">
        <v>29</v>
      </c>
      <c r="B36" s="16" t="s">
        <v>291</v>
      </c>
      <c r="C36" s="20" t="s">
        <v>60</v>
      </c>
      <c r="D36" s="11">
        <v>1996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15.4</v>
      </c>
      <c r="S36" s="12">
        <v>0</v>
      </c>
      <c r="T36" s="12">
        <f t="shared" si="0"/>
        <v>15.4</v>
      </c>
    </row>
    <row r="37" spans="1:20" ht="14.25">
      <c r="A37" s="11">
        <v>30</v>
      </c>
      <c r="B37" s="11" t="s">
        <v>292</v>
      </c>
      <c r="C37" s="11" t="s">
        <v>24</v>
      </c>
      <c r="D37" s="11">
        <v>1999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14.4</v>
      </c>
      <c r="R37" s="12">
        <v>0</v>
      </c>
      <c r="S37" s="12">
        <v>0</v>
      </c>
      <c r="T37" s="12">
        <f t="shared" si="0"/>
        <v>14.4</v>
      </c>
    </row>
    <row r="38" spans="1:20" ht="14.25">
      <c r="A38" s="11">
        <v>31</v>
      </c>
      <c r="B38" s="11" t="s">
        <v>117</v>
      </c>
      <c r="C38" s="11" t="s">
        <v>111</v>
      </c>
      <c r="D38" s="11">
        <v>1992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14</v>
      </c>
      <c r="T38" s="12">
        <f t="shared" si="0"/>
        <v>14</v>
      </c>
    </row>
    <row r="39" spans="1:20" ht="14.25">
      <c r="A39" s="11">
        <v>32</v>
      </c>
      <c r="B39" s="16" t="s">
        <v>139</v>
      </c>
      <c r="C39" s="20" t="s">
        <v>34</v>
      </c>
      <c r="D39" s="11">
        <v>2000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12.6</v>
      </c>
      <c r="S39" s="12">
        <v>0</v>
      </c>
      <c r="T39" s="12">
        <f t="shared" si="0"/>
        <v>12.6</v>
      </c>
    </row>
    <row r="40" spans="1:20" ht="14.25">
      <c r="A40" s="11">
        <v>33</v>
      </c>
      <c r="B40" s="11" t="s">
        <v>166</v>
      </c>
      <c r="C40" s="11" t="s">
        <v>34</v>
      </c>
      <c r="D40" s="11">
        <v>1981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6</v>
      </c>
      <c r="P40" s="12">
        <v>0</v>
      </c>
      <c r="Q40" s="12">
        <v>6</v>
      </c>
      <c r="R40" s="12">
        <v>0</v>
      </c>
      <c r="S40" s="12">
        <v>0</v>
      </c>
      <c r="T40" s="12">
        <f t="shared" si="0"/>
        <v>12</v>
      </c>
    </row>
    <row r="41" spans="1:20" ht="14.25">
      <c r="A41" s="11">
        <v>34</v>
      </c>
      <c r="B41" s="11" t="s">
        <v>140</v>
      </c>
      <c r="C41" s="11" t="s">
        <v>34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4.5</v>
      </c>
      <c r="P41" s="12">
        <v>0</v>
      </c>
      <c r="Q41" s="12">
        <v>7.2</v>
      </c>
      <c r="R41" s="12">
        <v>0</v>
      </c>
      <c r="S41" s="12">
        <v>0</v>
      </c>
      <c r="T41" s="12">
        <f t="shared" si="0"/>
        <v>11.7</v>
      </c>
    </row>
    <row r="42" spans="1:20" ht="14.25">
      <c r="A42" s="11">
        <v>35</v>
      </c>
      <c r="B42" s="11" t="s">
        <v>293</v>
      </c>
      <c r="C42" s="11" t="s">
        <v>53</v>
      </c>
      <c r="D42" s="11">
        <v>1993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10.8</v>
      </c>
      <c r="R42" s="12">
        <v>0</v>
      </c>
      <c r="S42" s="12">
        <v>0</v>
      </c>
      <c r="T42" s="12">
        <f t="shared" si="0"/>
        <v>10.8</v>
      </c>
    </row>
    <row r="43" spans="1:20" ht="14.25">
      <c r="A43" s="11">
        <v>36</v>
      </c>
      <c r="B43" s="11" t="s">
        <v>129</v>
      </c>
      <c r="C43" s="11" t="s">
        <v>24</v>
      </c>
      <c r="D43" s="11">
        <v>1997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10</v>
      </c>
      <c r="P43" s="12">
        <v>0</v>
      </c>
      <c r="Q43" s="12">
        <v>0</v>
      </c>
      <c r="R43" s="12">
        <v>0</v>
      </c>
      <c r="S43" s="12">
        <v>0</v>
      </c>
      <c r="T43" s="12">
        <f t="shared" si="0"/>
        <v>10</v>
      </c>
    </row>
    <row r="44" spans="1:20" ht="14.25">
      <c r="A44" s="11">
        <v>37</v>
      </c>
      <c r="B44" s="11" t="s">
        <v>159</v>
      </c>
      <c r="C44" s="11" t="s">
        <v>86</v>
      </c>
      <c r="D44" s="11">
        <v>1996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8.4</v>
      </c>
      <c r="R44" s="12">
        <v>0</v>
      </c>
      <c r="S44" s="12">
        <v>0</v>
      </c>
      <c r="T44" s="12">
        <f t="shared" si="0"/>
        <v>8.4</v>
      </c>
    </row>
    <row r="45" spans="1:20" ht="14.25">
      <c r="A45" s="11">
        <v>38</v>
      </c>
      <c r="B45" s="11" t="s">
        <v>143</v>
      </c>
      <c r="C45" s="11" t="s">
        <v>24</v>
      </c>
      <c r="D45" s="11">
        <v>1998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5</v>
      </c>
      <c r="P45" s="12">
        <v>0</v>
      </c>
      <c r="Q45" s="12">
        <v>0</v>
      </c>
      <c r="R45" s="12">
        <v>0</v>
      </c>
      <c r="S45" s="12">
        <v>0</v>
      </c>
      <c r="T45" s="12">
        <f t="shared" si="0"/>
        <v>5</v>
      </c>
    </row>
    <row r="46" spans="1:20" ht="14.25">
      <c r="A46" s="11">
        <v>39</v>
      </c>
      <c r="B46" s="11" t="s">
        <v>294</v>
      </c>
      <c r="C46" s="11" t="s">
        <v>26</v>
      </c>
      <c r="D46" s="11">
        <v>1995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4</v>
      </c>
      <c r="P46" s="12">
        <v>0</v>
      </c>
      <c r="Q46" s="12">
        <v>0</v>
      </c>
      <c r="R46" s="12">
        <v>0</v>
      </c>
      <c r="S46" s="12">
        <v>0</v>
      </c>
      <c r="T46" s="12">
        <f t="shared" si="0"/>
        <v>4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S5"/>
    <mergeCell ref="T5:T7"/>
    <mergeCell ref="E6:H6"/>
    <mergeCell ref="I6:N6"/>
    <mergeCell ref="P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2016-09-14T14:56:54Z</dcterms:modified>
  <cp:category/>
  <cp:version/>
  <cp:contentType/>
  <cp:contentStatus/>
  <cp:revision>99</cp:revision>
</cp:coreProperties>
</file>