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8" firstSheet="4" activeTab="14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<sst xmlns="http://schemas.openxmlformats.org/spreadsheetml/2006/main" count="1596" uniqueCount="551">
  <si>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</si>
  <si>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</si>
  <si>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</si>
  <si>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</si>
  <si>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</si>
  <si>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</si>
  <si>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</si>
  <si>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</si>
  <si>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</si>
  <si>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</si>
  <si>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</si>
  <si>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</si>
  <si>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</si>
  <si>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</si>
  <si>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</si>
  <si>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</si>
  <si>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</si>
  <si>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</si>
  <si>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</si>
  <si>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</si>
  <si>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</si>
  <si>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</si>
  <si>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</si>
  <si>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</si>
  <si>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</si>
  <si>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</si>
  <si>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</si>
  <si>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</si>
  <si>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</si>
  <si>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</si>
  <si>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</si>
  <si>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</si>
  <si>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</si>
  <si>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</si>
  <si>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Пермский кр.</t>
  </si>
  <si>
    <t>Кан Дарья</t>
  </si>
  <si>
    <t>Скородумов Сергей</t>
  </si>
  <si>
    <t>Ливдан Вячеслав</t>
  </si>
  <si>
    <t>Абдушахманова Милена</t>
  </si>
  <si>
    <t>Артамонов Георгий</t>
  </si>
  <si>
    <t>Шиков Александр</t>
  </si>
  <si>
    <t>Сабирова Виктория</t>
  </si>
  <si>
    <t>Градусова Римма</t>
  </si>
  <si>
    <t>Мальщуков Вадим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</si>
  <si>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</si>
  <si>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</si>
  <si>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</si>
  <si>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</si>
  <si>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</si>
  <si>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Малышева Дарья</t>
  </si>
  <si>
    <t>Измайлова Эльза</t>
  </si>
  <si>
    <t>Емец Анна</t>
  </si>
  <si>
    <t>Файзуллин Руслан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</si>
  <si>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</si>
  <si>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</si>
  <si>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</si>
  <si>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</si>
  <si>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</si>
  <si>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</si>
  <si>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</si>
  <si>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</si>
  <si>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</si>
  <si>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</si>
  <si>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Мешкова Виктория</t>
  </si>
  <si>
    <t>Хуторова Юлия</t>
  </si>
  <si>
    <t>Паукова Елена</t>
  </si>
  <si>
    <t>Рудацкий Лев</t>
  </si>
  <si>
    <t>Суркис Леонид</t>
  </si>
  <si>
    <t>Дьячков Максим</t>
  </si>
  <si>
    <t>Калугин Павел</t>
  </si>
  <si>
    <t>Дубинкина Юлия</t>
  </si>
  <si>
    <t>Емельева Луиза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</si>
  <si>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</si>
  <si>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</si>
  <si>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</si>
  <si>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</si>
  <si>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</si>
  <si>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</si>
  <si>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</si>
  <si>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</si>
  <si>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</si>
  <si>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</si>
  <si>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</si>
  <si>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</si>
  <si>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</si>
  <si>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</si>
  <si>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</si>
  <si>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Большаков Александр</t>
  </si>
  <si>
    <t>Вяткин Владимир</t>
  </si>
  <si>
    <t>Одарич Дарья</t>
  </si>
  <si>
    <t>Иванова Елизавета</t>
  </si>
  <si>
    <t>Иванова Наталья</t>
  </si>
  <si>
    <t>Маркушева Елена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</si>
  <si>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</si>
  <si>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</si>
  <si>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</si>
  <si>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</si>
  <si>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</si>
  <si>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</si>
  <si>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</si>
  <si>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</si>
  <si>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</si>
  <si>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</si>
  <si>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</si>
  <si>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</si>
  <si>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</si>
  <si>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</si>
  <si>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</si>
  <si>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Язовский Кирилл</t>
  </si>
  <si>
    <t>Захаров Владимир</t>
  </si>
  <si>
    <t>Акимов Арсений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</si>
  <si>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</si>
  <si>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</si>
  <si>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</si>
  <si>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</si>
  <si>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</si>
  <si>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</si>
  <si>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</si>
  <si>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</si>
  <si>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</si>
  <si>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</si>
  <si>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</si>
  <si>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</si>
  <si>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</si>
  <si>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</si>
  <si>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</si>
  <si>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</si>
  <si>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</si>
  <si>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</si>
  <si>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</si>
  <si>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</si>
  <si>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</si>
  <si>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</si>
  <si>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</si>
  <si>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</si>
  <si>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</si>
  <si>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Ростовск. обл.</t>
  </si>
  <si>
    <t>Подростки мальчики. Скорость.</t>
  </si>
  <si>
    <t>Земляков Петр</t>
  </si>
  <si>
    <t>Котенко Александра</t>
  </si>
  <si>
    <t>Акимова Мария</t>
  </si>
  <si>
    <t>Красовская Елена</t>
  </si>
  <si>
    <t>Челябинская обл.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</si>
  <si>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</si>
  <si>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</si>
  <si>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</si>
  <si>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</si>
  <si>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</si>
  <si>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</si>
  <si>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</si>
  <si>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</si>
  <si>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</si>
  <si>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</si>
  <si>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</si>
  <si>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</si>
  <si>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</si>
  <si>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</si>
  <si>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</si>
  <si>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</si>
  <si>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Пудриков Данил</t>
  </si>
  <si>
    <t>Прокофьева Ксения</t>
  </si>
  <si>
    <t>Кривошеева Ксения</t>
  </si>
  <si>
    <t>Аксенова Полина</t>
  </si>
  <si>
    <t>Веретенина Дарья</t>
  </si>
  <si>
    <t>Романов Николай</t>
  </si>
  <si>
    <t>Мельник Владислав</t>
  </si>
  <si>
    <t>Воронов Дмитрий</t>
  </si>
  <si>
    <t>Ямалиев Тимур</t>
  </si>
  <si>
    <t>Данилин Илья</t>
  </si>
  <si>
    <t>Коноплина Арина</t>
  </si>
  <si>
    <t>Леонтьева Кристина</t>
  </si>
  <si>
    <t>Ройгбаум Анастасия</t>
  </si>
  <si>
    <t>Аброськин Владислав</t>
  </si>
  <si>
    <t>Фокин Андрей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</si>
  <si>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</si>
  <si>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</si>
  <si>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</si>
  <si>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</si>
  <si>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</si>
  <si>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</si>
  <si>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</si>
  <si>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</si>
  <si>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</si>
  <si>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</si>
  <si>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</si>
  <si>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</si>
  <si>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</si>
  <si>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</si>
  <si>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</si>
  <si>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</si>
  <si>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</si>
  <si>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</si>
  <si>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</si>
  <si>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</si>
  <si>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</si>
  <si>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</si>
  <si>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</si>
  <si>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</si>
  <si>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</si>
  <si>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</si>
  <si>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</si>
  <si>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</si>
  <si>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</si>
  <si>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</si>
  <si>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Галеевцева Евгения</t>
  </si>
  <si>
    <t>Юниоры. Трудность.</t>
  </si>
  <si>
    <t>Юниоры. Скорость.</t>
  </si>
  <si>
    <t>Батухтин Дмитрий</t>
  </si>
  <si>
    <t>Гильманов Роман</t>
  </si>
  <si>
    <t>Бородин Валентин</t>
  </si>
  <si>
    <t>Пестов Григорий</t>
  </si>
  <si>
    <t>Лобов Дмитрий</t>
  </si>
  <si>
    <t>Пономарев Елисей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</si>
  <si>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</si>
  <si>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</si>
  <si>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</si>
  <si>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</si>
  <si>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</si>
  <si>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Баранов Артем</t>
  </si>
  <si>
    <t>Фатеев Данила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</si>
  <si>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</si>
  <si>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</si>
  <si>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</si>
  <si>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</si>
  <si>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</si>
  <si>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</si>
  <si>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</si>
  <si>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</si>
  <si>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</si>
  <si>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</si>
  <si>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</si>
  <si>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</si>
  <si>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</si>
  <si>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</si>
  <si>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</si>
  <si>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</si>
  <si>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</si>
  <si>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</si>
  <si>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Волочко Милена</t>
  </si>
  <si>
    <t>Кулагина Полина</t>
  </si>
  <si>
    <t>Мельник Илья</t>
  </si>
  <si>
    <t>Кульба Антон</t>
  </si>
  <si>
    <t>Руйга Игорь</t>
  </si>
  <si>
    <t>Красноперов Вячеслав</t>
  </si>
  <si>
    <t>Шерягина Ксения</t>
  </si>
  <si>
    <t>Ростовская обл</t>
  </si>
  <si>
    <t>Горева Полина</t>
  </si>
  <si>
    <t>Мурманская обл.</t>
  </si>
  <si>
    <t>Пермский край</t>
  </si>
  <si>
    <t>Стрижнев Глеб</t>
  </si>
  <si>
    <t>Юрчук Андей</t>
  </si>
  <si>
    <t>Тюпышев Сергей</t>
  </si>
  <si>
    <t>Гареева Карина</t>
  </si>
  <si>
    <t>Шарин Михаил</t>
  </si>
  <si>
    <t>Кругов Павел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</si>
  <si>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</si>
  <si>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</si>
  <si>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</si>
  <si>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</si>
  <si>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</si>
  <si>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</si>
  <si>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</si>
  <si>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</si>
  <si>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</si>
  <si>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Субботина Серафима</t>
  </si>
  <si>
    <t>Пейсахович Олег</t>
  </si>
  <si>
    <t>Гетьман Александр</t>
  </si>
  <si>
    <t>Володин Илья</t>
  </si>
  <si>
    <t>Курочкин Илья</t>
  </si>
  <si>
    <t>Волков Вячеслав</t>
  </si>
  <si>
    <t>Мусина Алина</t>
  </si>
  <si>
    <t>Гильманова Диана</t>
  </si>
  <si>
    <t>Полянский Илья</t>
  </si>
  <si>
    <t>Якушев Алексей</t>
  </si>
  <si>
    <t>Житюк Олег</t>
  </si>
  <si>
    <t>Гумеров Тимур</t>
  </si>
  <si>
    <t>Каратунов Иван</t>
  </si>
  <si>
    <t>Калинингр.обл.</t>
  </si>
  <si>
    <t xml:space="preserve">Москва </t>
  </si>
  <si>
    <t>Квасов Даниил</t>
  </si>
  <si>
    <t>Щербаков Никита</t>
  </si>
  <si>
    <t>Иванов Виталий</t>
  </si>
  <si>
    <t>Голубков Михаил</t>
  </si>
  <si>
    <t xml:space="preserve">Башкортостан </t>
  </si>
  <si>
    <t>99</t>
  </si>
  <si>
    <t>Муллахметов Тимур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</si>
  <si>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</si>
  <si>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</si>
  <si>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</si>
  <si>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</si>
  <si>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</si>
  <si>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</si>
  <si>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</si>
  <si>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</si>
  <si>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</si>
  <si>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</si>
  <si>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</si>
  <si>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</si>
  <si>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</si>
  <si>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</si>
  <si>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</si>
  <si>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Балабан Мария</t>
  </si>
  <si>
    <t>Смирнова Виктория</t>
  </si>
  <si>
    <t>Тверитнева Александра</t>
  </si>
  <si>
    <t>Бобруйская Мария-Анжелика</t>
  </si>
  <si>
    <t>Такташкин Владислав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</si>
  <si>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</si>
  <si>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</si>
  <si>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</si>
  <si>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</si>
  <si>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</si>
  <si>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</si>
  <si>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Лапшева Екатерина</t>
  </si>
  <si>
    <t>Просекова Олеся</t>
  </si>
  <si>
    <t>Жарский Никита</t>
  </si>
  <si>
    <t>Слободчикова Валерия</t>
  </si>
  <si>
    <t>Бобренев Игорь</t>
  </si>
  <si>
    <t>Божко Роман</t>
  </si>
  <si>
    <t>Латышев Павел</t>
  </si>
  <si>
    <t>Шурмин Андрей</t>
  </si>
  <si>
    <t>Старовойтов Максим</t>
  </si>
  <si>
    <t>Афанасьев Максим</t>
  </si>
  <si>
    <t>Сергеева Светлана</t>
  </si>
  <si>
    <t>Зайцев Демьян</t>
  </si>
  <si>
    <t>Васильев Андрей</t>
  </si>
  <si>
    <t>Лежнина Дарья</t>
  </si>
  <si>
    <t>Лапыцкая Анна</t>
  </si>
  <si>
    <t>Немцева Елена</t>
  </si>
  <si>
    <t>Капитонова Анастасия</t>
  </si>
  <si>
    <t>Тузкова Валерия</t>
  </si>
  <si>
    <t>Павлова Евгения</t>
  </si>
  <si>
    <t>Кузнецова Дарья</t>
  </si>
  <si>
    <t>Буянова Мария</t>
  </si>
  <si>
    <t>Косотуров Павел</t>
  </si>
  <si>
    <t>Егоров Денис</t>
  </si>
  <si>
    <t>Храмцов Александр</t>
  </si>
  <si>
    <t>Серебренников Александр</t>
  </si>
  <si>
    <t>Павлова Анастасия</t>
  </si>
  <si>
    <t>Семенищев Ярослав</t>
  </si>
  <si>
    <t>Карпиков Денис</t>
  </si>
  <si>
    <t>Соколов Роман</t>
  </si>
  <si>
    <t>Левченко Сергей</t>
  </si>
  <si>
    <t>Бабичев Михаил</t>
  </si>
  <si>
    <t>Шевченко Владислав</t>
  </si>
  <si>
    <t>Крым</t>
  </si>
  <si>
    <t>Калининград 04.11.14</t>
  </si>
  <si>
    <t>Лапенкова Елизавета</t>
  </si>
  <si>
    <t>Простаков Степан</t>
  </si>
  <si>
    <t>Кал-д 04.11.</t>
  </si>
  <si>
    <t>Кал-д 04.11.14</t>
  </si>
  <si>
    <t>Юдин Кирилл</t>
  </si>
  <si>
    <t>Ротанов Руслан</t>
  </si>
  <si>
    <t>Бобылев Александр</t>
  </si>
  <si>
    <t>Кал-д 05.11.14</t>
  </si>
  <si>
    <t>Савкин Алексей</t>
  </si>
  <si>
    <t>Наумов Никита</t>
  </si>
  <si>
    <t>Кульчицкий Дмитрий</t>
  </si>
  <si>
    <t>Мараховский Иван</t>
  </si>
  <si>
    <t>Сарсадских Мария</t>
  </si>
  <si>
    <t>Рукин Сергей</t>
  </si>
  <si>
    <t>Арышева Кира</t>
  </si>
  <si>
    <t>Евдокимова Мария</t>
  </si>
  <si>
    <t>Галаганова Дарина</t>
  </si>
  <si>
    <t>Иванов Данил</t>
  </si>
  <si>
    <t>Мухамедов Рамис</t>
  </si>
  <si>
    <t>0,83/0,70</t>
  </si>
  <si>
    <t>0,7/0,4</t>
  </si>
  <si>
    <t>0,7/0,96</t>
  </si>
  <si>
    <t>0,7/1</t>
  </si>
  <si>
    <t>0,4/0,7</t>
  </si>
  <si>
    <t>2000</t>
  </si>
  <si>
    <t>0,96/1</t>
  </si>
  <si>
    <t>0,9/0,92</t>
  </si>
  <si>
    <t>0,52/0,92</t>
  </si>
  <si>
    <t>0,92/0,94</t>
  </si>
  <si>
    <t>0,89/0,90</t>
  </si>
  <si>
    <t>0,9/0,93</t>
  </si>
  <si>
    <t>0,94/0,98</t>
  </si>
  <si>
    <t>Калининград 04.11.</t>
  </si>
  <si>
    <t>НевВерт 07.01.</t>
  </si>
  <si>
    <t>2001</t>
  </si>
  <si>
    <t>Клещева Кристина</t>
  </si>
  <si>
    <t>Евгеньева Анастасия</t>
  </si>
  <si>
    <t>НевВерт 07.01</t>
  </si>
  <si>
    <t>Андриевская Полина</t>
  </si>
  <si>
    <t>Афанасьева Елена</t>
  </si>
  <si>
    <t>Волкова Анастасия</t>
  </si>
  <si>
    <t>Циренщикова Анна</t>
  </si>
  <si>
    <t>Помыкалова Софья</t>
  </si>
  <si>
    <t>Пляскина Мария</t>
  </si>
  <si>
    <t>Алтайский край</t>
  </si>
  <si>
    <t>Дмитриева Василиса</t>
  </si>
  <si>
    <t>Лешкина Алиса</t>
  </si>
  <si>
    <t>Челазнова Дарья</t>
  </si>
  <si>
    <t>НевВерт 07.01.15</t>
  </si>
  <si>
    <t>Лазарев Леонид</t>
  </si>
  <si>
    <t>Мотовилов Макар</t>
  </si>
  <si>
    <t>Родин Алексей</t>
  </si>
  <si>
    <t>Княжев Макар</t>
  </si>
  <si>
    <t>Индыков Дмитрий</t>
  </si>
  <si>
    <t>Подберезников Данил</t>
  </si>
  <si>
    <t>Мотовилов Илья</t>
  </si>
  <si>
    <t>Дегтяренко Лев</t>
  </si>
  <si>
    <t>Карелия</t>
  </si>
  <si>
    <t>Перец Андрей</t>
  </si>
  <si>
    <t>Яншев Егор</t>
  </si>
  <si>
    <t>Малин Андрей</t>
  </si>
  <si>
    <t>Кузин Евгений</t>
  </si>
  <si>
    <t>Лепихин Алексей</t>
  </si>
  <si>
    <t>Зверев Алексей</t>
  </si>
  <si>
    <t>Батищев Михаил</t>
  </si>
  <si>
    <t>Суюндиков Тимур</t>
  </si>
  <si>
    <t>Зверев Петр</t>
  </si>
  <si>
    <t>Самарская обл.</t>
  </si>
  <si>
    <t>Фокина Анастасия</t>
  </si>
  <si>
    <t>Лен.обл.</t>
  </si>
  <si>
    <t>Березин Дмитрий</t>
  </si>
  <si>
    <t>Палютов Сергей</t>
  </si>
  <si>
    <t>Краснодарская кр.</t>
  </si>
  <si>
    <t>НевВерт 09.01.15</t>
  </si>
  <si>
    <t>НевВерт 08.01.15</t>
  </si>
  <si>
    <t>Камчатский край</t>
  </si>
  <si>
    <t>Цыганова Алена</t>
  </si>
  <si>
    <t>Орберг Елена</t>
  </si>
  <si>
    <t>Кондратьева Софья</t>
  </si>
  <si>
    <t>Кунгурова Екатерина</t>
  </si>
  <si>
    <t>Благинина Александра</t>
  </si>
  <si>
    <t>Курмачева Екатерина</t>
  </si>
  <si>
    <t>Рамазанов Григорий</t>
  </si>
  <si>
    <t>Абдурахманов Василий</t>
  </si>
  <si>
    <t>Юровский Ярослав</t>
  </si>
  <si>
    <t xml:space="preserve">НевВерт 08.01.15 </t>
  </si>
  <si>
    <t>Макарик Михаил</t>
  </si>
  <si>
    <t>Самородов Матвей</t>
  </si>
  <si>
    <t>Можаев Дмитрий</t>
  </si>
  <si>
    <t>Ленинградск.обл.</t>
  </si>
  <si>
    <t>Глазов Никита</t>
  </si>
  <si>
    <t>Клеванович Александр</t>
  </si>
  <si>
    <t>Вольченко Светлана</t>
  </si>
  <si>
    <t>Воронеж 23.03.15</t>
  </si>
  <si>
    <t xml:space="preserve">Воронеж 25.03.15 </t>
  </si>
  <si>
    <t>Воронеж 25.03.15</t>
  </si>
  <si>
    <t>Воронеж 23.03.2015</t>
  </si>
  <si>
    <t>Воронеж 24.03.15</t>
  </si>
  <si>
    <t>Вороонеж 24.03.15</t>
  </si>
  <si>
    <t>Бобренёв Игорь</t>
  </si>
  <si>
    <t>Уколов Даниил</t>
  </si>
  <si>
    <t>Земляков Иван</t>
  </si>
  <si>
    <t>Екимов Сергей</t>
  </si>
  <si>
    <t>Шишов Максим</t>
  </si>
  <si>
    <t xml:space="preserve">Косков Артем </t>
  </si>
  <si>
    <t>Яблоков Александр</t>
  </si>
  <si>
    <t>Арчаков Егор</t>
  </si>
  <si>
    <t>Пирогов Дмитрий</t>
  </si>
  <si>
    <t>Оноприенко Дмитрий</t>
  </si>
  <si>
    <t>Костылев Павел</t>
  </si>
  <si>
    <t>Аркатов Юрий</t>
  </si>
  <si>
    <t>Гущин Андрей</t>
  </si>
  <si>
    <t>Васильев Иван</t>
  </si>
  <si>
    <t>Потапова Дарья</t>
  </si>
  <si>
    <t>Максимченко Анна</t>
  </si>
  <si>
    <t>Седова Ксения</t>
  </si>
  <si>
    <t>Рысева Анна</t>
  </si>
  <si>
    <t>Тиханович Софья</t>
  </si>
  <si>
    <t>Любимова Мария</t>
  </si>
  <si>
    <t>Демченко Карина</t>
  </si>
  <si>
    <t>Беляева Анастасия</t>
  </si>
  <si>
    <t>Чепрасова Анастасия</t>
  </si>
  <si>
    <t>Попов Дмитрий</t>
  </si>
  <si>
    <t>Портнов Павел</t>
  </si>
  <si>
    <t>Завгородний Данила</t>
  </si>
  <si>
    <t>Ширшнев Николай</t>
  </si>
  <si>
    <t>Баяндина Софья</t>
  </si>
  <si>
    <t>Бут Варвара</t>
  </si>
  <si>
    <t>Туношевский Дмитрий</t>
  </si>
  <si>
    <t>Косков Артем</t>
  </si>
  <si>
    <t>Ручейкова Инна</t>
  </si>
  <si>
    <t>Медведева Анна</t>
  </si>
  <si>
    <t>Егорова Екатерина</t>
  </si>
  <si>
    <t>ПР Пермь 03.05.15</t>
  </si>
  <si>
    <t>Терских Татьяна</t>
  </si>
  <si>
    <t xml:space="preserve">ПР Пермь 05.05.15 </t>
  </si>
  <si>
    <t>ПР Пермь 03.05.15.</t>
  </si>
  <si>
    <t>Ефимова Дарья</t>
  </si>
  <si>
    <t>Кошелева Евгения</t>
  </si>
  <si>
    <t>98</t>
  </si>
  <si>
    <t>Минаева Таисия</t>
  </si>
  <si>
    <t>Ибраева Виолета</t>
  </si>
  <si>
    <t>Шебукова Мария</t>
  </si>
  <si>
    <t>Нижегородская обл.</t>
  </si>
  <si>
    <t>Гарькина Дарья</t>
  </si>
  <si>
    <t>Даровских Дарья</t>
  </si>
  <si>
    <t>Гофман Елизавета</t>
  </si>
  <si>
    <t>Устинова Анна</t>
  </si>
  <si>
    <t>Архипова Виктория</t>
  </si>
  <si>
    <t>Стихина Вероника</t>
  </si>
  <si>
    <t>Константинова Олеся</t>
  </si>
  <si>
    <t>Ювжик Мария</t>
  </si>
  <si>
    <t>Новгородская обл.</t>
  </si>
  <si>
    <t>Гладких Виктория</t>
  </si>
  <si>
    <t>Кузакова София</t>
  </si>
  <si>
    <t>Крячков Егор</t>
  </si>
  <si>
    <t>Ощепков Дмитрий</t>
  </si>
  <si>
    <t>Синичкин Иван</t>
  </si>
  <si>
    <t>Иванюшкин Максим</t>
  </si>
  <si>
    <t>Муратов Тимур</t>
  </si>
  <si>
    <t>Омская обл.</t>
  </si>
  <si>
    <t>Луценко Антон</t>
  </si>
  <si>
    <t>Тезиков Георгий</t>
  </si>
  <si>
    <t>Бикташов Айнур</t>
  </si>
  <si>
    <t>Галиев Руслан</t>
  </si>
  <si>
    <t>Минеев Данил</t>
  </si>
  <si>
    <t>Хамаев Игорь</t>
  </si>
  <si>
    <t>Чье Станислав</t>
  </si>
  <si>
    <t>Голубцов Егор</t>
  </si>
  <si>
    <t>Хайритдинов Андрей</t>
  </si>
  <si>
    <t>Пастухович Арсений</t>
  </si>
  <si>
    <t>Мезяев Александр</t>
  </si>
  <si>
    <t>Черников Никита</t>
  </si>
  <si>
    <t>Имст 31.05</t>
  </si>
  <si>
    <t>Имст 31.05.</t>
  </si>
  <si>
    <t>ПЕ  14.06.</t>
  </si>
  <si>
    <t>ПЕ 14.06.</t>
  </si>
  <si>
    <t>ПE 14.06.</t>
  </si>
  <si>
    <t>Митт. 09.08.</t>
  </si>
  <si>
    <t>Нагаев Алмаз</t>
  </si>
  <si>
    <t>Загороднов Дмитрий</t>
  </si>
  <si>
    <t>Безматерных Александр</t>
  </si>
  <si>
    <t>Рахматуллин Марат</t>
  </si>
  <si>
    <t>Шленских Дмитрий</t>
  </si>
  <si>
    <t>Огородников Данил</t>
  </si>
  <si>
    <t>Щербатенко Никита</t>
  </si>
  <si>
    <t>Шленских Иван</t>
  </si>
  <si>
    <t>Акимов Иван</t>
  </si>
  <si>
    <t>Обвинцев Виктор</t>
  </si>
  <si>
    <t>Лесников Артем</t>
  </si>
  <si>
    <t>Максимченко Юрий</t>
  </si>
  <si>
    <t>Моштаков Алексей</t>
  </si>
  <si>
    <t>Тахаутдинов Михаил</t>
  </si>
  <si>
    <t>Николаев Алексей</t>
  </si>
  <si>
    <t>Савреев Константин</t>
  </si>
  <si>
    <t>Когелев Сергей</t>
  </si>
  <si>
    <t>Березовский Егор</t>
  </si>
  <si>
    <t>Даукаев Эдуард</t>
  </si>
  <si>
    <t>ПМ  05.09.</t>
  </si>
  <si>
    <t>ПМ 5.9.15</t>
  </si>
  <si>
    <t>ПМ  5.9.15</t>
  </si>
  <si>
    <t>ПМ. 5.9.15</t>
  </si>
  <si>
    <t>ПМ 5.9.</t>
  </si>
  <si>
    <t>ЭМКЕ Имст 22.08.</t>
  </si>
  <si>
    <t xml:space="preserve">Юношеский рейтинг скалолазов России на 01.11.15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</si>
</sst>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0" fontId="3" fillId="0" borderId="1" xfId="0" applyFont="1" applyFill="1" applyBorder="1" applyAlignment="1">
      <alignment/>
    </xf>
    <xf numFmtId="164" fontId="3" fillId="0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1" xfId="34" applyFont="1" applyFill="1" applyBorder="1">
      <alignment horizontal="left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34" applyFont="1" applyBorder="1">
      <alignment horizontal="left" vertical="center"/>
      <protection/>
    </xf>
    <xf numFmtId="0" fontId="3" fillId="0" borderId="11" xfId="34" applyFont="1" applyFill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33" applyFont="1" applyBorder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164" fontId="3" fillId="0" borderId="11" xfId="33" applyNumberFormat="1" applyFont="1" applyBorder="1">
      <alignment horizontal="center" vertical="center"/>
      <protection/>
    </xf>
    <xf numFmtId="0" fontId="3" fillId="0" borderId="27" xfId="0" applyFont="1" applyBorder="1" applyAlignment="1">
      <alignment horizontal="center"/>
    </xf>
    <xf numFmtId="0" fontId="3" fillId="0" borderId="21" xfId="33" applyFont="1" applyBorder="1">
      <alignment horizontal="center" vertical="center"/>
      <protection/>
    </xf>
    <xf numFmtId="0" fontId="3" fillId="0" borderId="27" xfId="33" applyFont="1" applyBorder="1">
      <alignment horizontal="center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125" zoomScaleNormal="125" zoomScalePageLayoutView="0" workbookViewId="0" topLeftCell="A1">
      <selection activeCell="J17" sqref="J17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customWidth="1"/>
    <col min="7" max="7" width="4.875" style="0" customWidth="1"/>
    <col min="8" max="9" width="7.00390625" style="0" customWidth="1"/>
    <col min="10" max="10" width="8.00390625" style="0" bestFit="1" customWidth="1"/>
  </cols>
  <sheetData>
    <row r="1" ht="15.75">
      <c r="A1" s="8" t="s">
        <v>550</v>
      </c>
    </row>
    <row r="2" ht="12.75">
      <c r="A2" s="28"/>
    </row>
    <row r="3" ht="15">
      <c r="A3" s="9" t="s">
        <v>197</v>
      </c>
    </row>
    <row r="4" spans="1:7" ht="15" customHeight="1">
      <c r="A4" s="29"/>
      <c r="B4" s="4"/>
      <c r="C4" s="4"/>
      <c r="D4" s="4"/>
      <c r="E4" s="4"/>
      <c r="F4" s="4"/>
      <c r="G4" s="4"/>
    </row>
    <row r="5" spans="1:11" s="6" customFormat="1" ht="33" customHeight="1">
      <c r="A5" s="83" t="s">
        <v>0</v>
      </c>
      <c r="B5" s="85" t="s">
        <v>1</v>
      </c>
      <c r="C5" s="85" t="s">
        <v>9</v>
      </c>
      <c r="D5" s="87" t="s">
        <v>2</v>
      </c>
      <c r="E5" s="81" t="s">
        <v>22</v>
      </c>
      <c r="F5" s="17" t="s">
        <v>521</v>
      </c>
      <c r="G5" s="51" t="s">
        <v>544</v>
      </c>
      <c r="H5" s="17" t="s">
        <v>378</v>
      </c>
      <c r="I5" s="17" t="s">
        <v>439</v>
      </c>
      <c r="J5" s="17" t="s">
        <v>479</v>
      </c>
      <c r="K5" s="36" t="s">
        <v>18</v>
      </c>
    </row>
    <row r="6" spans="1:11" s="6" customFormat="1" ht="8.25" customHeight="1">
      <c r="A6" s="84"/>
      <c r="B6" s="86"/>
      <c r="C6" s="86"/>
      <c r="D6" s="88"/>
      <c r="E6" s="82"/>
      <c r="F6" s="20">
        <v>0.88</v>
      </c>
      <c r="G6" s="52">
        <v>1</v>
      </c>
      <c r="H6" s="20" t="s">
        <v>365</v>
      </c>
      <c r="I6" s="20">
        <v>0.8</v>
      </c>
      <c r="J6" s="19">
        <v>1</v>
      </c>
      <c r="K6" s="36"/>
    </row>
    <row r="7" spans="1:11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5">
        <v>1</v>
      </c>
      <c r="B8" s="3" t="s">
        <v>44</v>
      </c>
      <c r="C8" s="3" t="s">
        <v>6</v>
      </c>
      <c r="D8" s="18">
        <v>96</v>
      </c>
      <c r="E8" s="14">
        <v>68.5</v>
      </c>
      <c r="F8" s="7">
        <v>22.9</v>
      </c>
      <c r="G8" s="47">
        <v>0</v>
      </c>
      <c r="H8" s="7">
        <v>0</v>
      </c>
      <c r="I8" s="7">
        <v>40.8</v>
      </c>
      <c r="J8" s="47">
        <v>100</v>
      </c>
      <c r="K8" s="13">
        <f>E8+LARGE(F8:G8,1)+LARGE(H8:J8,1)+LARGE(H8:J8,2)</f>
        <v>232.2</v>
      </c>
    </row>
    <row r="9" spans="1:11" ht="12.75">
      <c r="A9" s="25">
        <v>2</v>
      </c>
      <c r="B9" s="3" t="s">
        <v>31</v>
      </c>
      <c r="C9" s="3" t="s">
        <v>3</v>
      </c>
      <c r="D9" s="18">
        <v>97</v>
      </c>
      <c r="E9" s="14">
        <v>68</v>
      </c>
      <c r="F9" s="7">
        <v>0</v>
      </c>
      <c r="G9" s="47">
        <v>0</v>
      </c>
      <c r="H9" s="7">
        <v>0</v>
      </c>
      <c r="I9" s="7">
        <v>80</v>
      </c>
      <c r="J9" s="47">
        <v>65</v>
      </c>
      <c r="K9" s="13">
        <f>E9+LARGE(F9:G9,1)+LARGE(H9:J9,1)+LARGE(H9:J9,2)</f>
        <v>213</v>
      </c>
    </row>
    <row r="10" spans="1:11" ht="12.75">
      <c r="A10" s="25">
        <v>3</v>
      </c>
      <c r="B10" s="3" t="s">
        <v>77</v>
      </c>
      <c r="C10" s="3" t="s">
        <v>5</v>
      </c>
      <c r="D10" s="18">
        <v>96</v>
      </c>
      <c r="E10" s="14">
        <v>0</v>
      </c>
      <c r="F10" s="7">
        <v>0</v>
      </c>
      <c r="G10" s="47">
        <v>0</v>
      </c>
      <c r="H10" s="7">
        <v>83</v>
      </c>
      <c r="I10" s="7">
        <v>64</v>
      </c>
      <c r="J10" s="47">
        <v>80</v>
      </c>
      <c r="K10" s="13">
        <f>E10+LARGE(F10:G10,1)+LARGE(H10:J10,1)+LARGE(H10:J10,2)</f>
        <v>163</v>
      </c>
    </row>
    <row r="11" spans="1:11" ht="12.75">
      <c r="A11" s="25">
        <v>4</v>
      </c>
      <c r="B11" s="3" t="s">
        <v>92</v>
      </c>
      <c r="C11" s="3" t="s">
        <v>6</v>
      </c>
      <c r="D11" s="18">
        <v>96</v>
      </c>
      <c r="E11" s="14">
        <v>27.5</v>
      </c>
      <c r="F11" s="7">
        <v>0</v>
      </c>
      <c r="G11" s="47">
        <v>1</v>
      </c>
      <c r="H11" s="7">
        <v>53.95</v>
      </c>
      <c r="I11" s="7">
        <v>0</v>
      </c>
      <c r="J11" s="47">
        <v>47</v>
      </c>
      <c r="K11" s="13">
        <f>E11+LARGE(F11:G11,1)+LARGE(H11:J11,1)+LARGE(H11:J11,2)</f>
        <v>129.45</v>
      </c>
    </row>
    <row r="12" spans="1:11" ht="12.75">
      <c r="A12" s="25">
        <v>5</v>
      </c>
      <c r="B12" s="26" t="s">
        <v>28</v>
      </c>
      <c r="C12" s="26" t="s">
        <v>5</v>
      </c>
      <c r="D12" s="27">
        <v>97</v>
      </c>
      <c r="E12" s="14">
        <v>15</v>
      </c>
      <c r="F12" s="7">
        <v>0</v>
      </c>
      <c r="G12" s="47">
        <v>0</v>
      </c>
      <c r="H12" s="7">
        <v>30.8</v>
      </c>
      <c r="I12" s="7">
        <v>52</v>
      </c>
      <c r="J12" s="47">
        <v>43</v>
      </c>
      <c r="K12" s="13">
        <f>E12+LARGE(F12:G12,1)+LARGE(H12:J12,1)+LARGE(H12:J12,2)</f>
        <v>110</v>
      </c>
    </row>
    <row r="13" spans="1:11" ht="12.75">
      <c r="A13" s="25">
        <v>6</v>
      </c>
      <c r="B13" s="26" t="s">
        <v>23</v>
      </c>
      <c r="C13" s="26" t="s">
        <v>3</v>
      </c>
      <c r="D13" s="27">
        <v>96</v>
      </c>
      <c r="E13" s="14">
        <v>8.3</v>
      </c>
      <c r="F13" s="7">
        <v>0</v>
      </c>
      <c r="G13" s="47">
        <v>0</v>
      </c>
      <c r="H13" s="7">
        <v>33.2</v>
      </c>
      <c r="I13" s="7">
        <v>29.6</v>
      </c>
      <c r="J13" s="47">
        <v>55</v>
      </c>
      <c r="K13" s="13">
        <f>E13+LARGE(F13:G13,1)+LARGE(H13:J13,1)+LARGE(H13:J13,2)</f>
        <v>96.5</v>
      </c>
    </row>
    <row r="14" spans="1:11" ht="12.75">
      <c r="A14" s="25">
        <v>7</v>
      </c>
      <c r="B14" s="3" t="s">
        <v>56</v>
      </c>
      <c r="C14" s="3" t="s">
        <v>10</v>
      </c>
      <c r="D14" s="18">
        <v>97</v>
      </c>
      <c r="E14" s="14">
        <v>0</v>
      </c>
      <c r="F14" s="7">
        <v>0</v>
      </c>
      <c r="G14" s="47">
        <v>0</v>
      </c>
      <c r="H14" s="7">
        <v>0</v>
      </c>
      <c r="I14" s="7">
        <v>44</v>
      </c>
      <c r="J14" s="47">
        <v>51</v>
      </c>
      <c r="K14" s="13">
        <f>E14+LARGE(F14:G14,1)+LARGE(H14:J14,1)+LARGE(H14:J14,2)</f>
        <v>95</v>
      </c>
    </row>
    <row r="15" spans="1:11" ht="12.75">
      <c r="A15" s="25">
        <v>8</v>
      </c>
      <c r="B15" s="3" t="s">
        <v>27</v>
      </c>
      <c r="C15" s="3" t="s">
        <v>16</v>
      </c>
      <c r="D15" s="18">
        <v>96</v>
      </c>
      <c r="E15" s="22">
        <v>0</v>
      </c>
      <c r="F15" s="7">
        <v>0</v>
      </c>
      <c r="G15" s="47">
        <v>0</v>
      </c>
      <c r="H15" s="7">
        <v>66.4</v>
      </c>
      <c r="I15" s="7">
        <v>0</v>
      </c>
      <c r="J15" s="47">
        <v>28</v>
      </c>
      <c r="K15" s="13">
        <f>E15+LARGE(F15:G15,1)+LARGE(H15:J15,1)+LARGE(H15:J15,2)</f>
        <v>94.4</v>
      </c>
    </row>
    <row r="16" spans="1:11" ht="12.75">
      <c r="A16" s="25">
        <v>9</v>
      </c>
      <c r="B16" s="26" t="s">
        <v>25</v>
      </c>
      <c r="C16" s="26" t="s">
        <v>6</v>
      </c>
      <c r="D16" s="27">
        <v>97</v>
      </c>
      <c r="E16" s="22">
        <v>79.8</v>
      </c>
      <c r="F16" s="7">
        <v>0</v>
      </c>
      <c r="G16" s="47">
        <v>0</v>
      </c>
      <c r="H16" s="7">
        <v>0</v>
      </c>
      <c r="I16" s="7">
        <v>0</v>
      </c>
      <c r="J16" s="47">
        <v>0</v>
      </c>
      <c r="K16" s="13">
        <f>E16+LARGE(F16:G16,1)+LARGE(H16:J16,1)+LARGE(H16:J16,2)</f>
        <v>79.8</v>
      </c>
    </row>
    <row r="17" spans="1:11" ht="12.75">
      <c r="A17" s="25">
        <v>10</v>
      </c>
      <c r="B17" s="26" t="s">
        <v>244</v>
      </c>
      <c r="C17" s="26" t="s">
        <v>5</v>
      </c>
      <c r="D17" s="27">
        <v>96</v>
      </c>
      <c r="E17" s="22">
        <v>0</v>
      </c>
      <c r="F17" s="7">
        <v>0</v>
      </c>
      <c r="G17" s="47">
        <v>0</v>
      </c>
      <c r="H17" s="7">
        <v>45.65</v>
      </c>
      <c r="I17" s="7">
        <v>32</v>
      </c>
      <c r="J17" s="47">
        <v>20</v>
      </c>
      <c r="K17" s="13">
        <f>E17+LARGE(F17:G17,1)+LARGE(H17:J17,1)+LARGE(H17:J17,2)</f>
        <v>77.65</v>
      </c>
    </row>
    <row r="18" spans="1:11" ht="12.75">
      <c r="A18" s="25">
        <v>11</v>
      </c>
      <c r="B18" s="3" t="s">
        <v>38</v>
      </c>
      <c r="C18" s="3" t="s">
        <v>24</v>
      </c>
      <c r="D18" s="18">
        <v>96</v>
      </c>
      <c r="E18" s="22">
        <v>0</v>
      </c>
      <c r="F18" s="7">
        <v>0</v>
      </c>
      <c r="G18" s="47">
        <v>0</v>
      </c>
      <c r="H18" s="7">
        <v>35.69</v>
      </c>
      <c r="I18" s="7">
        <v>37.6</v>
      </c>
      <c r="J18" s="47">
        <v>37</v>
      </c>
      <c r="K18" s="13">
        <f>E18+LARGE(F18:G18,1)+LARGE(H18:J18,1)+LARGE(H18:J18,2)</f>
        <v>74.6</v>
      </c>
    </row>
    <row r="19" spans="1:11" ht="12.75">
      <c r="A19" s="25">
        <v>12</v>
      </c>
      <c r="B19" s="3" t="s">
        <v>65</v>
      </c>
      <c r="C19" s="3" t="s">
        <v>5</v>
      </c>
      <c r="D19" s="18">
        <v>97</v>
      </c>
      <c r="E19" s="22">
        <v>0</v>
      </c>
      <c r="F19" s="7">
        <v>0</v>
      </c>
      <c r="G19" s="47">
        <v>0</v>
      </c>
      <c r="H19" s="7">
        <v>26.32</v>
      </c>
      <c r="I19" s="7">
        <v>34.4</v>
      </c>
      <c r="J19" s="47">
        <v>31</v>
      </c>
      <c r="K19" s="13">
        <f>E19+LARGE(F19:G19,1)+LARGE(H19:J19,1)+LARGE(H19:J19,2)</f>
        <v>65.4</v>
      </c>
    </row>
    <row r="20" spans="1:11" ht="12.75">
      <c r="A20" s="25">
        <v>13</v>
      </c>
      <c r="B20" s="3" t="s">
        <v>101</v>
      </c>
      <c r="C20" s="3" t="s">
        <v>34</v>
      </c>
      <c r="D20" s="18">
        <v>97</v>
      </c>
      <c r="E20" s="22">
        <v>0</v>
      </c>
      <c r="F20" s="7">
        <v>0</v>
      </c>
      <c r="G20" s="47">
        <v>0</v>
      </c>
      <c r="H20" s="7">
        <v>22.4</v>
      </c>
      <c r="I20" s="7">
        <v>0</v>
      </c>
      <c r="J20" s="47">
        <v>40</v>
      </c>
      <c r="K20" s="13">
        <f>E20+LARGE(F20:G20,1)+LARGE(H20:J20,1)+LARGE(H20:J20,2)</f>
        <v>62.4</v>
      </c>
    </row>
    <row r="21" spans="1:11" ht="12.75">
      <c r="A21" s="25">
        <v>14</v>
      </c>
      <c r="B21" s="3" t="s">
        <v>199</v>
      </c>
      <c r="C21" s="3" t="s">
        <v>200</v>
      </c>
      <c r="D21" s="18">
        <v>96</v>
      </c>
      <c r="E21" s="22">
        <v>0</v>
      </c>
      <c r="F21" s="7">
        <v>0</v>
      </c>
      <c r="G21" s="47">
        <v>0</v>
      </c>
      <c r="H21" s="7">
        <v>30.71</v>
      </c>
      <c r="I21" s="7">
        <v>0</v>
      </c>
      <c r="J21" s="47">
        <v>24</v>
      </c>
      <c r="K21" s="13">
        <f>E21+LARGE(F21:G21,1)+LARGE(H21:J21,1)+LARGE(H21:J21,2)</f>
        <v>54.71</v>
      </c>
    </row>
    <row r="22" spans="1:11" ht="12.75">
      <c r="A22" s="25">
        <v>15</v>
      </c>
      <c r="B22" s="3" t="s">
        <v>49</v>
      </c>
      <c r="C22" s="3" t="s">
        <v>3</v>
      </c>
      <c r="D22" s="18">
        <v>96</v>
      </c>
      <c r="E22" s="22">
        <v>6.8</v>
      </c>
      <c r="F22" s="7">
        <v>0</v>
      </c>
      <c r="G22" s="47">
        <v>0</v>
      </c>
      <c r="H22" s="7">
        <v>0</v>
      </c>
      <c r="I22" s="7">
        <v>0</v>
      </c>
      <c r="J22" s="47">
        <v>34</v>
      </c>
      <c r="K22" s="13">
        <f>E22+LARGE(F22:G22,1)+LARGE(H22:J22,1)+LARGE(H22:J22,2)</f>
        <v>40.8</v>
      </c>
    </row>
    <row r="23" spans="1:11" ht="12.75">
      <c r="A23" s="25">
        <v>16</v>
      </c>
      <c r="B23" s="3" t="s">
        <v>76</v>
      </c>
      <c r="C23" s="3" t="s">
        <v>11</v>
      </c>
      <c r="D23" s="18">
        <v>96</v>
      </c>
      <c r="E23" s="14">
        <v>13.5</v>
      </c>
      <c r="F23" s="7">
        <v>0</v>
      </c>
      <c r="G23" s="47">
        <v>0</v>
      </c>
      <c r="H23" s="7">
        <v>0</v>
      </c>
      <c r="I23" s="7">
        <v>0</v>
      </c>
      <c r="J23" s="47">
        <v>18</v>
      </c>
      <c r="K23" s="13">
        <f>E23+LARGE(F23:G23,1)+LARGE(H23:J23,1)+LARGE(H23:J23,2)</f>
        <v>31.5</v>
      </c>
    </row>
    <row r="24" spans="1:11" ht="12.75">
      <c r="A24" s="25">
        <v>17</v>
      </c>
      <c r="B24" s="3" t="s">
        <v>42</v>
      </c>
      <c r="C24" s="3" t="s">
        <v>4</v>
      </c>
      <c r="D24" s="18">
        <v>96</v>
      </c>
      <c r="E24" s="22">
        <v>0</v>
      </c>
      <c r="F24" s="7">
        <v>0</v>
      </c>
      <c r="G24" s="47">
        <v>0</v>
      </c>
      <c r="H24" s="7">
        <v>0</v>
      </c>
      <c r="I24" s="7">
        <v>0</v>
      </c>
      <c r="J24" s="47">
        <v>26</v>
      </c>
      <c r="K24" s="13">
        <f>E24+LARGE(F24:G24,1)+LARGE(H24:J24,1)+LARGE(H24:J24,2)</f>
        <v>26</v>
      </c>
    </row>
    <row r="25" spans="1:11" ht="12.75">
      <c r="A25" s="25">
        <v>18</v>
      </c>
      <c r="B25" s="3" t="s">
        <v>81</v>
      </c>
      <c r="C25" s="3" t="s">
        <v>3</v>
      </c>
      <c r="D25" s="18">
        <v>97</v>
      </c>
      <c r="E25" s="22">
        <v>0</v>
      </c>
      <c r="F25" s="7">
        <v>0</v>
      </c>
      <c r="G25" s="47">
        <v>0</v>
      </c>
      <c r="H25" s="7">
        <v>0</v>
      </c>
      <c r="I25" s="7">
        <v>0</v>
      </c>
      <c r="J25" s="47">
        <v>22</v>
      </c>
      <c r="K25" s="13">
        <f>E25+LARGE(F25:G25,1)+LARGE(H25:J25,1)+LARGE(H25:J25,2)</f>
        <v>22</v>
      </c>
    </row>
    <row r="26" spans="1:11" ht="12.75">
      <c r="A26" s="25">
        <v>19</v>
      </c>
      <c r="B26" s="3" t="s">
        <v>304</v>
      </c>
      <c r="C26" s="3" t="s">
        <v>3</v>
      </c>
      <c r="D26" s="18">
        <v>97</v>
      </c>
      <c r="E26" s="22">
        <v>0</v>
      </c>
      <c r="F26" s="7">
        <v>0</v>
      </c>
      <c r="G26" s="47">
        <v>0</v>
      </c>
      <c r="H26" s="7">
        <v>20.72</v>
      </c>
      <c r="I26" s="7">
        <v>0</v>
      </c>
      <c r="J26" s="47">
        <v>0</v>
      </c>
      <c r="K26" s="13">
        <f>E26+LARGE(F26:G26,1)+LARGE(H26:J26,1)+LARGE(H26:J26,2)</f>
        <v>20.72</v>
      </c>
    </row>
    <row r="27" spans="1:11" ht="12.75">
      <c r="A27" s="25">
        <v>20</v>
      </c>
      <c r="B27" s="3" t="s">
        <v>201</v>
      </c>
      <c r="C27" s="3" t="s">
        <v>10</v>
      </c>
      <c r="D27" s="18">
        <v>97</v>
      </c>
      <c r="E27" s="22">
        <v>0</v>
      </c>
      <c r="F27" s="7">
        <v>0</v>
      </c>
      <c r="G27" s="47">
        <v>0</v>
      </c>
      <c r="H27" s="7">
        <v>17.36</v>
      </c>
      <c r="I27" s="7">
        <v>0</v>
      </c>
      <c r="J27" s="47">
        <v>0</v>
      </c>
      <c r="K27" s="13">
        <f>E27+LARGE(F27:G27,1)+LARGE(H27:J27,1)+LARGE(H27:J27,2)</f>
        <v>17.36</v>
      </c>
    </row>
    <row r="28" spans="1:11" ht="12.75">
      <c r="A28" s="25">
        <v>21</v>
      </c>
      <c r="B28" s="3" t="s">
        <v>478</v>
      </c>
      <c r="C28" s="3" t="s">
        <v>6</v>
      </c>
      <c r="D28" s="18">
        <v>97</v>
      </c>
      <c r="E28" s="22">
        <v>0</v>
      </c>
      <c r="F28" s="7">
        <v>0</v>
      </c>
      <c r="G28" s="47">
        <v>0</v>
      </c>
      <c r="H28" s="7">
        <v>0</v>
      </c>
      <c r="I28" s="7">
        <v>0</v>
      </c>
      <c r="J28" s="47">
        <v>16</v>
      </c>
      <c r="K28" s="13">
        <f>E28+LARGE(F28:G28,1)+LARGE(H28:J28,1)+LARGE(H28:J28,2)</f>
        <v>16</v>
      </c>
    </row>
    <row r="29" spans="1:11" ht="12.75">
      <c r="A29" s="25">
        <v>22</v>
      </c>
      <c r="B29" s="3" t="s">
        <v>325</v>
      </c>
      <c r="C29" s="3" t="s">
        <v>6</v>
      </c>
      <c r="D29" s="18">
        <v>97</v>
      </c>
      <c r="E29" s="22">
        <v>0</v>
      </c>
      <c r="F29" s="7">
        <v>0</v>
      </c>
      <c r="G29" s="47">
        <v>0</v>
      </c>
      <c r="H29" s="7">
        <v>15.68</v>
      </c>
      <c r="I29" s="7">
        <v>0</v>
      </c>
      <c r="J29" s="47">
        <v>0</v>
      </c>
      <c r="K29" s="13">
        <f>E29+LARGE(F29:G29,1)+LARGE(H29:J29,1)+LARGE(H29:J29,2)</f>
        <v>15.68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125" zoomScaleNormal="125" zoomScalePageLayoutView="0" workbookViewId="0" topLeftCell="A1">
      <selection activeCell="C14" sqref="C14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7" width="5.375" style="0" customWidth="1"/>
    <col min="8" max="8" width="5.25390625" style="0" customWidth="1"/>
    <col min="9" max="11" width="7.375" style="0" bestFit="1" customWidth="1"/>
  </cols>
  <sheetData>
    <row r="1" ht="15.75">
      <c r="A1" s="8" t="s">
        <v>550</v>
      </c>
    </row>
    <row r="2" ht="12.75">
      <c r="A2" s="28"/>
    </row>
    <row r="3" ht="15">
      <c r="A3" s="9" t="s">
        <v>206</v>
      </c>
    </row>
    <row r="4" spans="1:7" ht="12.75">
      <c r="A4" s="24"/>
      <c r="B4" s="24"/>
      <c r="C4" s="24"/>
      <c r="D4" s="24"/>
      <c r="E4" s="24"/>
      <c r="F4" s="24"/>
      <c r="G4" s="24"/>
    </row>
    <row r="5" spans="1:12" ht="34.5" customHeight="1">
      <c r="A5" s="90" t="s">
        <v>0</v>
      </c>
      <c r="B5" s="91" t="s">
        <v>1</v>
      </c>
      <c r="C5" s="91" t="s">
        <v>9</v>
      </c>
      <c r="D5" s="92" t="s">
        <v>2</v>
      </c>
      <c r="E5" s="93" t="s">
        <v>22</v>
      </c>
      <c r="F5" s="53" t="s">
        <v>522</v>
      </c>
      <c r="G5" s="69" t="s">
        <v>549</v>
      </c>
      <c r="H5" s="33" t="s">
        <v>548</v>
      </c>
      <c r="I5" s="17" t="s">
        <v>353</v>
      </c>
      <c r="J5" s="17" t="s">
        <v>441</v>
      </c>
      <c r="K5" s="17" t="s">
        <v>481</v>
      </c>
      <c r="L5" s="36" t="s">
        <v>18</v>
      </c>
    </row>
    <row r="6" spans="1:12" ht="11.25" customHeight="1">
      <c r="A6" s="90"/>
      <c r="B6" s="91"/>
      <c r="C6" s="91"/>
      <c r="D6" s="92"/>
      <c r="E6" s="94"/>
      <c r="F6" s="54">
        <v>0.6</v>
      </c>
      <c r="G6" s="20">
        <v>0.44</v>
      </c>
      <c r="H6" s="34">
        <v>1</v>
      </c>
      <c r="I6" s="20" t="s">
        <v>373</v>
      </c>
      <c r="J6" s="20">
        <v>0.69</v>
      </c>
      <c r="K6" s="19">
        <v>1</v>
      </c>
      <c r="L6" s="36"/>
    </row>
    <row r="7" spans="1:10" ht="5.25" customHeight="1">
      <c r="A7" s="5"/>
      <c r="B7" s="11"/>
      <c r="C7" s="11"/>
      <c r="D7" s="5"/>
      <c r="E7" s="5"/>
      <c r="F7" s="5"/>
      <c r="G7" s="5"/>
      <c r="H7" s="12"/>
      <c r="I7" s="12"/>
      <c r="J7" s="12"/>
    </row>
    <row r="8" spans="1:13" ht="12.75">
      <c r="A8" s="25">
        <v>1</v>
      </c>
      <c r="B8" s="26" t="s">
        <v>40</v>
      </c>
      <c r="C8" s="26" t="s">
        <v>14</v>
      </c>
      <c r="D8" s="27">
        <v>97</v>
      </c>
      <c r="E8" s="14">
        <v>169.7</v>
      </c>
      <c r="F8" s="7">
        <v>60</v>
      </c>
      <c r="G8" s="7">
        <v>0</v>
      </c>
      <c r="H8" s="47">
        <v>40</v>
      </c>
      <c r="I8" s="7">
        <v>71.2</v>
      </c>
      <c r="J8" s="7">
        <v>0</v>
      </c>
      <c r="K8" s="50">
        <v>80</v>
      </c>
      <c r="L8" s="16">
        <f>E8+LARGE(F8:H8,1)+LARGE(I8:K8,1)+LARGE(I8:K8,2)</f>
        <v>380.9</v>
      </c>
      <c r="M8" s="38"/>
    </row>
    <row r="9" spans="1:13" ht="12.75">
      <c r="A9" s="25">
        <v>2</v>
      </c>
      <c r="B9" s="26" t="s">
        <v>39</v>
      </c>
      <c r="C9" s="26" t="s">
        <v>6</v>
      </c>
      <c r="D9" s="27">
        <v>96</v>
      </c>
      <c r="E9" s="14">
        <v>93.9</v>
      </c>
      <c r="F9" s="7">
        <v>48</v>
      </c>
      <c r="G9" s="7">
        <v>28.6</v>
      </c>
      <c r="H9" s="47">
        <v>100</v>
      </c>
      <c r="I9" s="7">
        <v>41.6</v>
      </c>
      <c r="J9" s="7">
        <v>37.95</v>
      </c>
      <c r="K9" s="50">
        <v>100</v>
      </c>
      <c r="L9" s="16">
        <f>E9+LARGE(F9:H9,1)+LARGE(I9:K9,1)+LARGE(I9:K9,2)</f>
        <v>335.5</v>
      </c>
      <c r="M9" s="38"/>
    </row>
    <row r="10" spans="1:13" ht="12.75">
      <c r="A10" s="25">
        <v>3</v>
      </c>
      <c r="B10" s="26" t="s">
        <v>68</v>
      </c>
      <c r="C10" s="26" t="s">
        <v>8</v>
      </c>
      <c r="D10" s="27">
        <v>97</v>
      </c>
      <c r="E10" s="14">
        <v>124.1</v>
      </c>
      <c r="F10" s="7">
        <v>33</v>
      </c>
      <c r="G10" s="7">
        <v>0</v>
      </c>
      <c r="H10" s="47">
        <v>65</v>
      </c>
      <c r="I10" s="7">
        <v>56.96</v>
      </c>
      <c r="J10" s="7">
        <v>55.2</v>
      </c>
      <c r="K10" s="50">
        <v>65</v>
      </c>
      <c r="L10" s="16">
        <f>E10+LARGE(F10:H10,1)+LARGE(I10:K10,1)+LARGE(I10:K10,2)</f>
        <v>311.06</v>
      </c>
      <c r="M10" s="38"/>
    </row>
    <row r="11" spans="1:13" ht="12.75">
      <c r="A11" s="25">
        <v>4</v>
      </c>
      <c r="B11" s="3" t="s">
        <v>186</v>
      </c>
      <c r="C11" s="3" t="s">
        <v>6</v>
      </c>
      <c r="D11" s="18">
        <v>97</v>
      </c>
      <c r="E11" s="14">
        <v>54</v>
      </c>
      <c r="F11" s="7">
        <v>28.2</v>
      </c>
      <c r="G11" s="7">
        <v>35.2</v>
      </c>
      <c r="H11" s="47">
        <v>51</v>
      </c>
      <c r="I11" s="7">
        <v>33.464</v>
      </c>
      <c r="J11" s="7">
        <v>69</v>
      </c>
      <c r="K11" s="50">
        <v>43</v>
      </c>
      <c r="L11" s="16">
        <f>E11+LARGE(F11:H11,1)+LARGE(I11:K11,1)+LARGE(I11:K11,2)</f>
        <v>217</v>
      </c>
      <c r="M11" s="38"/>
    </row>
    <row r="12" spans="1:13" ht="12.75">
      <c r="A12" s="25">
        <v>5</v>
      </c>
      <c r="B12" s="26" t="s">
        <v>52</v>
      </c>
      <c r="C12" s="26" t="s">
        <v>4</v>
      </c>
      <c r="D12" s="27">
        <v>96</v>
      </c>
      <c r="E12" s="14">
        <v>70.4</v>
      </c>
      <c r="F12" s="7">
        <v>0</v>
      </c>
      <c r="G12" s="7">
        <v>0</v>
      </c>
      <c r="H12" s="47">
        <v>37</v>
      </c>
      <c r="I12" s="7">
        <v>0</v>
      </c>
      <c r="J12" s="7">
        <v>44.85</v>
      </c>
      <c r="K12" s="50">
        <v>40</v>
      </c>
      <c r="L12" s="16">
        <f>E12+LARGE(F12:H12,1)+LARGE(I12:K12,1)+LARGE(I12:K12,2)</f>
        <v>192.25</v>
      </c>
      <c r="M12" s="38"/>
    </row>
    <row r="13" spans="1:13" ht="12.75">
      <c r="A13" s="25">
        <v>6</v>
      </c>
      <c r="B13" s="3" t="s">
        <v>87</v>
      </c>
      <c r="C13" s="3" t="s">
        <v>6</v>
      </c>
      <c r="D13" s="18">
        <v>96</v>
      </c>
      <c r="E13" s="14">
        <v>72.4</v>
      </c>
      <c r="F13" s="7">
        <v>30.6</v>
      </c>
      <c r="G13" s="7">
        <v>0</v>
      </c>
      <c r="H13" s="47">
        <v>0</v>
      </c>
      <c r="I13" s="7">
        <v>0</v>
      </c>
      <c r="J13" s="7">
        <v>29.67</v>
      </c>
      <c r="K13" s="50">
        <v>55</v>
      </c>
      <c r="L13" s="16">
        <f>E13+LARGE(F13:H13,1)+LARGE(I13:K13,1)+LARGE(I13:K13,2)</f>
        <v>187.67000000000002</v>
      </c>
      <c r="M13" s="38"/>
    </row>
    <row r="14" spans="1:13" ht="12.75">
      <c r="A14" s="25">
        <v>7</v>
      </c>
      <c r="B14" s="3" t="s">
        <v>121</v>
      </c>
      <c r="C14" s="3" t="s">
        <v>5</v>
      </c>
      <c r="D14" s="18">
        <v>97</v>
      </c>
      <c r="E14" s="14">
        <v>0</v>
      </c>
      <c r="F14" s="7">
        <v>0</v>
      </c>
      <c r="G14" s="7">
        <v>18.9</v>
      </c>
      <c r="H14" s="47">
        <v>0</v>
      </c>
      <c r="I14" s="7">
        <v>22.072000000000003</v>
      </c>
      <c r="J14" s="7">
        <v>35.19</v>
      </c>
      <c r="K14" s="50">
        <v>51</v>
      </c>
      <c r="L14" s="16">
        <f>E14+LARGE(F14:H14,1)+LARGE(I14:K14,1)+LARGE(I14:K14,2)</f>
        <v>105.09</v>
      </c>
      <c r="M14" s="38"/>
    </row>
    <row r="15" spans="1:13" ht="12.75">
      <c r="A15" s="25">
        <v>8</v>
      </c>
      <c r="B15" s="26" t="s">
        <v>33</v>
      </c>
      <c r="C15" s="26" t="s">
        <v>4</v>
      </c>
      <c r="D15" s="27">
        <v>97</v>
      </c>
      <c r="E15" s="14">
        <v>12.3</v>
      </c>
      <c r="F15" s="7">
        <v>0</v>
      </c>
      <c r="G15" s="7">
        <v>0</v>
      </c>
      <c r="H15" s="47">
        <v>0</v>
      </c>
      <c r="I15" s="7">
        <v>0</v>
      </c>
      <c r="J15" s="7">
        <v>32.43</v>
      </c>
      <c r="K15" s="50">
        <v>47</v>
      </c>
      <c r="L15" s="16">
        <f>E15+LARGE(F15:H15,1)+LARGE(I15:K15,1)+LARGE(I15:K15,2)</f>
        <v>91.72999999999999</v>
      </c>
      <c r="M15" s="38"/>
    </row>
    <row r="16" spans="1:13" ht="12.75">
      <c r="A16" s="25">
        <v>9</v>
      </c>
      <c r="B16" s="3" t="s">
        <v>172</v>
      </c>
      <c r="C16" s="3" t="s">
        <v>24</v>
      </c>
      <c r="D16" s="18">
        <v>97</v>
      </c>
      <c r="E16" s="14">
        <v>22.4</v>
      </c>
      <c r="F16" s="7">
        <v>0</v>
      </c>
      <c r="G16" s="7">
        <v>0</v>
      </c>
      <c r="H16" s="47">
        <v>0</v>
      </c>
      <c r="I16" s="7">
        <v>30.616000000000003</v>
      </c>
      <c r="J16" s="7">
        <v>27.6</v>
      </c>
      <c r="K16" s="50">
        <v>27</v>
      </c>
      <c r="L16" s="16">
        <f>E16+LARGE(F16:H16,1)+LARGE(I16:K16,1)+LARGE(I16:K16,2)</f>
        <v>80.61600000000001</v>
      </c>
      <c r="M16" s="38"/>
    </row>
    <row r="17" spans="1:13" ht="12.75">
      <c r="A17" s="25">
        <v>10</v>
      </c>
      <c r="B17" s="3" t="s">
        <v>132</v>
      </c>
      <c r="C17" s="3" t="s">
        <v>6</v>
      </c>
      <c r="D17" s="18">
        <v>96</v>
      </c>
      <c r="E17" s="14">
        <v>6.2</v>
      </c>
      <c r="F17" s="7">
        <v>0</v>
      </c>
      <c r="G17" s="7">
        <v>0</v>
      </c>
      <c r="H17" s="47">
        <v>0</v>
      </c>
      <c r="I17" s="7">
        <v>22.36</v>
      </c>
      <c r="J17" s="7">
        <v>0</v>
      </c>
      <c r="K17" s="50">
        <v>37</v>
      </c>
      <c r="L17" s="16">
        <f>E17+LARGE(F17:H17,1)+LARGE(I17:K17,1)+LARGE(I17:K17,2)</f>
        <v>65.56</v>
      </c>
      <c r="M17" s="38"/>
    </row>
    <row r="18" spans="1:13" ht="12.75">
      <c r="A18" s="25">
        <v>11</v>
      </c>
      <c r="B18" s="3" t="s">
        <v>29</v>
      </c>
      <c r="C18" s="3" t="s">
        <v>7</v>
      </c>
      <c r="D18" s="18">
        <v>96</v>
      </c>
      <c r="E18" s="14">
        <v>0</v>
      </c>
      <c r="F18" s="7">
        <v>0</v>
      </c>
      <c r="G18" s="7">
        <v>0</v>
      </c>
      <c r="H18" s="47">
        <v>0</v>
      </c>
      <c r="I18" s="7">
        <v>26.52</v>
      </c>
      <c r="J18" s="7">
        <v>0</v>
      </c>
      <c r="K18" s="50">
        <v>31</v>
      </c>
      <c r="L18" s="16">
        <f>E18+LARGE(F18:H18,1)+LARGE(I18:K18,1)+LARGE(I18:K18,2)</f>
        <v>57.519999999999996</v>
      </c>
      <c r="M18" s="38"/>
    </row>
    <row r="19" spans="1:13" ht="12.75">
      <c r="A19" s="25">
        <v>12</v>
      </c>
      <c r="B19" s="3" t="s">
        <v>355</v>
      </c>
      <c r="C19" s="3" t="s">
        <v>6</v>
      </c>
      <c r="D19" s="18">
        <v>97</v>
      </c>
      <c r="E19" s="14">
        <v>0</v>
      </c>
      <c r="F19" s="7">
        <v>0</v>
      </c>
      <c r="G19" s="7">
        <v>0</v>
      </c>
      <c r="H19" s="47">
        <v>0</v>
      </c>
      <c r="I19" s="7">
        <v>16.376</v>
      </c>
      <c r="J19" s="7">
        <v>0</v>
      </c>
      <c r="K19" s="50">
        <v>34</v>
      </c>
      <c r="L19" s="16">
        <f>E19+LARGE(F19:H19,1)+LARGE(I19:K19,1)+LARGE(I19:K19,2)</f>
        <v>50.376000000000005</v>
      </c>
      <c r="M19" s="38"/>
    </row>
    <row r="20" spans="1:13" ht="12.75">
      <c r="A20" s="25">
        <v>13</v>
      </c>
      <c r="B20" s="3" t="s">
        <v>36</v>
      </c>
      <c r="C20" s="3" t="s">
        <v>5</v>
      </c>
      <c r="D20" s="18">
        <v>96</v>
      </c>
      <c r="E20" s="22">
        <v>0</v>
      </c>
      <c r="F20" s="7">
        <v>0</v>
      </c>
      <c r="G20" s="7">
        <v>0</v>
      </c>
      <c r="H20" s="47">
        <v>0</v>
      </c>
      <c r="I20" s="7">
        <v>20.8</v>
      </c>
      <c r="J20" s="7">
        <v>23.46</v>
      </c>
      <c r="K20" s="47">
        <v>14</v>
      </c>
      <c r="L20" s="16">
        <f>E20+LARGE(F20:H20,1)+LARGE(I20:K20,1)+LARGE(I20:K20,2)</f>
        <v>44.260000000000005</v>
      </c>
      <c r="M20" s="38"/>
    </row>
    <row r="21" spans="1:13" ht="12.75">
      <c r="A21" s="25">
        <v>14</v>
      </c>
      <c r="B21" s="3" t="s">
        <v>173</v>
      </c>
      <c r="C21" s="3" t="s">
        <v>6</v>
      </c>
      <c r="D21" s="18">
        <v>97</v>
      </c>
      <c r="E21" s="22">
        <v>0</v>
      </c>
      <c r="F21" s="7">
        <v>0</v>
      </c>
      <c r="G21" s="7">
        <v>0</v>
      </c>
      <c r="H21" s="47">
        <v>0</v>
      </c>
      <c r="I21" s="7">
        <v>14.24</v>
      </c>
      <c r="J21" s="7">
        <v>0</v>
      </c>
      <c r="K21" s="47">
        <v>24</v>
      </c>
      <c r="L21" s="16">
        <f>E21+LARGE(F21:H21,1)+LARGE(I21:K21,1)+LARGE(I21:K21,2)</f>
        <v>38.24</v>
      </c>
      <c r="M21" s="38"/>
    </row>
    <row r="22" spans="1:13" ht="12.75">
      <c r="A22" s="25">
        <v>15</v>
      </c>
      <c r="B22" s="3" t="s">
        <v>32</v>
      </c>
      <c r="C22" s="3" t="s">
        <v>12</v>
      </c>
      <c r="D22" s="18">
        <v>97</v>
      </c>
      <c r="E22" s="22">
        <v>0</v>
      </c>
      <c r="F22" s="7">
        <v>0</v>
      </c>
      <c r="G22" s="7">
        <v>0</v>
      </c>
      <c r="H22" s="47">
        <v>0</v>
      </c>
      <c r="I22" s="7">
        <v>36.312000000000005</v>
      </c>
      <c r="J22" s="7">
        <v>0</v>
      </c>
      <c r="K22" s="47">
        <v>0</v>
      </c>
      <c r="L22" s="16">
        <f>E22+LARGE(F22:H22,1)+LARGE(I22:K22,1)+LARGE(I22:K22,2)</f>
        <v>36.312000000000005</v>
      </c>
      <c r="M22" s="38"/>
    </row>
    <row r="23" spans="1:13" ht="12.75">
      <c r="A23" s="25">
        <v>16</v>
      </c>
      <c r="B23" s="3" t="s">
        <v>340</v>
      </c>
      <c r="C23" s="3" t="s">
        <v>7</v>
      </c>
      <c r="D23" s="18">
        <v>97</v>
      </c>
      <c r="E23" s="22">
        <v>0</v>
      </c>
      <c r="F23" s="7">
        <v>0</v>
      </c>
      <c r="G23" s="7">
        <v>0</v>
      </c>
      <c r="H23" s="47">
        <v>0</v>
      </c>
      <c r="I23" s="7">
        <v>16.376</v>
      </c>
      <c r="J23" s="7">
        <v>0</v>
      </c>
      <c r="K23" s="47">
        <v>18</v>
      </c>
      <c r="L23" s="16">
        <f>E23+LARGE(F23:H23,1)+LARGE(I23:K23,1)+LARGE(I23:K23,2)</f>
        <v>34.376000000000005</v>
      </c>
      <c r="M23" s="38"/>
    </row>
    <row r="24" spans="1:13" ht="12.75">
      <c r="A24" s="25">
        <v>17</v>
      </c>
      <c r="B24" s="3" t="s">
        <v>88</v>
      </c>
      <c r="C24" s="3" t="s">
        <v>6</v>
      </c>
      <c r="D24" s="18">
        <v>96</v>
      </c>
      <c r="E24" s="22">
        <v>0</v>
      </c>
      <c r="F24" s="7">
        <v>0</v>
      </c>
      <c r="G24" s="7">
        <v>0</v>
      </c>
      <c r="H24" s="47">
        <v>0</v>
      </c>
      <c r="I24" s="7">
        <v>0</v>
      </c>
      <c r="J24" s="7">
        <v>0</v>
      </c>
      <c r="K24" s="47">
        <v>27</v>
      </c>
      <c r="L24" s="16">
        <f>E24+LARGE(F24:H24,1)+LARGE(I24:K24,1)+LARGE(I24:K24,2)</f>
        <v>27</v>
      </c>
      <c r="M24" s="38"/>
    </row>
    <row r="25" spans="1:13" ht="12.75">
      <c r="A25" s="25">
        <v>18</v>
      </c>
      <c r="B25" s="3" t="s">
        <v>216</v>
      </c>
      <c r="C25" s="3" t="s">
        <v>8</v>
      </c>
      <c r="D25" s="18">
        <v>96</v>
      </c>
      <c r="E25" s="22">
        <v>0</v>
      </c>
      <c r="F25" s="7">
        <v>0</v>
      </c>
      <c r="G25" s="7">
        <v>0</v>
      </c>
      <c r="H25" s="47">
        <v>0</v>
      </c>
      <c r="I25" s="7">
        <v>0</v>
      </c>
      <c r="J25" s="7">
        <v>25.53</v>
      </c>
      <c r="K25" s="47">
        <v>0</v>
      </c>
      <c r="L25" s="16">
        <f>E25+LARGE(F25:H25,1)+LARGE(I25:K25,1)+LARGE(I25:K25,2)</f>
        <v>25.53</v>
      </c>
      <c r="M25" s="38"/>
    </row>
    <row r="26" spans="1:13" ht="12.75">
      <c r="A26" s="25">
        <v>19</v>
      </c>
      <c r="B26" s="3" t="s">
        <v>354</v>
      </c>
      <c r="C26" s="3" t="s">
        <v>5</v>
      </c>
      <c r="D26" s="18">
        <v>96</v>
      </c>
      <c r="E26" s="22">
        <v>0</v>
      </c>
      <c r="F26" s="7">
        <v>0</v>
      </c>
      <c r="G26" s="7">
        <v>0</v>
      </c>
      <c r="H26" s="47">
        <v>0</v>
      </c>
      <c r="I26" s="7">
        <v>24.44</v>
      </c>
      <c r="J26" s="7">
        <v>0</v>
      </c>
      <c r="K26" s="47">
        <v>0</v>
      </c>
      <c r="L26" s="16">
        <f>E26+LARGE(F26:H26,1)+LARGE(I26:K26,1)+LARGE(I26:K26,2)</f>
        <v>24.44</v>
      </c>
      <c r="M26" s="38"/>
    </row>
    <row r="27" spans="1:13" ht="12.75">
      <c r="A27" s="25">
        <v>20</v>
      </c>
      <c r="B27" s="3" t="s">
        <v>176</v>
      </c>
      <c r="C27" s="3" t="s">
        <v>6</v>
      </c>
      <c r="D27" s="18">
        <v>96</v>
      </c>
      <c r="E27" s="22">
        <v>0</v>
      </c>
      <c r="F27" s="7">
        <v>0</v>
      </c>
      <c r="G27" s="7">
        <v>0</v>
      </c>
      <c r="H27" s="47">
        <v>0</v>
      </c>
      <c r="I27" s="7">
        <v>0</v>
      </c>
      <c r="J27" s="7">
        <v>0</v>
      </c>
      <c r="K27" s="47">
        <v>22</v>
      </c>
      <c r="L27" s="16">
        <f>E27+LARGE(F27:H27,1)+LARGE(I27:K27,1)+LARGE(I27:K27,2)</f>
        <v>22</v>
      </c>
      <c r="M27" s="38"/>
    </row>
    <row r="28" spans="1:13" ht="12.75">
      <c r="A28" s="25">
        <v>21</v>
      </c>
      <c r="B28" s="3" t="s">
        <v>502</v>
      </c>
      <c r="C28" s="3" t="s">
        <v>6</v>
      </c>
      <c r="D28" s="18">
        <v>96</v>
      </c>
      <c r="E28" s="22">
        <v>0</v>
      </c>
      <c r="F28" s="7">
        <v>0</v>
      </c>
      <c r="G28" s="7">
        <v>0</v>
      </c>
      <c r="H28" s="47">
        <v>0</v>
      </c>
      <c r="I28" s="7">
        <v>0</v>
      </c>
      <c r="J28" s="7">
        <v>0</v>
      </c>
      <c r="K28" s="47">
        <v>20</v>
      </c>
      <c r="L28" s="16">
        <f>E28+LARGE(F28:H28,1)+LARGE(I28:K28,1)+LARGE(I28:K28,2)</f>
        <v>20</v>
      </c>
      <c r="M28" s="38"/>
    </row>
    <row r="29" spans="1:13" ht="12.75">
      <c r="A29" s="25">
        <v>22</v>
      </c>
      <c r="B29" s="3" t="s">
        <v>311</v>
      </c>
      <c r="C29" s="3" t="s">
        <v>261</v>
      </c>
      <c r="D29" s="18">
        <v>97</v>
      </c>
      <c r="E29" s="22">
        <v>0</v>
      </c>
      <c r="F29" s="7">
        <v>0</v>
      </c>
      <c r="G29" s="7">
        <v>0</v>
      </c>
      <c r="H29" s="47">
        <v>0</v>
      </c>
      <c r="I29" s="7">
        <v>18.512</v>
      </c>
      <c r="J29" s="7">
        <v>0</v>
      </c>
      <c r="K29" s="47">
        <v>0</v>
      </c>
      <c r="L29" s="16">
        <f>E29+LARGE(F29:H29,1)+LARGE(I29:K29,1)+LARGE(I29:K29,2)</f>
        <v>18.512</v>
      </c>
      <c r="M29" s="38"/>
    </row>
    <row r="30" spans="1:13" ht="12.75">
      <c r="A30" s="25">
        <v>23</v>
      </c>
      <c r="B30" s="3" t="s">
        <v>503</v>
      </c>
      <c r="C30" s="3" t="s">
        <v>54</v>
      </c>
      <c r="D30" s="18">
        <v>96</v>
      </c>
      <c r="E30" s="22">
        <v>0</v>
      </c>
      <c r="F30" s="7">
        <v>0</v>
      </c>
      <c r="G30" s="7">
        <v>0</v>
      </c>
      <c r="H30" s="47">
        <v>0</v>
      </c>
      <c r="I30" s="7">
        <v>0</v>
      </c>
      <c r="J30" s="7">
        <v>0</v>
      </c>
      <c r="K30" s="47">
        <v>16</v>
      </c>
      <c r="L30" s="16">
        <f>E30+LARGE(F30:H30,1)+LARGE(I30:K30,1)+LARGE(I30:K30,2)</f>
        <v>16</v>
      </c>
      <c r="M30" s="38"/>
    </row>
    <row r="31" spans="1:13" ht="12.75">
      <c r="A31" s="25">
        <v>24</v>
      </c>
      <c r="B31" s="3" t="s">
        <v>356</v>
      </c>
      <c r="C31" s="3" t="s">
        <v>15</v>
      </c>
      <c r="D31" s="18">
        <v>97</v>
      </c>
      <c r="E31" s="22">
        <v>0</v>
      </c>
      <c r="F31" s="7">
        <v>0</v>
      </c>
      <c r="G31" s="7">
        <v>0</v>
      </c>
      <c r="H31" s="47">
        <v>0</v>
      </c>
      <c r="I31" s="7">
        <v>12.816</v>
      </c>
      <c r="J31" s="7">
        <v>0</v>
      </c>
      <c r="K31" s="47">
        <v>0</v>
      </c>
      <c r="L31" s="16">
        <f>E31+LARGE(F31:H31,1)+LARGE(I31:K31,1)+LARGE(I31:K31,2)</f>
        <v>12.816</v>
      </c>
      <c r="M31" s="38"/>
    </row>
    <row r="32" spans="1:13" ht="12.75">
      <c r="A32" s="25">
        <v>25</v>
      </c>
      <c r="B32" s="3" t="s">
        <v>93</v>
      </c>
      <c r="C32" s="3" t="s">
        <v>7</v>
      </c>
      <c r="D32" s="18">
        <v>97</v>
      </c>
      <c r="E32" s="22">
        <v>0</v>
      </c>
      <c r="F32" s="7">
        <v>0</v>
      </c>
      <c r="G32" s="7">
        <v>0</v>
      </c>
      <c r="H32" s="47">
        <v>0</v>
      </c>
      <c r="I32" s="7">
        <v>0</v>
      </c>
      <c r="J32" s="7">
        <v>0</v>
      </c>
      <c r="K32" s="47">
        <v>12</v>
      </c>
      <c r="L32" s="16">
        <f>E32+LARGE(F32:H32,1)+LARGE(I32:K32,1)+LARGE(I32:K32,2)</f>
        <v>12</v>
      </c>
      <c r="M32" s="38"/>
    </row>
    <row r="33" spans="1:13" ht="12.75">
      <c r="A33" s="25">
        <v>26</v>
      </c>
      <c r="B33" s="3" t="s">
        <v>37</v>
      </c>
      <c r="C33" s="3" t="s">
        <v>3</v>
      </c>
      <c r="D33" s="18">
        <v>96</v>
      </c>
      <c r="E33" s="22">
        <v>11</v>
      </c>
      <c r="F33" s="7">
        <v>0</v>
      </c>
      <c r="G33" s="7">
        <v>0</v>
      </c>
      <c r="H33" s="47">
        <v>0</v>
      </c>
      <c r="I33" s="7">
        <v>0</v>
      </c>
      <c r="J33" s="7">
        <v>0</v>
      </c>
      <c r="K33" s="47">
        <v>0</v>
      </c>
      <c r="L33" s="16">
        <f>E33+LARGE(F33:H33,1)+LARGE(I33:K33,1)+LARGE(I33:K33,2)</f>
        <v>11</v>
      </c>
      <c r="M33" s="38"/>
    </row>
    <row r="34" spans="1:13" ht="12.75">
      <c r="A34" s="25">
        <v>27</v>
      </c>
      <c r="B34" s="3" t="s">
        <v>164</v>
      </c>
      <c r="C34" s="3" t="s">
        <v>7</v>
      </c>
      <c r="D34" s="18">
        <v>97</v>
      </c>
      <c r="E34" s="22">
        <v>0</v>
      </c>
      <c r="F34" s="7">
        <v>0</v>
      </c>
      <c r="G34" s="7">
        <v>0</v>
      </c>
      <c r="H34" s="47">
        <v>0</v>
      </c>
      <c r="I34" s="7">
        <v>7.12</v>
      </c>
      <c r="J34" s="7">
        <v>0</v>
      </c>
      <c r="K34" s="47">
        <v>0</v>
      </c>
      <c r="L34" s="16">
        <f>E34+LARGE(F34:H34,1)+LARGE(I34:K34,1)+LARGE(I34:K34,2)</f>
        <v>7.12</v>
      </c>
      <c r="M34" s="38"/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125" zoomScaleNormal="125" zoomScalePageLayoutView="0" workbookViewId="0" topLeftCell="A1">
      <selection activeCell="K17" sqref="K17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1" width="7.125" style="0" customWidth="1"/>
    <col min="12" max="12" width="5.75390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59</v>
      </c>
    </row>
    <row r="4" ht="12.75" customHeight="1">
      <c r="G4"/>
    </row>
    <row r="5" spans="1:12" ht="31.5" customHeight="1">
      <c r="A5" s="90" t="s">
        <v>0</v>
      </c>
      <c r="B5" s="91" t="s">
        <v>1</v>
      </c>
      <c r="C5" s="91" t="s">
        <v>9</v>
      </c>
      <c r="D5" s="92" t="s">
        <v>2</v>
      </c>
      <c r="E5" s="17" t="s">
        <v>522</v>
      </c>
      <c r="F5" s="51" t="s">
        <v>548</v>
      </c>
      <c r="G5" s="95" t="s">
        <v>22</v>
      </c>
      <c r="H5" s="17" t="s">
        <v>345</v>
      </c>
      <c r="I5" s="17" t="s">
        <v>394</v>
      </c>
      <c r="J5" s="17" t="s">
        <v>439</v>
      </c>
      <c r="K5" s="17" t="s">
        <v>479</v>
      </c>
      <c r="L5" s="97" t="s">
        <v>18</v>
      </c>
    </row>
    <row r="6" spans="1:12" ht="9.75" customHeight="1">
      <c r="A6" s="90"/>
      <c r="B6" s="91"/>
      <c r="C6" s="91"/>
      <c r="D6" s="92"/>
      <c r="E6" s="19">
        <v>0.6</v>
      </c>
      <c r="F6" s="55">
        <v>1</v>
      </c>
      <c r="G6" s="96"/>
      <c r="H6" s="20" t="s">
        <v>374</v>
      </c>
      <c r="I6" s="20">
        <v>0.88</v>
      </c>
      <c r="J6" s="20">
        <v>0.83</v>
      </c>
      <c r="K6" s="19">
        <v>1</v>
      </c>
      <c r="L6" s="98"/>
    </row>
    <row r="7" spans="1:12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43</v>
      </c>
      <c r="C8" s="3" t="s">
        <v>16</v>
      </c>
      <c r="D8" s="18">
        <v>98</v>
      </c>
      <c r="E8" s="7">
        <v>20.4</v>
      </c>
      <c r="F8" s="47">
        <v>14</v>
      </c>
      <c r="G8" s="22">
        <v>16.7</v>
      </c>
      <c r="H8" s="7">
        <v>73.6</v>
      </c>
      <c r="I8" s="7">
        <v>88</v>
      </c>
      <c r="J8" s="7">
        <v>0</v>
      </c>
      <c r="K8" s="47">
        <v>55</v>
      </c>
      <c r="L8" s="13">
        <f aca="true" t="shared" si="0" ref="L8:L39">LARGE(E8:F8,1)+LARGE(G8:K8,1)+LARGE(G8:K8,2)+LARGE(G8:K8,3)</f>
        <v>237</v>
      </c>
    </row>
    <row r="9" spans="1:12" ht="12.75">
      <c r="A9" s="25">
        <v>2</v>
      </c>
      <c r="B9" s="3" t="s">
        <v>47</v>
      </c>
      <c r="C9" s="3" t="s">
        <v>3</v>
      </c>
      <c r="D9" s="18">
        <v>98</v>
      </c>
      <c r="E9" s="7">
        <v>22.2</v>
      </c>
      <c r="F9" s="47">
        <v>0</v>
      </c>
      <c r="G9" s="22">
        <v>20.2</v>
      </c>
      <c r="H9" s="7">
        <v>59.8</v>
      </c>
      <c r="I9" s="7">
        <v>0</v>
      </c>
      <c r="J9" s="7">
        <v>53.95</v>
      </c>
      <c r="K9" s="47">
        <v>80</v>
      </c>
      <c r="L9" s="13">
        <f t="shared" si="0"/>
        <v>215.95</v>
      </c>
    </row>
    <row r="10" spans="1:12" ht="12.75">
      <c r="A10" s="25">
        <v>3</v>
      </c>
      <c r="B10" s="3" t="s">
        <v>66</v>
      </c>
      <c r="C10" s="3" t="s">
        <v>6</v>
      </c>
      <c r="D10" s="18">
        <v>98</v>
      </c>
      <c r="E10" s="7">
        <v>0</v>
      </c>
      <c r="F10" s="47">
        <v>0</v>
      </c>
      <c r="G10" s="22">
        <v>0</v>
      </c>
      <c r="H10" s="7">
        <v>39.56</v>
      </c>
      <c r="I10" s="7">
        <v>44.88</v>
      </c>
      <c r="J10" s="7">
        <v>83</v>
      </c>
      <c r="K10" s="47">
        <v>47</v>
      </c>
      <c r="L10" s="13">
        <f t="shared" si="0"/>
        <v>174.88</v>
      </c>
    </row>
    <row r="11" spans="1:12" ht="12.75">
      <c r="A11" s="25">
        <v>4</v>
      </c>
      <c r="B11" s="3" t="s">
        <v>343</v>
      </c>
      <c r="C11" s="3" t="s">
        <v>344</v>
      </c>
      <c r="D11" s="18">
        <v>98</v>
      </c>
      <c r="E11" s="7">
        <v>0</v>
      </c>
      <c r="F11" s="47">
        <v>47</v>
      </c>
      <c r="G11" s="22">
        <v>12.2</v>
      </c>
      <c r="H11" s="7">
        <v>0</v>
      </c>
      <c r="I11" s="7">
        <v>0</v>
      </c>
      <c r="J11" s="7">
        <v>0</v>
      </c>
      <c r="K11" s="47">
        <v>100</v>
      </c>
      <c r="L11" s="13">
        <f t="shared" si="0"/>
        <v>159.2</v>
      </c>
    </row>
    <row r="12" spans="1:12" ht="12.75">
      <c r="A12" s="25">
        <v>5</v>
      </c>
      <c r="B12" s="3" t="s">
        <v>114</v>
      </c>
      <c r="C12" s="3" t="s">
        <v>24</v>
      </c>
      <c r="D12" s="18">
        <v>99</v>
      </c>
      <c r="E12" s="70">
        <v>0</v>
      </c>
      <c r="F12" s="47">
        <v>0</v>
      </c>
      <c r="G12" s="22">
        <v>0</v>
      </c>
      <c r="H12" s="7">
        <v>23.312</v>
      </c>
      <c r="I12" s="7">
        <v>57.2</v>
      </c>
      <c r="J12" s="7">
        <v>35.69</v>
      </c>
      <c r="K12" s="47">
        <v>65</v>
      </c>
      <c r="L12" s="13">
        <f t="shared" si="0"/>
        <v>157.89</v>
      </c>
    </row>
    <row r="13" spans="1:12" ht="12.75">
      <c r="A13" s="25">
        <v>6</v>
      </c>
      <c r="B13" s="3" t="s">
        <v>187</v>
      </c>
      <c r="C13" s="3" t="s">
        <v>12</v>
      </c>
      <c r="D13" s="18">
        <v>99</v>
      </c>
      <c r="E13" s="70">
        <v>0</v>
      </c>
      <c r="F13" s="47">
        <v>0</v>
      </c>
      <c r="G13" s="22">
        <v>0</v>
      </c>
      <c r="H13" s="7">
        <v>48.88</v>
      </c>
      <c r="I13" s="7">
        <v>27.28</v>
      </c>
      <c r="J13" s="7">
        <v>66.4</v>
      </c>
      <c r="K13" s="47">
        <v>20</v>
      </c>
      <c r="L13" s="13">
        <f t="shared" si="0"/>
        <v>142.56</v>
      </c>
    </row>
    <row r="14" spans="1:12" ht="12.75">
      <c r="A14" s="25">
        <v>7</v>
      </c>
      <c r="B14" s="3" t="s">
        <v>217</v>
      </c>
      <c r="C14" s="3" t="s">
        <v>5</v>
      </c>
      <c r="D14" s="18">
        <v>98</v>
      </c>
      <c r="E14" s="7">
        <v>0</v>
      </c>
      <c r="F14" s="47">
        <v>0</v>
      </c>
      <c r="G14" s="22">
        <v>0</v>
      </c>
      <c r="H14" s="7">
        <v>50.6</v>
      </c>
      <c r="I14" s="7">
        <v>48.4</v>
      </c>
      <c r="J14" s="7">
        <v>0</v>
      </c>
      <c r="K14" s="47">
        <v>34</v>
      </c>
      <c r="L14" s="13">
        <f t="shared" si="0"/>
        <v>133</v>
      </c>
    </row>
    <row r="15" spans="1:12" ht="12.75">
      <c r="A15" s="25">
        <v>8</v>
      </c>
      <c r="B15" s="3" t="s">
        <v>111</v>
      </c>
      <c r="C15" s="3" t="s">
        <v>7</v>
      </c>
      <c r="D15" s="18">
        <v>99</v>
      </c>
      <c r="E15" s="70">
        <v>0</v>
      </c>
      <c r="F15" s="47">
        <v>0</v>
      </c>
      <c r="G15" s="22">
        <v>0</v>
      </c>
      <c r="H15" s="7">
        <v>41.36</v>
      </c>
      <c r="I15" s="7">
        <v>29.92</v>
      </c>
      <c r="J15" s="7">
        <v>45.65</v>
      </c>
      <c r="K15" s="47">
        <v>43</v>
      </c>
      <c r="L15" s="13">
        <f t="shared" si="0"/>
        <v>130.01</v>
      </c>
    </row>
    <row r="16" spans="1:12" ht="12.75">
      <c r="A16" s="25">
        <v>9</v>
      </c>
      <c r="B16" s="3" t="s">
        <v>117</v>
      </c>
      <c r="C16" s="3" t="s">
        <v>24</v>
      </c>
      <c r="D16" s="18">
        <v>98</v>
      </c>
      <c r="E16" s="7">
        <v>0</v>
      </c>
      <c r="F16" s="47">
        <v>0</v>
      </c>
      <c r="G16" s="22">
        <v>0</v>
      </c>
      <c r="H16" s="7">
        <v>20.24</v>
      </c>
      <c r="I16" s="7">
        <v>32.56</v>
      </c>
      <c r="J16" s="7">
        <v>30.71</v>
      </c>
      <c r="K16" s="47">
        <v>51</v>
      </c>
      <c r="L16" s="13">
        <f t="shared" si="0"/>
        <v>114.27000000000001</v>
      </c>
    </row>
    <row r="17" spans="1:12" ht="12.75">
      <c r="A17" s="25">
        <v>10</v>
      </c>
      <c r="B17" s="3" t="s">
        <v>72</v>
      </c>
      <c r="C17" s="3" t="s">
        <v>13</v>
      </c>
      <c r="D17" s="18">
        <v>98</v>
      </c>
      <c r="E17" s="7">
        <v>0</v>
      </c>
      <c r="F17" s="47">
        <v>0</v>
      </c>
      <c r="G17" s="22">
        <v>0</v>
      </c>
      <c r="H17" s="7">
        <v>0</v>
      </c>
      <c r="I17" s="7">
        <v>41.36</v>
      </c>
      <c r="J17" s="7">
        <v>23.24</v>
      </c>
      <c r="K17" s="47">
        <v>37</v>
      </c>
      <c r="L17" s="13">
        <f t="shared" si="0"/>
        <v>101.6</v>
      </c>
    </row>
    <row r="18" spans="1:12" ht="12.75">
      <c r="A18" s="25">
        <v>11</v>
      </c>
      <c r="B18" s="3" t="s">
        <v>82</v>
      </c>
      <c r="C18" s="3" t="s">
        <v>3</v>
      </c>
      <c r="D18" s="18">
        <v>99</v>
      </c>
      <c r="E18" s="70">
        <v>0</v>
      </c>
      <c r="F18" s="47">
        <v>0</v>
      </c>
      <c r="G18" s="22">
        <v>0</v>
      </c>
      <c r="H18" s="7">
        <v>0</v>
      </c>
      <c r="I18" s="7">
        <v>70.4</v>
      </c>
      <c r="J18" s="7">
        <v>0</v>
      </c>
      <c r="K18" s="47">
        <v>31</v>
      </c>
      <c r="L18" s="13">
        <f t="shared" si="0"/>
        <v>101.4</v>
      </c>
    </row>
    <row r="19" spans="1:12" ht="12.75">
      <c r="A19" s="25">
        <v>12</v>
      </c>
      <c r="B19" s="3" t="s">
        <v>152</v>
      </c>
      <c r="C19" s="3" t="s">
        <v>94</v>
      </c>
      <c r="D19" s="18">
        <v>99</v>
      </c>
      <c r="E19" s="70">
        <v>0</v>
      </c>
      <c r="F19" s="47">
        <v>0</v>
      </c>
      <c r="G19" s="22">
        <v>0</v>
      </c>
      <c r="H19" s="7">
        <v>32.336000000000006</v>
      </c>
      <c r="I19" s="7">
        <v>24.64</v>
      </c>
      <c r="J19" s="7">
        <v>42.33</v>
      </c>
      <c r="K19" s="47">
        <v>10</v>
      </c>
      <c r="L19" s="13">
        <f t="shared" si="0"/>
        <v>99.306</v>
      </c>
    </row>
    <row r="20" spans="1:12" ht="12.75">
      <c r="A20" s="25">
        <v>13</v>
      </c>
      <c r="B20" s="3" t="s">
        <v>307</v>
      </c>
      <c r="C20" s="3" t="s">
        <v>306</v>
      </c>
      <c r="D20" s="37" t="s">
        <v>284</v>
      </c>
      <c r="E20" s="70">
        <v>0</v>
      </c>
      <c r="F20" s="47">
        <v>0</v>
      </c>
      <c r="G20" s="22">
        <v>0</v>
      </c>
      <c r="H20" s="7">
        <v>35.344</v>
      </c>
      <c r="I20" s="7">
        <v>3.08</v>
      </c>
      <c r="J20" s="7">
        <v>39.01</v>
      </c>
      <c r="K20" s="47">
        <v>12</v>
      </c>
      <c r="L20" s="13">
        <f t="shared" si="0"/>
        <v>86.354</v>
      </c>
    </row>
    <row r="21" spans="1:12" ht="12.75">
      <c r="A21" s="25">
        <v>14</v>
      </c>
      <c r="B21" s="3" t="s">
        <v>69</v>
      </c>
      <c r="C21" s="3" t="s">
        <v>6</v>
      </c>
      <c r="D21" s="18">
        <v>98</v>
      </c>
      <c r="E21" s="7">
        <v>0</v>
      </c>
      <c r="F21" s="47">
        <v>0</v>
      </c>
      <c r="G21" s="22">
        <v>7.9</v>
      </c>
      <c r="H21" s="7">
        <v>18.4</v>
      </c>
      <c r="I21" s="7">
        <v>22.88</v>
      </c>
      <c r="J21" s="7">
        <v>19.92</v>
      </c>
      <c r="K21" s="47">
        <v>40</v>
      </c>
      <c r="L21" s="13">
        <f t="shared" si="0"/>
        <v>82.8</v>
      </c>
    </row>
    <row r="22" spans="1:12" ht="12.75">
      <c r="A22" s="25">
        <v>15</v>
      </c>
      <c r="B22" s="3" t="s">
        <v>110</v>
      </c>
      <c r="C22" s="3" t="s">
        <v>94</v>
      </c>
      <c r="D22" s="18">
        <v>98</v>
      </c>
      <c r="E22" s="7">
        <v>0</v>
      </c>
      <c r="F22" s="47">
        <v>0</v>
      </c>
      <c r="G22" s="22">
        <v>0</v>
      </c>
      <c r="H22" s="7">
        <v>11.04</v>
      </c>
      <c r="I22" s="7">
        <v>35.2</v>
      </c>
      <c r="J22" s="7">
        <v>28.22</v>
      </c>
      <c r="K22" s="47">
        <v>0</v>
      </c>
      <c r="L22" s="13">
        <f t="shared" si="0"/>
        <v>74.46000000000001</v>
      </c>
    </row>
    <row r="23" spans="1:12" ht="12.75">
      <c r="A23" s="25">
        <v>16</v>
      </c>
      <c r="B23" s="3" t="s">
        <v>175</v>
      </c>
      <c r="C23" s="3" t="s">
        <v>5</v>
      </c>
      <c r="D23" s="18">
        <v>99</v>
      </c>
      <c r="E23" s="70">
        <v>0</v>
      </c>
      <c r="F23" s="47">
        <v>0</v>
      </c>
      <c r="G23" s="22">
        <v>0</v>
      </c>
      <c r="H23" s="7">
        <v>25.568</v>
      </c>
      <c r="I23" s="7">
        <v>17.6</v>
      </c>
      <c r="J23" s="7">
        <v>25.73</v>
      </c>
      <c r="K23" s="47">
        <v>18</v>
      </c>
      <c r="L23" s="13">
        <f t="shared" si="0"/>
        <v>69.298</v>
      </c>
    </row>
    <row r="24" spans="1:12" ht="12.75">
      <c r="A24" s="25">
        <v>17</v>
      </c>
      <c r="B24" s="3" t="s">
        <v>116</v>
      </c>
      <c r="C24" s="3" t="s">
        <v>21</v>
      </c>
      <c r="D24" s="18">
        <v>98</v>
      </c>
      <c r="E24" s="7">
        <v>0</v>
      </c>
      <c r="F24" s="47">
        <v>0</v>
      </c>
      <c r="G24" s="22">
        <v>0</v>
      </c>
      <c r="H24" s="7">
        <v>25.76</v>
      </c>
      <c r="I24" s="7">
        <v>37.84</v>
      </c>
      <c r="J24" s="7">
        <v>0</v>
      </c>
      <c r="K24" s="47">
        <v>0</v>
      </c>
      <c r="L24" s="13">
        <f t="shared" si="0"/>
        <v>63.60000000000001</v>
      </c>
    </row>
    <row r="25" spans="1:12" ht="12.75">
      <c r="A25" s="25">
        <v>18</v>
      </c>
      <c r="B25" s="3" t="s">
        <v>285</v>
      </c>
      <c r="C25" s="3" t="s">
        <v>4</v>
      </c>
      <c r="D25" s="37" t="s">
        <v>284</v>
      </c>
      <c r="E25" s="70">
        <v>0</v>
      </c>
      <c r="F25" s="47">
        <v>0</v>
      </c>
      <c r="G25" s="22">
        <v>0</v>
      </c>
      <c r="H25" s="7">
        <v>0</v>
      </c>
      <c r="I25" s="7">
        <v>12.32</v>
      </c>
      <c r="J25" s="7">
        <v>21.58</v>
      </c>
      <c r="K25" s="47">
        <v>22</v>
      </c>
      <c r="L25" s="13">
        <f t="shared" si="0"/>
        <v>55.9</v>
      </c>
    </row>
    <row r="26" spans="1:12" ht="12.75">
      <c r="A26" s="25">
        <v>19</v>
      </c>
      <c r="B26" s="3" t="s">
        <v>73</v>
      </c>
      <c r="C26" s="3" t="s">
        <v>17</v>
      </c>
      <c r="D26" s="18">
        <v>99</v>
      </c>
      <c r="E26" s="70">
        <v>0</v>
      </c>
      <c r="F26" s="47">
        <v>0</v>
      </c>
      <c r="G26" s="22">
        <v>0</v>
      </c>
      <c r="H26" s="7">
        <v>18.048</v>
      </c>
      <c r="I26" s="7">
        <v>21.12</v>
      </c>
      <c r="J26" s="7">
        <v>13.28</v>
      </c>
      <c r="K26" s="47">
        <v>8</v>
      </c>
      <c r="L26" s="13">
        <f t="shared" si="0"/>
        <v>52.448</v>
      </c>
    </row>
    <row r="27" spans="1:12" ht="12.75">
      <c r="A27" s="25">
        <v>20</v>
      </c>
      <c r="B27" s="3" t="s">
        <v>324</v>
      </c>
      <c r="C27" s="3" t="s">
        <v>7</v>
      </c>
      <c r="D27" s="37" t="s">
        <v>284</v>
      </c>
      <c r="E27" s="70">
        <v>0</v>
      </c>
      <c r="F27" s="47">
        <v>0</v>
      </c>
      <c r="G27" s="22">
        <v>0</v>
      </c>
      <c r="H27" s="7">
        <v>5.264</v>
      </c>
      <c r="I27" s="7">
        <v>7.5</v>
      </c>
      <c r="J27" s="7">
        <v>14.94</v>
      </c>
      <c r="K27" s="47">
        <v>25</v>
      </c>
      <c r="L27" s="13">
        <f t="shared" si="0"/>
        <v>47.44</v>
      </c>
    </row>
    <row r="28" spans="1:12" ht="12.75">
      <c r="A28" s="25">
        <v>21</v>
      </c>
      <c r="B28" s="26" t="s">
        <v>174</v>
      </c>
      <c r="C28" s="3" t="s">
        <v>4</v>
      </c>
      <c r="D28" s="18">
        <v>99</v>
      </c>
      <c r="E28" s="70">
        <v>0</v>
      </c>
      <c r="F28" s="47">
        <v>0</v>
      </c>
      <c r="G28" s="22">
        <v>0</v>
      </c>
      <c r="H28" s="7">
        <v>0</v>
      </c>
      <c r="I28" s="7">
        <v>0</v>
      </c>
      <c r="J28" s="7">
        <v>33.2</v>
      </c>
      <c r="K28" s="47">
        <v>14</v>
      </c>
      <c r="L28" s="13">
        <f t="shared" si="0"/>
        <v>47.2</v>
      </c>
    </row>
    <row r="29" spans="1:12" ht="12.75">
      <c r="A29" s="25">
        <v>22</v>
      </c>
      <c r="B29" s="3" t="s">
        <v>188</v>
      </c>
      <c r="C29" s="3" t="s">
        <v>5</v>
      </c>
      <c r="D29" s="18">
        <v>99</v>
      </c>
      <c r="E29" s="70">
        <v>0</v>
      </c>
      <c r="F29" s="47">
        <v>0</v>
      </c>
      <c r="G29" s="22">
        <v>0</v>
      </c>
      <c r="H29" s="7">
        <v>7.144</v>
      </c>
      <c r="I29" s="7">
        <v>15.84</v>
      </c>
      <c r="J29" s="7">
        <v>18.26</v>
      </c>
      <c r="K29" s="47">
        <v>0</v>
      </c>
      <c r="L29" s="13">
        <f t="shared" si="0"/>
        <v>41.244</v>
      </c>
    </row>
    <row r="30" spans="1:12" ht="12.75">
      <c r="A30" s="25">
        <v>23</v>
      </c>
      <c r="B30" s="3" t="s">
        <v>108</v>
      </c>
      <c r="C30" s="3" t="s">
        <v>100</v>
      </c>
      <c r="D30" s="18">
        <v>99</v>
      </c>
      <c r="E30" s="70">
        <v>0</v>
      </c>
      <c r="F30" s="47">
        <v>0</v>
      </c>
      <c r="G30" s="22">
        <v>0</v>
      </c>
      <c r="H30" s="7">
        <v>0</v>
      </c>
      <c r="I30" s="7">
        <v>7.5</v>
      </c>
      <c r="J30" s="7">
        <v>0</v>
      </c>
      <c r="K30" s="47">
        <v>25</v>
      </c>
      <c r="L30" s="13">
        <f t="shared" si="0"/>
        <v>32.5</v>
      </c>
    </row>
    <row r="31" spans="1:12" ht="12.75">
      <c r="A31" s="25">
        <v>24</v>
      </c>
      <c r="B31" s="3" t="s">
        <v>118</v>
      </c>
      <c r="C31" s="3" t="s">
        <v>17</v>
      </c>
      <c r="D31" s="18">
        <v>99</v>
      </c>
      <c r="E31" s="70">
        <v>0</v>
      </c>
      <c r="F31" s="47">
        <v>0</v>
      </c>
      <c r="G31" s="22">
        <v>0</v>
      </c>
      <c r="H31" s="7">
        <v>13.536000000000001</v>
      </c>
      <c r="I31" s="7">
        <v>6.16</v>
      </c>
      <c r="J31" s="7">
        <v>9.96</v>
      </c>
      <c r="K31" s="47">
        <v>0</v>
      </c>
      <c r="L31" s="13">
        <f t="shared" si="0"/>
        <v>29.656000000000002</v>
      </c>
    </row>
    <row r="32" spans="1:12" ht="12.75">
      <c r="A32" s="25">
        <v>25</v>
      </c>
      <c r="B32" s="3" t="s">
        <v>504</v>
      </c>
      <c r="C32" s="3" t="s">
        <v>6</v>
      </c>
      <c r="D32" s="18">
        <v>98</v>
      </c>
      <c r="E32" s="7">
        <v>0</v>
      </c>
      <c r="F32" s="47">
        <v>0</v>
      </c>
      <c r="G32" s="22">
        <v>0</v>
      </c>
      <c r="H32" s="7">
        <v>0</v>
      </c>
      <c r="I32" s="7">
        <v>0</v>
      </c>
      <c r="J32" s="7">
        <v>0</v>
      </c>
      <c r="K32" s="47">
        <v>28</v>
      </c>
      <c r="L32" s="13">
        <f t="shared" si="0"/>
        <v>28</v>
      </c>
    </row>
    <row r="33" spans="1:12" ht="12.75">
      <c r="A33" s="25">
        <v>26</v>
      </c>
      <c r="B33" s="3" t="s">
        <v>48</v>
      </c>
      <c r="C33" s="3" t="s">
        <v>6</v>
      </c>
      <c r="D33" s="18">
        <v>98</v>
      </c>
      <c r="E33" s="7">
        <v>0</v>
      </c>
      <c r="F33" s="47">
        <v>0</v>
      </c>
      <c r="G33" s="22">
        <v>0</v>
      </c>
      <c r="H33" s="7">
        <v>15.64</v>
      </c>
      <c r="I33" s="7">
        <v>10.56</v>
      </c>
      <c r="J33" s="7">
        <v>0</v>
      </c>
      <c r="K33" s="47">
        <v>0</v>
      </c>
      <c r="L33" s="13">
        <f t="shared" si="0"/>
        <v>26.200000000000003</v>
      </c>
    </row>
    <row r="34" spans="1:12" ht="12.75">
      <c r="A34" s="25">
        <v>27</v>
      </c>
      <c r="B34" s="3" t="s">
        <v>99</v>
      </c>
      <c r="C34" s="3" t="s">
        <v>5</v>
      </c>
      <c r="D34" s="18">
        <v>98</v>
      </c>
      <c r="E34" s="7">
        <v>0</v>
      </c>
      <c r="F34" s="47">
        <v>0</v>
      </c>
      <c r="G34" s="22">
        <v>0</v>
      </c>
      <c r="H34" s="7">
        <v>7.36</v>
      </c>
      <c r="I34" s="7">
        <v>0</v>
      </c>
      <c r="J34" s="7">
        <v>11.62</v>
      </c>
      <c r="K34" s="47">
        <v>6</v>
      </c>
      <c r="L34" s="13">
        <f t="shared" si="0"/>
        <v>24.98</v>
      </c>
    </row>
    <row r="35" spans="1:12" ht="12.75">
      <c r="A35" s="25">
        <v>28</v>
      </c>
      <c r="B35" s="3" t="s">
        <v>165</v>
      </c>
      <c r="C35" s="3" t="s">
        <v>17</v>
      </c>
      <c r="D35" s="18">
        <v>99</v>
      </c>
      <c r="E35" s="70">
        <v>0</v>
      </c>
      <c r="F35" s="47">
        <v>0</v>
      </c>
      <c r="G35" s="22">
        <v>0</v>
      </c>
      <c r="H35" s="7">
        <v>9.776000000000002</v>
      </c>
      <c r="I35" s="7">
        <v>5.28</v>
      </c>
      <c r="J35" s="7">
        <v>4.98</v>
      </c>
      <c r="K35" s="47">
        <v>0</v>
      </c>
      <c r="L35" s="13">
        <f t="shared" si="0"/>
        <v>20.036</v>
      </c>
    </row>
    <row r="36" spans="1:12" ht="12.75">
      <c r="A36" s="25">
        <v>29</v>
      </c>
      <c r="B36" s="3" t="s">
        <v>417</v>
      </c>
      <c r="C36" s="3" t="s">
        <v>418</v>
      </c>
      <c r="D36" s="18">
        <v>98</v>
      </c>
      <c r="E36" s="7">
        <v>0</v>
      </c>
      <c r="F36" s="47">
        <v>0</v>
      </c>
      <c r="G36" s="22">
        <v>0</v>
      </c>
      <c r="H36" s="7">
        <v>0</v>
      </c>
      <c r="I36" s="7">
        <v>19.36</v>
      </c>
      <c r="J36" s="7">
        <v>0</v>
      </c>
      <c r="K36" s="47">
        <v>0</v>
      </c>
      <c r="L36" s="13">
        <f t="shared" si="0"/>
        <v>19.36</v>
      </c>
    </row>
    <row r="37" spans="1:12" ht="12.75">
      <c r="A37" s="25">
        <v>30</v>
      </c>
      <c r="B37" s="3" t="s">
        <v>218</v>
      </c>
      <c r="C37" s="3" t="s">
        <v>24</v>
      </c>
      <c r="D37" s="18">
        <v>98</v>
      </c>
      <c r="E37" s="7">
        <v>0</v>
      </c>
      <c r="F37" s="47">
        <v>0</v>
      </c>
      <c r="G37" s="22">
        <v>0</v>
      </c>
      <c r="H37" s="7">
        <v>0</v>
      </c>
      <c r="I37" s="7">
        <v>14.08</v>
      </c>
      <c r="J37" s="7">
        <v>0</v>
      </c>
      <c r="K37" s="47">
        <v>4</v>
      </c>
      <c r="L37" s="13">
        <f t="shared" si="0"/>
        <v>18.08</v>
      </c>
    </row>
    <row r="38" spans="1:12" ht="12.75">
      <c r="A38" s="25">
        <v>31</v>
      </c>
      <c r="B38" s="3" t="s">
        <v>314</v>
      </c>
      <c r="C38" s="3" t="s">
        <v>200</v>
      </c>
      <c r="D38" s="18">
        <v>98</v>
      </c>
      <c r="E38" s="7">
        <v>0</v>
      </c>
      <c r="F38" s="47">
        <v>0</v>
      </c>
      <c r="G38" s="22">
        <v>0</v>
      </c>
      <c r="H38" s="7">
        <v>0</v>
      </c>
      <c r="I38" s="7">
        <v>0</v>
      </c>
      <c r="J38" s="7">
        <v>16.6</v>
      </c>
      <c r="K38" s="47">
        <v>0</v>
      </c>
      <c r="L38" s="13">
        <f t="shared" si="0"/>
        <v>16.6</v>
      </c>
    </row>
    <row r="39" spans="1:12" ht="12.75">
      <c r="A39" s="25">
        <v>32</v>
      </c>
      <c r="B39" s="3" t="s">
        <v>505</v>
      </c>
      <c r="C39" s="3" t="s">
        <v>506</v>
      </c>
      <c r="D39" s="18">
        <v>99</v>
      </c>
      <c r="E39" s="7">
        <v>0</v>
      </c>
      <c r="F39" s="47">
        <v>0</v>
      </c>
      <c r="G39" s="22">
        <v>0</v>
      </c>
      <c r="H39" s="7">
        <v>0</v>
      </c>
      <c r="I39" s="7">
        <v>0</v>
      </c>
      <c r="J39" s="7">
        <v>0</v>
      </c>
      <c r="K39" s="47">
        <v>16</v>
      </c>
      <c r="L39" s="13">
        <f t="shared" si="0"/>
        <v>16</v>
      </c>
    </row>
    <row r="40" spans="1:12" ht="12.75">
      <c r="A40" s="25">
        <v>33</v>
      </c>
      <c r="B40" s="3" t="s">
        <v>113</v>
      </c>
      <c r="C40" s="3" t="s">
        <v>6</v>
      </c>
      <c r="D40" s="18">
        <v>98</v>
      </c>
      <c r="E40" s="7">
        <v>0</v>
      </c>
      <c r="F40" s="47">
        <v>0</v>
      </c>
      <c r="G40" s="22">
        <v>0</v>
      </c>
      <c r="H40" s="7">
        <v>12.88</v>
      </c>
      <c r="I40" s="7">
        <v>3.08</v>
      </c>
      <c r="J40" s="7">
        <v>0</v>
      </c>
      <c r="K40" s="47">
        <v>0</v>
      </c>
      <c r="L40" s="13">
        <f aca="true" t="shared" si="1" ref="L40:L71">LARGE(E40:F40,1)+LARGE(G40:K40,1)+LARGE(G40:K40,2)+LARGE(G40:K40,3)</f>
        <v>15.96</v>
      </c>
    </row>
    <row r="41" spans="1:12" ht="12.75">
      <c r="A41" s="25">
        <v>34</v>
      </c>
      <c r="B41" s="3" t="s">
        <v>429</v>
      </c>
      <c r="C41" s="3" t="s">
        <v>24</v>
      </c>
      <c r="D41" s="18">
        <v>98</v>
      </c>
      <c r="E41" s="7">
        <v>0</v>
      </c>
      <c r="F41" s="47">
        <v>0</v>
      </c>
      <c r="G41" s="22">
        <v>0</v>
      </c>
      <c r="H41" s="7">
        <v>0</v>
      </c>
      <c r="I41" s="7">
        <v>0</v>
      </c>
      <c r="J41" s="7">
        <v>2.49</v>
      </c>
      <c r="K41" s="47">
        <v>9</v>
      </c>
      <c r="L41" s="13">
        <f t="shared" si="1"/>
        <v>11.49</v>
      </c>
    </row>
    <row r="42" spans="1:12" ht="12.75">
      <c r="A42" s="25">
        <v>35</v>
      </c>
      <c r="B42" s="3" t="s">
        <v>347</v>
      </c>
      <c r="C42" s="3" t="s">
        <v>5</v>
      </c>
      <c r="D42" s="18">
        <v>98</v>
      </c>
      <c r="E42" s="7">
        <v>0</v>
      </c>
      <c r="F42" s="47">
        <v>0</v>
      </c>
      <c r="G42" s="22">
        <v>0</v>
      </c>
      <c r="H42" s="7">
        <v>6.44</v>
      </c>
      <c r="I42" s="7">
        <v>0</v>
      </c>
      <c r="J42" s="7">
        <v>0</v>
      </c>
      <c r="K42" s="47">
        <v>3</v>
      </c>
      <c r="L42" s="13">
        <f t="shared" si="1"/>
        <v>9.440000000000001</v>
      </c>
    </row>
    <row r="43" spans="1:12" ht="12.75">
      <c r="A43" s="25">
        <v>36</v>
      </c>
      <c r="B43" s="3" t="s">
        <v>120</v>
      </c>
      <c r="C43" s="3" t="s">
        <v>6</v>
      </c>
      <c r="D43" s="18">
        <v>98</v>
      </c>
      <c r="E43" s="7">
        <v>0</v>
      </c>
      <c r="F43" s="47">
        <v>0</v>
      </c>
      <c r="G43" s="22">
        <v>0</v>
      </c>
      <c r="H43" s="7">
        <v>0</v>
      </c>
      <c r="I43" s="7">
        <v>8.8</v>
      </c>
      <c r="J43" s="7">
        <v>0</v>
      </c>
      <c r="K43" s="47">
        <v>0</v>
      </c>
      <c r="L43" s="13">
        <f t="shared" si="1"/>
        <v>8.8</v>
      </c>
    </row>
    <row r="44" spans="1:12" ht="12.75">
      <c r="A44" s="25">
        <v>37</v>
      </c>
      <c r="B44" s="3" t="s">
        <v>323</v>
      </c>
      <c r="C44" s="3" t="s">
        <v>6</v>
      </c>
      <c r="D44" s="18">
        <v>99</v>
      </c>
      <c r="E44" s="7">
        <v>0</v>
      </c>
      <c r="F44" s="47">
        <v>0</v>
      </c>
      <c r="G44" s="22">
        <v>0</v>
      </c>
      <c r="H44" s="7">
        <v>0</v>
      </c>
      <c r="I44" s="7">
        <v>0</v>
      </c>
      <c r="J44" s="7">
        <v>1.66</v>
      </c>
      <c r="K44" s="47">
        <v>7</v>
      </c>
      <c r="L44" s="13">
        <f t="shared" si="1"/>
        <v>8.66</v>
      </c>
    </row>
    <row r="45" spans="1:12" ht="12.75">
      <c r="A45" s="25">
        <v>38</v>
      </c>
      <c r="B45" s="3" t="s">
        <v>259</v>
      </c>
      <c r="C45" s="3" t="s">
        <v>306</v>
      </c>
      <c r="D45" s="18">
        <v>98</v>
      </c>
      <c r="E45" s="7">
        <v>0</v>
      </c>
      <c r="F45" s="47">
        <v>0</v>
      </c>
      <c r="G45" s="22">
        <v>0</v>
      </c>
      <c r="H45" s="7">
        <v>0</v>
      </c>
      <c r="I45" s="7">
        <v>0</v>
      </c>
      <c r="J45" s="7">
        <v>8.3</v>
      </c>
      <c r="K45" s="47">
        <v>0</v>
      </c>
      <c r="L45" s="13">
        <f t="shared" si="1"/>
        <v>8.3</v>
      </c>
    </row>
    <row r="46" spans="1:12" ht="12.75">
      <c r="A46" s="25">
        <v>39</v>
      </c>
      <c r="B46" s="3" t="s">
        <v>339</v>
      </c>
      <c r="C46" s="3" t="s">
        <v>6</v>
      </c>
      <c r="D46" s="18">
        <v>98</v>
      </c>
      <c r="E46" s="7">
        <v>0</v>
      </c>
      <c r="F46" s="47">
        <v>0</v>
      </c>
      <c r="G46" s="22">
        <v>0</v>
      </c>
      <c r="H46" s="7">
        <v>0</v>
      </c>
      <c r="I46" s="7">
        <v>0</v>
      </c>
      <c r="J46" s="7">
        <v>7.47</v>
      </c>
      <c r="K46" s="47">
        <v>0</v>
      </c>
      <c r="L46" s="13">
        <f t="shared" si="1"/>
        <v>7.47</v>
      </c>
    </row>
    <row r="47" spans="1:12" ht="12.75">
      <c r="A47" s="25">
        <v>40</v>
      </c>
      <c r="B47" s="3" t="s">
        <v>249</v>
      </c>
      <c r="C47" s="3" t="s">
        <v>306</v>
      </c>
      <c r="D47" s="18">
        <v>98</v>
      </c>
      <c r="E47" s="7">
        <v>0</v>
      </c>
      <c r="F47" s="47">
        <v>0</v>
      </c>
      <c r="G47" s="22">
        <v>0</v>
      </c>
      <c r="H47" s="7">
        <v>0</v>
      </c>
      <c r="I47" s="7">
        <v>0</v>
      </c>
      <c r="J47" s="7">
        <v>6.64</v>
      </c>
      <c r="K47" s="47">
        <v>0</v>
      </c>
      <c r="L47" s="13">
        <f t="shared" si="1"/>
        <v>6.64</v>
      </c>
    </row>
    <row r="48" spans="1:12" ht="12.75">
      <c r="A48" s="25">
        <v>41</v>
      </c>
      <c r="B48" s="26" t="s">
        <v>250</v>
      </c>
      <c r="C48" s="26" t="s">
        <v>24</v>
      </c>
      <c r="D48" s="27">
        <v>98</v>
      </c>
      <c r="E48" s="7">
        <v>0</v>
      </c>
      <c r="F48" s="47">
        <v>0</v>
      </c>
      <c r="G48" s="22">
        <v>0</v>
      </c>
      <c r="H48" s="7">
        <v>5.52</v>
      </c>
      <c r="I48" s="7">
        <v>0</v>
      </c>
      <c r="J48" s="7">
        <v>0</v>
      </c>
      <c r="K48" s="47">
        <v>1</v>
      </c>
      <c r="L48" s="13">
        <f t="shared" si="1"/>
        <v>6.52</v>
      </c>
    </row>
    <row r="49" spans="1:12" ht="12.75">
      <c r="A49" s="25">
        <v>42</v>
      </c>
      <c r="B49" s="3" t="s">
        <v>232</v>
      </c>
      <c r="C49" s="3" t="s">
        <v>94</v>
      </c>
      <c r="D49" s="18">
        <v>98</v>
      </c>
      <c r="E49" s="7">
        <v>0</v>
      </c>
      <c r="F49" s="47">
        <v>0</v>
      </c>
      <c r="G49" s="22">
        <v>0</v>
      </c>
      <c r="H49" s="7">
        <v>0</v>
      </c>
      <c r="I49" s="7">
        <v>0</v>
      </c>
      <c r="J49" s="7">
        <v>5.81</v>
      </c>
      <c r="K49" s="47">
        <v>0</v>
      </c>
      <c r="L49" s="13">
        <f t="shared" si="1"/>
        <v>5.81</v>
      </c>
    </row>
    <row r="50" spans="1:12" ht="12.75">
      <c r="A50" s="25">
        <v>43</v>
      </c>
      <c r="B50" s="3" t="s">
        <v>507</v>
      </c>
      <c r="C50" s="3" t="s">
        <v>344</v>
      </c>
      <c r="D50" s="18">
        <v>99</v>
      </c>
      <c r="E50" s="7">
        <v>0</v>
      </c>
      <c r="F50" s="47">
        <v>0</v>
      </c>
      <c r="G50" s="22">
        <v>0</v>
      </c>
      <c r="H50" s="7">
        <v>0</v>
      </c>
      <c r="I50" s="7">
        <v>0</v>
      </c>
      <c r="J50" s="7">
        <v>0</v>
      </c>
      <c r="K50" s="47">
        <v>5</v>
      </c>
      <c r="L50" s="13">
        <f t="shared" si="1"/>
        <v>5</v>
      </c>
    </row>
    <row r="51" spans="1:12" ht="12.75">
      <c r="A51" s="25">
        <v>44</v>
      </c>
      <c r="B51" s="3" t="s">
        <v>416</v>
      </c>
      <c r="C51" s="3" t="s">
        <v>248</v>
      </c>
      <c r="D51" s="18">
        <v>99</v>
      </c>
      <c r="E51" s="7">
        <v>0</v>
      </c>
      <c r="F51" s="47">
        <v>0</v>
      </c>
      <c r="G51" s="22">
        <v>0</v>
      </c>
      <c r="H51" s="7">
        <v>0</v>
      </c>
      <c r="I51" s="7">
        <v>4.4</v>
      </c>
      <c r="J51" s="7">
        <v>0</v>
      </c>
      <c r="K51" s="47">
        <v>0</v>
      </c>
      <c r="L51" s="13">
        <f t="shared" si="1"/>
        <v>4.4</v>
      </c>
    </row>
    <row r="52" spans="1:12" ht="12.75">
      <c r="A52" s="25">
        <v>45</v>
      </c>
      <c r="B52" s="3" t="s">
        <v>189</v>
      </c>
      <c r="C52" s="3" t="s">
        <v>6</v>
      </c>
      <c r="D52" s="18">
        <v>99</v>
      </c>
      <c r="E52" s="7">
        <v>0</v>
      </c>
      <c r="F52" s="47">
        <v>0</v>
      </c>
      <c r="G52" s="22">
        <v>0</v>
      </c>
      <c r="H52" s="7">
        <v>0</v>
      </c>
      <c r="I52" s="7">
        <v>0</v>
      </c>
      <c r="J52" s="7">
        <v>4.15</v>
      </c>
      <c r="K52" s="47">
        <v>0</v>
      </c>
      <c r="L52" s="13">
        <f t="shared" si="1"/>
        <v>4.15</v>
      </c>
    </row>
    <row r="53" spans="1:12" ht="12.75">
      <c r="A53" s="25">
        <v>46</v>
      </c>
      <c r="B53" s="3" t="s">
        <v>253</v>
      </c>
      <c r="C53" s="3" t="s">
        <v>245</v>
      </c>
      <c r="D53" s="18">
        <v>98</v>
      </c>
      <c r="E53" s="7">
        <v>0</v>
      </c>
      <c r="F53" s="47">
        <v>0</v>
      </c>
      <c r="G53" s="22">
        <v>0</v>
      </c>
      <c r="H53" s="7">
        <v>0</v>
      </c>
      <c r="I53" s="7">
        <v>0</v>
      </c>
      <c r="J53" s="7">
        <v>3.32</v>
      </c>
      <c r="K53" s="47">
        <v>0</v>
      </c>
      <c r="L53" s="13">
        <f t="shared" si="1"/>
        <v>3.32</v>
      </c>
    </row>
    <row r="54" spans="1:12" ht="12.75">
      <c r="A54" s="25">
        <v>46</v>
      </c>
      <c r="B54" s="3" t="s">
        <v>166</v>
      </c>
      <c r="C54" s="3" t="s">
        <v>17</v>
      </c>
      <c r="D54" s="18">
        <v>99</v>
      </c>
      <c r="E54" s="70">
        <v>0</v>
      </c>
      <c r="F54" s="47">
        <v>0</v>
      </c>
      <c r="G54" s="22">
        <v>0</v>
      </c>
      <c r="H54" s="7">
        <v>3.008</v>
      </c>
      <c r="I54" s="7">
        <v>0</v>
      </c>
      <c r="J54" s="7">
        <v>0</v>
      </c>
      <c r="K54" s="47">
        <v>0</v>
      </c>
      <c r="L54" s="13">
        <f t="shared" si="1"/>
        <v>3.008</v>
      </c>
    </row>
    <row r="55" spans="1:12" ht="12.75">
      <c r="A55" s="25">
        <v>48</v>
      </c>
      <c r="B55" s="26" t="s">
        <v>286</v>
      </c>
      <c r="C55" s="26" t="s">
        <v>287</v>
      </c>
      <c r="D55" s="27">
        <v>99</v>
      </c>
      <c r="E55" s="7">
        <v>0</v>
      </c>
      <c r="F55" s="47">
        <v>0</v>
      </c>
      <c r="G55" s="22">
        <v>0</v>
      </c>
      <c r="H55" s="7">
        <v>3.008</v>
      </c>
      <c r="I55" s="7">
        <v>0</v>
      </c>
      <c r="J55" s="7">
        <v>0</v>
      </c>
      <c r="K55" s="47">
        <v>0</v>
      </c>
      <c r="L55" s="13">
        <f t="shared" si="1"/>
        <v>3.008</v>
      </c>
    </row>
    <row r="56" spans="1:12" ht="12.75">
      <c r="A56" s="25">
        <v>49</v>
      </c>
      <c r="B56" s="3" t="s">
        <v>508</v>
      </c>
      <c r="C56" s="3" t="s">
        <v>4</v>
      </c>
      <c r="D56" s="18">
        <v>99</v>
      </c>
      <c r="E56" s="7">
        <v>0</v>
      </c>
      <c r="F56" s="47">
        <v>0</v>
      </c>
      <c r="G56" s="22">
        <v>0</v>
      </c>
      <c r="H56" s="7">
        <v>0</v>
      </c>
      <c r="I56" s="7">
        <v>0</v>
      </c>
      <c r="J56" s="7">
        <v>0</v>
      </c>
      <c r="K56" s="47">
        <v>2</v>
      </c>
      <c r="L56" s="13">
        <f t="shared" si="1"/>
        <v>2</v>
      </c>
    </row>
    <row r="57" spans="1:12" ht="12.75">
      <c r="A57" s="25">
        <v>50</v>
      </c>
      <c r="B57" s="3" t="s">
        <v>334</v>
      </c>
      <c r="C57" s="3" t="s">
        <v>4</v>
      </c>
      <c r="D57" s="18">
        <v>98</v>
      </c>
      <c r="E57" s="7">
        <v>0</v>
      </c>
      <c r="F57" s="47">
        <v>0</v>
      </c>
      <c r="G57" s="22">
        <v>0</v>
      </c>
      <c r="H57" s="7">
        <v>0</v>
      </c>
      <c r="I57" s="7">
        <v>1.76</v>
      </c>
      <c r="J57" s="7">
        <v>0</v>
      </c>
      <c r="K57" s="47">
        <v>0</v>
      </c>
      <c r="L57" s="13">
        <f t="shared" si="1"/>
        <v>1.76</v>
      </c>
    </row>
  </sheetData>
  <sheetProtection/>
  <mergeCells count="6">
    <mergeCell ref="L5:L6"/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120" zoomScaleNormal="120" zoomScalePageLayoutView="0" workbookViewId="0" topLeftCell="A1">
      <selection activeCell="A58" sqref="A58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7" width="5.125" style="0" customWidth="1"/>
    <col min="8" max="8" width="6.375" style="1" customWidth="1"/>
    <col min="9" max="10" width="7.00390625" style="0" customWidth="1"/>
    <col min="11" max="12" width="7.00390625" style="0" bestFit="1" customWidth="1"/>
    <col min="13" max="13" width="6.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131</v>
      </c>
    </row>
    <row r="4" spans="1:8" ht="16.5" customHeight="1">
      <c r="A4" s="24"/>
      <c r="B4" s="24"/>
      <c r="C4" s="24"/>
      <c r="D4" s="24"/>
      <c r="E4" s="24"/>
      <c r="F4" s="24"/>
      <c r="G4" s="24"/>
      <c r="H4" s="24"/>
    </row>
    <row r="5" spans="1:13" ht="34.5" customHeight="1">
      <c r="A5" s="90" t="s">
        <v>0</v>
      </c>
      <c r="B5" s="91" t="s">
        <v>1</v>
      </c>
      <c r="C5" s="91" t="s">
        <v>9</v>
      </c>
      <c r="D5" s="92" t="s">
        <v>2</v>
      </c>
      <c r="E5" s="17" t="s">
        <v>522</v>
      </c>
      <c r="F5" s="69" t="s">
        <v>549</v>
      </c>
      <c r="G5" s="48" t="s">
        <v>548</v>
      </c>
      <c r="H5" s="93" t="s">
        <v>22</v>
      </c>
      <c r="I5" s="17" t="s">
        <v>353</v>
      </c>
      <c r="J5" s="17" t="s">
        <v>419</v>
      </c>
      <c r="K5" s="17" t="s">
        <v>441</v>
      </c>
      <c r="L5" s="17" t="s">
        <v>481</v>
      </c>
      <c r="M5" s="89" t="s">
        <v>18</v>
      </c>
    </row>
    <row r="6" spans="1:13" ht="9" customHeight="1">
      <c r="A6" s="90"/>
      <c r="B6" s="91"/>
      <c r="C6" s="91"/>
      <c r="D6" s="92"/>
      <c r="E6" s="20">
        <v>0.6</v>
      </c>
      <c r="F6" s="20">
        <v>0.4</v>
      </c>
      <c r="G6" s="52">
        <v>1</v>
      </c>
      <c r="H6" s="94"/>
      <c r="I6" s="19" t="s">
        <v>375</v>
      </c>
      <c r="J6" s="19">
        <v>0.94</v>
      </c>
      <c r="K6" s="20">
        <v>1</v>
      </c>
      <c r="L6" s="19">
        <v>1</v>
      </c>
      <c r="M6" s="89"/>
    </row>
    <row r="7" spans="1:13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2.75">
      <c r="A8" s="25">
        <v>1</v>
      </c>
      <c r="B8" s="3" t="s">
        <v>66</v>
      </c>
      <c r="C8" s="3" t="s">
        <v>6</v>
      </c>
      <c r="D8" s="18">
        <v>98</v>
      </c>
      <c r="E8" s="7">
        <v>60</v>
      </c>
      <c r="F8" s="7">
        <v>40</v>
      </c>
      <c r="G8" s="47">
        <v>65</v>
      </c>
      <c r="H8" s="23">
        <v>43.6</v>
      </c>
      <c r="I8" s="7">
        <v>57.85</v>
      </c>
      <c r="J8" s="7">
        <v>94</v>
      </c>
      <c r="K8" s="7">
        <v>47</v>
      </c>
      <c r="L8" s="47">
        <v>100</v>
      </c>
      <c r="M8" s="16">
        <f>LARGE(E8:G8,1)+LARGE(H8:L8,1)+LARGE(H8:L8,2)+LARGE(H8:L8,3)</f>
        <v>316.85</v>
      </c>
    </row>
    <row r="9" spans="1:13" ht="12.75">
      <c r="A9" s="25">
        <v>2</v>
      </c>
      <c r="B9" s="3" t="s">
        <v>134</v>
      </c>
      <c r="C9" s="3" t="s">
        <v>142</v>
      </c>
      <c r="D9" s="18">
        <v>98</v>
      </c>
      <c r="E9" s="7">
        <v>33</v>
      </c>
      <c r="F9" s="7">
        <v>0</v>
      </c>
      <c r="G9" s="47">
        <v>51</v>
      </c>
      <c r="H9" s="23">
        <v>79.6</v>
      </c>
      <c r="I9" s="7">
        <v>0</v>
      </c>
      <c r="J9" s="7">
        <v>16.92</v>
      </c>
      <c r="K9" s="7">
        <v>100</v>
      </c>
      <c r="L9" s="47">
        <v>40</v>
      </c>
      <c r="M9" s="16">
        <f>LARGE(E9:G9,1)+LARGE(H9:L9,1)+LARGE(H9:L9,2)+LARGE(H9:L9,3)</f>
        <v>270.6</v>
      </c>
    </row>
    <row r="10" spans="1:13" ht="12.75">
      <c r="A10" s="25">
        <v>3</v>
      </c>
      <c r="B10" s="3" t="s">
        <v>99</v>
      </c>
      <c r="C10" s="3" t="s">
        <v>5</v>
      </c>
      <c r="D10" s="18">
        <v>98</v>
      </c>
      <c r="E10" s="7">
        <v>0</v>
      </c>
      <c r="F10" s="7">
        <v>26</v>
      </c>
      <c r="G10" s="47">
        <v>47</v>
      </c>
      <c r="H10" s="22">
        <v>34</v>
      </c>
      <c r="I10" s="7">
        <v>48.95</v>
      </c>
      <c r="J10" s="7">
        <v>75.2</v>
      </c>
      <c r="K10" s="7">
        <v>65</v>
      </c>
      <c r="L10" s="47">
        <v>47</v>
      </c>
      <c r="M10" s="16">
        <f>LARGE(E10:G10,1)+LARGE(H10:L10,1)+LARGE(H10:L10,2)+LARGE(H10:L10,3)</f>
        <v>236.14999999999998</v>
      </c>
    </row>
    <row r="11" spans="1:13" ht="12.75">
      <c r="A11" s="25">
        <v>4</v>
      </c>
      <c r="B11" s="3" t="s">
        <v>135</v>
      </c>
      <c r="C11" s="3" t="s">
        <v>142</v>
      </c>
      <c r="D11" s="18">
        <v>98</v>
      </c>
      <c r="E11" s="7">
        <v>0</v>
      </c>
      <c r="F11" s="7">
        <v>0</v>
      </c>
      <c r="G11" s="47">
        <v>31</v>
      </c>
      <c r="H11" s="23">
        <v>8.8</v>
      </c>
      <c r="I11" s="7">
        <v>35.6</v>
      </c>
      <c r="J11" s="7">
        <v>61.1</v>
      </c>
      <c r="K11" s="7">
        <v>80</v>
      </c>
      <c r="L11" s="47">
        <v>12</v>
      </c>
      <c r="M11" s="16">
        <f>LARGE(E11:G11,1)+LARGE(H11:L11,1)+LARGE(H11:L11,2)+LARGE(H11:L11,3)</f>
        <v>207.7</v>
      </c>
    </row>
    <row r="12" spans="1:13" ht="12.75">
      <c r="A12" s="25">
        <v>5</v>
      </c>
      <c r="B12" s="3" t="s">
        <v>175</v>
      </c>
      <c r="C12" s="3" t="s">
        <v>5</v>
      </c>
      <c r="D12" s="18">
        <v>99</v>
      </c>
      <c r="E12" s="7">
        <v>48</v>
      </c>
      <c r="F12" s="7">
        <v>17.2</v>
      </c>
      <c r="G12" s="47">
        <v>20</v>
      </c>
      <c r="H12" s="22">
        <v>20.5</v>
      </c>
      <c r="I12" s="7">
        <v>39.6</v>
      </c>
      <c r="J12" s="7">
        <v>51.7</v>
      </c>
      <c r="K12" s="7">
        <v>34</v>
      </c>
      <c r="L12" s="47">
        <v>51</v>
      </c>
      <c r="M12" s="16">
        <f>LARGE(E12:G12,1)+LARGE(H12:L12,1)+LARGE(H12:L12,2)+LARGE(H12:L12,3)</f>
        <v>190.29999999999998</v>
      </c>
    </row>
    <row r="13" spans="1:13" ht="12.75">
      <c r="A13" s="25">
        <v>6</v>
      </c>
      <c r="B13" s="3" t="s">
        <v>189</v>
      </c>
      <c r="C13" s="3" t="s">
        <v>6</v>
      </c>
      <c r="D13" s="18">
        <v>99</v>
      </c>
      <c r="E13" s="7">
        <v>0</v>
      </c>
      <c r="F13" s="7">
        <v>0</v>
      </c>
      <c r="G13" s="47">
        <v>0</v>
      </c>
      <c r="H13" s="22">
        <v>10</v>
      </c>
      <c r="I13" s="7">
        <v>57.6</v>
      </c>
      <c r="J13" s="7">
        <v>31.96</v>
      </c>
      <c r="K13" s="7">
        <v>51</v>
      </c>
      <c r="L13" s="47">
        <v>43</v>
      </c>
      <c r="M13" s="16">
        <f>LARGE(E13:G13,1)+LARGE(H13:L13,1)+LARGE(H13:L13,2)+LARGE(H13:L13,3)</f>
        <v>151.6</v>
      </c>
    </row>
    <row r="14" spans="1:13" ht="12.75">
      <c r="A14" s="25">
        <v>7</v>
      </c>
      <c r="B14" s="3" t="s">
        <v>69</v>
      </c>
      <c r="C14" s="3" t="s">
        <v>6</v>
      </c>
      <c r="D14" s="18">
        <v>98</v>
      </c>
      <c r="E14" s="7">
        <v>0</v>
      </c>
      <c r="F14" s="7">
        <v>18.8</v>
      </c>
      <c r="G14" s="47">
        <v>0</v>
      </c>
      <c r="H14" s="22">
        <v>0</v>
      </c>
      <c r="I14" s="7">
        <v>32.93</v>
      </c>
      <c r="J14" s="7">
        <v>44.18</v>
      </c>
      <c r="K14" s="7">
        <v>43</v>
      </c>
      <c r="L14" s="47">
        <v>15</v>
      </c>
      <c r="M14" s="16">
        <f>LARGE(E14:G14,1)+LARGE(H14:L14,1)+LARGE(H14:L14,2)+LARGE(H14:L14,3)</f>
        <v>138.91</v>
      </c>
    </row>
    <row r="15" spans="1:13" ht="12.75">
      <c r="A15" s="25">
        <v>8</v>
      </c>
      <c r="B15" s="3" t="s">
        <v>429</v>
      </c>
      <c r="C15" s="3" t="s">
        <v>142</v>
      </c>
      <c r="D15" s="18">
        <v>98</v>
      </c>
      <c r="E15" s="7">
        <v>0</v>
      </c>
      <c r="F15" s="7">
        <v>0</v>
      </c>
      <c r="G15" s="47">
        <v>0</v>
      </c>
      <c r="H15" s="22">
        <v>0</v>
      </c>
      <c r="I15" s="7">
        <v>0</v>
      </c>
      <c r="J15" s="7">
        <v>29.14</v>
      </c>
      <c r="K15" s="7">
        <v>37</v>
      </c>
      <c r="L15" s="47">
        <v>65</v>
      </c>
      <c r="M15" s="16">
        <f>LARGE(E15:G15,1)+LARGE(H15:L15,1)+LARGE(H15:L15,2)+LARGE(H15:L15,3)</f>
        <v>131.14</v>
      </c>
    </row>
    <row r="16" spans="1:13" ht="12.75">
      <c r="A16" s="25">
        <v>9</v>
      </c>
      <c r="B16" s="3" t="s">
        <v>73</v>
      </c>
      <c r="C16" s="3" t="s">
        <v>17</v>
      </c>
      <c r="D16" s="18">
        <v>99</v>
      </c>
      <c r="E16" s="7">
        <v>0</v>
      </c>
      <c r="F16" s="7">
        <v>0</v>
      </c>
      <c r="G16" s="47">
        <v>0</v>
      </c>
      <c r="H16" s="22">
        <v>0</v>
      </c>
      <c r="I16" s="7">
        <v>46.8</v>
      </c>
      <c r="J16" s="7">
        <v>47.94</v>
      </c>
      <c r="K16" s="7">
        <v>7.5</v>
      </c>
      <c r="L16" s="47">
        <v>31</v>
      </c>
      <c r="M16" s="16">
        <f>LARGE(E16:G16,1)+LARGE(H16:L16,1)+LARGE(H16:L16,2)+LARGE(H16:L16,3)</f>
        <v>125.74</v>
      </c>
    </row>
    <row r="17" spans="1:13" ht="12.75">
      <c r="A17" s="25">
        <v>10</v>
      </c>
      <c r="B17" s="3" t="s">
        <v>110</v>
      </c>
      <c r="C17" s="3" t="s">
        <v>94</v>
      </c>
      <c r="D17" s="18">
        <v>98</v>
      </c>
      <c r="E17" s="7">
        <v>0</v>
      </c>
      <c r="F17" s="7">
        <v>0</v>
      </c>
      <c r="G17" s="47">
        <v>0</v>
      </c>
      <c r="H17" s="22">
        <v>0</v>
      </c>
      <c r="I17" s="7">
        <v>24.92</v>
      </c>
      <c r="J17" s="7">
        <v>34.78</v>
      </c>
      <c r="K17" s="7">
        <v>55</v>
      </c>
      <c r="L17" s="47">
        <v>0</v>
      </c>
      <c r="M17" s="16">
        <f>LARGE(E17:G17,1)+LARGE(H17:L17,1)+LARGE(H17:L17,2)+LARGE(H17:L17,3)</f>
        <v>114.7</v>
      </c>
    </row>
    <row r="18" spans="1:13" ht="12.75">
      <c r="A18" s="25">
        <v>11</v>
      </c>
      <c r="B18" s="3" t="s">
        <v>194</v>
      </c>
      <c r="C18" s="3" t="s">
        <v>261</v>
      </c>
      <c r="D18" s="18">
        <v>98</v>
      </c>
      <c r="E18" s="7">
        <v>0</v>
      </c>
      <c r="F18" s="7">
        <v>0</v>
      </c>
      <c r="G18" s="47">
        <v>0</v>
      </c>
      <c r="H18" s="22">
        <v>0</v>
      </c>
      <c r="I18" s="7">
        <v>30.26</v>
      </c>
      <c r="J18" s="7">
        <v>0</v>
      </c>
      <c r="K18" s="7">
        <v>20</v>
      </c>
      <c r="L18" s="47">
        <v>55</v>
      </c>
      <c r="M18" s="16">
        <f>LARGE(E18:G18,1)+LARGE(H18:L18,1)+LARGE(H18:L18,2)+LARGE(H18:L18,3)</f>
        <v>105.26</v>
      </c>
    </row>
    <row r="19" spans="1:13" ht="12.75">
      <c r="A19" s="25">
        <v>12</v>
      </c>
      <c r="B19" s="3" t="s">
        <v>357</v>
      </c>
      <c r="C19" s="3" t="s">
        <v>5</v>
      </c>
      <c r="D19" s="18">
        <v>98</v>
      </c>
      <c r="E19" s="7">
        <v>0</v>
      </c>
      <c r="F19" s="7">
        <v>0</v>
      </c>
      <c r="G19" s="47">
        <v>0</v>
      </c>
      <c r="H19" s="22">
        <v>0</v>
      </c>
      <c r="I19" s="7">
        <v>14.24</v>
      </c>
      <c r="J19" s="7">
        <v>40.42</v>
      </c>
      <c r="K19" s="7">
        <v>28</v>
      </c>
      <c r="L19" s="47">
        <v>26</v>
      </c>
      <c r="M19" s="16">
        <f>LARGE(E19:G19,1)+LARGE(H19:L19,1)+LARGE(H19:L19,2)+LARGE(H19:L19,3)</f>
        <v>94.42</v>
      </c>
    </row>
    <row r="20" spans="1:13" ht="12.75">
      <c r="A20" s="25">
        <v>13</v>
      </c>
      <c r="B20" s="3" t="s">
        <v>165</v>
      </c>
      <c r="C20" s="3" t="s">
        <v>17</v>
      </c>
      <c r="D20" s="18">
        <v>99</v>
      </c>
      <c r="E20" s="7">
        <v>0</v>
      </c>
      <c r="F20" s="7">
        <v>0</v>
      </c>
      <c r="G20" s="47">
        <v>0</v>
      </c>
      <c r="H20" s="22">
        <v>0</v>
      </c>
      <c r="I20" s="7">
        <v>36.72</v>
      </c>
      <c r="J20" s="7">
        <v>7.52</v>
      </c>
      <c r="K20" s="7">
        <v>22</v>
      </c>
      <c r="L20" s="47">
        <v>28</v>
      </c>
      <c r="M20" s="16">
        <f>LARGE(E20:G20,1)+LARGE(H20:L20,1)+LARGE(H20:L20,2)+LARGE(H20:L20,3)</f>
        <v>86.72</v>
      </c>
    </row>
    <row r="21" spans="1:13" ht="12.75">
      <c r="A21" s="25">
        <v>14</v>
      </c>
      <c r="B21" s="26" t="s">
        <v>254</v>
      </c>
      <c r="C21" s="26" t="s">
        <v>4</v>
      </c>
      <c r="D21" s="27">
        <v>98</v>
      </c>
      <c r="E21" s="7">
        <v>0</v>
      </c>
      <c r="F21" s="7">
        <v>0</v>
      </c>
      <c r="G21" s="47">
        <v>0</v>
      </c>
      <c r="H21" s="22">
        <v>4.4</v>
      </c>
      <c r="I21" s="7">
        <v>0</v>
      </c>
      <c r="J21" s="7">
        <v>0</v>
      </c>
      <c r="K21" s="7">
        <v>0</v>
      </c>
      <c r="L21" s="47">
        <v>80</v>
      </c>
      <c r="M21" s="16">
        <f>LARGE(E21:G21,1)+LARGE(H21:L21,1)+LARGE(H21:L21,2)+LARGE(H21:L21,3)</f>
        <v>84.4</v>
      </c>
    </row>
    <row r="22" spans="1:13" ht="12.75">
      <c r="A22" s="25">
        <v>15</v>
      </c>
      <c r="B22" s="3" t="s">
        <v>339</v>
      </c>
      <c r="C22" s="3" t="s">
        <v>6</v>
      </c>
      <c r="D22" s="18">
        <v>98</v>
      </c>
      <c r="E22" s="7">
        <v>0</v>
      </c>
      <c r="F22" s="7">
        <v>0</v>
      </c>
      <c r="G22" s="47">
        <v>0</v>
      </c>
      <c r="H22" s="22">
        <v>0</v>
      </c>
      <c r="I22" s="7">
        <v>0</v>
      </c>
      <c r="J22" s="7">
        <v>0</v>
      </c>
      <c r="K22" s="7">
        <v>40</v>
      </c>
      <c r="L22" s="47">
        <v>37</v>
      </c>
      <c r="M22" s="16">
        <f>LARGE(E22:G22,1)+LARGE(H22:L22,1)+LARGE(H22:L22,2)+LARGE(H22:L22,3)</f>
        <v>77</v>
      </c>
    </row>
    <row r="23" spans="1:13" ht="12.75">
      <c r="A23" s="25">
        <v>16</v>
      </c>
      <c r="B23" s="3" t="s">
        <v>208</v>
      </c>
      <c r="C23" s="3" t="s">
        <v>15</v>
      </c>
      <c r="D23" s="18">
        <v>98</v>
      </c>
      <c r="E23" s="7">
        <v>0</v>
      </c>
      <c r="F23" s="7">
        <v>0</v>
      </c>
      <c r="G23" s="47">
        <v>0</v>
      </c>
      <c r="H23" s="22">
        <v>0</v>
      </c>
      <c r="I23" s="7">
        <v>0</v>
      </c>
      <c r="J23" s="7">
        <v>26.32</v>
      </c>
      <c r="K23" s="7">
        <v>26</v>
      </c>
      <c r="L23" s="47">
        <v>22</v>
      </c>
      <c r="M23" s="16">
        <f>LARGE(E23:G23,1)+LARGE(H23:L23,1)+LARGE(H23:L23,2)+LARGE(H23:L23,3)</f>
        <v>74.32</v>
      </c>
    </row>
    <row r="24" spans="1:13" ht="12.75">
      <c r="A24" s="25">
        <v>17</v>
      </c>
      <c r="B24" s="3" t="s">
        <v>430</v>
      </c>
      <c r="C24" s="3" t="s">
        <v>14</v>
      </c>
      <c r="D24" s="18">
        <v>99</v>
      </c>
      <c r="E24" s="7">
        <v>0</v>
      </c>
      <c r="F24" s="7">
        <v>0</v>
      </c>
      <c r="G24" s="47">
        <v>0</v>
      </c>
      <c r="H24" s="22">
        <v>0</v>
      </c>
      <c r="I24" s="7">
        <v>0</v>
      </c>
      <c r="J24" s="7">
        <v>37.6</v>
      </c>
      <c r="K24" s="7">
        <v>0</v>
      </c>
      <c r="L24" s="47">
        <v>34</v>
      </c>
      <c r="M24" s="16">
        <f>LARGE(E24:G24,1)+LARGE(H24:L24,1)+LARGE(H24:L24,2)+LARGE(H24:L24,3)</f>
        <v>71.6</v>
      </c>
    </row>
    <row r="25" spans="1:13" ht="12.75">
      <c r="A25" s="25">
        <v>18</v>
      </c>
      <c r="B25" s="3" t="s">
        <v>285</v>
      </c>
      <c r="C25" s="3" t="s">
        <v>4</v>
      </c>
      <c r="D25" s="37" t="s">
        <v>284</v>
      </c>
      <c r="E25" s="7">
        <v>0</v>
      </c>
      <c r="F25" s="7">
        <v>0</v>
      </c>
      <c r="G25" s="47">
        <v>0</v>
      </c>
      <c r="H25" s="22">
        <v>0</v>
      </c>
      <c r="I25" s="7">
        <v>0</v>
      </c>
      <c r="J25" s="7">
        <v>20.68</v>
      </c>
      <c r="K25" s="7">
        <v>31</v>
      </c>
      <c r="L25" s="47">
        <v>6</v>
      </c>
      <c r="M25" s="16">
        <f>LARGE(E25:G25,1)+LARGE(H25:L25,1)+LARGE(H25:L25,2)+LARGE(H25:L25,3)</f>
        <v>57.68</v>
      </c>
    </row>
    <row r="26" spans="1:13" ht="12.75">
      <c r="A26" s="25">
        <v>19</v>
      </c>
      <c r="B26" s="3" t="s">
        <v>111</v>
      </c>
      <c r="C26" s="3" t="s">
        <v>7</v>
      </c>
      <c r="D26" s="18">
        <v>99</v>
      </c>
      <c r="E26" s="7">
        <v>0</v>
      </c>
      <c r="F26" s="7">
        <v>0</v>
      </c>
      <c r="G26" s="47">
        <v>0</v>
      </c>
      <c r="H26" s="22">
        <v>0</v>
      </c>
      <c r="I26" s="7">
        <v>21.24</v>
      </c>
      <c r="J26" s="7">
        <v>8.46</v>
      </c>
      <c r="K26" s="7">
        <v>14</v>
      </c>
      <c r="L26" s="47">
        <v>18</v>
      </c>
      <c r="M26" s="16">
        <f>LARGE(E26:G26,1)+LARGE(H26:L26,1)+LARGE(H26:L26,2)+LARGE(H26:L26,3)</f>
        <v>53.239999999999995</v>
      </c>
    </row>
    <row r="27" spans="1:13" ht="12.75">
      <c r="A27" s="25">
        <v>20</v>
      </c>
      <c r="B27" s="3" t="s">
        <v>260</v>
      </c>
      <c r="C27" s="3" t="s">
        <v>34</v>
      </c>
      <c r="D27" s="18">
        <v>99</v>
      </c>
      <c r="E27" s="7">
        <v>0</v>
      </c>
      <c r="F27" s="7">
        <v>0</v>
      </c>
      <c r="G27" s="47">
        <v>0</v>
      </c>
      <c r="H27" s="22">
        <v>0</v>
      </c>
      <c r="I27" s="7">
        <v>17.28</v>
      </c>
      <c r="J27" s="7">
        <v>13.16</v>
      </c>
      <c r="K27" s="7">
        <v>18</v>
      </c>
      <c r="L27" s="47">
        <v>7</v>
      </c>
      <c r="M27" s="16">
        <f>LARGE(E27:G27,1)+LARGE(H27:L27,1)+LARGE(H27:L27,2)+LARGE(H27:L27,3)</f>
        <v>48.44</v>
      </c>
    </row>
    <row r="28" spans="1:13" ht="12.75">
      <c r="A28" s="25">
        <v>21</v>
      </c>
      <c r="B28" s="3" t="s">
        <v>82</v>
      </c>
      <c r="C28" s="3" t="s">
        <v>3</v>
      </c>
      <c r="D28" s="18">
        <v>99</v>
      </c>
      <c r="E28" s="7">
        <v>0</v>
      </c>
      <c r="F28" s="7">
        <v>0</v>
      </c>
      <c r="G28" s="47">
        <v>0</v>
      </c>
      <c r="H28" s="22">
        <v>0</v>
      </c>
      <c r="I28" s="7">
        <v>0</v>
      </c>
      <c r="J28" s="7">
        <v>22.56</v>
      </c>
      <c r="K28" s="7">
        <v>0</v>
      </c>
      <c r="L28" s="47">
        <v>20</v>
      </c>
      <c r="M28" s="16">
        <f>LARGE(E28:G28,1)+LARGE(H28:L28,1)+LARGE(H28:L28,2)+LARGE(H28:L28,3)</f>
        <v>42.56</v>
      </c>
    </row>
    <row r="29" spans="1:13" ht="12.75">
      <c r="A29" s="25">
        <v>22</v>
      </c>
      <c r="B29" s="3" t="s">
        <v>232</v>
      </c>
      <c r="C29" s="3" t="s">
        <v>94</v>
      </c>
      <c r="D29" s="18">
        <v>98</v>
      </c>
      <c r="E29" s="7">
        <v>0</v>
      </c>
      <c r="F29" s="7">
        <v>0</v>
      </c>
      <c r="G29" s="47">
        <v>0</v>
      </c>
      <c r="H29" s="22">
        <v>0</v>
      </c>
      <c r="I29" s="7">
        <v>12.46</v>
      </c>
      <c r="J29" s="7">
        <v>0</v>
      </c>
      <c r="K29" s="7">
        <v>24</v>
      </c>
      <c r="L29" s="47">
        <v>0</v>
      </c>
      <c r="M29" s="16">
        <f>LARGE(E29:G29,1)+LARGE(H29:L29,1)+LARGE(H29:L29,2)+LARGE(H29:L29,3)</f>
        <v>36.46</v>
      </c>
    </row>
    <row r="30" spans="1:13" ht="12.75">
      <c r="A30" s="25">
        <v>23</v>
      </c>
      <c r="B30" s="3" t="s">
        <v>307</v>
      </c>
      <c r="C30" s="3" t="s">
        <v>5</v>
      </c>
      <c r="D30" s="18">
        <v>99</v>
      </c>
      <c r="E30" s="7">
        <v>0</v>
      </c>
      <c r="F30" s="7">
        <v>0</v>
      </c>
      <c r="G30" s="47">
        <v>0</v>
      </c>
      <c r="H30" s="22">
        <v>0</v>
      </c>
      <c r="I30" s="7">
        <v>6.48</v>
      </c>
      <c r="J30" s="7">
        <v>15.04</v>
      </c>
      <c r="K30" s="7">
        <v>0</v>
      </c>
      <c r="L30" s="47">
        <v>10</v>
      </c>
      <c r="M30" s="16">
        <f>LARGE(E30:G30,1)+LARGE(H30:L30,1)+LARGE(H30:L30,2)+LARGE(H30:L30,3)</f>
        <v>31.52</v>
      </c>
    </row>
    <row r="31" spans="1:13" ht="12.75">
      <c r="A31" s="25">
        <v>24</v>
      </c>
      <c r="B31" s="3" t="s">
        <v>48</v>
      </c>
      <c r="C31" s="3" t="s">
        <v>6</v>
      </c>
      <c r="D31" s="18">
        <v>98</v>
      </c>
      <c r="E31" s="7">
        <v>0</v>
      </c>
      <c r="F31" s="7">
        <v>0</v>
      </c>
      <c r="G31" s="47">
        <v>0</v>
      </c>
      <c r="H31" s="22">
        <v>7</v>
      </c>
      <c r="I31" s="7">
        <v>0</v>
      </c>
      <c r="J31" s="7">
        <v>24.44</v>
      </c>
      <c r="K31" s="7">
        <v>0</v>
      </c>
      <c r="L31" s="47">
        <v>0</v>
      </c>
      <c r="M31" s="16">
        <f>LARGE(E31:G31,1)+LARGE(H31:L31,1)+LARGE(H31:L31,2)+LARGE(H31:L31,3)</f>
        <v>31.44</v>
      </c>
    </row>
    <row r="32" spans="1:13" ht="12.75">
      <c r="A32" s="25">
        <v>25</v>
      </c>
      <c r="B32" s="3" t="s">
        <v>324</v>
      </c>
      <c r="C32" s="3" t="s">
        <v>7</v>
      </c>
      <c r="D32" s="18">
        <v>99</v>
      </c>
      <c r="E32" s="7">
        <v>0</v>
      </c>
      <c r="F32" s="7">
        <v>0</v>
      </c>
      <c r="G32" s="47">
        <v>0</v>
      </c>
      <c r="H32" s="22">
        <v>0</v>
      </c>
      <c r="I32" s="7">
        <v>11.52</v>
      </c>
      <c r="J32" s="7">
        <v>4.7</v>
      </c>
      <c r="K32" s="7">
        <v>0</v>
      </c>
      <c r="L32" s="47">
        <v>15</v>
      </c>
      <c r="M32" s="16">
        <f>LARGE(E32:G32,1)+LARGE(H32:L32,1)+LARGE(H32:L32,2)+LARGE(H32:L32,3)</f>
        <v>31.22</v>
      </c>
    </row>
    <row r="33" spans="1:13" ht="12.75">
      <c r="A33" s="25">
        <v>26</v>
      </c>
      <c r="B33" s="3" t="s">
        <v>217</v>
      </c>
      <c r="C33" s="3" t="s">
        <v>5</v>
      </c>
      <c r="D33" s="18">
        <v>98</v>
      </c>
      <c r="E33" s="7">
        <v>0</v>
      </c>
      <c r="F33" s="7">
        <v>0</v>
      </c>
      <c r="G33" s="47">
        <v>0</v>
      </c>
      <c r="H33" s="22">
        <v>0</v>
      </c>
      <c r="I33" s="7">
        <v>10.68</v>
      </c>
      <c r="J33" s="7">
        <v>18.8</v>
      </c>
      <c r="K33" s="7">
        <v>0</v>
      </c>
      <c r="L33" s="47">
        <v>0</v>
      </c>
      <c r="M33" s="16">
        <f>LARGE(E33:G33,1)+LARGE(H33:L33,1)+LARGE(H33:L33,2)+LARGE(H33:L33,3)</f>
        <v>29.48</v>
      </c>
    </row>
    <row r="34" spans="1:13" ht="12.75">
      <c r="A34" s="25">
        <v>27</v>
      </c>
      <c r="B34" s="3" t="s">
        <v>259</v>
      </c>
      <c r="C34" s="3" t="s">
        <v>5</v>
      </c>
      <c r="D34" s="18">
        <v>98</v>
      </c>
      <c r="E34" s="7">
        <v>0</v>
      </c>
      <c r="F34" s="7">
        <v>0</v>
      </c>
      <c r="G34" s="47">
        <v>0</v>
      </c>
      <c r="H34" s="22">
        <v>0</v>
      </c>
      <c r="I34" s="7">
        <v>0</v>
      </c>
      <c r="J34" s="7">
        <v>0</v>
      </c>
      <c r="K34" s="7">
        <v>16</v>
      </c>
      <c r="L34" s="47">
        <v>9</v>
      </c>
      <c r="M34" s="16">
        <f>LARGE(E34:G34,1)+LARGE(H34:L34,1)+LARGE(H34:L34,2)+LARGE(H34:L34,3)</f>
        <v>25</v>
      </c>
    </row>
    <row r="35" spans="1:13" ht="12.75">
      <c r="A35" s="25">
        <v>28</v>
      </c>
      <c r="B35" s="3" t="s">
        <v>509</v>
      </c>
      <c r="C35" s="3" t="s">
        <v>4</v>
      </c>
      <c r="D35" s="18">
        <v>98</v>
      </c>
      <c r="E35" s="7">
        <v>0</v>
      </c>
      <c r="F35" s="7">
        <v>0</v>
      </c>
      <c r="G35" s="47">
        <v>0</v>
      </c>
      <c r="H35" s="22">
        <v>0</v>
      </c>
      <c r="I35" s="7">
        <v>0</v>
      </c>
      <c r="J35" s="7">
        <v>0</v>
      </c>
      <c r="K35" s="7">
        <v>0</v>
      </c>
      <c r="L35" s="47">
        <v>24</v>
      </c>
      <c r="M35" s="16">
        <f>LARGE(E35:G35,1)+LARGE(H35:L35,1)+LARGE(H35:L35,2)+LARGE(H35:L35,3)</f>
        <v>24</v>
      </c>
    </row>
    <row r="36" spans="1:13" ht="12.75">
      <c r="A36" s="25">
        <v>29</v>
      </c>
      <c r="B36" s="3" t="s">
        <v>338</v>
      </c>
      <c r="C36" s="3" t="s">
        <v>6</v>
      </c>
      <c r="D36" s="18">
        <v>99</v>
      </c>
      <c r="E36" s="7">
        <v>0</v>
      </c>
      <c r="F36" s="7">
        <v>0</v>
      </c>
      <c r="G36" s="47">
        <v>0</v>
      </c>
      <c r="H36" s="22">
        <v>0</v>
      </c>
      <c r="I36" s="7">
        <v>14.4</v>
      </c>
      <c r="J36" s="7">
        <v>0</v>
      </c>
      <c r="K36" s="7">
        <v>0</v>
      </c>
      <c r="L36" s="47">
        <v>8</v>
      </c>
      <c r="M36" s="16">
        <f>LARGE(E36:G36,1)+LARGE(H36:L36,1)+LARGE(H36:L36,2)+LARGE(H36:L36,3)</f>
        <v>22.4</v>
      </c>
    </row>
    <row r="37" spans="1:13" ht="12.75">
      <c r="A37" s="25">
        <v>30</v>
      </c>
      <c r="B37" s="26" t="s">
        <v>114</v>
      </c>
      <c r="C37" s="3" t="s">
        <v>142</v>
      </c>
      <c r="D37" s="37" t="s">
        <v>284</v>
      </c>
      <c r="E37" s="7">
        <v>0</v>
      </c>
      <c r="F37" s="7">
        <v>0</v>
      </c>
      <c r="G37" s="47">
        <v>0</v>
      </c>
      <c r="H37" s="22">
        <v>0</v>
      </c>
      <c r="I37" s="7">
        <v>12.96</v>
      </c>
      <c r="J37" s="7">
        <v>0</v>
      </c>
      <c r="K37" s="7">
        <v>0</v>
      </c>
      <c r="L37" s="47">
        <v>3.5</v>
      </c>
      <c r="M37" s="16">
        <f>LARGE(E37:G37,1)+LARGE(H37:L37,1)+LARGE(H37:L37,2)+LARGE(H37:L37,3)</f>
        <v>16.46</v>
      </c>
    </row>
    <row r="38" spans="1:13" ht="12.75">
      <c r="A38" s="25">
        <v>31</v>
      </c>
      <c r="B38" s="3" t="s">
        <v>323</v>
      </c>
      <c r="C38" s="3" t="s">
        <v>6</v>
      </c>
      <c r="D38" s="18">
        <v>99</v>
      </c>
      <c r="E38" s="7">
        <v>0</v>
      </c>
      <c r="F38" s="7">
        <v>0</v>
      </c>
      <c r="G38" s="47">
        <v>0</v>
      </c>
      <c r="H38" s="22">
        <v>0</v>
      </c>
      <c r="I38" s="7">
        <v>3.6</v>
      </c>
      <c r="J38" s="7">
        <v>0</v>
      </c>
      <c r="K38" s="7">
        <v>12</v>
      </c>
      <c r="L38" s="47">
        <v>0</v>
      </c>
      <c r="M38" s="16">
        <f>LARGE(E38:G38,1)+LARGE(H38:L38,1)+LARGE(H38:L38,2)+LARGE(H38:L38,3)</f>
        <v>15.6</v>
      </c>
    </row>
    <row r="39" spans="1:13" ht="12.75">
      <c r="A39" s="25">
        <v>32</v>
      </c>
      <c r="B39" s="3" t="s">
        <v>188</v>
      </c>
      <c r="C39" s="3" t="s">
        <v>5</v>
      </c>
      <c r="D39" s="37" t="s">
        <v>284</v>
      </c>
      <c r="E39" s="7">
        <v>0</v>
      </c>
      <c r="F39" s="7">
        <v>0</v>
      </c>
      <c r="G39" s="47">
        <v>0</v>
      </c>
      <c r="H39" s="22">
        <v>0</v>
      </c>
      <c r="I39" s="7">
        <v>9.36</v>
      </c>
      <c r="J39" s="7">
        <v>3.76</v>
      </c>
      <c r="K39" s="7">
        <v>0</v>
      </c>
      <c r="L39" s="47">
        <v>0</v>
      </c>
      <c r="M39" s="16">
        <f>LARGE(E39:G39,1)+LARGE(H39:L39,1)+LARGE(H39:L39,2)+LARGE(H39:L39,3)</f>
        <v>13.12</v>
      </c>
    </row>
    <row r="40" spans="1:13" ht="12.75">
      <c r="A40" s="25">
        <v>33</v>
      </c>
      <c r="B40" s="3" t="s">
        <v>174</v>
      </c>
      <c r="C40" s="3" t="s">
        <v>4</v>
      </c>
      <c r="D40" s="18">
        <v>99</v>
      </c>
      <c r="E40" s="7">
        <v>0</v>
      </c>
      <c r="F40" s="7">
        <v>0</v>
      </c>
      <c r="G40" s="47">
        <v>0</v>
      </c>
      <c r="H40" s="22">
        <v>0</v>
      </c>
      <c r="I40" s="7">
        <v>0</v>
      </c>
      <c r="J40" s="7">
        <v>0</v>
      </c>
      <c r="K40" s="7">
        <v>10</v>
      </c>
      <c r="L40" s="47">
        <v>2</v>
      </c>
      <c r="M40" s="16">
        <f>LARGE(E40:G40,1)+LARGE(H40:L40,1)+LARGE(H40:L40,2)+LARGE(H40:L40,3)</f>
        <v>12</v>
      </c>
    </row>
    <row r="41" spans="1:13" ht="12.75">
      <c r="A41" s="25">
        <v>34</v>
      </c>
      <c r="B41" s="3" t="s">
        <v>120</v>
      </c>
      <c r="C41" s="3" t="s">
        <v>6</v>
      </c>
      <c r="D41" s="18">
        <v>98</v>
      </c>
      <c r="E41" s="7">
        <v>0</v>
      </c>
      <c r="F41" s="7">
        <v>0</v>
      </c>
      <c r="G41" s="47">
        <v>0</v>
      </c>
      <c r="H41" s="22">
        <v>0</v>
      </c>
      <c r="I41" s="7">
        <v>0</v>
      </c>
      <c r="J41" s="7">
        <v>11.28</v>
      </c>
      <c r="K41" s="7">
        <v>0</v>
      </c>
      <c r="L41" s="47">
        <v>0</v>
      </c>
      <c r="M41" s="16">
        <f>LARGE(E41:G41,1)+LARGE(H41:L41,1)+LARGE(H41:L41,2)+LARGE(H41:L41,3)</f>
        <v>11.28</v>
      </c>
    </row>
    <row r="42" spans="1:13" ht="12.75">
      <c r="A42" s="25">
        <v>35</v>
      </c>
      <c r="B42" s="3" t="s">
        <v>218</v>
      </c>
      <c r="C42" s="3" t="s">
        <v>142</v>
      </c>
      <c r="D42" s="18">
        <v>98</v>
      </c>
      <c r="E42" s="7">
        <v>0</v>
      </c>
      <c r="F42" s="7">
        <v>0</v>
      </c>
      <c r="G42" s="47">
        <v>0</v>
      </c>
      <c r="H42" s="22">
        <v>0</v>
      </c>
      <c r="I42" s="7">
        <v>0</v>
      </c>
      <c r="J42" s="7">
        <v>9.4</v>
      </c>
      <c r="K42" s="7">
        <v>0</v>
      </c>
      <c r="L42" s="47">
        <v>0</v>
      </c>
      <c r="M42" s="16">
        <f>LARGE(E42:G42,1)+LARGE(H42:L42,1)+LARGE(H42:L42,2)+LARGE(H42:L42,3)</f>
        <v>9.4</v>
      </c>
    </row>
    <row r="43" spans="1:13" ht="12.75">
      <c r="A43" s="25">
        <v>36</v>
      </c>
      <c r="B43" s="26" t="s">
        <v>253</v>
      </c>
      <c r="C43" s="26" t="s">
        <v>136</v>
      </c>
      <c r="D43" s="27">
        <v>98</v>
      </c>
      <c r="E43" s="7">
        <v>0</v>
      </c>
      <c r="F43" s="7">
        <v>0</v>
      </c>
      <c r="G43" s="47">
        <v>0</v>
      </c>
      <c r="H43" s="47">
        <v>0</v>
      </c>
      <c r="I43" s="7">
        <v>0</v>
      </c>
      <c r="J43" s="7">
        <v>0</v>
      </c>
      <c r="K43" s="7">
        <v>9</v>
      </c>
      <c r="L43" s="47">
        <v>0</v>
      </c>
      <c r="M43" s="16">
        <f>LARGE(E43:G43,1)+LARGE(H43:L43,1)+LARGE(H43:L43,2)+LARGE(H43:L43,3)</f>
        <v>9</v>
      </c>
    </row>
    <row r="44" spans="1:13" ht="12.75">
      <c r="A44" s="25">
        <v>37</v>
      </c>
      <c r="B44" s="3" t="s">
        <v>207</v>
      </c>
      <c r="C44" s="3" t="s">
        <v>6</v>
      </c>
      <c r="D44" s="18">
        <v>98</v>
      </c>
      <c r="E44" s="7">
        <v>0</v>
      </c>
      <c r="F44" s="7">
        <v>0</v>
      </c>
      <c r="G44" s="47">
        <v>0</v>
      </c>
      <c r="H44" s="47">
        <v>0</v>
      </c>
      <c r="I44" s="7">
        <v>3.56</v>
      </c>
      <c r="J44" s="7">
        <v>0</v>
      </c>
      <c r="K44" s="7">
        <v>0</v>
      </c>
      <c r="L44" s="47">
        <v>5</v>
      </c>
      <c r="M44" s="16">
        <f>LARGE(E44:G44,1)+LARGE(H44:L44,1)+LARGE(H44:L44,2)+LARGE(H44:L44,3)</f>
        <v>8.56</v>
      </c>
    </row>
    <row r="45" spans="1:13" ht="12.75">
      <c r="A45" s="25">
        <v>38</v>
      </c>
      <c r="B45" s="3" t="s">
        <v>47</v>
      </c>
      <c r="C45" s="3" t="s">
        <v>3</v>
      </c>
      <c r="D45" s="18">
        <v>98</v>
      </c>
      <c r="E45" s="7">
        <v>0</v>
      </c>
      <c r="F45" s="7">
        <v>0</v>
      </c>
      <c r="G45" s="47">
        <v>0</v>
      </c>
      <c r="H45" s="47">
        <v>0</v>
      </c>
      <c r="I45" s="7">
        <v>8.01</v>
      </c>
      <c r="J45" s="7">
        <v>0</v>
      </c>
      <c r="K45" s="7">
        <v>0</v>
      </c>
      <c r="L45" s="47">
        <v>0</v>
      </c>
      <c r="M45" s="16">
        <f>LARGE(E45:G45,1)+LARGE(H45:L45,1)+LARGE(H45:L45,2)+LARGE(H45:L45,3)</f>
        <v>8.01</v>
      </c>
    </row>
    <row r="46" spans="1:13" ht="12.75">
      <c r="A46" s="25">
        <v>39</v>
      </c>
      <c r="B46" s="26" t="s">
        <v>249</v>
      </c>
      <c r="C46" s="26" t="s">
        <v>5</v>
      </c>
      <c r="D46" s="27">
        <v>98</v>
      </c>
      <c r="E46" s="7">
        <v>0</v>
      </c>
      <c r="F46" s="7">
        <v>0</v>
      </c>
      <c r="G46" s="47">
        <v>0</v>
      </c>
      <c r="H46" s="47">
        <v>0</v>
      </c>
      <c r="I46" s="7">
        <v>0</v>
      </c>
      <c r="J46" s="7">
        <v>1.88</v>
      </c>
      <c r="K46" s="7">
        <v>6</v>
      </c>
      <c r="L46" s="47">
        <v>0</v>
      </c>
      <c r="M46" s="16">
        <f>LARGE(E46:G46,1)+LARGE(H46:L46,1)+LARGE(H46:L46,2)+LARGE(H46:L46,3)</f>
        <v>7.88</v>
      </c>
    </row>
    <row r="47" spans="1:13" ht="12.75">
      <c r="A47" s="25">
        <v>40</v>
      </c>
      <c r="B47" s="3" t="s">
        <v>456</v>
      </c>
      <c r="C47" s="3" t="s">
        <v>94</v>
      </c>
      <c r="D47" s="18">
        <v>99</v>
      </c>
      <c r="E47" s="7">
        <v>0</v>
      </c>
      <c r="F47" s="7">
        <v>0</v>
      </c>
      <c r="G47" s="47">
        <v>0</v>
      </c>
      <c r="H47" s="47">
        <v>0</v>
      </c>
      <c r="I47" s="7">
        <v>0</v>
      </c>
      <c r="J47" s="7">
        <v>0</v>
      </c>
      <c r="K47" s="7">
        <v>7.5</v>
      </c>
      <c r="L47" s="47">
        <v>0</v>
      </c>
      <c r="M47" s="16">
        <f>LARGE(E47:G47,1)+LARGE(H47:L47,1)+LARGE(H47:L47,2)+LARGE(H47:L47,3)</f>
        <v>7.5</v>
      </c>
    </row>
    <row r="48" spans="1:13" ht="12.75">
      <c r="A48" s="25">
        <v>41</v>
      </c>
      <c r="B48" s="3" t="s">
        <v>428</v>
      </c>
      <c r="C48" s="3" t="s">
        <v>5</v>
      </c>
      <c r="D48" s="18">
        <v>98</v>
      </c>
      <c r="E48" s="7">
        <v>0</v>
      </c>
      <c r="F48" s="7">
        <v>0</v>
      </c>
      <c r="G48" s="47">
        <v>0</v>
      </c>
      <c r="H48" s="47">
        <v>0</v>
      </c>
      <c r="I48" s="7">
        <v>0</v>
      </c>
      <c r="J48" s="7">
        <v>6.58</v>
      </c>
      <c r="K48" s="7">
        <v>0</v>
      </c>
      <c r="L48" s="47">
        <v>0</v>
      </c>
      <c r="M48" s="16">
        <f>LARGE(E48:G48,1)+LARGE(H48:L48,1)+LARGE(H48:L48,2)+LARGE(H48:L48,3)</f>
        <v>6.58</v>
      </c>
    </row>
    <row r="49" spans="1:13" ht="12.75">
      <c r="A49" s="25">
        <v>42</v>
      </c>
      <c r="B49" s="3" t="s">
        <v>191</v>
      </c>
      <c r="C49" s="3" t="s">
        <v>34</v>
      </c>
      <c r="D49" s="18">
        <v>99</v>
      </c>
      <c r="E49" s="7">
        <v>0</v>
      </c>
      <c r="F49" s="7">
        <v>0</v>
      </c>
      <c r="G49" s="47">
        <v>0</v>
      </c>
      <c r="H49" s="47">
        <v>0</v>
      </c>
      <c r="I49" s="7">
        <v>0</v>
      </c>
      <c r="J49" s="7">
        <v>2.82</v>
      </c>
      <c r="K49" s="7">
        <v>0</v>
      </c>
      <c r="L49" s="47">
        <v>3.5</v>
      </c>
      <c r="M49" s="16">
        <f>LARGE(E49:G49,1)+LARGE(H49:L49,1)+LARGE(H49:L49,2)+LARGE(H49:L49,3)</f>
        <v>6.32</v>
      </c>
    </row>
    <row r="50" spans="1:13" ht="12.75">
      <c r="A50" s="25">
        <v>43</v>
      </c>
      <c r="B50" s="3" t="s">
        <v>118</v>
      </c>
      <c r="C50" s="3" t="s">
        <v>17</v>
      </c>
      <c r="D50" s="18">
        <v>99</v>
      </c>
      <c r="E50" s="7">
        <v>0</v>
      </c>
      <c r="F50" s="7">
        <v>0</v>
      </c>
      <c r="G50" s="47">
        <v>0</v>
      </c>
      <c r="H50" s="47">
        <v>0</v>
      </c>
      <c r="I50" s="7">
        <v>0</v>
      </c>
      <c r="J50" s="7">
        <v>5.64</v>
      </c>
      <c r="K50" s="7">
        <v>0</v>
      </c>
      <c r="L50" s="47">
        <v>0</v>
      </c>
      <c r="M50" s="16">
        <f>LARGE(E50:G50,1)+LARGE(H50:L50,1)+LARGE(H50:L50,2)+LARGE(H50:L50,3)</f>
        <v>5.64</v>
      </c>
    </row>
    <row r="51" spans="1:13" ht="12.75">
      <c r="A51" s="25">
        <v>44</v>
      </c>
      <c r="B51" s="3" t="s">
        <v>457</v>
      </c>
      <c r="C51" s="3" t="s">
        <v>94</v>
      </c>
      <c r="D51" s="18">
        <v>99</v>
      </c>
      <c r="E51" s="7">
        <v>0</v>
      </c>
      <c r="F51" s="7">
        <v>0</v>
      </c>
      <c r="G51" s="47">
        <v>0</v>
      </c>
      <c r="H51" s="47">
        <v>0</v>
      </c>
      <c r="I51" s="7">
        <v>0</v>
      </c>
      <c r="J51" s="7">
        <v>0</v>
      </c>
      <c r="K51" s="7">
        <v>5</v>
      </c>
      <c r="L51" s="47">
        <v>0</v>
      </c>
      <c r="M51" s="16">
        <f>LARGE(E51:G51,1)+LARGE(H51:L51,1)+LARGE(H51:L51,2)+LARGE(H51:L51,3)</f>
        <v>5</v>
      </c>
    </row>
    <row r="52" spans="1:13" ht="12.75">
      <c r="A52" s="25">
        <v>45</v>
      </c>
      <c r="B52" s="3" t="s">
        <v>117</v>
      </c>
      <c r="C52" s="3" t="s">
        <v>142</v>
      </c>
      <c r="D52" s="18">
        <v>98</v>
      </c>
      <c r="E52" s="7">
        <v>0</v>
      </c>
      <c r="F52" s="7">
        <v>0</v>
      </c>
      <c r="G52" s="47">
        <v>0</v>
      </c>
      <c r="H52" s="47">
        <v>0</v>
      </c>
      <c r="I52" s="7">
        <v>0</v>
      </c>
      <c r="J52" s="7">
        <v>0</v>
      </c>
      <c r="K52" s="7">
        <v>4</v>
      </c>
      <c r="L52" s="47">
        <v>0</v>
      </c>
      <c r="M52" s="16">
        <f>LARGE(E52:G52,1)+LARGE(H52:L52,1)+LARGE(H52:L52,2)+LARGE(H52:L52,3)</f>
        <v>4</v>
      </c>
    </row>
    <row r="53" spans="1:13" ht="12.75">
      <c r="A53" s="25">
        <v>46</v>
      </c>
      <c r="B53" s="3" t="s">
        <v>43</v>
      </c>
      <c r="C53" s="3" t="s">
        <v>16</v>
      </c>
      <c r="D53" s="18">
        <v>98</v>
      </c>
      <c r="E53" s="7">
        <v>0</v>
      </c>
      <c r="F53" s="7">
        <v>0</v>
      </c>
      <c r="G53" s="47">
        <v>0</v>
      </c>
      <c r="H53" s="47">
        <v>0</v>
      </c>
      <c r="I53" s="7">
        <v>3.6</v>
      </c>
      <c r="J53" s="7">
        <v>0</v>
      </c>
      <c r="K53" s="7">
        <v>0</v>
      </c>
      <c r="L53" s="47">
        <v>0</v>
      </c>
      <c r="M53" s="16">
        <f>LARGE(E53:G53,1)+LARGE(H53:L53,1)+LARGE(H53:L53,2)+LARGE(H53:L53,3)</f>
        <v>3.6</v>
      </c>
    </row>
    <row r="54" spans="1:13" ht="12.75">
      <c r="A54" s="25">
        <v>47</v>
      </c>
      <c r="B54" s="3" t="s">
        <v>72</v>
      </c>
      <c r="C54" s="3" t="s">
        <v>58</v>
      </c>
      <c r="D54" s="18">
        <v>98</v>
      </c>
      <c r="E54" s="7">
        <v>0</v>
      </c>
      <c r="F54" s="7">
        <v>0</v>
      </c>
      <c r="G54" s="47">
        <v>0</v>
      </c>
      <c r="H54" s="47">
        <v>0</v>
      </c>
      <c r="I54" s="7">
        <v>0</v>
      </c>
      <c r="J54" s="7">
        <v>0</v>
      </c>
      <c r="K54" s="7">
        <v>3</v>
      </c>
      <c r="L54" s="47">
        <v>0</v>
      </c>
      <c r="M54" s="16">
        <f>LARGE(E54:G54,1)+LARGE(H54:L54,1)+LARGE(H54:L54,2)+LARGE(H54:L54,3)</f>
        <v>3</v>
      </c>
    </row>
    <row r="55" spans="1:13" ht="12.75">
      <c r="A55" s="25">
        <v>48</v>
      </c>
      <c r="B55" s="3" t="s">
        <v>187</v>
      </c>
      <c r="C55" s="3" t="s">
        <v>12</v>
      </c>
      <c r="D55" s="18">
        <v>99</v>
      </c>
      <c r="E55" s="7">
        <v>0</v>
      </c>
      <c r="F55" s="7">
        <v>0</v>
      </c>
      <c r="G55" s="47">
        <v>0</v>
      </c>
      <c r="H55" s="47">
        <v>0</v>
      </c>
      <c r="I55" s="7">
        <v>2.16</v>
      </c>
      <c r="J55" s="7">
        <v>0</v>
      </c>
      <c r="K55" s="7">
        <v>0</v>
      </c>
      <c r="L55" s="50">
        <v>0</v>
      </c>
      <c r="M55" s="16">
        <f>LARGE(E55:G55,1)+LARGE(H55:L55,1)+LARGE(H55:L55,2)+LARGE(H55:L55,3)</f>
        <v>2.16</v>
      </c>
    </row>
    <row r="56" spans="1:13" ht="12.75">
      <c r="A56" s="25">
        <v>49</v>
      </c>
      <c r="B56" s="3" t="s">
        <v>458</v>
      </c>
      <c r="C56" s="3" t="s">
        <v>55</v>
      </c>
      <c r="D56" s="18">
        <v>98</v>
      </c>
      <c r="E56" s="7">
        <v>0</v>
      </c>
      <c r="F56" s="7">
        <v>0</v>
      </c>
      <c r="G56" s="47">
        <v>0</v>
      </c>
      <c r="H56" s="47">
        <v>0</v>
      </c>
      <c r="I56" s="7">
        <v>0</v>
      </c>
      <c r="J56" s="7">
        <v>0</v>
      </c>
      <c r="K56" s="7">
        <v>2</v>
      </c>
      <c r="L56" s="50">
        <v>0</v>
      </c>
      <c r="M56" s="16">
        <f>LARGE(E56:G56,1)+LARGE(H56:L56,1)+LARGE(H56:L56,2)+LARGE(H56:L56,3)</f>
        <v>2</v>
      </c>
    </row>
    <row r="57" spans="1:13" ht="12.75">
      <c r="A57" s="25">
        <v>50</v>
      </c>
      <c r="B57" s="3" t="s">
        <v>185</v>
      </c>
      <c r="C57" s="3" t="s">
        <v>3</v>
      </c>
      <c r="D57" s="18">
        <v>98</v>
      </c>
      <c r="E57" s="7">
        <v>0</v>
      </c>
      <c r="F57" s="7">
        <v>0</v>
      </c>
      <c r="G57" s="47">
        <v>0</v>
      </c>
      <c r="H57" s="47">
        <v>0</v>
      </c>
      <c r="I57" s="7">
        <v>0</v>
      </c>
      <c r="J57" s="7">
        <v>0</v>
      </c>
      <c r="K57" s="7">
        <v>0</v>
      </c>
      <c r="L57" s="50">
        <v>1</v>
      </c>
      <c r="M57" s="16">
        <f>LARGE(E57:G57,1)+LARGE(H57:L57,1)+LARGE(H57:L57,2)+LARGE(H57:L57,3)</f>
        <v>1</v>
      </c>
    </row>
    <row r="58" spans="1:13" ht="12.75">
      <c r="A58" s="60">
        <v>50</v>
      </c>
      <c r="B58" s="3" t="s">
        <v>518</v>
      </c>
      <c r="C58" s="3" t="s">
        <v>94</v>
      </c>
      <c r="D58" s="18">
        <v>99</v>
      </c>
      <c r="E58" s="7">
        <v>0</v>
      </c>
      <c r="F58" s="7">
        <v>0</v>
      </c>
      <c r="G58" s="47">
        <v>0</v>
      </c>
      <c r="H58" s="47">
        <v>0</v>
      </c>
      <c r="I58" s="7">
        <v>0</v>
      </c>
      <c r="J58" s="7">
        <v>0</v>
      </c>
      <c r="K58" s="7">
        <v>1</v>
      </c>
      <c r="L58" s="50">
        <v>0</v>
      </c>
      <c r="M58" s="16">
        <f>LARGE(E58:G58,1)+LARGE(H58:L58,1)+LARGE(H58:L58,2)+LARGE(H58:L58,3)</f>
        <v>1</v>
      </c>
    </row>
  </sheetData>
  <sheetProtection/>
  <mergeCells count="6">
    <mergeCell ref="M5:M6"/>
    <mergeCell ref="A5:A6"/>
    <mergeCell ref="B5:B6"/>
    <mergeCell ref="C5:C6"/>
    <mergeCell ref="D5:D6"/>
    <mergeCell ref="H5:H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5" zoomScaleNormal="125" zoomScalePageLayoutView="0" workbookViewId="0" topLeftCell="A1">
      <selection activeCell="G70" sqref="G70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7" width="5.75390625" style="0" customWidth="1"/>
    <col min="8" max="8" width="5.875" style="0" customWidth="1"/>
    <col min="9" max="11" width="7.00390625" style="0" customWidth="1"/>
    <col min="12" max="12" width="7.00390625" style="0" bestFit="1" customWidth="1"/>
    <col min="13" max="13" width="6.00390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60</v>
      </c>
    </row>
    <row r="4" ht="12.75" customHeight="1"/>
    <row r="5" spans="1:13" ht="35.25" customHeight="1">
      <c r="A5" s="90" t="s">
        <v>0</v>
      </c>
      <c r="B5" s="91" t="s">
        <v>1</v>
      </c>
      <c r="C5" s="91" t="s">
        <v>9</v>
      </c>
      <c r="D5" s="92" t="s">
        <v>2</v>
      </c>
      <c r="E5" s="69" t="s">
        <v>520</v>
      </c>
      <c r="F5" s="69" t="s">
        <v>522</v>
      </c>
      <c r="G5" s="69" t="s">
        <v>524</v>
      </c>
      <c r="H5" s="51" t="s">
        <v>548</v>
      </c>
      <c r="I5" s="17" t="s">
        <v>349</v>
      </c>
      <c r="J5" s="17" t="s">
        <v>394</v>
      </c>
      <c r="K5" s="17" t="s">
        <v>439</v>
      </c>
      <c r="L5" s="17" t="s">
        <v>479</v>
      </c>
      <c r="M5" s="89" t="s">
        <v>18</v>
      </c>
    </row>
    <row r="6" spans="1:13" ht="9.75" customHeight="1">
      <c r="A6" s="90"/>
      <c r="B6" s="91"/>
      <c r="C6" s="91"/>
      <c r="D6" s="92"/>
      <c r="E6" s="69">
        <v>0.4</v>
      </c>
      <c r="F6" s="69">
        <v>0.6</v>
      </c>
      <c r="G6" s="69">
        <v>0.4</v>
      </c>
      <c r="H6" s="52">
        <v>1</v>
      </c>
      <c r="I6" s="20" t="s">
        <v>377</v>
      </c>
      <c r="J6" s="20">
        <v>1</v>
      </c>
      <c r="K6" s="20">
        <v>0.96</v>
      </c>
      <c r="L6" s="19">
        <v>1</v>
      </c>
      <c r="M6" s="89"/>
    </row>
    <row r="7" spans="1:12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4" ht="12.75">
      <c r="A8" s="60">
        <v>1</v>
      </c>
      <c r="B8" s="3" t="s">
        <v>74</v>
      </c>
      <c r="C8" s="3" t="s">
        <v>12</v>
      </c>
      <c r="D8" s="37" t="s">
        <v>370</v>
      </c>
      <c r="E8" s="70">
        <v>0</v>
      </c>
      <c r="F8" s="70">
        <v>20.4</v>
      </c>
      <c r="G8" s="70">
        <v>11.2</v>
      </c>
      <c r="H8" s="47">
        <v>5</v>
      </c>
      <c r="I8" s="56">
        <v>94</v>
      </c>
      <c r="J8" s="7">
        <v>100</v>
      </c>
      <c r="K8" s="49">
        <v>52.8</v>
      </c>
      <c r="L8" s="23">
        <v>100</v>
      </c>
      <c r="M8" s="16">
        <f aca="true" t="shared" si="0" ref="M8:M39">LARGE(E8:H8,1)+LARGE(I8:L8,1)+LARGE(I8:L8,2)+LARGE(I8:L8,3)</f>
        <v>314.4</v>
      </c>
      <c r="N8" s="38"/>
    </row>
    <row r="9" spans="1:14" ht="12.75">
      <c r="A9" s="25">
        <v>2</v>
      </c>
      <c r="B9" s="3" t="s">
        <v>309</v>
      </c>
      <c r="C9" s="3" t="s">
        <v>310</v>
      </c>
      <c r="D9" s="37" t="s">
        <v>370</v>
      </c>
      <c r="E9" s="70">
        <v>0</v>
      </c>
      <c r="F9" s="70">
        <v>0</v>
      </c>
      <c r="G9" s="70">
        <v>0</v>
      </c>
      <c r="H9" s="47">
        <v>18</v>
      </c>
      <c r="I9" s="56">
        <v>75.2</v>
      </c>
      <c r="J9" s="7">
        <v>65</v>
      </c>
      <c r="K9" s="49">
        <v>29.76</v>
      </c>
      <c r="L9" s="23">
        <v>40</v>
      </c>
      <c r="M9" s="16">
        <f t="shared" si="0"/>
        <v>198.2</v>
      </c>
      <c r="N9" s="38"/>
    </row>
    <row r="10" spans="1:14" ht="12.75">
      <c r="A10" s="25">
        <v>3</v>
      </c>
      <c r="B10" s="26" t="s">
        <v>251</v>
      </c>
      <c r="C10" s="30" t="s">
        <v>96</v>
      </c>
      <c r="D10" s="37" t="s">
        <v>370</v>
      </c>
      <c r="E10" s="70">
        <v>0</v>
      </c>
      <c r="F10" s="70">
        <v>0</v>
      </c>
      <c r="G10" s="70">
        <v>0</v>
      </c>
      <c r="H10" s="47">
        <v>0</v>
      </c>
      <c r="I10" s="56">
        <v>20.68</v>
      </c>
      <c r="J10" s="7">
        <v>55</v>
      </c>
      <c r="K10" s="49">
        <v>96</v>
      </c>
      <c r="L10" s="23">
        <v>47</v>
      </c>
      <c r="M10" s="16">
        <f t="shared" si="0"/>
        <v>198</v>
      </c>
      <c r="N10" s="38"/>
    </row>
    <row r="11" spans="1:14" ht="12.75">
      <c r="A11" s="60">
        <v>4</v>
      </c>
      <c r="B11" s="3" t="s">
        <v>153</v>
      </c>
      <c r="C11" s="3" t="s">
        <v>5</v>
      </c>
      <c r="D11" s="37" t="s">
        <v>370</v>
      </c>
      <c r="E11" s="70">
        <v>6.4</v>
      </c>
      <c r="F11" s="70">
        <v>10.8</v>
      </c>
      <c r="G11" s="70">
        <v>0</v>
      </c>
      <c r="H11" s="47">
        <v>0</v>
      </c>
      <c r="I11" s="56">
        <v>47.94</v>
      </c>
      <c r="J11" s="7">
        <v>80</v>
      </c>
      <c r="K11" s="49">
        <v>38.4</v>
      </c>
      <c r="L11" s="23">
        <v>31</v>
      </c>
      <c r="M11" s="16">
        <f t="shared" si="0"/>
        <v>177.14000000000001</v>
      </c>
      <c r="N11" s="38"/>
    </row>
    <row r="12" spans="1:14" ht="12.75">
      <c r="A12" s="25">
        <v>5</v>
      </c>
      <c r="B12" s="3" t="s">
        <v>154</v>
      </c>
      <c r="C12" s="3" t="s">
        <v>24</v>
      </c>
      <c r="D12" s="37" t="s">
        <v>370</v>
      </c>
      <c r="E12" s="70">
        <v>0</v>
      </c>
      <c r="F12" s="70">
        <v>0</v>
      </c>
      <c r="G12" s="70">
        <v>0</v>
      </c>
      <c r="H12" s="47">
        <v>3</v>
      </c>
      <c r="I12" s="56">
        <v>26.32</v>
      </c>
      <c r="J12" s="7">
        <v>51</v>
      </c>
      <c r="K12" s="49">
        <v>62.4</v>
      </c>
      <c r="L12" s="23">
        <v>55</v>
      </c>
      <c r="M12" s="16">
        <f t="shared" si="0"/>
        <v>171.4</v>
      </c>
      <c r="N12" s="38"/>
    </row>
    <row r="13" spans="1:14" ht="12.75">
      <c r="A13" s="25">
        <v>6</v>
      </c>
      <c r="B13" s="3" t="s">
        <v>138</v>
      </c>
      <c r="C13" s="3" t="s">
        <v>11</v>
      </c>
      <c r="D13" s="37" t="s">
        <v>370</v>
      </c>
      <c r="E13" s="70">
        <v>0</v>
      </c>
      <c r="F13" s="70">
        <v>0</v>
      </c>
      <c r="G13" s="70">
        <v>0</v>
      </c>
      <c r="H13" s="47">
        <v>0</v>
      </c>
      <c r="I13" s="56">
        <v>37.6</v>
      </c>
      <c r="J13" s="7">
        <v>43</v>
      </c>
      <c r="K13" s="49">
        <v>0</v>
      </c>
      <c r="L13" s="23">
        <v>65</v>
      </c>
      <c r="M13" s="16">
        <f t="shared" si="0"/>
        <v>145.6</v>
      </c>
      <c r="N13" s="38"/>
    </row>
    <row r="14" spans="1:14" ht="12.75">
      <c r="A14" s="60">
        <v>7</v>
      </c>
      <c r="B14" s="3" t="s">
        <v>273</v>
      </c>
      <c r="C14" s="3" t="s">
        <v>24</v>
      </c>
      <c r="D14" s="37" t="s">
        <v>370</v>
      </c>
      <c r="E14" s="70">
        <v>0</v>
      </c>
      <c r="F14" s="70">
        <v>0</v>
      </c>
      <c r="G14" s="70">
        <v>0</v>
      </c>
      <c r="H14" s="47">
        <v>0</v>
      </c>
      <c r="I14" s="56">
        <v>0</v>
      </c>
      <c r="J14" s="7">
        <v>47</v>
      </c>
      <c r="K14" s="49">
        <v>13.44</v>
      </c>
      <c r="L14" s="23">
        <v>80</v>
      </c>
      <c r="M14" s="16">
        <f t="shared" si="0"/>
        <v>140.44</v>
      </c>
      <c r="N14" s="38"/>
    </row>
    <row r="15" spans="1:14" ht="12.75">
      <c r="A15" s="25">
        <v>8</v>
      </c>
      <c r="B15" s="3" t="s">
        <v>209</v>
      </c>
      <c r="C15" s="3" t="s">
        <v>15</v>
      </c>
      <c r="D15" s="37" t="s">
        <v>370</v>
      </c>
      <c r="E15" s="70">
        <v>0</v>
      </c>
      <c r="F15" s="70">
        <v>0</v>
      </c>
      <c r="G15" s="70">
        <v>0</v>
      </c>
      <c r="H15" s="47">
        <v>0</v>
      </c>
      <c r="I15" s="56">
        <v>0</v>
      </c>
      <c r="J15" s="7">
        <v>40</v>
      </c>
      <c r="K15" s="49">
        <v>45.12</v>
      </c>
      <c r="L15" s="23">
        <v>28</v>
      </c>
      <c r="M15" s="16">
        <f t="shared" si="0"/>
        <v>113.12</v>
      </c>
      <c r="N15" s="38"/>
    </row>
    <row r="16" spans="1:14" ht="12.75">
      <c r="A16" s="25">
        <v>9</v>
      </c>
      <c r="B16" s="3" t="s">
        <v>210</v>
      </c>
      <c r="C16" s="3" t="s">
        <v>6</v>
      </c>
      <c r="D16" s="37" t="s">
        <v>370</v>
      </c>
      <c r="E16" s="70">
        <v>0</v>
      </c>
      <c r="F16" s="70">
        <v>0</v>
      </c>
      <c r="G16" s="70">
        <v>0</v>
      </c>
      <c r="H16" s="47">
        <v>0</v>
      </c>
      <c r="I16" s="56">
        <v>12.22</v>
      </c>
      <c r="J16" s="7">
        <v>37</v>
      </c>
      <c r="K16" s="49">
        <v>24.96</v>
      </c>
      <c r="L16" s="23">
        <v>51</v>
      </c>
      <c r="M16" s="16">
        <f t="shared" si="0"/>
        <v>112.96000000000001</v>
      </c>
      <c r="N16" s="38"/>
    </row>
    <row r="17" spans="1:14" ht="12.75">
      <c r="A17" s="60">
        <v>10</v>
      </c>
      <c r="B17" s="3" t="s">
        <v>159</v>
      </c>
      <c r="C17" s="3" t="s">
        <v>7</v>
      </c>
      <c r="D17" s="37" t="s">
        <v>370</v>
      </c>
      <c r="E17" s="70">
        <v>0</v>
      </c>
      <c r="F17" s="70">
        <v>0</v>
      </c>
      <c r="G17" s="70">
        <v>0</v>
      </c>
      <c r="H17" s="47">
        <v>0</v>
      </c>
      <c r="I17" s="56">
        <v>34.78</v>
      </c>
      <c r="J17" s="7">
        <v>28</v>
      </c>
      <c r="K17" s="49">
        <v>35.52</v>
      </c>
      <c r="L17" s="23">
        <v>34</v>
      </c>
      <c r="M17" s="16">
        <f t="shared" si="0"/>
        <v>104.30000000000001</v>
      </c>
      <c r="N17" s="38"/>
    </row>
    <row r="18" spans="1:14" ht="12.75">
      <c r="A18" s="25">
        <v>11</v>
      </c>
      <c r="B18" s="3" t="s">
        <v>156</v>
      </c>
      <c r="C18" s="3" t="s">
        <v>3</v>
      </c>
      <c r="D18" s="18">
        <v>2001</v>
      </c>
      <c r="E18" s="7">
        <v>0</v>
      </c>
      <c r="F18" s="7">
        <v>0</v>
      </c>
      <c r="G18" s="7">
        <v>0</v>
      </c>
      <c r="H18" s="47">
        <v>0</v>
      </c>
      <c r="I18" s="56">
        <v>54.88</v>
      </c>
      <c r="J18" s="7">
        <v>8</v>
      </c>
      <c r="K18" s="49">
        <v>17.28</v>
      </c>
      <c r="L18" s="23">
        <v>26</v>
      </c>
      <c r="M18" s="16">
        <f t="shared" si="0"/>
        <v>98.16</v>
      </c>
      <c r="N18" s="38"/>
    </row>
    <row r="19" spans="1:14" ht="12.75">
      <c r="A19" s="25">
        <v>12</v>
      </c>
      <c r="B19" s="26" t="s">
        <v>168</v>
      </c>
      <c r="C19" s="26" t="s">
        <v>7</v>
      </c>
      <c r="D19" s="27">
        <v>2001</v>
      </c>
      <c r="E19" s="7">
        <v>0</v>
      </c>
      <c r="F19" s="7">
        <v>0</v>
      </c>
      <c r="G19" s="7">
        <v>0</v>
      </c>
      <c r="H19" s="47">
        <v>0</v>
      </c>
      <c r="I19" s="56">
        <v>44.59</v>
      </c>
      <c r="J19" s="7">
        <v>15</v>
      </c>
      <c r="K19" s="49">
        <v>26.88</v>
      </c>
      <c r="L19" s="23">
        <v>24</v>
      </c>
      <c r="M19" s="16">
        <f t="shared" si="0"/>
        <v>95.47</v>
      </c>
      <c r="N19" s="38"/>
    </row>
    <row r="20" spans="1:14" ht="12.75">
      <c r="A20" s="60">
        <v>13</v>
      </c>
      <c r="B20" s="42" t="s">
        <v>243</v>
      </c>
      <c r="C20" s="43" t="s">
        <v>6</v>
      </c>
      <c r="D20" s="45">
        <v>2000</v>
      </c>
      <c r="E20" s="7">
        <v>0</v>
      </c>
      <c r="F20" s="7">
        <v>0</v>
      </c>
      <c r="G20" s="7">
        <v>0</v>
      </c>
      <c r="H20" s="47">
        <v>0</v>
      </c>
      <c r="I20" s="56">
        <v>0</v>
      </c>
      <c r="J20" s="7">
        <v>0</v>
      </c>
      <c r="K20" s="49">
        <v>76.8</v>
      </c>
      <c r="L20" s="23">
        <v>18</v>
      </c>
      <c r="M20" s="16">
        <f t="shared" si="0"/>
        <v>94.8</v>
      </c>
      <c r="N20" s="38"/>
    </row>
    <row r="21" spans="1:14" ht="12.75">
      <c r="A21" s="25">
        <v>14</v>
      </c>
      <c r="B21" s="42" t="s">
        <v>320</v>
      </c>
      <c r="C21" s="43" t="s">
        <v>258</v>
      </c>
      <c r="D21" s="45">
        <v>2001</v>
      </c>
      <c r="E21" s="7">
        <v>0</v>
      </c>
      <c r="F21" s="7">
        <v>0</v>
      </c>
      <c r="G21" s="7">
        <v>0</v>
      </c>
      <c r="H21" s="47">
        <v>0</v>
      </c>
      <c r="I21" s="56">
        <v>25.381999999999998</v>
      </c>
      <c r="J21" s="7">
        <v>0</v>
      </c>
      <c r="K21" s="49">
        <v>48.96</v>
      </c>
      <c r="L21" s="23">
        <v>20</v>
      </c>
      <c r="M21" s="16">
        <f t="shared" si="0"/>
        <v>94.342</v>
      </c>
      <c r="N21" s="38"/>
    </row>
    <row r="22" spans="1:14" ht="12.75">
      <c r="A22" s="25">
        <v>15</v>
      </c>
      <c r="B22" s="3" t="s">
        <v>335</v>
      </c>
      <c r="C22" s="3" t="s">
        <v>310</v>
      </c>
      <c r="D22" s="37" t="s">
        <v>370</v>
      </c>
      <c r="E22" s="70">
        <v>0</v>
      </c>
      <c r="F22" s="70">
        <v>0</v>
      </c>
      <c r="G22" s="70">
        <v>0</v>
      </c>
      <c r="H22" s="47">
        <v>0</v>
      </c>
      <c r="I22" s="56">
        <v>24.44</v>
      </c>
      <c r="J22" s="7">
        <v>24</v>
      </c>
      <c r="K22" s="49">
        <v>41.28</v>
      </c>
      <c r="L22" s="23">
        <v>22</v>
      </c>
      <c r="M22" s="16">
        <f t="shared" si="0"/>
        <v>89.72</v>
      </c>
      <c r="N22" s="38"/>
    </row>
    <row r="23" spans="1:14" ht="12.75">
      <c r="A23" s="60">
        <v>16</v>
      </c>
      <c r="B23" s="3" t="s">
        <v>308</v>
      </c>
      <c r="C23" s="3" t="s">
        <v>96</v>
      </c>
      <c r="D23" s="37" t="s">
        <v>370</v>
      </c>
      <c r="E23" s="70">
        <v>0</v>
      </c>
      <c r="F23" s="70">
        <v>0</v>
      </c>
      <c r="G23" s="70">
        <v>0</v>
      </c>
      <c r="H23" s="47">
        <v>0</v>
      </c>
      <c r="I23" s="56">
        <v>0</v>
      </c>
      <c r="J23" s="7">
        <v>15</v>
      </c>
      <c r="K23" s="49">
        <v>15.36</v>
      </c>
      <c r="L23" s="23">
        <v>37</v>
      </c>
      <c r="M23" s="16">
        <f t="shared" si="0"/>
        <v>67.36</v>
      </c>
      <c r="N23" s="38"/>
    </row>
    <row r="24" spans="1:14" ht="12.75">
      <c r="A24" s="25">
        <v>17</v>
      </c>
      <c r="B24" s="3" t="s">
        <v>98</v>
      </c>
      <c r="C24" s="3" t="s">
        <v>3</v>
      </c>
      <c r="D24" s="37" t="s">
        <v>370</v>
      </c>
      <c r="E24" s="70">
        <v>0</v>
      </c>
      <c r="F24" s="70">
        <v>0</v>
      </c>
      <c r="G24" s="70">
        <v>0</v>
      </c>
      <c r="H24" s="47">
        <v>0</v>
      </c>
      <c r="I24" s="56">
        <v>15.04</v>
      </c>
      <c r="J24" s="7">
        <v>31</v>
      </c>
      <c r="K24" s="49">
        <v>20.16</v>
      </c>
      <c r="L24" s="23">
        <v>0</v>
      </c>
      <c r="M24" s="16">
        <f t="shared" si="0"/>
        <v>66.19999999999999</v>
      </c>
      <c r="N24" s="38"/>
    </row>
    <row r="25" spans="1:14" ht="12.75">
      <c r="A25" s="25">
        <v>18</v>
      </c>
      <c r="B25" s="3" t="s">
        <v>178</v>
      </c>
      <c r="C25" s="3" t="s">
        <v>11</v>
      </c>
      <c r="D25" s="37" t="s">
        <v>370</v>
      </c>
      <c r="E25" s="70">
        <v>0</v>
      </c>
      <c r="F25" s="70">
        <v>0</v>
      </c>
      <c r="G25" s="70">
        <v>0</v>
      </c>
      <c r="H25" s="47">
        <v>0</v>
      </c>
      <c r="I25" s="56">
        <v>18.8</v>
      </c>
      <c r="J25" s="7">
        <v>0</v>
      </c>
      <c r="K25" s="49">
        <v>2.88</v>
      </c>
      <c r="L25" s="23">
        <v>43</v>
      </c>
      <c r="M25" s="16">
        <f t="shared" si="0"/>
        <v>64.67999999999999</v>
      </c>
      <c r="N25" s="38"/>
    </row>
    <row r="26" spans="1:14" ht="12.75">
      <c r="A26" s="60">
        <v>19</v>
      </c>
      <c r="B26" s="42" t="s">
        <v>157</v>
      </c>
      <c r="C26" s="43" t="s">
        <v>15</v>
      </c>
      <c r="D26" s="45">
        <v>2000</v>
      </c>
      <c r="E26" s="7">
        <v>0</v>
      </c>
      <c r="F26" s="7">
        <v>0</v>
      </c>
      <c r="G26" s="7">
        <v>0</v>
      </c>
      <c r="H26" s="47">
        <v>0</v>
      </c>
      <c r="I26" s="56">
        <v>0</v>
      </c>
      <c r="J26" s="7">
        <v>21</v>
      </c>
      <c r="K26" s="49">
        <v>32.64</v>
      </c>
      <c r="L26" s="23">
        <v>2</v>
      </c>
      <c r="M26" s="16">
        <f t="shared" si="0"/>
        <v>55.64</v>
      </c>
      <c r="N26" s="38"/>
    </row>
    <row r="27" spans="1:14" ht="12.75">
      <c r="A27" s="25">
        <v>20</v>
      </c>
      <c r="B27" s="3" t="s">
        <v>192</v>
      </c>
      <c r="C27" s="3" t="s">
        <v>5</v>
      </c>
      <c r="D27" s="37" t="s">
        <v>370</v>
      </c>
      <c r="E27" s="70">
        <v>0</v>
      </c>
      <c r="F27" s="70">
        <v>0</v>
      </c>
      <c r="G27" s="70">
        <v>0</v>
      </c>
      <c r="H27" s="47">
        <v>0</v>
      </c>
      <c r="I27" s="56">
        <v>8.93</v>
      </c>
      <c r="J27" s="7">
        <v>34</v>
      </c>
      <c r="K27" s="49">
        <v>0</v>
      </c>
      <c r="L27" s="23">
        <v>10</v>
      </c>
      <c r="M27" s="16">
        <f t="shared" si="0"/>
        <v>52.93</v>
      </c>
      <c r="N27" s="38"/>
    </row>
    <row r="28" spans="1:14" ht="12.75">
      <c r="A28" s="25">
        <v>21</v>
      </c>
      <c r="B28" s="3" t="s">
        <v>97</v>
      </c>
      <c r="C28" s="3" t="s">
        <v>16</v>
      </c>
      <c r="D28" s="18">
        <v>2001</v>
      </c>
      <c r="E28" s="7">
        <v>0</v>
      </c>
      <c r="F28" s="7">
        <v>0</v>
      </c>
      <c r="G28" s="7">
        <v>0</v>
      </c>
      <c r="H28" s="47">
        <v>0</v>
      </c>
      <c r="I28" s="56">
        <v>34.986</v>
      </c>
      <c r="J28" s="7">
        <v>6</v>
      </c>
      <c r="K28" s="49">
        <v>0</v>
      </c>
      <c r="L28" s="23">
        <v>0</v>
      </c>
      <c r="M28" s="16">
        <f t="shared" si="0"/>
        <v>40.986</v>
      </c>
      <c r="N28" s="38"/>
    </row>
    <row r="29" spans="1:14" ht="12.75">
      <c r="A29" s="60">
        <v>22</v>
      </c>
      <c r="B29" s="3" t="s">
        <v>267</v>
      </c>
      <c r="C29" s="3" t="s">
        <v>3</v>
      </c>
      <c r="D29" s="18">
        <v>2001</v>
      </c>
      <c r="E29" s="7">
        <v>0</v>
      </c>
      <c r="F29" s="7">
        <v>0</v>
      </c>
      <c r="G29" s="7">
        <v>0</v>
      </c>
      <c r="H29" s="47">
        <v>0</v>
      </c>
      <c r="I29" s="56">
        <v>27.44</v>
      </c>
      <c r="J29" s="7">
        <v>0</v>
      </c>
      <c r="K29" s="49">
        <v>8.64</v>
      </c>
      <c r="L29" s="23">
        <v>0</v>
      </c>
      <c r="M29" s="16">
        <f t="shared" si="0"/>
        <v>36.08</v>
      </c>
      <c r="N29" s="38"/>
    </row>
    <row r="30" spans="1:14" ht="12.75">
      <c r="A30" s="25">
        <v>23</v>
      </c>
      <c r="B30" s="42" t="s">
        <v>240</v>
      </c>
      <c r="C30" s="43" t="s">
        <v>7</v>
      </c>
      <c r="D30" s="45">
        <v>2001</v>
      </c>
      <c r="E30" s="7">
        <v>0</v>
      </c>
      <c r="F30" s="7">
        <v>0</v>
      </c>
      <c r="G30" s="7">
        <v>0</v>
      </c>
      <c r="H30" s="47">
        <v>0</v>
      </c>
      <c r="I30" s="56">
        <v>32.242</v>
      </c>
      <c r="J30" s="7">
        <v>2</v>
      </c>
      <c r="K30" s="49">
        <v>0</v>
      </c>
      <c r="L30" s="23">
        <v>0</v>
      </c>
      <c r="M30" s="16">
        <f t="shared" si="0"/>
        <v>34.242</v>
      </c>
      <c r="N30" s="38"/>
    </row>
    <row r="31" spans="1:14" ht="12.75">
      <c r="A31" s="25">
        <v>24</v>
      </c>
      <c r="B31" s="42" t="s">
        <v>341</v>
      </c>
      <c r="C31" s="43" t="s">
        <v>55</v>
      </c>
      <c r="D31" s="45">
        <v>2001</v>
      </c>
      <c r="E31" s="7">
        <v>0</v>
      </c>
      <c r="F31" s="7">
        <v>0</v>
      </c>
      <c r="G31" s="7">
        <v>0</v>
      </c>
      <c r="H31" s="47">
        <v>0</v>
      </c>
      <c r="I31" s="56">
        <v>13.72</v>
      </c>
      <c r="J31" s="7">
        <v>0</v>
      </c>
      <c r="K31" s="49">
        <v>2.88</v>
      </c>
      <c r="L31" s="23">
        <v>16</v>
      </c>
      <c r="M31" s="16">
        <f t="shared" si="0"/>
        <v>32.6</v>
      </c>
      <c r="N31" s="38"/>
    </row>
    <row r="32" spans="1:14" ht="12.75">
      <c r="A32" s="60">
        <v>25</v>
      </c>
      <c r="B32" s="3" t="s">
        <v>266</v>
      </c>
      <c r="C32" s="3" t="s">
        <v>5</v>
      </c>
      <c r="D32" s="37" t="s">
        <v>370</v>
      </c>
      <c r="E32" s="70">
        <v>0</v>
      </c>
      <c r="F32" s="70">
        <v>0</v>
      </c>
      <c r="G32" s="70">
        <v>0</v>
      </c>
      <c r="H32" s="47">
        <v>0</v>
      </c>
      <c r="I32" s="56">
        <v>3.76</v>
      </c>
      <c r="J32" s="7">
        <v>0</v>
      </c>
      <c r="K32" s="49">
        <v>23.04</v>
      </c>
      <c r="L32" s="23">
        <v>3</v>
      </c>
      <c r="M32" s="16">
        <f t="shared" si="0"/>
        <v>29.799999999999997</v>
      </c>
      <c r="N32" s="38"/>
    </row>
    <row r="33" spans="1:14" ht="12.75">
      <c r="A33" s="25">
        <v>26</v>
      </c>
      <c r="B33" s="3" t="s">
        <v>158</v>
      </c>
      <c r="C33" s="3" t="s">
        <v>5</v>
      </c>
      <c r="D33" s="37" t="s">
        <v>370</v>
      </c>
      <c r="E33" s="70">
        <v>0</v>
      </c>
      <c r="F33" s="70">
        <v>0</v>
      </c>
      <c r="G33" s="70">
        <v>0</v>
      </c>
      <c r="H33" s="47">
        <v>0</v>
      </c>
      <c r="I33" s="56">
        <v>1.88</v>
      </c>
      <c r="J33" s="7">
        <v>21</v>
      </c>
      <c r="K33" s="49">
        <v>0</v>
      </c>
      <c r="L33" s="23">
        <v>6</v>
      </c>
      <c r="M33" s="16">
        <f t="shared" si="0"/>
        <v>28.88</v>
      </c>
      <c r="N33" s="38"/>
    </row>
    <row r="34" spans="1:14" ht="12.75">
      <c r="A34" s="25">
        <v>27</v>
      </c>
      <c r="B34" s="42" t="s">
        <v>412</v>
      </c>
      <c r="C34" s="43" t="s">
        <v>413</v>
      </c>
      <c r="D34" s="45">
        <v>2000</v>
      </c>
      <c r="E34" s="7">
        <v>0</v>
      </c>
      <c r="F34" s="7">
        <v>0</v>
      </c>
      <c r="G34" s="7">
        <v>0</v>
      </c>
      <c r="H34" s="47">
        <v>0</v>
      </c>
      <c r="I34" s="56">
        <v>0</v>
      </c>
      <c r="J34" s="7">
        <v>26</v>
      </c>
      <c r="K34" s="49">
        <v>0</v>
      </c>
      <c r="L34" s="23">
        <v>0</v>
      </c>
      <c r="M34" s="16">
        <f t="shared" si="0"/>
        <v>26</v>
      </c>
      <c r="N34" s="38"/>
    </row>
    <row r="35" spans="1:14" ht="12.75">
      <c r="A35" s="60">
        <v>27</v>
      </c>
      <c r="B35" s="42" t="s">
        <v>359</v>
      </c>
      <c r="C35" s="43" t="s">
        <v>11</v>
      </c>
      <c r="D35" s="45">
        <v>2000</v>
      </c>
      <c r="E35" s="7">
        <v>0</v>
      </c>
      <c r="F35" s="7">
        <v>0</v>
      </c>
      <c r="G35" s="7">
        <v>0</v>
      </c>
      <c r="H35" s="47">
        <v>0</v>
      </c>
      <c r="I35" s="56">
        <v>0</v>
      </c>
      <c r="J35" s="7">
        <v>18</v>
      </c>
      <c r="K35" s="49">
        <v>0</v>
      </c>
      <c r="L35" s="23">
        <v>8</v>
      </c>
      <c r="M35" s="16">
        <f t="shared" si="0"/>
        <v>26</v>
      </c>
      <c r="N35" s="38"/>
    </row>
    <row r="36" spans="1:14" ht="12.75">
      <c r="A36" s="25">
        <v>29</v>
      </c>
      <c r="B36" s="42" t="s">
        <v>455</v>
      </c>
      <c r="C36" s="43" t="s">
        <v>24</v>
      </c>
      <c r="D36" s="45">
        <v>2000</v>
      </c>
      <c r="E36" s="7">
        <v>0</v>
      </c>
      <c r="F36" s="7">
        <v>0</v>
      </c>
      <c r="G36" s="7">
        <v>0</v>
      </c>
      <c r="H36" s="47">
        <v>0</v>
      </c>
      <c r="I36" s="56">
        <v>0</v>
      </c>
      <c r="J36" s="7">
        <v>0</v>
      </c>
      <c r="K36" s="49">
        <v>7.68</v>
      </c>
      <c r="L36" s="23">
        <v>14</v>
      </c>
      <c r="M36" s="16">
        <f t="shared" si="0"/>
        <v>21.68</v>
      </c>
      <c r="N36" s="38"/>
    </row>
    <row r="37" spans="1:14" ht="12.75">
      <c r="A37" s="25">
        <v>30</v>
      </c>
      <c r="B37" s="3" t="s">
        <v>234</v>
      </c>
      <c r="C37" s="3" t="s">
        <v>15</v>
      </c>
      <c r="D37" s="18">
        <v>2001</v>
      </c>
      <c r="E37" s="7">
        <v>0</v>
      </c>
      <c r="F37" s="7">
        <v>0</v>
      </c>
      <c r="G37" s="7">
        <v>0</v>
      </c>
      <c r="H37" s="47">
        <v>0</v>
      </c>
      <c r="I37" s="56">
        <v>0</v>
      </c>
      <c r="J37" s="7">
        <v>1</v>
      </c>
      <c r="K37" s="49">
        <v>11.52</v>
      </c>
      <c r="L37" s="15">
        <v>9</v>
      </c>
      <c r="M37" s="16">
        <f t="shared" si="0"/>
        <v>21.52</v>
      </c>
      <c r="N37" s="38"/>
    </row>
    <row r="38" spans="1:14" ht="12.75">
      <c r="A38" s="60">
        <v>31</v>
      </c>
      <c r="B38" s="42" t="s">
        <v>411</v>
      </c>
      <c r="C38" s="43" t="s">
        <v>4</v>
      </c>
      <c r="D38" s="45">
        <v>2000</v>
      </c>
      <c r="E38" s="7">
        <v>0</v>
      </c>
      <c r="F38" s="7">
        <v>0</v>
      </c>
      <c r="G38" s="7">
        <v>0</v>
      </c>
      <c r="H38" s="47">
        <v>0</v>
      </c>
      <c r="I38" s="56">
        <v>0</v>
      </c>
      <c r="J38" s="7">
        <v>9</v>
      </c>
      <c r="K38" s="49">
        <v>0</v>
      </c>
      <c r="L38" s="15">
        <v>12</v>
      </c>
      <c r="M38" s="16">
        <f t="shared" si="0"/>
        <v>21</v>
      </c>
      <c r="N38" s="38"/>
    </row>
    <row r="39" spans="1:14" ht="12.75">
      <c r="A39" s="25">
        <v>32</v>
      </c>
      <c r="B39" s="3" t="s">
        <v>336</v>
      </c>
      <c r="C39" s="3" t="s">
        <v>55</v>
      </c>
      <c r="D39" s="37" t="s">
        <v>370</v>
      </c>
      <c r="E39" s="70">
        <v>0</v>
      </c>
      <c r="F39" s="70">
        <v>0</v>
      </c>
      <c r="G39" s="70">
        <v>0</v>
      </c>
      <c r="H39" s="47">
        <v>0</v>
      </c>
      <c r="I39" s="56">
        <v>0</v>
      </c>
      <c r="J39" s="7">
        <v>0</v>
      </c>
      <c r="K39" s="49">
        <v>20.16</v>
      </c>
      <c r="L39" s="15">
        <v>0</v>
      </c>
      <c r="M39" s="16">
        <f t="shared" si="0"/>
        <v>20.16</v>
      </c>
      <c r="N39" s="38"/>
    </row>
    <row r="40" spans="1:14" ht="12.75">
      <c r="A40" s="25">
        <v>33</v>
      </c>
      <c r="B40" s="62" t="s">
        <v>190</v>
      </c>
      <c r="C40" s="41" t="s">
        <v>5</v>
      </c>
      <c r="D40" s="72" t="s">
        <v>370</v>
      </c>
      <c r="E40" s="70">
        <v>0</v>
      </c>
      <c r="F40" s="70">
        <v>0</v>
      </c>
      <c r="G40" s="70">
        <v>0</v>
      </c>
      <c r="H40" s="47">
        <v>0</v>
      </c>
      <c r="I40" s="56">
        <v>7.52</v>
      </c>
      <c r="J40" s="7">
        <v>3</v>
      </c>
      <c r="K40" s="49">
        <v>5.76</v>
      </c>
      <c r="L40" s="15">
        <v>5</v>
      </c>
      <c r="M40" s="16">
        <f aca="true" t="shared" si="1" ref="M40:M71">LARGE(E40:H40,1)+LARGE(I40:L40,1)+LARGE(I40:L40,2)+LARGE(I40:L40,3)</f>
        <v>18.28</v>
      </c>
      <c r="N40" s="38"/>
    </row>
    <row r="41" spans="1:14" ht="12.75">
      <c r="A41" s="60">
        <v>34</v>
      </c>
      <c r="B41" s="39" t="s">
        <v>275</v>
      </c>
      <c r="C41" s="40" t="s">
        <v>4</v>
      </c>
      <c r="D41" s="73">
        <v>2001</v>
      </c>
      <c r="E41" s="7">
        <v>0</v>
      </c>
      <c r="F41" s="7">
        <v>0</v>
      </c>
      <c r="G41" s="7">
        <v>0</v>
      </c>
      <c r="H41" s="47">
        <v>0</v>
      </c>
      <c r="I41" s="56">
        <v>17.15</v>
      </c>
      <c r="J41" s="7">
        <v>0</v>
      </c>
      <c r="K41" s="49">
        <v>0.96</v>
      </c>
      <c r="L41" s="15">
        <v>0</v>
      </c>
      <c r="M41" s="16">
        <f t="shared" si="1"/>
        <v>18.11</v>
      </c>
      <c r="N41" s="38"/>
    </row>
    <row r="42" spans="1:14" ht="12.75">
      <c r="A42" s="25">
        <v>35</v>
      </c>
      <c r="B42" s="41" t="s">
        <v>67</v>
      </c>
      <c r="C42" s="41" t="s">
        <v>5</v>
      </c>
      <c r="D42" s="72" t="s">
        <v>370</v>
      </c>
      <c r="E42" s="70">
        <v>0</v>
      </c>
      <c r="F42" s="70">
        <v>0</v>
      </c>
      <c r="G42" s="70">
        <v>0</v>
      </c>
      <c r="H42" s="47">
        <v>0</v>
      </c>
      <c r="I42" s="56">
        <v>0</v>
      </c>
      <c r="J42" s="7">
        <v>10</v>
      </c>
      <c r="K42" s="49">
        <v>0</v>
      </c>
      <c r="L42" s="15">
        <v>7</v>
      </c>
      <c r="M42" s="16">
        <f t="shared" si="1"/>
        <v>17</v>
      </c>
      <c r="N42" s="38"/>
    </row>
    <row r="43" spans="1:14" ht="12.75">
      <c r="A43" s="25">
        <v>36</v>
      </c>
      <c r="B43" s="41" t="s">
        <v>221</v>
      </c>
      <c r="C43" s="41" t="s">
        <v>94</v>
      </c>
      <c r="D43" s="72" t="s">
        <v>370</v>
      </c>
      <c r="E43" s="70">
        <v>0</v>
      </c>
      <c r="F43" s="70">
        <v>0</v>
      </c>
      <c r="G43" s="70">
        <v>0</v>
      </c>
      <c r="H43" s="47">
        <v>0</v>
      </c>
      <c r="I43" s="56">
        <v>5.64</v>
      </c>
      <c r="J43" s="7">
        <v>4</v>
      </c>
      <c r="K43" s="49">
        <v>4.8</v>
      </c>
      <c r="L43" s="15">
        <v>0</v>
      </c>
      <c r="M43" s="16">
        <f t="shared" si="1"/>
        <v>14.44</v>
      </c>
      <c r="N43" s="38"/>
    </row>
    <row r="44" spans="1:14" ht="12.75">
      <c r="A44" s="60">
        <v>37</v>
      </c>
      <c r="B44" s="41" t="s">
        <v>268</v>
      </c>
      <c r="C44" s="41" t="s">
        <v>16</v>
      </c>
      <c r="D44" s="74">
        <v>2001</v>
      </c>
      <c r="E44" s="7">
        <v>0</v>
      </c>
      <c r="F44" s="7">
        <v>0</v>
      </c>
      <c r="G44" s="7">
        <v>0</v>
      </c>
      <c r="H44" s="47">
        <v>0</v>
      </c>
      <c r="I44" s="56">
        <v>12.347999999999999</v>
      </c>
      <c r="J44" s="7">
        <v>0</v>
      </c>
      <c r="K44" s="49">
        <v>0</v>
      </c>
      <c r="L44" s="15">
        <v>0</v>
      </c>
      <c r="M44" s="16">
        <f t="shared" si="1"/>
        <v>12.347999999999999</v>
      </c>
      <c r="N44" s="38"/>
    </row>
    <row r="45" spans="1:14" ht="12.75">
      <c r="A45" s="25">
        <v>38</v>
      </c>
      <c r="B45" s="41" t="s">
        <v>115</v>
      </c>
      <c r="C45" s="41" t="s">
        <v>6</v>
      </c>
      <c r="D45" s="72" t="s">
        <v>370</v>
      </c>
      <c r="E45" s="70">
        <v>0</v>
      </c>
      <c r="F45" s="70">
        <v>0</v>
      </c>
      <c r="G45" s="70">
        <v>0</v>
      </c>
      <c r="H45" s="47">
        <v>0</v>
      </c>
      <c r="I45" s="56">
        <v>0</v>
      </c>
      <c r="J45" s="7">
        <v>12</v>
      </c>
      <c r="K45" s="49">
        <v>0</v>
      </c>
      <c r="L45" s="15">
        <v>0</v>
      </c>
      <c r="M45" s="16">
        <f t="shared" si="1"/>
        <v>12</v>
      </c>
      <c r="N45" s="38"/>
    </row>
    <row r="46" spans="1:14" ht="12.75">
      <c r="A46" s="25">
        <v>39</v>
      </c>
      <c r="B46" s="39" t="s">
        <v>255</v>
      </c>
      <c r="C46" s="40" t="s">
        <v>3</v>
      </c>
      <c r="D46" s="73">
        <v>2001</v>
      </c>
      <c r="E46" s="7">
        <v>0</v>
      </c>
      <c r="F46" s="7">
        <v>0</v>
      </c>
      <c r="G46" s="7">
        <v>0</v>
      </c>
      <c r="H46" s="47">
        <v>0</v>
      </c>
      <c r="I46" s="56">
        <v>10.29</v>
      </c>
      <c r="J46" s="7">
        <v>0</v>
      </c>
      <c r="K46" s="49">
        <v>0</v>
      </c>
      <c r="L46" s="15">
        <v>0</v>
      </c>
      <c r="M46" s="16">
        <f t="shared" si="1"/>
        <v>10.29</v>
      </c>
      <c r="N46" s="38"/>
    </row>
    <row r="47" spans="1:14" ht="12.75">
      <c r="A47" s="60">
        <v>40</v>
      </c>
      <c r="B47" s="39" t="s">
        <v>469</v>
      </c>
      <c r="C47" s="40" t="s">
        <v>413</v>
      </c>
      <c r="D47" s="73">
        <v>2000</v>
      </c>
      <c r="E47" s="7">
        <v>0</v>
      </c>
      <c r="F47" s="7">
        <v>0</v>
      </c>
      <c r="G47" s="7">
        <v>0</v>
      </c>
      <c r="H47" s="47">
        <v>0</v>
      </c>
      <c r="I47" s="56">
        <v>0</v>
      </c>
      <c r="J47" s="7">
        <v>0</v>
      </c>
      <c r="K47" s="49">
        <v>9.6</v>
      </c>
      <c r="L47" s="15">
        <v>0</v>
      </c>
      <c r="M47" s="16">
        <f t="shared" si="1"/>
        <v>9.6</v>
      </c>
      <c r="N47" s="38"/>
    </row>
    <row r="48" spans="1:14" ht="12.75">
      <c r="A48" s="25">
        <v>41</v>
      </c>
      <c r="B48" s="39" t="s">
        <v>351</v>
      </c>
      <c r="C48" s="40" t="s">
        <v>277</v>
      </c>
      <c r="D48" s="73">
        <v>2001</v>
      </c>
      <c r="E48" s="7">
        <v>0</v>
      </c>
      <c r="F48" s="7">
        <v>0</v>
      </c>
      <c r="G48" s="7">
        <v>0</v>
      </c>
      <c r="H48" s="47">
        <v>0</v>
      </c>
      <c r="I48" s="56">
        <v>7.5</v>
      </c>
      <c r="J48" s="7">
        <v>0</v>
      </c>
      <c r="K48" s="49">
        <v>0</v>
      </c>
      <c r="L48" s="15">
        <v>0</v>
      </c>
      <c r="M48" s="16">
        <f t="shared" si="1"/>
        <v>7.5</v>
      </c>
      <c r="N48" s="38"/>
    </row>
    <row r="49" spans="1:14" ht="12.75">
      <c r="A49" s="25">
        <v>42</v>
      </c>
      <c r="B49" s="41" t="s">
        <v>305</v>
      </c>
      <c r="C49" s="41" t="s">
        <v>248</v>
      </c>
      <c r="D49" s="72" t="s">
        <v>370</v>
      </c>
      <c r="E49" s="70">
        <v>0</v>
      </c>
      <c r="F49" s="70">
        <v>0</v>
      </c>
      <c r="G49" s="70">
        <v>0</v>
      </c>
      <c r="H49" s="47">
        <v>0</v>
      </c>
      <c r="I49" s="56">
        <v>0</v>
      </c>
      <c r="J49" s="7">
        <v>6</v>
      </c>
      <c r="K49" s="49">
        <v>0</v>
      </c>
      <c r="L49" s="15">
        <v>1</v>
      </c>
      <c r="M49" s="16">
        <f t="shared" si="1"/>
        <v>7</v>
      </c>
      <c r="N49" s="38"/>
    </row>
    <row r="50" spans="1:14" ht="12.75">
      <c r="A50" s="60">
        <v>43</v>
      </c>
      <c r="B50" s="39" t="s">
        <v>470</v>
      </c>
      <c r="C50" s="40" t="s">
        <v>26</v>
      </c>
      <c r="D50" s="73">
        <v>2000</v>
      </c>
      <c r="E50" s="7">
        <v>0</v>
      </c>
      <c r="F50" s="7">
        <v>0</v>
      </c>
      <c r="G50" s="7">
        <v>0</v>
      </c>
      <c r="H50" s="47">
        <v>0</v>
      </c>
      <c r="I50" s="56">
        <v>0</v>
      </c>
      <c r="J50" s="7">
        <v>0</v>
      </c>
      <c r="K50" s="49">
        <v>6.72</v>
      </c>
      <c r="L50" s="15">
        <v>0</v>
      </c>
      <c r="M50" s="16">
        <f t="shared" si="1"/>
        <v>6.72</v>
      </c>
      <c r="N50" s="38"/>
    </row>
    <row r="51" spans="1:14" ht="12.75">
      <c r="A51" s="25">
        <v>44</v>
      </c>
      <c r="B51" s="39" t="s">
        <v>410</v>
      </c>
      <c r="C51" s="40" t="s">
        <v>26</v>
      </c>
      <c r="D51" s="73">
        <v>2000</v>
      </c>
      <c r="E51" s="7">
        <v>0</v>
      </c>
      <c r="F51" s="7">
        <v>0</v>
      </c>
      <c r="G51" s="7">
        <v>0</v>
      </c>
      <c r="H51" s="47">
        <v>0</v>
      </c>
      <c r="I51" s="56">
        <v>0</v>
      </c>
      <c r="J51" s="7">
        <v>6</v>
      </c>
      <c r="K51" s="49">
        <v>0</v>
      </c>
      <c r="L51" s="15">
        <v>0</v>
      </c>
      <c r="M51" s="16">
        <f t="shared" si="1"/>
        <v>6</v>
      </c>
      <c r="N51" s="38"/>
    </row>
    <row r="52" spans="1:14" ht="12.75">
      <c r="A52" s="25">
        <v>45</v>
      </c>
      <c r="B52" s="39" t="s">
        <v>317</v>
      </c>
      <c r="C52" s="40" t="s">
        <v>24</v>
      </c>
      <c r="D52" s="73">
        <v>2001</v>
      </c>
      <c r="E52" s="7">
        <v>0</v>
      </c>
      <c r="F52" s="7">
        <v>0</v>
      </c>
      <c r="G52" s="7">
        <v>0</v>
      </c>
      <c r="H52" s="47">
        <v>0</v>
      </c>
      <c r="I52" s="56">
        <v>4.1</v>
      </c>
      <c r="J52" s="7">
        <v>0</v>
      </c>
      <c r="K52" s="49">
        <v>0</v>
      </c>
      <c r="L52" s="15">
        <v>0</v>
      </c>
      <c r="M52" s="16">
        <f t="shared" si="1"/>
        <v>4.1</v>
      </c>
      <c r="N52" s="38"/>
    </row>
    <row r="53" spans="1:14" ht="12.75">
      <c r="A53" s="60">
        <v>45</v>
      </c>
      <c r="B53" s="41" t="s">
        <v>219</v>
      </c>
      <c r="C53" s="41" t="s">
        <v>11</v>
      </c>
      <c r="D53" s="74">
        <v>2001</v>
      </c>
      <c r="E53" s="7">
        <v>0</v>
      </c>
      <c r="F53" s="7">
        <v>0</v>
      </c>
      <c r="G53" s="7">
        <v>0</v>
      </c>
      <c r="H53" s="47">
        <v>0</v>
      </c>
      <c r="I53" s="56">
        <v>4.1</v>
      </c>
      <c r="J53" s="7">
        <v>0</v>
      </c>
      <c r="K53" s="49">
        <v>0</v>
      </c>
      <c r="L53" s="15">
        <v>0</v>
      </c>
      <c r="M53" s="16">
        <f t="shared" si="1"/>
        <v>4.1</v>
      </c>
      <c r="N53" s="38"/>
    </row>
    <row r="54" spans="1:14" ht="12.75">
      <c r="A54" s="25">
        <v>45</v>
      </c>
      <c r="B54" s="39" t="s">
        <v>276</v>
      </c>
      <c r="C54" s="40" t="s">
        <v>94</v>
      </c>
      <c r="D54" s="73">
        <v>2001</v>
      </c>
      <c r="E54" s="7">
        <v>0</v>
      </c>
      <c r="F54" s="7">
        <v>0</v>
      </c>
      <c r="G54" s="7">
        <v>0</v>
      </c>
      <c r="H54" s="47">
        <v>0</v>
      </c>
      <c r="I54" s="56">
        <v>4.1</v>
      </c>
      <c r="J54" s="7">
        <v>0</v>
      </c>
      <c r="K54" s="49">
        <v>0</v>
      </c>
      <c r="L54" s="15">
        <v>0</v>
      </c>
      <c r="M54" s="16">
        <f t="shared" si="1"/>
        <v>4.1</v>
      </c>
      <c r="N54" s="38"/>
    </row>
    <row r="55" spans="1:14" ht="12.75">
      <c r="A55" s="25">
        <v>45</v>
      </c>
      <c r="B55" s="39" t="s">
        <v>352</v>
      </c>
      <c r="C55" s="40" t="s">
        <v>6</v>
      </c>
      <c r="D55" s="73">
        <v>2001</v>
      </c>
      <c r="E55" s="7">
        <v>0</v>
      </c>
      <c r="F55" s="7">
        <v>0</v>
      </c>
      <c r="G55" s="7">
        <v>0</v>
      </c>
      <c r="H55" s="47">
        <v>0</v>
      </c>
      <c r="I55" s="56">
        <v>4.1</v>
      </c>
      <c r="J55" s="7">
        <v>0</v>
      </c>
      <c r="K55" s="49">
        <v>0</v>
      </c>
      <c r="L55" s="15">
        <v>0</v>
      </c>
      <c r="M55" s="16">
        <f t="shared" si="1"/>
        <v>4.1</v>
      </c>
      <c r="N55" s="38"/>
    </row>
    <row r="56" spans="1:14" ht="12.75">
      <c r="A56" s="60">
        <v>49</v>
      </c>
      <c r="B56" s="46" t="s">
        <v>510</v>
      </c>
      <c r="C56" s="46" t="s">
        <v>24</v>
      </c>
      <c r="D56" s="75">
        <v>2000</v>
      </c>
      <c r="E56" s="7">
        <v>0</v>
      </c>
      <c r="F56" s="7">
        <v>0</v>
      </c>
      <c r="G56" s="7">
        <v>0</v>
      </c>
      <c r="H56" s="47">
        <v>0</v>
      </c>
      <c r="I56" s="56">
        <v>0</v>
      </c>
      <c r="J56" s="7">
        <v>0</v>
      </c>
      <c r="K56" s="49">
        <v>0</v>
      </c>
      <c r="L56" s="15">
        <v>4</v>
      </c>
      <c r="M56" s="16">
        <f t="shared" si="1"/>
        <v>4</v>
      </c>
      <c r="N56" s="38"/>
    </row>
    <row r="57" spans="1:14" ht="12.75">
      <c r="A57" s="25">
        <v>50</v>
      </c>
      <c r="B57" s="39" t="s">
        <v>256</v>
      </c>
      <c r="C57" s="40" t="s">
        <v>3</v>
      </c>
      <c r="D57" s="73">
        <v>2001</v>
      </c>
      <c r="E57" s="7">
        <v>0</v>
      </c>
      <c r="F57" s="7">
        <v>0</v>
      </c>
      <c r="G57" s="7">
        <v>0</v>
      </c>
      <c r="H57" s="47">
        <v>0</v>
      </c>
      <c r="I57" s="56">
        <v>3.4</v>
      </c>
      <c r="J57" s="7">
        <v>0</v>
      </c>
      <c r="K57" s="49">
        <v>0</v>
      </c>
      <c r="L57" s="15">
        <v>0</v>
      </c>
      <c r="M57" s="16">
        <f t="shared" si="1"/>
        <v>3.4</v>
      </c>
      <c r="N57" s="38"/>
    </row>
    <row r="58" spans="1:14" ht="12.75">
      <c r="A58" s="25">
        <v>51</v>
      </c>
      <c r="B58" s="39" t="s">
        <v>471</v>
      </c>
      <c r="C58" s="40" t="s">
        <v>306</v>
      </c>
      <c r="D58" s="73">
        <v>2000</v>
      </c>
      <c r="E58" s="7">
        <v>0</v>
      </c>
      <c r="F58" s="7">
        <v>0</v>
      </c>
      <c r="G58" s="7">
        <v>0</v>
      </c>
      <c r="H58" s="47">
        <v>0</v>
      </c>
      <c r="I58" s="56">
        <v>0</v>
      </c>
      <c r="J58" s="7">
        <v>0</v>
      </c>
      <c r="K58" s="49">
        <v>2.88</v>
      </c>
      <c r="L58" s="15">
        <v>0</v>
      </c>
      <c r="M58" s="16">
        <f t="shared" si="1"/>
        <v>2.88</v>
      </c>
      <c r="N58" s="38"/>
    </row>
    <row r="59" spans="1:14" ht="12.75">
      <c r="A59" s="60">
        <v>52</v>
      </c>
      <c r="B59" s="39" t="s">
        <v>321</v>
      </c>
      <c r="C59" s="40" t="s">
        <v>6</v>
      </c>
      <c r="D59" s="73">
        <v>2001</v>
      </c>
      <c r="E59" s="7">
        <v>0</v>
      </c>
      <c r="F59" s="7">
        <v>0</v>
      </c>
      <c r="G59" s="7">
        <v>0</v>
      </c>
      <c r="H59" s="47">
        <v>0</v>
      </c>
      <c r="I59" s="56">
        <v>2.4</v>
      </c>
      <c r="J59" s="7">
        <v>0</v>
      </c>
      <c r="K59" s="49">
        <v>0</v>
      </c>
      <c r="L59" s="15">
        <v>0</v>
      </c>
      <c r="M59" s="16">
        <f t="shared" si="1"/>
        <v>2.4</v>
      </c>
      <c r="N59" s="38"/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6" width="5.00390625" style="0" customWidth="1"/>
    <col min="7" max="7" width="4.375" style="0" customWidth="1"/>
    <col min="8" max="10" width="6.875" style="0" customWidth="1"/>
    <col min="11" max="11" width="7.75390625" style="0" customWidth="1"/>
    <col min="12" max="12" width="6.875" style="0" customWidth="1"/>
  </cols>
  <sheetData>
    <row r="1" ht="15.75">
      <c r="A1" s="8" t="s">
        <v>550</v>
      </c>
    </row>
    <row r="2" ht="15.75">
      <c r="A2" s="8"/>
    </row>
    <row r="3" ht="15">
      <c r="A3" s="9" t="s">
        <v>133</v>
      </c>
    </row>
    <row r="4" ht="12.75" customHeight="1"/>
    <row r="5" spans="1:12" ht="34.5" customHeight="1">
      <c r="A5" s="90" t="s">
        <v>0</v>
      </c>
      <c r="B5" s="91" t="s">
        <v>1</v>
      </c>
      <c r="C5" s="91" t="s">
        <v>9</v>
      </c>
      <c r="D5" s="92" t="s">
        <v>2</v>
      </c>
      <c r="E5" s="69" t="s">
        <v>522</v>
      </c>
      <c r="F5" s="69" t="s">
        <v>549</v>
      </c>
      <c r="G5" s="51" t="s">
        <v>548</v>
      </c>
      <c r="H5" s="31" t="s">
        <v>353</v>
      </c>
      <c r="I5" s="31" t="s">
        <v>431</v>
      </c>
      <c r="J5" s="31" t="s">
        <v>444</v>
      </c>
      <c r="K5" s="17" t="s">
        <v>481</v>
      </c>
      <c r="L5" s="89" t="s">
        <v>18</v>
      </c>
    </row>
    <row r="6" spans="1:12" ht="10.5" customHeight="1">
      <c r="A6" s="90"/>
      <c r="B6" s="91"/>
      <c r="C6" s="91"/>
      <c r="D6" s="92"/>
      <c r="E6" s="69">
        <v>0.61</v>
      </c>
      <c r="F6" s="69">
        <v>0.4</v>
      </c>
      <c r="G6" s="52">
        <v>0.61</v>
      </c>
      <c r="H6" s="32" t="s">
        <v>376</v>
      </c>
      <c r="I6" s="32">
        <v>1</v>
      </c>
      <c r="J6" s="32">
        <v>1</v>
      </c>
      <c r="K6" s="19">
        <v>1</v>
      </c>
      <c r="L6" s="89"/>
    </row>
    <row r="7" spans="1:12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">
        <v>1</v>
      </c>
      <c r="B8" s="3" t="s">
        <v>167</v>
      </c>
      <c r="C8" s="3" t="s">
        <v>15</v>
      </c>
      <c r="D8" s="59" t="s">
        <v>370</v>
      </c>
      <c r="E8" s="70">
        <v>39.65</v>
      </c>
      <c r="F8" s="70">
        <v>0</v>
      </c>
      <c r="G8" s="47">
        <v>80</v>
      </c>
      <c r="H8" s="7">
        <v>0</v>
      </c>
      <c r="I8" s="7">
        <v>100</v>
      </c>
      <c r="J8" s="7">
        <v>100</v>
      </c>
      <c r="K8" s="47">
        <v>100</v>
      </c>
      <c r="L8" s="16">
        <f aca="true" t="shared" si="0" ref="L8:L39">LARGE(E8:G8,1)+LARGE(H8:K8,1)+LARGE(H8:K8,2)+LARGE(H8:K8,3)</f>
        <v>380</v>
      </c>
    </row>
    <row r="9" spans="1:12" ht="12.75">
      <c r="A9" s="2">
        <v>2</v>
      </c>
      <c r="B9" s="3" t="s">
        <v>138</v>
      </c>
      <c r="C9" s="3" t="s">
        <v>14</v>
      </c>
      <c r="D9" s="71" t="s">
        <v>370</v>
      </c>
      <c r="E9" s="70">
        <v>48.8</v>
      </c>
      <c r="F9" s="70">
        <v>0</v>
      </c>
      <c r="G9" s="47">
        <v>100</v>
      </c>
      <c r="H9" s="7">
        <v>90</v>
      </c>
      <c r="I9" s="7">
        <v>65</v>
      </c>
      <c r="J9" s="7">
        <v>65</v>
      </c>
      <c r="K9" s="47">
        <v>40</v>
      </c>
      <c r="L9" s="16">
        <f t="shared" si="0"/>
        <v>320</v>
      </c>
    </row>
    <row r="10" spans="1:12" ht="12.75">
      <c r="A10" s="2">
        <v>3</v>
      </c>
      <c r="B10" s="3" t="s">
        <v>317</v>
      </c>
      <c r="C10" s="3" t="s">
        <v>142</v>
      </c>
      <c r="D10" s="44">
        <v>2001</v>
      </c>
      <c r="E10" s="70">
        <v>33.55</v>
      </c>
      <c r="F10" s="70">
        <v>0</v>
      </c>
      <c r="G10" s="47">
        <v>43</v>
      </c>
      <c r="H10" s="7">
        <v>65.1</v>
      </c>
      <c r="I10" s="7">
        <v>80</v>
      </c>
      <c r="J10" s="7">
        <v>51</v>
      </c>
      <c r="K10" s="47">
        <v>34</v>
      </c>
      <c r="L10" s="16">
        <f t="shared" si="0"/>
        <v>239.1</v>
      </c>
    </row>
    <row r="11" spans="1:12" ht="12.75">
      <c r="A11" s="2">
        <v>4</v>
      </c>
      <c r="B11" s="3" t="s">
        <v>221</v>
      </c>
      <c r="C11" s="3" t="s">
        <v>94</v>
      </c>
      <c r="D11" s="71" t="s">
        <v>370</v>
      </c>
      <c r="E11" s="70">
        <v>28.67</v>
      </c>
      <c r="F11" s="70">
        <v>0</v>
      </c>
      <c r="G11" s="47">
        <v>37</v>
      </c>
      <c r="H11" s="7">
        <v>38.7</v>
      </c>
      <c r="I11" s="7">
        <v>28</v>
      </c>
      <c r="J11" s="7">
        <v>80</v>
      </c>
      <c r="K11" s="47">
        <v>80</v>
      </c>
      <c r="L11" s="16">
        <f t="shared" si="0"/>
        <v>235.7</v>
      </c>
    </row>
    <row r="12" spans="1:12" ht="12.75">
      <c r="A12" s="2">
        <v>5</v>
      </c>
      <c r="B12" s="3" t="s">
        <v>154</v>
      </c>
      <c r="C12" s="3" t="s">
        <v>142</v>
      </c>
      <c r="D12" s="71" t="s">
        <v>370</v>
      </c>
      <c r="E12" s="70">
        <v>0</v>
      </c>
      <c r="F12" s="70">
        <v>0</v>
      </c>
      <c r="G12" s="47">
        <v>0</v>
      </c>
      <c r="H12" s="7">
        <v>42.3</v>
      </c>
      <c r="I12" s="7">
        <v>51</v>
      </c>
      <c r="J12" s="7">
        <v>55</v>
      </c>
      <c r="K12" s="47">
        <v>51</v>
      </c>
      <c r="L12" s="16">
        <f t="shared" si="0"/>
        <v>157</v>
      </c>
    </row>
    <row r="13" spans="1:12" ht="12.75">
      <c r="A13" s="2">
        <v>6</v>
      </c>
      <c r="B13" s="3" t="s">
        <v>159</v>
      </c>
      <c r="C13" s="3" t="s">
        <v>7</v>
      </c>
      <c r="D13" s="76" t="s">
        <v>370</v>
      </c>
      <c r="E13" s="77">
        <v>0</v>
      </c>
      <c r="F13" s="77">
        <v>0</v>
      </c>
      <c r="G13" s="47">
        <v>0</v>
      </c>
      <c r="H13" s="7">
        <v>5.85</v>
      </c>
      <c r="I13" s="7">
        <v>37</v>
      </c>
      <c r="J13" s="7">
        <v>43</v>
      </c>
      <c r="K13" s="47">
        <v>65</v>
      </c>
      <c r="L13" s="16">
        <f t="shared" si="0"/>
        <v>145</v>
      </c>
    </row>
    <row r="14" spans="1:12" ht="12.75">
      <c r="A14" s="2">
        <v>7</v>
      </c>
      <c r="B14" s="3" t="s">
        <v>67</v>
      </c>
      <c r="C14" s="3" t="s">
        <v>5</v>
      </c>
      <c r="D14" s="76" t="s">
        <v>370</v>
      </c>
      <c r="E14" s="70">
        <v>0</v>
      </c>
      <c r="F14" s="70">
        <v>0</v>
      </c>
      <c r="G14" s="47">
        <v>0</v>
      </c>
      <c r="H14" s="7">
        <v>0</v>
      </c>
      <c r="I14" s="7">
        <v>55</v>
      </c>
      <c r="J14" s="7">
        <v>47</v>
      </c>
      <c r="K14" s="47">
        <v>31</v>
      </c>
      <c r="L14" s="16">
        <f t="shared" si="0"/>
        <v>133</v>
      </c>
    </row>
    <row r="15" spans="1:12" ht="12.75">
      <c r="A15" s="2">
        <v>8</v>
      </c>
      <c r="B15" s="3" t="s">
        <v>525</v>
      </c>
      <c r="C15" s="3" t="s">
        <v>4</v>
      </c>
      <c r="D15" s="78">
        <v>2001</v>
      </c>
      <c r="E15" s="70">
        <v>0</v>
      </c>
      <c r="F15" s="70">
        <v>0</v>
      </c>
      <c r="G15" s="47">
        <v>0</v>
      </c>
      <c r="H15" s="7">
        <v>42.315</v>
      </c>
      <c r="I15" s="7">
        <v>31</v>
      </c>
      <c r="J15" s="7">
        <v>34</v>
      </c>
      <c r="K15" s="47">
        <v>55</v>
      </c>
      <c r="L15" s="16">
        <f t="shared" si="0"/>
        <v>131.315</v>
      </c>
    </row>
    <row r="16" spans="1:12" ht="12.75">
      <c r="A16" s="2">
        <v>9</v>
      </c>
      <c r="B16" s="3" t="s">
        <v>359</v>
      </c>
      <c r="C16" s="3" t="s">
        <v>14</v>
      </c>
      <c r="D16" s="57" t="s">
        <v>370</v>
      </c>
      <c r="E16" s="77">
        <v>0</v>
      </c>
      <c r="F16" s="77">
        <v>0</v>
      </c>
      <c r="G16" s="47">
        <v>0</v>
      </c>
      <c r="H16" s="7">
        <v>36</v>
      </c>
      <c r="I16" s="7">
        <v>40</v>
      </c>
      <c r="J16" s="7">
        <v>28</v>
      </c>
      <c r="K16" s="47">
        <v>47</v>
      </c>
      <c r="L16" s="16">
        <f t="shared" si="0"/>
        <v>123</v>
      </c>
    </row>
    <row r="17" spans="1:12" ht="12.75">
      <c r="A17" s="2">
        <v>10</v>
      </c>
      <c r="B17" s="3" t="s">
        <v>190</v>
      </c>
      <c r="C17" s="3" t="s">
        <v>5</v>
      </c>
      <c r="D17" s="76" t="s">
        <v>370</v>
      </c>
      <c r="E17" s="77">
        <v>0</v>
      </c>
      <c r="F17" s="77">
        <v>0</v>
      </c>
      <c r="G17" s="47">
        <v>0</v>
      </c>
      <c r="H17" s="7">
        <v>30.6</v>
      </c>
      <c r="I17" s="7">
        <v>47</v>
      </c>
      <c r="J17" s="7">
        <v>31</v>
      </c>
      <c r="K17" s="47">
        <v>37</v>
      </c>
      <c r="L17" s="16">
        <f t="shared" si="0"/>
        <v>115</v>
      </c>
    </row>
    <row r="18" spans="1:12" ht="12.75">
      <c r="A18" s="2">
        <v>11</v>
      </c>
      <c r="B18" s="3" t="s">
        <v>157</v>
      </c>
      <c r="C18" s="3" t="s">
        <v>15</v>
      </c>
      <c r="D18" s="76" t="s">
        <v>370</v>
      </c>
      <c r="E18" s="77">
        <v>0</v>
      </c>
      <c r="F18" s="77">
        <v>0</v>
      </c>
      <c r="G18" s="47">
        <v>0</v>
      </c>
      <c r="H18" s="7">
        <v>0</v>
      </c>
      <c r="I18" s="7">
        <v>43</v>
      </c>
      <c r="J18" s="7">
        <v>40</v>
      </c>
      <c r="K18" s="47">
        <v>28</v>
      </c>
      <c r="L18" s="16">
        <f t="shared" si="0"/>
        <v>111</v>
      </c>
    </row>
    <row r="19" spans="1:12" ht="12.75">
      <c r="A19" s="2">
        <v>12</v>
      </c>
      <c r="B19" s="3" t="s">
        <v>210</v>
      </c>
      <c r="C19" s="3" t="s">
        <v>6</v>
      </c>
      <c r="D19" s="57" t="s">
        <v>370</v>
      </c>
      <c r="E19" s="77">
        <v>0</v>
      </c>
      <c r="F19" s="77">
        <v>22</v>
      </c>
      <c r="G19" s="47">
        <v>0</v>
      </c>
      <c r="H19" s="7">
        <v>1.8</v>
      </c>
      <c r="I19" s="7">
        <v>34</v>
      </c>
      <c r="J19" s="7">
        <v>22</v>
      </c>
      <c r="K19" s="50">
        <v>24</v>
      </c>
      <c r="L19" s="16">
        <f t="shared" si="0"/>
        <v>102</v>
      </c>
    </row>
    <row r="20" spans="1:12" ht="12.75">
      <c r="A20" s="2">
        <v>13</v>
      </c>
      <c r="B20" s="3" t="s">
        <v>240</v>
      </c>
      <c r="C20" s="3" t="s">
        <v>7</v>
      </c>
      <c r="D20" s="78">
        <v>2001</v>
      </c>
      <c r="E20" s="70">
        <v>0</v>
      </c>
      <c r="F20" s="70">
        <v>0</v>
      </c>
      <c r="G20" s="47">
        <v>0</v>
      </c>
      <c r="H20" s="7">
        <v>52.08</v>
      </c>
      <c r="I20" s="7">
        <v>18</v>
      </c>
      <c r="J20" s="7">
        <v>24</v>
      </c>
      <c r="K20" s="50">
        <v>20</v>
      </c>
      <c r="L20" s="16">
        <f t="shared" si="0"/>
        <v>96.08</v>
      </c>
    </row>
    <row r="21" spans="1:12" ht="12.75">
      <c r="A21" s="2">
        <v>14</v>
      </c>
      <c r="B21" s="3" t="s">
        <v>526</v>
      </c>
      <c r="C21" s="3" t="s">
        <v>142</v>
      </c>
      <c r="D21" s="57" t="s">
        <v>370</v>
      </c>
      <c r="E21" s="77">
        <v>0</v>
      </c>
      <c r="F21" s="77">
        <v>0</v>
      </c>
      <c r="G21" s="47">
        <v>0</v>
      </c>
      <c r="H21" s="7">
        <v>26.55</v>
      </c>
      <c r="I21" s="7">
        <v>26</v>
      </c>
      <c r="J21" s="7">
        <v>0</v>
      </c>
      <c r="K21" s="50">
        <v>43</v>
      </c>
      <c r="L21" s="16">
        <f t="shared" si="0"/>
        <v>95.55</v>
      </c>
    </row>
    <row r="22" spans="1:12" ht="12.75">
      <c r="A22" s="2">
        <v>15</v>
      </c>
      <c r="B22" s="3" t="s">
        <v>527</v>
      </c>
      <c r="C22" s="3" t="s">
        <v>34</v>
      </c>
      <c r="D22" s="57" t="s">
        <v>370</v>
      </c>
      <c r="E22" s="77">
        <v>0</v>
      </c>
      <c r="F22" s="77">
        <v>0</v>
      </c>
      <c r="G22" s="47">
        <v>0</v>
      </c>
      <c r="H22" s="7">
        <v>23.4</v>
      </c>
      <c r="I22" s="7">
        <v>20</v>
      </c>
      <c r="J22" s="7">
        <v>26</v>
      </c>
      <c r="K22" s="50">
        <v>14</v>
      </c>
      <c r="L22" s="16">
        <f t="shared" si="0"/>
        <v>69.4</v>
      </c>
    </row>
    <row r="23" spans="1:12" ht="12.75">
      <c r="A23" s="2">
        <v>16</v>
      </c>
      <c r="B23" s="3" t="s">
        <v>528</v>
      </c>
      <c r="C23" s="3" t="s">
        <v>6</v>
      </c>
      <c r="D23" s="76" t="s">
        <v>370</v>
      </c>
      <c r="E23" s="77">
        <v>0</v>
      </c>
      <c r="F23" s="77">
        <v>17.2</v>
      </c>
      <c r="G23" s="47">
        <v>0</v>
      </c>
      <c r="H23" s="7">
        <v>0</v>
      </c>
      <c r="I23" s="7">
        <v>14</v>
      </c>
      <c r="J23" s="7">
        <v>18</v>
      </c>
      <c r="K23" s="50">
        <v>16</v>
      </c>
      <c r="L23" s="16">
        <f t="shared" si="0"/>
        <v>65.2</v>
      </c>
    </row>
    <row r="24" spans="1:12" ht="12.75">
      <c r="A24" s="2">
        <v>17</v>
      </c>
      <c r="B24" s="3" t="s">
        <v>243</v>
      </c>
      <c r="C24" s="3" t="s">
        <v>6</v>
      </c>
      <c r="D24" s="57" t="s">
        <v>370</v>
      </c>
      <c r="E24" s="77">
        <v>0</v>
      </c>
      <c r="F24" s="77">
        <v>0</v>
      </c>
      <c r="G24" s="47">
        <v>0</v>
      </c>
      <c r="H24" s="7">
        <v>7.2</v>
      </c>
      <c r="I24" s="7">
        <v>0</v>
      </c>
      <c r="J24" s="7">
        <v>37</v>
      </c>
      <c r="K24" s="50">
        <v>8</v>
      </c>
      <c r="L24" s="16">
        <f t="shared" si="0"/>
        <v>52.2</v>
      </c>
    </row>
    <row r="25" spans="1:12" ht="12.75">
      <c r="A25" s="2">
        <v>18</v>
      </c>
      <c r="B25" s="42" t="s">
        <v>276</v>
      </c>
      <c r="C25" s="43" t="s">
        <v>94</v>
      </c>
      <c r="D25" s="79">
        <v>2001</v>
      </c>
      <c r="E25" s="77">
        <v>0</v>
      </c>
      <c r="F25" s="77">
        <v>0</v>
      </c>
      <c r="G25" s="47">
        <v>0</v>
      </c>
      <c r="H25" s="7">
        <v>35.805</v>
      </c>
      <c r="I25" s="7">
        <v>5</v>
      </c>
      <c r="J25" s="7">
        <v>9.5</v>
      </c>
      <c r="K25" s="50">
        <v>6</v>
      </c>
      <c r="L25" s="16">
        <f t="shared" si="0"/>
        <v>51.305</v>
      </c>
    </row>
    <row r="26" spans="1:12" ht="12.75">
      <c r="A26" s="2">
        <v>19</v>
      </c>
      <c r="B26" s="3" t="s">
        <v>209</v>
      </c>
      <c r="C26" s="3" t="s">
        <v>15</v>
      </c>
      <c r="D26" s="57" t="s">
        <v>370</v>
      </c>
      <c r="E26" s="77">
        <v>0</v>
      </c>
      <c r="F26" s="77">
        <v>0</v>
      </c>
      <c r="G26" s="47">
        <v>0</v>
      </c>
      <c r="H26" s="7">
        <v>0</v>
      </c>
      <c r="I26" s="7">
        <v>16</v>
      </c>
      <c r="J26" s="7">
        <v>16</v>
      </c>
      <c r="K26" s="50">
        <v>18</v>
      </c>
      <c r="L26" s="16">
        <f t="shared" si="0"/>
        <v>50</v>
      </c>
    </row>
    <row r="27" spans="1:12" ht="12.75">
      <c r="A27" s="2">
        <v>20</v>
      </c>
      <c r="B27" s="3" t="s">
        <v>168</v>
      </c>
      <c r="C27" s="3" t="s">
        <v>7</v>
      </c>
      <c r="D27" s="78">
        <v>2001</v>
      </c>
      <c r="E27" s="77">
        <v>0</v>
      </c>
      <c r="F27" s="77">
        <v>0</v>
      </c>
      <c r="G27" s="47">
        <v>0</v>
      </c>
      <c r="H27" s="7">
        <v>30.596999999999998</v>
      </c>
      <c r="I27" s="7">
        <v>8</v>
      </c>
      <c r="J27" s="7">
        <v>5</v>
      </c>
      <c r="K27" s="50">
        <v>0</v>
      </c>
      <c r="L27" s="16">
        <f t="shared" si="0"/>
        <v>43.596999999999994</v>
      </c>
    </row>
    <row r="28" spans="1:12" ht="12.75">
      <c r="A28" s="2">
        <v>21</v>
      </c>
      <c r="B28" s="3" t="s">
        <v>158</v>
      </c>
      <c r="C28" s="3" t="s">
        <v>5</v>
      </c>
      <c r="D28" s="57" t="s">
        <v>370</v>
      </c>
      <c r="E28" s="77">
        <v>0</v>
      </c>
      <c r="F28" s="77">
        <v>0</v>
      </c>
      <c r="G28" s="47">
        <v>0</v>
      </c>
      <c r="H28" s="7">
        <v>9</v>
      </c>
      <c r="I28" s="7">
        <v>22</v>
      </c>
      <c r="J28" s="7">
        <v>0</v>
      </c>
      <c r="K28" s="50">
        <v>10</v>
      </c>
      <c r="L28" s="16">
        <f t="shared" si="0"/>
        <v>41</v>
      </c>
    </row>
    <row r="29" spans="1:12" ht="12.75">
      <c r="A29" s="2">
        <v>22</v>
      </c>
      <c r="B29" s="3" t="s">
        <v>529</v>
      </c>
      <c r="C29" s="3" t="s">
        <v>7</v>
      </c>
      <c r="D29" s="76" t="s">
        <v>370</v>
      </c>
      <c r="E29" s="77">
        <v>0</v>
      </c>
      <c r="F29" s="77">
        <v>0</v>
      </c>
      <c r="G29" s="47">
        <v>0</v>
      </c>
      <c r="H29" s="7">
        <v>33.3</v>
      </c>
      <c r="I29" s="7">
        <v>0</v>
      </c>
      <c r="J29" s="7">
        <v>0</v>
      </c>
      <c r="K29" s="50">
        <v>0</v>
      </c>
      <c r="L29" s="16">
        <f t="shared" si="0"/>
        <v>33.3</v>
      </c>
    </row>
    <row r="30" spans="1:12" ht="12.75">
      <c r="A30" s="2">
        <v>23</v>
      </c>
      <c r="B30" s="3" t="s">
        <v>530</v>
      </c>
      <c r="C30" s="3" t="s">
        <v>15</v>
      </c>
      <c r="D30" s="57" t="s">
        <v>380</v>
      </c>
      <c r="E30" s="77">
        <v>0</v>
      </c>
      <c r="F30" s="77">
        <v>0</v>
      </c>
      <c r="G30" s="47">
        <v>0</v>
      </c>
      <c r="H30" s="7">
        <v>0</v>
      </c>
      <c r="I30" s="7">
        <v>0</v>
      </c>
      <c r="J30" s="7">
        <v>7</v>
      </c>
      <c r="K30" s="50">
        <v>26</v>
      </c>
      <c r="L30" s="16">
        <f t="shared" si="0"/>
        <v>33</v>
      </c>
    </row>
    <row r="31" spans="1:12" ht="12.75">
      <c r="A31" s="2">
        <v>24</v>
      </c>
      <c r="B31" s="3" t="s">
        <v>192</v>
      </c>
      <c r="C31" s="3" t="s">
        <v>5</v>
      </c>
      <c r="D31" s="57" t="s">
        <v>370</v>
      </c>
      <c r="E31" s="77">
        <v>0</v>
      </c>
      <c r="F31" s="77">
        <v>0</v>
      </c>
      <c r="G31" s="47">
        <v>0</v>
      </c>
      <c r="H31" s="7">
        <v>5.85</v>
      </c>
      <c r="I31" s="7">
        <v>24</v>
      </c>
      <c r="J31" s="7">
        <v>0</v>
      </c>
      <c r="K31" s="50">
        <v>3</v>
      </c>
      <c r="L31" s="16">
        <f t="shared" si="0"/>
        <v>32.85</v>
      </c>
    </row>
    <row r="32" spans="1:12" ht="12.75">
      <c r="A32" s="2">
        <v>25</v>
      </c>
      <c r="B32" s="42" t="s">
        <v>531</v>
      </c>
      <c r="C32" s="43" t="s">
        <v>261</v>
      </c>
      <c r="D32" s="80">
        <v>2001</v>
      </c>
      <c r="E32" s="77">
        <v>0</v>
      </c>
      <c r="F32" s="77">
        <v>0</v>
      </c>
      <c r="G32" s="47">
        <v>0</v>
      </c>
      <c r="H32" s="7">
        <v>26.04</v>
      </c>
      <c r="I32" s="7">
        <v>0</v>
      </c>
      <c r="J32" s="7">
        <v>0</v>
      </c>
      <c r="K32" s="50">
        <v>5</v>
      </c>
      <c r="L32" s="16">
        <f t="shared" si="0"/>
        <v>31.04</v>
      </c>
    </row>
    <row r="33" spans="1:12" ht="12.75">
      <c r="A33" s="2">
        <v>26</v>
      </c>
      <c r="B33" s="3" t="s">
        <v>256</v>
      </c>
      <c r="C33" s="3" t="s">
        <v>3</v>
      </c>
      <c r="D33" s="78">
        <v>2001</v>
      </c>
      <c r="E33" s="77">
        <v>0</v>
      </c>
      <c r="F33" s="77">
        <v>0</v>
      </c>
      <c r="G33" s="47">
        <v>0</v>
      </c>
      <c r="H33" s="7">
        <v>22.134</v>
      </c>
      <c r="I33" s="7">
        <v>2</v>
      </c>
      <c r="J33" s="7">
        <v>3</v>
      </c>
      <c r="K33" s="50">
        <v>2</v>
      </c>
      <c r="L33" s="16">
        <f t="shared" si="0"/>
        <v>27.134</v>
      </c>
    </row>
    <row r="34" spans="1:12" ht="12.75">
      <c r="A34" s="2">
        <v>27</v>
      </c>
      <c r="B34" s="3" t="s">
        <v>156</v>
      </c>
      <c r="C34" s="3" t="s">
        <v>3</v>
      </c>
      <c r="D34" s="58">
        <v>2001</v>
      </c>
      <c r="E34" s="77">
        <v>0</v>
      </c>
      <c r="F34" s="77">
        <v>0</v>
      </c>
      <c r="G34" s="47">
        <v>0</v>
      </c>
      <c r="H34" s="7">
        <v>15.623999999999999</v>
      </c>
      <c r="I34" s="7">
        <v>4</v>
      </c>
      <c r="J34" s="7">
        <v>6</v>
      </c>
      <c r="K34" s="50">
        <v>0</v>
      </c>
      <c r="L34" s="16">
        <f t="shared" si="0"/>
        <v>25.624</v>
      </c>
    </row>
    <row r="35" spans="1:12" ht="12.75">
      <c r="A35" s="2">
        <v>28</v>
      </c>
      <c r="B35" s="3" t="s">
        <v>97</v>
      </c>
      <c r="C35" s="3" t="s">
        <v>16</v>
      </c>
      <c r="D35" s="58">
        <v>2001</v>
      </c>
      <c r="E35" s="77">
        <v>0</v>
      </c>
      <c r="F35" s="77">
        <v>0</v>
      </c>
      <c r="G35" s="47">
        <v>0</v>
      </c>
      <c r="H35" s="7">
        <v>20.180999999999997</v>
      </c>
      <c r="I35" s="7">
        <v>0</v>
      </c>
      <c r="J35" s="7">
        <v>4</v>
      </c>
      <c r="K35" s="50">
        <v>0</v>
      </c>
      <c r="L35" s="16">
        <f t="shared" si="0"/>
        <v>24.180999999999997</v>
      </c>
    </row>
    <row r="36" spans="1:12" ht="12.75">
      <c r="A36" s="2">
        <v>29</v>
      </c>
      <c r="B36" s="41" t="s">
        <v>255</v>
      </c>
      <c r="C36" s="41" t="s">
        <v>3</v>
      </c>
      <c r="D36" s="78">
        <v>2001</v>
      </c>
      <c r="E36" s="77">
        <v>0</v>
      </c>
      <c r="F36" s="77">
        <v>0</v>
      </c>
      <c r="G36" s="47">
        <v>0</v>
      </c>
      <c r="H36" s="7">
        <v>24.086999999999996</v>
      </c>
      <c r="I36" s="7">
        <v>0</v>
      </c>
      <c r="J36" s="7">
        <v>0</v>
      </c>
      <c r="K36" s="50">
        <v>0</v>
      </c>
      <c r="L36" s="16">
        <f t="shared" si="0"/>
        <v>24.086999999999996</v>
      </c>
    </row>
    <row r="37" spans="1:12" ht="12.75">
      <c r="A37" s="2">
        <v>30</v>
      </c>
      <c r="B37" s="41" t="s">
        <v>335</v>
      </c>
      <c r="C37" s="41" t="s">
        <v>310</v>
      </c>
      <c r="D37" s="76" t="s">
        <v>370</v>
      </c>
      <c r="E37" s="77">
        <v>0</v>
      </c>
      <c r="F37" s="77">
        <v>0</v>
      </c>
      <c r="G37" s="47">
        <v>0</v>
      </c>
      <c r="H37" s="7">
        <v>0</v>
      </c>
      <c r="I37" s="7">
        <v>9</v>
      </c>
      <c r="J37" s="7">
        <v>14</v>
      </c>
      <c r="K37" s="50">
        <v>0</v>
      </c>
      <c r="L37" s="16">
        <f t="shared" si="0"/>
        <v>23</v>
      </c>
    </row>
    <row r="38" spans="1:12" ht="12.75">
      <c r="A38" s="2">
        <v>31</v>
      </c>
      <c r="B38" s="41" t="s">
        <v>305</v>
      </c>
      <c r="C38" s="41" t="s">
        <v>34</v>
      </c>
      <c r="D38" s="76" t="s">
        <v>370</v>
      </c>
      <c r="E38" s="77">
        <v>0</v>
      </c>
      <c r="F38" s="77">
        <v>0</v>
      </c>
      <c r="G38" s="47">
        <v>0</v>
      </c>
      <c r="H38" s="7">
        <v>0</v>
      </c>
      <c r="I38" s="7">
        <v>10</v>
      </c>
      <c r="J38" s="7">
        <v>0</v>
      </c>
      <c r="K38" s="50">
        <v>12</v>
      </c>
      <c r="L38" s="16">
        <f t="shared" si="0"/>
        <v>22</v>
      </c>
    </row>
    <row r="39" spans="1:12" ht="12.75">
      <c r="A39" s="2">
        <v>31</v>
      </c>
      <c r="B39" s="41" t="s">
        <v>532</v>
      </c>
      <c r="C39" s="3" t="s">
        <v>7</v>
      </c>
      <c r="D39" s="76" t="s">
        <v>380</v>
      </c>
      <c r="E39" s="77">
        <v>0</v>
      </c>
      <c r="F39" s="77">
        <v>0</v>
      </c>
      <c r="G39" s="47">
        <v>0</v>
      </c>
      <c r="H39" s="7">
        <v>0</v>
      </c>
      <c r="I39" s="7">
        <v>0</v>
      </c>
      <c r="J39" s="7">
        <v>0</v>
      </c>
      <c r="K39" s="50">
        <v>22</v>
      </c>
      <c r="L39" s="16">
        <f t="shared" si="0"/>
        <v>22</v>
      </c>
    </row>
    <row r="40" spans="1:12" ht="12.75">
      <c r="A40" s="2">
        <v>33</v>
      </c>
      <c r="B40" s="41" t="s">
        <v>533</v>
      </c>
      <c r="C40" s="41" t="s">
        <v>15</v>
      </c>
      <c r="D40" s="78">
        <v>2001</v>
      </c>
      <c r="E40" s="77">
        <v>0</v>
      </c>
      <c r="F40" s="77">
        <v>0</v>
      </c>
      <c r="G40" s="47">
        <v>0</v>
      </c>
      <c r="H40" s="7">
        <v>0</v>
      </c>
      <c r="I40" s="7">
        <v>1</v>
      </c>
      <c r="J40" s="7">
        <v>20</v>
      </c>
      <c r="K40" s="50">
        <v>0</v>
      </c>
      <c r="L40" s="16">
        <f aca="true" t="shared" si="1" ref="L40:L71">LARGE(E40:G40,1)+LARGE(H40:K40,1)+LARGE(H40:K40,2)+LARGE(H40:K40,3)</f>
        <v>21</v>
      </c>
    </row>
    <row r="41" spans="1:12" ht="12.75">
      <c r="A41" s="2">
        <v>33</v>
      </c>
      <c r="B41" s="41" t="s">
        <v>534</v>
      </c>
      <c r="C41" s="41" t="s">
        <v>142</v>
      </c>
      <c r="D41" s="76" t="s">
        <v>380</v>
      </c>
      <c r="E41" s="77">
        <v>0</v>
      </c>
      <c r="F41" s="77">
        <v>0</v>
      </c>
      <c r="G41" s="47">
        <v>0</v>
      </c>
      <c r="H41" s="7">
        <v>0</v>
      </c>
      <c r="I41" s="7">
        <v>12</v>
      </c>
      <c r="J41" s="7">
        <v>0</v>
      </c>
      <c r="K41" s="50">
        <v>9</v>
      </c>
      <c r="L41" s="16">
        <f t="shared" si="1"/>
        <v>21</v>
      </c>
    </row>
    <row r="42" spans="1:12" ht="12.75">
      <c r="A42" s="2">
        <v>35</v>
      </c>
      <c r="B42" s="41" t="s">
        <v>74</v>
      </c>
      <c r="C42" s="41" t="s">
        <v>12</v>
      </c>
      <c r="D42" s="76" t="s">
        <v>370</v>
      </c>
      <c r="E42" s="77">
        <v>0</v>
      </c>
      <c r="F42" s="77">
        <v>0</v>
      </c>
      <c r="G42" s="47">
        <v>0</v>
      </c>
      <c r="H42" s="7">
        <v>19.8</v>
      </c>
      <c r="I42" s="7">
        <v>0</v>
      </c>
      <c r="J42" s="7">
        <v>0</v>
      </c>
      <c r="K42" s="61">
        <v>0</v>
      </c>
      <c r="L42" s="16">
        <f t="shared" si="1"/>
        <v>19.8</v>
      </c>
    </row>
    <row r="43" spans="1:12" ht="12.75">
      <c r="A43" s="2">
        <v>36</v>
      </c>
      <c r="B43" s="41" t="s">
        <v>234</v>
      </c>
      <c r="C43" s="41" t="s">
        <v>15</v>
      </c>
      <c r="D43" s="78">
        <v>2001</v>
      </c>
      <c r="E43" s="77">
        <v>0</v>
      </c>
      <c r="F43" s="77">
        <v>0</v>
      </c>
      <c r="G43" s="47">
        <v>0</v>
      </c>
      <c r="H43" s="7">
        <v>0</v>
      </c>
      <c r="I43" s="7">
        <v>3</v>
      </c>
      <c r="J43" s="7">
        <v>9.5</v>
      </c>
      <c r="K43" s="50">
        <v>0</v>
      </c>
      <c r="L43" s="16">
        <f t="shared" si="1"/>
        <v>12.5</v>
      </c>
    </row>
    <row r="44" spans="1:12" ht="12.75">
      <c r="A44" s="2">
        <v>37</v>
      </c>
      <c r="B44" s="41" t="s">
        <v>535</v>
      </c>
      <c r="C44" s="41" t="s">
        <v>94</v>
      </c>
      <c r="D44" s="76" t="s">
        <v>370</v>
      </c>
      <c r="E44" s="77">
        <v>0</v>
      </c>
      <c r="F44" s="77">
        <v>0</v>
      </c>
      <c r="G44" s="47">
        <v>0</v>
      </c>
      <c r="H44" s="7">
        <v>0</v>
      </c>
      <c r="I44" s="7">
        <v>0</v>
      </c>
      <c r="J44" s="7">
        <v>12</v>
      </c>
      <c r="K44" s="50">
        <v>0</v>
      </c>
      <c r="L44" s="16">
        <f t="shared" si="1"/>
        <v>12</v>
      </c>
    </row>
    <row r="45" spans="1:12" ht="12.75">
      <c r="A45" s="2">
        <v>37</v>
      </c>
      <c r="B45" s="41" t="s">
        <v>536</v>
      </c>
      <c r="C45" s="41" t="s">
        <v>14</v>
      </c>
      <c r="D45" s="76" t="s">
        <v>370</v>
      </c>
      <c r="E45" s="77">
        <v>0</v>
      </c>
      <c r="F45" s="77">
        <v>0</v>
      </c>
      <c r="G45" s="47">
        <v>0</v>
      </c>
      <c r="H45" s="7">
        <v>0</v>
      </c>
      <c r="I45" s="7">
        <v>0</v>
      </c>
      <c r="J45" s="7">
        <v>8</v>
      </c>
      <c r="K45" s="50">
        <v>4</v>
      </c>
      <c r="L45" s="16">
        <f t="shared" si="1"/>
        <v>12</v>
      </c>
    </row>
    <row r="46" spans="1:12" ht="12.75">
      <c r="A46" s="2">
        <v>39</v>
      </c>
      <c r="B46" s="39" t="s">
        <v>537</v>
      </c>
      <c r="C46" s="40" t="s">
        <v>278</v>
      </c>
      <c r="D46" s="80">
        <v>2001</v>
      </c>
      <c r="E46" s="77">
        <v>0</v>
      </c>
      <c r="F46" s="77">
        <v>0</v>
      </c>
      <c r="G46" s="47">
        <v>0</v>
      </c>
      <c r="H46" s="7">
        <v>11.717999999999998</v>
      </c>
      <c r="I46" s="7">
        <v>0</v>
      </c>
      <c r="J46" s="7">
        <v>0</v>
      </c>
      <c r="K46" s="50">
        <v>0</v>
      </c>
      <c r="L46" s="16">
        <f t="shared" si="1"/>
        <v>11.717999999999998</v>
      </c>
    </row>
    <row r="47" spans="1:12" ht="12.75">
      <c r="A47" s="2">
        <v>39</v>
      </c>
      <c r="B47" s="41" t="s">
        <v>538</v>
      </c>
      <c r="C47" s="41" t="s">
        <v>6</v>
      </c>
      <c r="D47" s="76" t="s">
        <v>370</v>
      </c>
      <c r="E47" s="77">
        <v>0</v>
      </c>
      <c r="F47" s="77">
        <v>0</v>
      </c>
      <c r="G47" s="47">
        <v>0</v>
      </c>
      <c r="H47" s="7">
        <v>11.7</v>
      </c>
      <c r="I47" s="7">
        <v>0</v>
      </c>
      <c r="J47" s="7">
        <v>0</v>
      </c>
      <c r="K47" s="50">
        <v>0</v>
      </c>
      <c r="L47" s="16">
        <f t="shared" si="1"/>
        <v>11.7</v>
      </c>
    </row>
    <row r="48" spans="1:12" ht="12.75">
      <c r="A48" s="2">
        <v>41</v>
      </c>
      <c r="B48" s="46" t="s">
        <v>539</v>
      </c>
      <c r="C48" s="41" t="s">
        <v>96</v>
      </c>
      <c r="D48" s="76" t="s">
        <v>370</v>
      </c>
      <c r="E48" s="77">
        <v>0</v>
      </c>
      <c r="F48" s="77">
        <v>0</v>
      </c>
      <c r="G48" s="47">
        <v>0</v>
      </c>
      <c r="H48" s="7">
        <v>3.6</v>
      </c>
      <c r="I48" s="7">
        <v>7</v>
      </c>
      <c r="J48" s="7">
        <v>0</v>
      </c>
      <c r="K48" s="50">
        <v>0</v>
      </c>
      <c r="L48" s="16">
        <f t="shared" si="1"/>
        <v>10.6</v>
      </c>
    </row>
    <row r="49" spans="1:12" ht="12.75">
      <c r="A49" s="2">
        <v>42</v>
      </c>
      <c r="B49" s="41" t="s">
        <v>540</v>
      </c>
      <c r="C49" s="41" t="s">
        <v>6</v>
      </c>
      <c r="D49" s="76" t="s">
        <v>380</v>
      </c>
      <c r="E49" s="77">
        <v>0</v>
      </c>
      <c r="F49" s="77">
        <v>0</v>
      </c>
      <c r="G49" s="47">
        <v>0</v>
      </c>
      <c r="H49" s="7">
        <v>0</v>
      </c>
      <c r="I49" s="7">
        <v>0</v>
      </c>
      <c r="J49" s="7">
        <v>0</v>
      </c>
      <c r="K49" s="50">
        <v>7</v>
      </c>
      <c r="L49" s="16">
        <f t="shared" si="1"/>
        <v>7</v>
      </c>
    </row>
    <row r="50" spans="1:12" ht="12.75">
      <c r="A50" s="2">
        <v>43</v>
      </c>
      <c r="B50" s="39" t="s">
        <v>352</v>
      </c>
      <c r="C50" s="40" t="s">
        <v>6</v>
      </c>
      <c r="D50" s="80">
        <v>2001</v>
      </c>
      <c r="E50" s="77">
        <v>0</v>
      </c>
      <c r="F50" s="77">
        <v>0</v>
      </c>
      <c r="G50" s="47">
        <v>0</v>
      </c>
      <c r="H50" s="7">
        <v>6.51</v>
      </c>
      <c r="I50" s="7">
        <v>0</v>
      </c>
      <c r="J50" s="7">
        <v>0</v>
      </c>
      <c r="K50" s="50">
        <v>0</v>
      </c>
      <c r="L50" s="16">
        <f t="shared" si="1"/>
        <v>6.51</v>
      </c>
    </row>
    <row r="51" spans="1:12" ht="12.75">
      <c r="A51" s="2">
        <v>44</v>
      </c>
      <c r="B51" s="41" t="s">
        <v>153</v>
      </c>
      <c r="C51" s="41" t="s">
        <v>5</v>
      </c>
      <c r="D51" s="76" t="s">
        <v>370</v>
      </c>
      <c r="E51" s="77">
        <v>0</v>
      </c>
      <c r="F51" s="77">
        <v>0</v>
      </c>
      <c r="G51" s="47">
        <v>0</v>
      </c>
      <c r="H51" s="7">
        <v>0</v>
      </c>
      <c r="I51" s="7">
        <v>6</v>
      </c>
      <c r="J51" s="7">
        <v>0</v>
      </c>
      <c r="K51" s="50">
        <v>0</v>
      </c>
      <c r="L51" s="16">
        <f t="shared" si="1"/>
        <v>6</v>
      </c>
    </row>
    <row r="52" spans="1:12" ht="12.75">
      <c r="A52" s="2">
        <v>45</v>
      </c>
      <c r="B52" s="39" t="s">
        <v>275</v>
      </c>
      <c r="C52" s="40" t="s">
        <v>283</v>
      </c>
      <c r="D52" s="80">
        <v>2001</v>
      </c>
      <c r="E52" s="77">
        <v>0</v>
      </c>
      <c r="F52" s="77">
        <v>0</v>
      </c>
      <c r="G52" s="47">
        <v>0</v>
      </c>
      <c r="H52" s="7">
        <v>5.858999999999999</v>
      </c>
      <c r="I52" s="7">
        <v>0</v>
      </c>
      <c r="J52" s="7">
        <v>0</v>
      </c>
      <c r="K52" s="50">
        <v>0</v>
      </c>
      <c r="L52" s="16">
        <f t="shared" si="1"/>
        <v>5.858999999999999</v>
      </c>
    </row>
    <row r="53" spans="1:12" ht="12.75">
      <c r="A53" s="2">
        <v>46</v>
      </c>
      <c r="B53" s="39" t="s">
        <v>267</v>
      </c>
      <c r="C53" s="40" t="s">
        <v>3</v>
      </c>
      <c r="D53" s="80">
        <v>2001</v>
      </c>
      <c r="E53" s="77">
        <v>0</v>
      </c>
      <c r="F53" s="77">
        <v>0</v>
      </c>
      <c r="G53" s="47">
        <v>0</v>
      </c>
      <c r="H53" s="7">
        <v>5.208</v>
      </c>
      <c r="I53" s="7">
        <v>0</v>
      </c>
      <c r="J53" s="7">
        <v>0</v>
      </c>
      <c r="K53" s="50">
        <v>0</v>
      </c>
      <c r="L53" s="16">
        <f t="shared" si="1"/>
        <v>5.208</v>
      </c>
    </row>
    <row r="54" spans="1:12" ht="12.75">
      <c r="A54" s="2">
        <v>47</v>
      </c>
      <c r="B54" s="39" t="s">
        <v>541</v>
      </c>
      <c r="C54" s="40" t="s">
        <v>247</v>
      </c>
      <c r="D54" s="80">
        <v>2001</v>
      </c>
      <c r="E54" s="77">
        <v>0</v>
      </c>
      <c r="F54" s="77">
        <v>0</v>
      </c>
      <c r="G54" s="47">
        <v>0</v>
      </c>
      <c r="H54" s="7">
        <v>4.5569999999999995</v>
      </c>
      <c r="I54" s="7">
        <v>0</v>
      </c>
      <c r="J54" s="7">
        <v>0</v>
      </c>
      <c r="K54" s="50">
        <v>0</v>
      </c>
      <c r="L54" s="16">
        <f t="shared" si="1"/>
        <v>4.5569999999999995</v>
      </c>
    </row>
    <row r="55" spans="1:12" ht="12.75">
      <c r="A55" s="2">
        <v>48</v>
      </c>
      <c r="B55" s="41" t="s">
        <v>219</v>
      </c>
      <c r="C55" s="41" t="s">
        <v>14</v>
      </c>
      <c r="D55" s="78">
        <v>2001</v>
      </c>
      <c r="E55" s="77">
        <v>0</v>
      </c>
      <c r="F55" s="77">
        <v>0</v>
      </c>
      <c r="G55" s="47">
        <v>0</v>
      </c>
      <c r="H55" s="7">
        <v>3.255</v>
      </c>
      <c r="I55" s="7">
        <v>0</v>
      </c>
      <c r="J55" s="7">
        <v>0</v>
      </c>
      <c r="K55" s="50">
        <v>0</v>
      </c>
      <c r="L55" s="16">
        <f t="shared" si="1"/>
        <v>3.255</v>
      </c>
    </row>
    <row r="56" spans="1:12" ht="12.75">
      <c r="A56" s="2">
        <v>49</v>
      </c>
      <c r="B56" s="39" t="s">
        <v>542</v>
      </c>
      <c r="C56" s="40" t="s">
        <v>5</v>
      </c>
      <c r="D56" s="80">
        <v>2001</v>
      </c>
      <c r="E56" s="77">
        <v>0</v>
      </c>
      <c r="F56" s="77">
        <v>0</v>
      </c>
      <c r="G56" s="47">
        <v>0</v>
      </c>
      <c r="H56" s="7">
        <v>2.604</v>
      </c>
      <c r="I56" s="7">
        <v>0</v>
      </c>
      <c r="J56" s="7">
        <v>0</v>
      </c>
      <c r="K56" s="50">
        <v>0</v>
      </c>
      <c r="L56" s="16">
        <f t="shared" si="1"/>
        <v>2.604</v>
      </c>
    </row>
    <row r="57" spans="1:12" ht="12.75">
      <c r="A57" s="2">
        <v>50</v>
      </c>
      <c r="B57" s="41" t="s">
        <v>455</v>
      </c>
      <c r="C57" s="41" t="s">
        <v>142</v>
      </c>
      <c r="D57" s="76" t="s">
        <v>370</v>
      </c>
      <c r="E57" s="77">
        <v>0</v>
      </c>
      <c r="F57" s="77">
        <v>0</v>
      </c>
      <c r="G57" s="47">
        <v>0</v>
      </c>
      <c r="H57" s="7">
        <v>0</v>
      </c>
      <c r="I57" s="7">
        <v>0</v>
      </c>
      <c r="J57" s="7">
        <v>2</v>
      </c>
      <c r="K57" s="50">
        <v>0</v>
      </c>
      <c r="L57" s="16">
        <f t="shared" si="1"/>
        <v>2</v>
      </c>
    </row>
    <row r="58" spans="1:12" ht="12.75">
      <c r="A58" s="2">
        <v>51</v>
      </c>
      <c r="B58" s="41" t="s">
        <v>98</v>
      </c>
      <c r="C58" s="41" t="s">
        <v>3</v>
      </c>
      <c r="D58" s="76" t="s">
        <v>370</v>
      </c>
      <c r="E58" s="77">
        <v>0</v>
      </c>
      <c r="F58" s="77">
        <v>0</v>
      </c>
      <c r="G58" s="47">
        <v>0</v>
      </c>
      <c r="H58" s="7">
        <v>0</v>
      </c>
      <c r="I58" s="7">
        <v>0</v>
      </c>
      <c r="J58" s="7">
        <v>1</v>
      </c>
      <c r="K58" s="50">
        <v>0</v>
      </c>
      <c r="L58" s="16">
        <f t="shared" si="1"/>
        <v>1</v>
      </c>
    </row>
    <row r="59" spans="1:12" ht="12.75">
      <c r="A59" s="2">
        <v>51</v>
      </c>
      <c r="B59" s="41" t="s">
        <v>543</v>
      </c>
      <c r="C59" s="41" t="s">
        <v>4</v>
      </c>
      <c r="D59" s="76" t="s">
        <v>380</v>
      </c>
      <c r="E59" s="77">
        <v>0</v>
      </c>
      <c r="F59" s="77">
        <v>0</v>
      </c>
      <c r="G59" s="47">
        <v>0</v>
      </c>
      <c r="H59" s="7">
        <v>0</v>
      </c>
      <c r="I59" s="7">
        <v>0</v>
      </c>
      <c r="J59" s="7">
        <v>0</v>
      </c>
      <c r="K59" s="50">
        <v>1</v>
      </c>
      <c r="L59" s="16">
        <f t="shared" si="1"/>
        <v>1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125" zoomScaleNormal="125" zoomScalePageLayoutView="0" workbookViewId="0" topLeftCell="A1">
      <selection activeCell="B48" sqref="B48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7.875" style="0" customWidth="1"/>
    <col min="8" max="8" width="7.25390625" style="0" customWidth="1"/>
    <col min="9" max="9" width="6.625" style="0" bestFit="1" customWidth="1"/>
  </cols>
  <sheetData>
    <row r="1" ht="15.75">
      <c r="A1" s="8" t="s">
        <v>550</v>
      </c>
    </row>
    <row r="2" ht="15.75">
      <c r="A2" s="8"/>
    </row>
    <row r="3" ht="15">
      <c r="A3" s="9" t="s">
        <v>61</v>
      </c>
    </row>
    <row r="4" ht="12.75" customHeight="1"/>
    <row r="5" spans="1:9" ht="33.75">
      <c r="A5" s="90" t="s">
        <v>0</v>
      </c>
      <c r="B5" s="91" t="s">
        <v>1</v>
      </c>
      <c r="C5" s="91" t="s">
        <v>9</v>
      </c>
      <c r="D5" s="92" t="s">
        <v>2</v>
      </c>
      <c r="E5" s="17" t="s">
        <v>349</v>
      </c>
      <c r="F5" s="17" t="s">
        <v>394</v>
      </c>
      <c r="G5" s="17" t="s">
        <v>439</v>
      </c>
      <c r="H5" s="17" t="s">
        <v>479</v>
      </c>
      <c r="I5" s="89" t="s">
        <v>18</v>
      </c>
    </row>
    <row r="6" spans="1:9" ht="9.75" customHeight="1">
      <c r="A6" s="90"/>
      <c r="B6" s="91"/>
      <c r="C6" s="91"/>
      <c r="D6" s="92"/>
      <c r="E6" s="20">
        <v>0.98</v>
      </c>
      <c r="F6" s="20">
        <v>0.92</v>
      </c>
      <c r="G6" s="20">
        <v>0.73</v>
      </c>
      <c r="H6" s="19">
        <v>1</v>
      </c>
      <c r="I6" s="89"/>
    </row>
    <row r="7" spans="1:9" ht="3" customHeight="1">
      <c r="A7" s="5"/>
      <c r="B7" s="11"/>
      <c r="C7" s="11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151</v>
      </c>
      <c r="C8" s="3" t="s">
        <v>7</v>
      </c>
      <c r="D8" s="18">
        <v>2002</v>
      </c>
      <c r="E8" s="15">
        <v>98</v>
      </c>
      <c r="F8" s="7">
        <v>92</v>
      </c>
      <c r="G8" s="49">
        <v>0</v>
      </c>
      <c r="H8" s="15">
        <v>100</v>
      </c>
      <c r="I8" s="16">
        <f aca="true" t="shared" si="0" ref="I8:I47">LARGE(E8:H8,1)+LARGE(E8:H8,2)+LARGE(E8:H8,3)</f>
        <v>290</v>
      </c>
    </row>
    <row r="9" spans="1:9" ht="12.75">
      <c r="A9" s="2">
        <v>2</v>
      </c>
      <c r="B9" s="42" t="s">
        <v>408</v>
      </c>
      <c r="C9" s="43" t="s">
        <v>16</v>
      </c>
      <c r="D9" s="45">
        <v>2003</v>
      </c>
      <c r="E9" s="15">
        <v>0</v>
      </c>
      <c r="F9" s="7">
        <v>73.6</v>
      </c>
      <c r="G9" s="49">
        <v>73</v>
      </c>
      <c r="H9" s="15">
        <v>51</v>
      </c>
      <c r="I9" s="16">
        <f t="shared" si="0"/>
        <v>197.6</v>
      </c>
    </row>
    <row r="10" spans="1:9" ht="12.75">
      <c r="A10" s="2">
        <v>3</v>
      </c>
      <c r="B10" s="42" t="s">
        <v>316</v>
      </c>
      <c r="C10" s="43" t="s">
        <v>24</v>
      </c>
      <c r="D10" s="45">
        <v>2002</v>
      </c>
      <c r="E10" s="15">
        <v>53.9</v>
      </c>
      <c r="F10" s="7">
        <v>0</v>
      </c>
      <c r="G10" s="49">
        <v>37.23</v>
      </c>
      <c r="H10" s="15">
        <v>80</v>
      </c>
      <c r="I10" s="16">
        <f t="shared" si="0"/>
        <v>171.13</v>
      </c>
    </row>
    <row r="11" spans="1:9" ht="12.75">
      <c r="A11" s="2">
        <v>4</v>
      </c>
      <c r="B11" s="42" t="s">
        <v>407</v>
      </c>
      <c r="C11" s="43" t="s">
        <v>7</v>
      </c>
      <c r="D11" s="45">
        <v>2003</v>
      </c>
      <c r="E11" s="15">
        <v>0</v>
      </c>
      <c r="F11" s="7">
        <v>50.6</v>
      </c>
      <c r="G11" s="49">
        <v>47.45</v>
      </c>
      <c r="H11" s="15">
        <v>65</v>
      </c>
      <c r="I11" s="16">
        <f t="shared" si="0"/>
        <v>163.05</v>
      </c>
    </row>
    <row r="12" spans="1:9" ht="12.75">
      <c r="A12" s="2">
        <v>5</v>
      </c>
      <c r="B12" s="3" t="s">
        <v>222</v>
      </c>
      <c r="C12" s="3" t="s">
        <v>223</v>
      </c>
      <c r="D12" s="18">
        <v>2002</v>
      </c>
      <c r="E12" s="15">
        <v>0</v>
      </c>
      <c r="F12" s="7">
        <v>13.8</v>
      </c>
      <c r="G12" s="49">
        <v>58.4</v>
      </c>
      <c r="H12" s="15">
        <v>55</v>
      </c>
      <c r="I12" s="16">
        <f t="shared" si="0"/>
        <v>127.2</v>
      </c>
    </row>
    <row r="13" spans="1:9" ht="12.75">
      <c r="A13" s="2">
        <v>6</v>
      </c>
      <c r="B13" s="42" t="s">
        <v>109</v>
      </c>
      <c r="C13" s="43" t="s">
        <v>3</v>
      </c>
      <c r="D13" s="45">
        <v>2003</v>
      </c>
      <c r="E13" s="15">
        <v>0</v>
      </c>
      <c r="F13" s="7">
        <v>46.92</v>
      </c>
      <c r="G13" s="49">
        <v>40.15</v>
      </c>
      <c r="H13" s="15">
        <v>40</v>
      </c>
      <c r="I13" s="16">
        <f t="shared" si="0"/>
        <v>127.07</v>
      </c>
    </row>
    <row r="14" spans="1:9" ht="12.75">
      <c r="A14" s="2">
        <v>7</v>
      </c>
      <c r="B14" s="42" t="s">
        <v>409</v>
      </c>
      <c r="C14" s="43" t="s">
        <v>6</v>
      </c>
      <c r="D14" s="45">
        <v>2003</v>
      </c>
      <c r="E14" s="15">
        <v>0</v>
      </c>
      <c r="F14" s="7">
        <v>59.8</v>
      </c>
      <c r="G14" s="49">
        <v>18.25</v>
      </c>
      <c r="H14" s="15">
        <v>34</v>
      </c>
      <c r="I14" s="16">
        <f t="shared" si="0"/>
        <v>112.05</v>
      </c>
    </row>
    <row r="15" spans="1:9" ht="12.75">
      <c r="A15" s="2">
        <v>8</v>
      </c>
      <c r="B15" s="3" t="s">
        <v>155</v>
      </c>
      <c r="C15" s="3" t="s">
        <v>5</v>
      </c>
      <c r="D15" s="18">
        <v>2002</v>
      </c>
      <c r="E15" s="15">
        <v>42.14</v>
      </c>
      <c r="F15" s="7">
        <v>39.56</v>
      </c>
      <c r="G15" s="49">
        <v>27.01</v>
      </c>
      <c r="H15" s="15">
        <v>20</v>
      </c>
      <c r="I15" s="16">
        <f t="shared" si="0"/>
        <v>108.71000000000001</v>
      </c>
    </row>
    <row r="16" spans="1:9" ht="12.75">
      <c r="A16" s="2">
        <v>9</v>
      </c>
      <c r="B16" s="42" t="s">
        <v>350</v>
      </c>
      <c r="C16" s="43" t="s">
        <v>7</v>
      </c>
      <c r="D16" s="45">
        <v>2002</v>
      </c>
      <c r="E16" s="15">
        <v>21.56</v>
      </c>
      <c r="F16" s="7">
        <v>43.24</v>
      </c>
      <c r="G16" s="49">
        <v>0</v>
      </c>
      <c r="H16" s="15">
        <v>43</v>
      </c>
      <c r="I16" s="16">
        <f t="shared" si="0"/>
        <v>107.80000000000001</v>
      </c>
    </row>
    <row r="17" spans="1:9" ht="12.75">
      <c r="A17" s="2">
        <v>10</v>
      </c>
      <c r="B17" s="42" t="s">
        <v>274</v>
      </c>
      <c r="C17" s="43" t="s">
        <v>5</v>
      </c>
      <c r="D17" s="45">
        <v>2002</v>
      </c>
      <c r="E17" s="15">
        <v>30.38</v>
      </c>
      <c r="F17" s="7">
        <v>22.08</v>
      </c>
      <c r="G17" s="49">
        <v>22.63</v>
      </c>
      <c r="H17" s="15">
        <v>47</v>
      </c>
      <c r="I17" s="16">
        <f t="shared" si="0"/>
        <v>100.00999999999999</v>
      </c>
    </row>
    <row r="18" spans="1:9" ht="12.75">
      <c r="A18" s="2">
        <v>11</v>
      </c>
      <c r="B18" s="3" t="s">
        <v>269</v>
      </c>
      <c r="C18" s="3" t="s">
        <v>248</v>
      </c>
      <c r="D18" s="18">
        <v>2002</v>
      </c>
      <c r="E18" s="15">
        <v>27.44</v>
      </c>
      <c r="F18" s="7">
        <v>31.28</v>
      </c>
      <c r="G18" s="49">
        <v>16.06</v>
      </c>
      <c r="H18" s="15">
        <v>37</v>
      </c>
      <c r="I18" s="16">
        <f t="shared" si="0"/>
        <v>95.72</v>
      </c>
    </row>
    <row r="19" spans="1:9" ht="12.75">
      <c r="A19" s="2">
        <v>12</v>
      </c>
      <c r="B19" s="3" t="s">
        <v>212</v>
      </c>
      <c r="C19" s="3" t="s">
        <v>6</v>
      </c>
      <c r="D19" s="18">
        <v>2002</v>
      </c>
      <c r="E19" s="15">
        <v>14.7</v>
      </c>
      <c r="F19" s="7">
        <v>17.48</v>
      </c>
      <c r="G19" s="49">
        <v>31.39</v>
      </c>
      <c r="H19" s="15">
        <v>31</v>
      </c>
      <c r="I19" s="16">
        <f t="shared" si="0"/>
        <v>79.87</v>
      </c>
    </row>
    <row r="20" spans="1:9" ht="12.75">
      <c r="A20" s="2">
        <v>13</v>
      </c>
      <c r="B20" s="26" t="s">
        <v>233</v>
      </c>
      <c r="C20" s="3" t="s">
        <v>5</v>
      </c>
      <c r="D20" s="18">
        <v>2002</v>
      </c>
      <c r="E20" s="15">
        <v>10.8</v>
      </c>
      <c r="F20" s="7">
        <v>28.52</v>
      </c>
      <c r="G20" s="49">
        <v>29.2</v>
      </c>
      <c r="H20" s="15">
        <v>22</v>
      </c>
      <c r="I20" s="16">
        <f t="shared" si="0"/>
        <v>79.72</v>
      </c>
    </row>
    <row r="21" spans="1:9" ht="12.75">
      <c r="A21" s="2">
        <v>14</v>
      </c>
      <c r="B21" s="42" t="s">
        <v>241</v>
      </c>
      <c r="C21" s="43" t="s">
        <v>7</v>
      </c>
      <c r="D21" s="45">
        <v>2002</v>
      </c>
      <c r="E21" s="15">
        <v>33.32</v>
      </c>
      <c r="F21" s="7">
        <v>25.76</v>
      </c>
      <c r="G21" s="49">
        <v>20.44</v>
      </c>
      <c r="H21" s="15">
        <v>14</v>
      </c>
      <c r="I21" s="16">
        <f t="shared" si="0"/>
        <v>79.52</v>
      </c>
    </row>
    <row r="22" spans="1:9" ht="12.75">
      <c r="A22" s="2">
        <v>15</v>
      </c>
      <c r="B22" s="3" t="s">
        <v>225</v>
      </c>
      <c r="C22" s="3" t="s">
        <v>17</v>
      </c>
      <c r="D22" s="18">
        <v>2002</v>
      </c>
      <c r="E22" s="15">
        <v>24.5</v>
      </c>
      <c r="F22" s="7">
        <v>23.92</v>
      </c>
      <c r="G22" s="49">
        <v>24.82</v>
      </c>
      <c r="H22" s="15">
        <v>1</v>
      </c>
      <c r="I22" s="16">
        <f t="shared" si="0"/>
        <v>73.24000000000001</v>
      </c>
    </row>
    <row r="23" spans="1:9" ht="12.75">
      <c r="A23" s="2">
        <v>16</v>
      </c>
      <c r="B23" s="3" t="s">
        <v>224</v>
      </c>
      <c r="C23" s="3" t="s">
        <v>6</v>
      </c>
      <c r="D23" s="18">
        <v>2002</v>
      </c>
      <c r="E23" s="15">
        <v>8.8</v>
      </c>
      <c r="F23" s="7">
        <v>36.8</v>
      </c>
      <c r="G23" s="49">
        <v>0</v>
      </c>
      <c r="H23" s="15">
        <v>24</v>
      </c>
      <c r="I23" s="16">
        <f t="shared" si="0"/>
        <v>69.6</v>
      </c>
    </row>
    <row r="24" spans="1:9" ht="12.75">
      <c r="A24" s="2">
        <v>17</v>
      </c>
      <c r="B24" s="42" t="s">
        <v>399</v>
      </c>
      <c r="C24" s="43" t="s">
        <v>94</v>
      </c>
      <c r="D24" s="45">
        <v>2003</v>
      </c>
      <c r="E24" s="15">
        <v>0</v>
      </c>
      <c r="F24" s="7">
        <v>4.6</v>
      </c>
      <c r="G24" s="49">
        <v>34.31</v>
      </c>
      <c r="H24" s="15">
        <v>28</v>
      </c>
      <c r="I24" s="16">
        <f t="shared" si="0"/>
        <v>66.91</v>
      </c>
    </row>
    <row r="25" spans="1:9" ht="12.75">
      <c r="A25" s="2">
        <v>18</v>
      </c>
      <c r="B25" s="42" t="s">
        <v>405</v>
      </c>
      <c r="C25" s="43" t="s">
        <v>94</v>
      </c>
      <c r="D25" s="45">
        <v>2003</v>
      </c>
      <c r="E25" s="15">
        <v>0</v>
      </c>
      <c r="F25" s="7">
        <v>20.24</v>
      </c>
      <c r="G25" s="49">
        <v>18.25</v>
      </c>
      <c r="H25" s="15">
        <v>18</v>
      </c>
      <c r="I25" s="16">
        <f t="shared" si="0"/>
        <v>56.489999999999995</v>
      </c>
    </row>
    <row r="26" spans="1:9" ht="12.75">
      <c r="A26" s="2">
        <v>19</v>
      </c>
      <c r="B26" s="42" t="s">
        <v>406</v>
      </c>
      <c r="C26" s="43" t="s">
        <v>5</v>
      </c>
      <c r="D26" s="45">
        <v>2003</v>
      </c>
      <c r="E26" s="15">
        <v>0</v>
      </c>
      <c r="F26" s="7">
        <v>34.04</v>
      </c>
      <c r="G26" s="49">
        <v>10.22</v>
      </c>
      <c r="H26" s="15">
        <v>0</v>
      </c>
      <c r="I26" s="16">
        <f t="shared" si="0"/>
        <v>44.26</v>
      </c>
    </row>
    <row r="27" spans="1:9" ht="12.75">
      <c r="A27" s="2">
        <v>20</v>
      </c>
      <c r="B27" s="42" t="s">
        <v>475</v>
      </c>
      <c r="C27" s="43" t="s">
        <v>248</v>
      </c>
      <c r="D27" s="45">
        <v>2002</v>
      </c>
      <c r="E27" s="15">
        <v>0</v>
      </c>
      <c r="F27" s="7">
        <v>0</v>
      </c>
      <c r="G27" s="49">
        <v>12.41</v>
      </c>
      <c r="H27" s="15">
        <v>26</v>
      </c>
      <c r="I27" s="16">
        <f t="shared" si="0"/>
        <v>38.41</v>
      </c>
    </row>
    <row r="28" spans="1:9" ht="12.75">
      <c r="A28" s="2">
        <v>21</v>
      </c>
      <c r="B28" s="42" t="s">
        <v>281</v>
      </c>
      <c r="C28" s="43" t="s">
        <v>5</v>
      </c>
      <c r="D28" s="45">
        <v>2002</v>
      </c>
      <c r="E28" s="15">
        <v>3.4</v>
      </c>
      <c r="F28" s="7">
        <v>13.8</v>
      </c>
      <c r="G28" s="49">
        <v>8.76</v>
      </c>
      <c r="H28" s="15">
        <v>10</v>
      </c>
      <c r="I28" s="16">
        <f t="shared" si="0"/>
        <v>32.56</v>
      </c>
    </row>
    <row r="29" spans="1:9" ht="12.75">
      <c r="A29" s="2">
        <v>22</v>
      </c>
      <c r="B29" s="42" t="s">
        <v>474</v>
      </c>
      <c r="C29" s="43" t="s">
        <v>248</v>
      </c>
      <c r="D29" s="45">
        <v>2003</v>
      </c>
      <c r="E29" s="15">
        <v>0</v>
      </c>
      <c r="F29" s="7">
        <v>0</v>
      </c>
      <c r="G29" s="49">
        <v>12.41</v>
      </c>
      <c r="H29" s="15">
        <v>9</v>
      </c>
      <c r="I29" s="16">
        <f t="shared" si="0"/>
        <v>21.41</v>
      </c>
    </row>
    <row r="30" spans="1:9" ht="12.75">
      <c r="A30" s="2">
        <v>23</v>
      </c>
      <c r="B30" s="42" t="s">
        <v>400</v>
      </c>
      <c r="C30" s="43" t="s">
        <v>6</v>
      </c>
      <c r="D30" s="45">
        <v>2003</v>
      </c>
      <c r="E30" s="15">
        <v>0</v>
      </c>
      <c r="F30" s="7">
        <v>5.52</v>
      </c>
      <c r="G30" s="49">
        <v>14.6</v>
      </c>
      <c r="H30" s="15">
        <v>0</v>
      </c>
      <c r="I30" s="16">
        <f t="shared" si="0"/>
        <v>20.119999999999997</v>
      </c>
    </row>
    <row r="31" spans="1:9" ht="12.75">
      <c r="A31" s="2">
        <v>24</v>
      </c>
      <c r="B31" s="3" t="s">
        <v>220</v>
      </c>
      <c r="C31" s="3" t="s">
        <v>26</v>
      </c>
      <c r="D31" s="18">
        <v>2002</v>
      </c>
      <c r="E31" s="15">
        <v>0</v>
      </c>
      <c r="F31" s="7">
        <v>7.36</v>
      </c>
      <c r="G31" s="49">
        <v>0</v>
      </c>
      <c r="H31" s="15">
        <v>12</v>
      </c>
      <c r="I31" s="16">
        <f t="shared" si="0"/>
        <v>19.36</v>
      </c>
    </row>
    <row r="32" spans="1:9" ht="12.75">
      <c r="A32" s="2">
        <v>25</v>
      </c>
      <c r="B32" s="42" t="s">
        <v>404</v>
      </c>
      <c r="C32" s="43" t="s">
        <v>17</v>
      </c>
      <c r="D32" s="45">
        <v>2003</v>
      </c>
      <c r="E32" s="15">
        <v>0</v>
      </c>
      <c r="F32" s="7">
        <v>17.48</v>
      </c>
      <c r="G32" s="49">
        <v>0</v>
      </c>
      <c r="H32" s="15">
        <v>0</v>
      </c>
      <c r="I32" s="16">
        <f t="shared" si="0"/>
        <v>17.48</v>
      </c>
    </row>
    <row r="33" spans="1:9" ht="12.75">
      <c r="A33" s="2">
        <v>26</v>
      </c>
      <c r="B33" s="66" t="s">
        <v>511</v>
      </c>
      <c r="C33" s="68" t="s">
        <v>4</v>
      </c>
      <c r="D33" s="45">
        <v>2003</v>
      </c>
      <c r="E33" s="15">
        <v>0</v>
      </c>
      <c r="F33" s="7">
        <v>0</v>
      </c>
      <c r="G33" s="49">
        <v>0</v>
      </c>
      <c r="H33" s="15">
        <v>16</v>
      </c>
      <c r="I33" s="16">
        <f t="shared" si="0"/>
        <v>16</v>
      </c>
    </row>
    <row r="34" spans="1:9" ht="12.75">
      <c r="A34" s="2">
        <v>27</v>
      </c>
      <c r="B34" s="42" t="s">
        <v>319</v>
      </c>
      <c r="C34" s="43" t="s">
        <v>248</v>
      </c>
      <c r="D34" s="45">
        <v>2002</v>
      </c>
      <c r="E34" s="15">
        <v>0</v>
      </c>
      <c r="F34" s="7">
        <v>6.44</v>
      </c>
      <c r="G34" s="49">
        <v>0</v>
      </c>
      <c r="H34" s="15">
        <v>7</v>
      </c>
      <c r="I34" s="16">
        <f t="shared" si="0"/>
        <v>13.440000000000001</v>
      </c>
    </row>
    <row r="35" spans="1:9" ht="12.75">
      <c r="A35" s="2">
        <v>28</v>
      </c>
      <c r="B35" s="42" t="s">
        <v>401</v>
      </c>
      <c r="C35" s="43" t="s">
        <v>11</v>
      </c>
      <c r="D35" s="45">
        <v>2003</v>
      </c>
      <c r="E35" s="15">
        <v>0</v>
      </c>
      <c r="F35" s="7">
        <v>8.28</v>
      </c>
      <c r="G35" s="49">
        <v>0</v>
      </c>
      <c r="H35" s="15">
        <v>5</v>
      </c>
      <c r="I35" s="16">
        <f t="shared" si="0"/>
        <v>13.28</v>
      </c>
    </row>
    <row r="36" spans="1:9" ht="12.75">
      <c r="A36" s="2">
        <v>29</v>
      </c>
      <c r="B36" s="42" t="s">
        <v>342</v>
      </c>
      <c r="C36" s="43" t="s">
        <v>7</v>
      </c>
      <c r="D36" s="45">
        <v>2002</v>
      </c>
      <c r="E36" s="15">
        <v>0</v>
      </c>
      <c r="F36" s="7">
        <v>10.12</v>
      </c>
      <c r="G36" s="49">
        <v>0</v>
      </c>
      <c r="H36" s="15">
        <v>0</v>
      </c>
      <c r="I36" s="16">
        <f t="shared" si="0"/>
        <v>10.12</v>
      </c>
    </row>
    <row r="37" spans="1:9" ht="12.75">
      <c r="A37" s="2">
        <v>29</v>
      </c>
      <c r="B37" s="42" t="s">
        <v>402</v>
      </c>
      <c r="C37" s="43" t="s">
        <v>403</v>
      </c>
      <c r="D37" s="45">
        <v>2002</v>
      </c>
      <c r="E37" s="15">
        <v>0</v>
      </c>
      <c r="F37" s="7">
        <v>10.12</v>
      </c>
      <c r="G37" s="49">
        <v>0</v>
      </c>
      <c r="H37" s="15">
        <v>0</v>
      </c>
      <c r="I37" s="16">
        <f t="shared" si="0"/>
        <v>10.12</v>
      </c>
    </row>
    <row r="38" spans="1:9" ht="12.75">
      <c r="A38" s="2">
        <v>31</v>
      </c>
      <c r="B38" s="42" t="s">
        <v>242</v>
      </c>
      <c r="C38" s="43" t="s">
        <v>7</v>
      </c>
      <c r="D38" s="45">
        <v>2002</v>
      </c>
      <c r="E38" s="15">
        <v>0</v>
      </c>
      <c r="F38" s="7">
        <v>0</v>
      </c>
      <c r="G38" s="49">
        <v>0</v>
      </c>
      <c r="H38" s="15">
        <v>8</v>
      </c>
      <c r="I38" s="16">
        <f t="shared" si="0"/>
        <v>8</v>
      </c>
    </row>
    <row r="39" spans="1:9" ht="12.75">
      <c r="A39" s="2">
        <v>32</v>
      </c>
      <c r="B39" s="66" t="s">
        <v>512</v>
      </c>
      <c r="C39" s="68" t="s">
        <v>24</v>
      </c>
      <c r="D39" s="45">
        <v>2003</v>
      </c>
      <c r="E39" s="15">
        <v>0</v>
      </c>
      <c r="F39" s="7">
        <v>0</v>
      </c>
      <c r="G39" s="49">
        <v>0</v>
      </c>
      <c r="H39" s="15">
        <v>6</v>
      </c>
      <c r="I39" s="16">
        <f t="shared" si="0"/>
        <v>6</v>
      </c>
    </row>
    <row r="40" spans="1:9" ht="12.75">
      <c r="A40" s="2">
        <v>33</v>
      </c>
      <c r="B40" s="42" t="s">
        <v>318</v>
      </c>
      <c r="C40" s="43" t="s">
        <v>5</v>
      </c>
      <c r="D40" s="45">
        <v>2002</v>
      </c>
      <c r="E40" s="15">
        <v>5.9</v>
      </c>
      <c r="F40" s="7">
        <v>0</v>
      </c>
      <c r="G40" s="49">
        <v>0</v>
      </c>
      <c r="H40" s="15">
        <v>0</v>
      </c>
      <c r="I40" s="16">
        <f t="shared" si="0"/>
        <v>5.9</v>
      </c>
    </row>
    <row r="41" spans="1:9" ht="12.75">
      <c r="A41" s="2">
        <v>34</v>
      </c>
      <c r="B41" s="66" t="s">
        <v>513</v>
      </c>
      <c r="C41" s="68" t="s">
        <v>54</v>
      </c>
      <c r="D41" s="45">
        <v>2002</v>
      </c>
      <c r="E41" s="15">
        <v>0</v>
      </c>
      <c r="F41" s="7">
        <v>0</v>
      </c>
      <c r="G41" s="49">
        <v>0</v>
      </c>
      <c r="H41" s="15">
        <v>4</v>
      </c>
      <c r="I41" s="16">
        <f t="shared" si="0"/>
        <v>4</v>
      </c>
    </row>
    <row r="42" spans="1:9" ht="12.75">
      <c r="A42" s="2">
        <v>35</v>
      </c>
      <c r="B42" s="42" t="s">
        <v>398</v>
      </c>
      <c r="C42" s="43" t="s">
        <v>96</v>
      </c>
      <c r="D42" s="45">
        <v>2002</v>
      </c>
      <c r="E42" s="15">
        <v>0</v>
      </c>
      <c r="F42" s="7">
        <v>3.68</v>
      </c>
      <c r="G42" s="49">
        <v>0</v>
      </c>
      <c r="H42" s="15">
        <v>0</v>
      </c>
      <c r="I42" s="16">
        <f t="shared" si="0"/>
        <v>3.68</v>
      </c>
    </row>
    <row r="43" spans="1:9" ht="12.75">
      <c r="A43" s="2">
        <v>36</v>
      </c>
      <c r="B43" s="66" t="s">
        <v>514</v>
      </c>
      <c r="C43" s="68" t="s">
        <v>258</v>
      </c>
      <c r="D43" s="45">
        <v>2003</v>
      </c>
      <c r="E43" s="15">
        <v>0</v>
      </c>
      <c r="F43" s="7">
        <v>0</v>
      </c>
      <c r="G43" s="49">
        <v>0</v>
      </c>
      <c r="H43" s="15">
        <v>3</v>
      </c>
      <c r="I43" s="16">
        <f t="shared" si="0"/>
        <v>3</v>
      </c>
    </row>
    <row r="44" spans="1:9" ht="12.75">
      <c r="A44" s="2">
        <v>37</v>
      </c>
      <c r="B44" s="65" t="s">
        <v>397</v>
      </c>
      <c r="C44" s="67" t="s">
        <v>5</v>
      </c>
      <c r="D44" s="45">
        <v>2003</v>
      </c>
      <c r="E44" s="15">
        <v>0</v>
      </c>
      <c r="F44" s="7">
        <v>2.76</v>
      </c>
      <c r="G44" s="49">
        <v>0</v>
      </c>
      <c r="H44" s="15">
        <v>0</v>
      </c>
      <c r="I44" s="16">
        <f t="shared" si="0"/>
        <v>2.76</v>
      </c>
    </row>
    <row r="45" spans="1:9" ht="12.75">
      <c r="A45" s="2">
        <v>38</v>
      </c>
      <c r="B45" s="63" t="s">
        <v>257</v>
      </c>
      <c r="C45" s="64" t="s">
        <v>258</v>
      </c>
      <c r="D45" s="45">
        <v>2002</v>
      </c>
      <c r="E45" s="15">
        <v>0</v>
      </c>
      <c r="F45" s="7">
        <v>0</v>
      </c>
      <c r="G45" s="49">
        <v>0</v>
      </c>
      <c r="H45" s="15">
        <v>2</v>
      </c>
      <c r="I45" s="16">
        <f t="shared" si="0"/>
        <v>2</v>
      </c>
    </row>
    <row r="46" spans="1:9" ht="12.75">
      <c r="A46" s="2">
        <v>39</v>
      </c>
      <c r="B46" s="65" t="s">
        <v>395</v>
      </c>
      <c r="C46" s="67" t="s">
        <v>7</v>
      </c>
      <c r="D46" s="45">
        <v>2002</v>
      </c>
      <c r="E46" s="15">
        <v>0</v>
      </c>
      <c r="F46" s="7">
        <v>1.38</v>
      </c>
      <c r="G46" s="49">
        <v>0</v>
      </c>
      <c r="H46" s="15">
        <v>0</v>
      </c>
      <c r="I46" s="16">
        <f t="shared" si="0"/>
        <v>1.38</v>
      </c>
    </row>
    <row r="47" spans="1:9" ht="12.75">
      <c r="A47" s="2">
        <v>39</v>
      </c>
      <c r="B47" s="65" t="s">
        <v>396</v>
      </c>
      <c r="C47" s="67" t="s">
        <v>11</v>
      </c>
      <c r="D47" s="45">
        <v>2003</v>
      </c>
      <c r="E47" s="15">
        <v>0</v>
      </c>
      <c r="F47" s="7">
        <v>1.38</v>
      </c>
      <c r="G47" s="49">
        <v>0</v>
      </c>
      <c r="H47" s="15">
        <v>0</v>
      </c>
      <c r="I47" s="16">
        <f t="shared" si="0"/>
        <v>1.38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125" zoomScaleNormal="125" zoomScalePageLayoutView="0" workbookViewId="0" topLeftCell="A1">
      <selection activeCell="B16" sqref="B16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7.375" style="0" customWidth="1"/>
    <col min="8" max="8" width="8.00390625" style="0" bestFit="1" customWidth="1"/>
    <col min="9" max="9" width="5.875" style="0" customWidth="1"/>
  </cols>
  <sheetData>
    <row r="1" ht="15.75">
      <c r="A1" s="8" t="s">
        <v>550</v>
      </c>
    </row>
    <row r="2" ht="15.75">
      <c r="A2" s="8"/>
    </row>
    <row r="3" ht="15">
      <c r="A3" s="9" t="s">
        <v>137</v>
      </c>
    </row>
    <row r="5" spans="1:9" ht="23.25" customHeight="1">
      <c r="A5" s="90" t="s">
        <v>0</v>
      </c>
      <c r="B5" s="91" t="s">
        <v>1</v>
      </c>
      <c r="C5" s="91" t="s">
        <v>9</v>
      </c>
      <c r="D5" s="92" t="s">
        <v>2</v>
      </c>
      <c r="E5" s="17" t="s">
        <v>349</v>
      </c>
      <c r="F5" s="17" t="s">
        <v>420</v>
      </c>
      <c r="G5" s="17" t="s">
        <v>443</v>
      </c>
      <c r="H5" s="17" t="s">
        <v>481</v>
      </c>
      <c r="I5" s="89" t="s">
        <v>18</v>
      </c>
    </row>
    <row r="6" spans="1:9" ht="9.75" customHeight="1">
      <c r="A6" s="90"/>
      <c r="B6" s="91"/>
      <c r="C6" s="91"/>
      <c r="D6" s="92"/>
      <c r="E6" s="20">
        <v>0.93</v>
      </c>
      <c r="F6" s="20">
        <v>0.92</v>
      </c>
      <c r="G6" s="20">
        <v>0.91</v>
      </c>
      <c r="H6" s="19">
        <v>1</v>
      </c>
      <c r="I6" s="89"/>
    </row>
    <row r="7" spans="1:9" ht="3" customHeight="1">
      <c r="A7" s="5"/>
      <c r="B7" s="10"/>
      <c r="C7" s="10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241</v>
      </c>
      <c r="C8" s="3" t="s">
        <v>7</v>
      </c>
      <c r="D8" s="18">
        <v>2002</v>
      </c>
      <c r="E8" s="15">
        <v>47.43</v>
      </c>
      <c r="F8" s="15">
        <v>92</v>
      </c>
      <c r="G8" s="15">
        <v>91</v>
      </c>
      <c r="H8" s="15">
        <v>100</v>
      </c>
      <c r="I8" s="16">
        <f aca="true" t="shared" si="0" ref="I8:I39">LARGE(E8:H8,1)+LARGE(E8:H8,2)+LARGE(E8:H8,3)</f>
        <v>283</v>
      </c>
    </row>
    <row r="9" spans="1:9" ht="12.75">
      <c r="A9" s="2">
        <v>2</v>
      </c>
      <c r="B9" s="3" t="s">
        <v>211</v>
      </c>
      <c r="C9" s="3" t="s">
        <v>6</v>
      </c>
      <c r="D9" s="18">
        <v>2002</v>
      </c>
      <c r="E9" s="15">
        <v>0</v>
      </c>
      <c r="F9" s="15">
        <v>59.8</v>
      </c>
      <c r="G9" s="15">
        <v>72.8</v>
      </c>
      <c r="H9" s="15">
        <v>65</v>
      </c>
      <c r="I9" s="16">
        <f t="shared" si="0"/>
        <v>197.60000000000002</v>
      </c>
    </row>
    <row r="10" spans="1:9" ht="12.75">
      <c r="A10" s="2">
        <v>3</v>
      </c>
      <c r="B10" s="42" t="s">
        <v>279</v>
      </c>
      <c r="C10" s="43" t="s">
        <v>94</v>
      </c>
      <c r="D10" s="45">
        <v>2002</v>
      </c>
      <c r="E10" s="15">
        <v>0</v>
      </c>
      <c r="F10" s="15">
        <v>39.56</v>
      </c>
      <c r="G10" s="15">
        <v>50.05</v>
      </c>
      <c r="H10" s="15">
        <v>80</v>
      </c>
      <c r="I10" s="16">
        <f t="shared" si="0"/>
        <v>169.61</v>
      </c>
    </row>
    <row r="11" spans="1:9" ht="12.75">
      <c r="A11" s="2">
        <v>4</v>
      </c>
      <c r="B11" s="3" t="s">
        <v>445</v>
      </c>
      <c r="C11" s="3" t="s">
        <v>142</v>
      </c>
      <c r="D11" s="18">
        <v>2002</v>
      </c>
      <c r="E11" s="15">
        <v>39.99</v>
      </c>
      <c r="F11" s="15">
        <v>0</v>
      </c>
      <c r="G11" s="15">
        <v>59.15</v>
      </c>
      <c r="H11" s="15">
        <v>55</v>
      </c>
      <c r="I11" s="16">
        <f t="shared" si="0"/>
        <v>154.14000000000001</v>
      </c>
    </row>
    <row r="12" spans="1:9" ht="12.75">
      <c r="A12" s="2">
        <v>5</v>
      </c>
      <c r="B12" s="3" t="s">
        <v>155</v>
      </c>
      <c r="C12" s="3" t="s">
        <v>5</v>
      </c>
      <c r="D12" s="18">
        <v>2002</v>
      </c>
      <c r="E12" s="15">
        <v>26.04</v>
      </c>
      <c r="F12" s="15">
        <v>73.6</v>
      </c>
      <c r="G12" s="15">
        <v>30.94</v>
      </c>
      <c r="H12" s="15">
        <v>37</v>
      </c>
      <c r="I12" s="16">
        <f t="shared" si="0"/>
        <v>141.54</v>
      </c>
    </row>
    <row r="13" spans="1:9" ht="12.75">
      <c r="A13" s="2">
        <v>6</v>
      </c>
      <c r="B13" s="3" t="s">
        <v>212</v>
      </c>
      <c r="C13" s="3" t="s">
        <v>6</v>
      </c>
      <c r="D13" s="18">
        <v>2002</v>
      </c>
      <c r="E13" s="15">
        <v>18.6</v>
      </c>
      <c r="F13" s="15">
        <v>50.6</v>
      </c>
      <c r="G13" s="15">
        <v>36.4</v>
      </c>
      <c r="H13" s="15">
        <v>40</v>
      </c>
      <c r="I13" s="16">
        <f t="shared" si="0"/>
        <v>127</v>
      </c>
    </row>
    <row r="14" spans="1:9" ht="12.75">
      <c r="A14" s="2">
        <v>7</v>
      </c>
      <c r="B14" s="3" t="s">
        <v>342</v>
      </c>
      <c r="C14" s="3" t="s">
        <v>7</v>
      </c>
      <c r="D14" s="18">
        <v>2002</v>
      </c>
      <c r="E14" s="15">
        <v>0</v>
      </c>
      <c r="F14" s="15">
        <v>34.04</v>
      </c>
      <c r="G14" s="15">
        <v>46.41</v>
      </c>
      <c r="H14" s="15">
        <v>43</v>
      </c>
      <c r="I14" s="16">
        <f t="shared" si="0"/>
        <v>123.44999999999999</v>
      </c>
    </row>
    <row r="15" spans="1:9" ht="12.75">
      <c r="A15" s="2">
        <v>8</v>
      </c>
      <c r="B15" s="3" t="s">
        <v>233</v>
      </c>
      <c r="C15" s="3" t="s">
        <v>5</v>
      </c>
      <c r="D15" s="18">
        <v>2002</v>
      </c>
      <c r="E15" s="15">
        <v>20.46</v>
      </c>
      <c r="F15" s="15">
        <v>46.92</v>
      </c>
      <c r="G15" s="15">
        <v>42.77</v>
      </c>
      <c r="H15" s="15">
        <v>26</v>
      </c>
      <c r="I15" s="16">
        <f t="shared" si="0"/>
        <v>115.69</v>
      </c>
    </row>
    <row r="16" spans="1:9" ht="12.75">
      <c r="A16" s="2">
        <v>9</v>
      </c>
      <c r="B16" s="42" t="s">
        <v>151</v>
      </c>
      <c r="C16" s="3" t="s">
        <v>7</v>
      </c>
      <c r="D16" s="45">
        <v>2002</v>
      </c>
      <c r="E16" s="15">
        <v>24.18</v>
      </c>
      <c r="F16" s="15">
        <v>28.52</v>
      </c>
      <c r="G16" s="15">
        <v>0</v>
      </c>
      <c r="H16" s="15">
        <v>47</v>
      </c>
      <c r="I16" s="16">
        <f t="shared" si="0"/>
        <v>99.69999999999999</v>
      </c>
    </row>
    <row r="17" spans="1:9" ht="12.75">
      <c r="A17" s="2">
        <v>10</v>
      </c>
      <c r="B17" s="42" t="s">
        <v>280</v>
      </c>
      <c r="C17" s="43" t="s">
        <v>14</v>
      </c>
      <c r="D17" s="45">
        <v>2002</v>
      </c>
      <c r="E17" s="15">
        <v>0</v>
      </c>
      <c r="F17" s="15">
        <v>36.8</v>
      </c>
      <c r="G17" s="15">
        <v>39.13</v>
      </c>
      <c r="H17" s="15">
        <v>10</v>
      </c>
      <c r="I17" s="16">
        <f t="shared" si="0"/>
        <v>85.93</v>
      </c>
    </row>
    <row r="18" spans="1:9" ht="12.75">
      <c r="A18" s="2">
        <v>11</v>
      </c>
      <c r="B18" s="3" t="s">
        <v>242</v>
      </c>
      <c r="C18" s="3" t="s">
        <v>7</v>
      </c>
      <c r="D18" s="18">
        <v>2002</v>
      </c>
      <c r="E18" s="15">
        <v>0</v>
      </c>
      <c r="F18" s="15">
        <v>43.24</v>
      </c>
      <c r="G18" s="15">
        <v>0</v>
      </c>
      <c r="H18" s="15">
        <v>31</v>
      </c>
      <c r="I18" s="16">
        <f t="shared" si="0"/>
        <v>74.24000000000001</v>
      </c>
    </row>
    <row r="19" spans="1:9" ht="12.75">
      <c r="A19" s="2">
        <v>12</v>
      </c>
      <c r="B19" s="42" t="s">
        <v>281</v>
      </c>
      <c r="C19" s="43" t="s">
        <v>5</v>
      </c>
      <c r="D19" s="45">
        <v>2002</v>
      </c>
      <c r="E19" s="15">
        <v>14.88</v>
      </c>
      <c r="F19" s="15">
        <v>23.92</v>
      </c>
      <c r="G19" s="15">
        <v>21.84</v>
      </c>
      <c r="H19" s="15">
        <v>22</v>
      </c>
      <c r="I19" s="16">
        <f t="shared" si="0"/>
        <v>67.76</v>
      </c>
    </row>
    <row r="20" spans="1:9" ht="12.75">
      <c r="A20" s="2">
        <v>13</v>
      </c>
      <c r="B20" s="42" t="s">
        <v>446</v>
      </c>
      <c r="C20" s="43" t="s">
        <v>14</v>
      </c>
      <c r="D20" s="45">
        <v>2002</v>
      </c>
      <c r="E20" s="15">
        <v>0</v>
      </c>
      <c r="F20" s="15">
        <v>0</v>
      </c>
      <c r="G20" s="15">
        <v>33.67</v>
      </c>
      <c r="H20" s="15">
        <v>34</v>
      </c>
      <c r="I20" s="16">
        <f t="shared" si="0"/>
        <v>67.67</v>
      </c>
    </row>
    <row r="21" spans="1:9" ht="12.75">
      <c r="A21" s="2">
        <v>14</v>
      </c>
      <c r="B21" s="42" t="s">
        <v>434</v>
      </c>
      <c r="C21" s="43" t="s">
        <v>6</v>
      </c>
      <c r="D21" s="45">
        <v>2002</v>
      </c>
      <c r="E21" s="15">
        <v>0</v>
      </c>
      <c r="F21" s="15">
        <v>14.72</v>
      </c>
      <c r="G21" s="15">
        <v>25.48</v>
      </c>
      <c r="H21" s="15">
        <v>20</v>
      </c>
      <c r="I21" s="16">
        <f t="shared" si="0"/>
        <v>60.2</v>
      </c>
    </row>
    <row r="22" spans="1:9" ht="12.75">
      <c r="A22" s="2">
        <v>15</v>
      </c>
      <c r="B22" s="42" t="s">
        <v>395</v>
      </c>
      <c r="C22" s="43" t="s">
        <v>7</v>
      </c>
      <c r="D22" s="45">
        <v>2002</v>
      </c>
      <c r="E22" s="15">
        <v>0</v>
      </c>
      <c r="F22" s="15">
        <v>31.28</v>
      </c>
      <c r="G22" s="15">
        <v>28.21</v>
      </c>
      <c r="H22" s="15">
        <v>0</v>
      </c>
      <c r="I22" s="16">
        <f t="shared" si="0"/>
        <v>59.49</v>
      </c>
    </row>
    <row r="23" spans="1:9" ht="12.75">
      <c r="A23" s="2">
        <v>16</v>
      </c>
      <c r="B23" s="42" t="s">
        <v>407</v>
      </c>
      <c r="C23" s="43" t="s">
        <v>7</v>
      </c>
      <c r="D23" s="45">
        <v>2003</v>
      </c>
      <c r="E23" s="15">
        <v>0</v>
      </c>
      <c r="F23" s="15">
        <v>5.52</v>
      </c>
      <c r="G23" s="15">
        <v>18.2</v>
      </c>
      <c r="H23" s="15">
        <v>28</v>
      </c>
      <c r="I23" s="16">
        <f t="shared" si="0"/>
        <v>51.72</v>
      </c>
    </row>
    <row r="24" spans="1:9" ht="12.75">
      <c r="A24" s="2">
        <v>17</v>
      </c>
      <c r="B24" s="42" t="s">
        <v>515</v>
      </c>
      <c r="C24" s="43" t="s">
        <v>6</v>
      </c>
      <c r="D24" s="45">
        <v>2002</v>
      </c>
      <c r="E24" s="15">
        <v>0</v>
      </c>
      <c r="F24" s="15">
        <v>0</v>
      </c>
      <c r="G24" s="15">
        <v>0</v>
      </c>
      <c r="H24" s="15">
        <v>51</v>
      </c>
      <c r="I24" s="16">
        <f t="shared" si="0"/>
        <v>51</v>
      </c>
    </row>
    <row r="25" spans="1:9" ht="12.75">
      <c r="A25" s="2">
        <v>18</v>
      </c>
      <c r="B25" s="3" t="s">
        <v>224</v>
      </c>
      <c r="C25" s="3" t="s">
        <v>6</v>
      </c>
      <c r="D25" s="18">
        <v>2002</v>
      </c>
      <c r="E25" s="15">
        <v>11.16</v>
      </c>
      <c r="F25" s="15">
        <v>25.76</v>
      </c>
      <c r="G25" s="15">
        <v>0</v>
      </c>
      <c r="H25" s="15">
        <v>8</v>
      </c>
      <c r="I25" s="16">
        <f t="shared" si="0"/>
        <v>44.92</v>
      </c>
    </row>
    <row r="26" spans="1:9" ht="12.75">
      <c r="A26" s="2">
        <v>19</v>
      </c>
      <c r="B26" s="42" t="s">
        <v>447</v>
      </c>
      <c r="C26" s="43" t="s">
        <v>14</v>
      </c>
      <c r="D26" s="45">
        <v>2003</v>
      </c>
      <c r="E26" s="15">
        <v>0</v>
      </c>
      <c r="F26" s="15">
        <v>0</v>
      </c>
      <c r="G26" s="15">
        <v>20.02</v>
      </c>
      <c r="H26" s="15">
        <v>24</v>
      </c>
      <c r="I26" s="16">
        <f t="shared" si="0"/>
        <v>44.019999999999996</v>
      </c>
    </row>
    <row r="27" spans="1:9" ht="12.75">
      <c r="A27" s="2">
        <v>20</v>
      </c>
      <c r="B27" s="42" t="s">
        <v>437</v>
      </c>
      <c r="C27" s="43" t="s">
        <v>14</v>
      </c>
      <c r="D27" s="45">
        <v>2003</v>
      </c>
      <c r="E27" s="15">
        <v>0</v>
      </c>
      <c r="F27" s="15">
        <v>18.4</v>
      </c>
      <c r="G27" s="15">
        <v>0</v>
      </c>
      <c r="H27" s="15">
        <v>18</v>
      </c>
      <c r="I27" s="16">
        <f t="shared" si="0"/>
        <v>36.4</v>
      </c>
    </row>
    <row r="28" spans="1:9" ht="12.75">
      <c r="A28" s="2">
        <v>21</v>
      </c>
      <c r="B28" s="42" t="s">
        <v>405</v>
      </c>
      <c r="C28" s="43" t="s">
        <v>94</v>
      </c>
      <c r="D28" s="45">
        <v>2003</v>
      </c>
      <c r="E28" s="15">
        <v>0</v>
      </c>
      <c r="F28" s="15">
        <v>6.44</v>
      </c>
      <c r="G28" s="15">
        <v>23.66</v>
      </c>
      <c r="H28" s="15">
        <v>1</v>
      </c>
      <c r="I28" s="16">
        <f t="shared" si="0"/>
        <v>31.1</v>
      </c>
    </row>
    <row r="29" spans="1:9" ht="12.75">
      <c r="A29" s="2">
        <v>22</v>
      </c>
      <c r="B29" s="42" t="s">
        <v>448</v>
      </c>
      <c r="C29" s="43" t="s">
        <v>14</v>
      </c>
      <c r="D29" s="45">
        <v>2003</v>
      </c>
      <c r="E29" s="15">
        <v>0</v>
      </c>
      <c r="F29" s="15">
        <v>0</v>
      </c>
      <c r="G29" s="15">
        <v>16.38</v>
      </c>
      <c r="H29" s="15">
        <v>14</v>
      </c>
      <c r="I29" s="16">
        <f t="shared" si="0"/>
        <v>30.38</v>
      </c>
    </row>
    <row r="30" spans="1:9" ht="12.75">
      <c r="A30" s="2">
        <v>23</v>
      </c>
      <c r="B30" s="42" t="s">
        <v>109</v>
      </c>
      <c r="C30" s="43" t="s">
        <v>3</v>
      </c>
      <c r="D30" s="45">
        <v>2003</v>
      </c>
      <c r="E30" s="15">
        <v>0</v>
      </c>
      <c r="F30" s="15">
        <v>11.04</v>
      </c>
      <c r="G30" s="15">
        <v>7.28</v>
      </c>
      <c r="H30" s="15">
        <v>12</v>
      </c>
      <c r="I30" s="16">
        <f t="shared" si="0"/>
        <v>30.32</v>
      </c>
    </row>
    <row r="31" spans="1:9" ht="12.75">
      <c r="A31" s="2">
        <v>24</v>
      </c>
      <c r="B31" s="3" t="s">
        <v>257</v>
      </c>
      <c r="C31" s="3" t="s">
        <v>258</v>
      </c>
      <c r="D31" s="18">
        <v>2002</v>
      </c>
      <c r="E31" s="15">
        <v>13.02</v>
      </c>
      <c r="F31" s="15">
        <v>0</v>
      </c>
      <c r="G31" s="15">
        <v>12.74</v>
      </c>
      <c r="H31" s="15">
        <v>0</v>
      </c>
      <c r="I31" s="16">
        <f t="shared" si="0"/>
        <v>25.759999999999998</v>
      </c>
    </row>
    <row r="32" spans="1:9" ht="12.75">
      <c r="A32" s="2">
        <v>25</v>
      </c>
      <c r="B32" s="42" t="s">
        <v>274</v>
      </c>
      <c r="C32" s="43" t="s">
        <v>5</v>
      </c>
      <c r="D32" s="45">
        <v>2002</v>
      </c>
      <c r="E32" s="15">
        <v>0</v>
      </c>
      <c r="F32" s="15">
        <v>16.56</v>
      </c>
      <c r="G32" s="15">
        <v>9.1</v>
      </c>
      <c r="H32" s="15">
        <v>0</v>
      </c>
      <c r="I32" s="16">
        <f t="shared" si="0"/>
        <v>25.659999999999997</v>
      </c>
    </row>
    <row r="33" spans="1:9" ht="12.75">
      <c r="A33" s="2">
        <v>26</v>
      </c>
      <c r="B33" s="42" t="s">
        <v>398</v>
      </c>
      <c r="C33" s="43" t="s">
        <v>435</v>
      </c>
      <c r="D33" s="45">
        <v>2002</v>
      </c>
      <c r="E33" s="15">
        <v>0</v>
      </c>
      <c r="F33" s="15">
        <v>22.08</v>
      </c>
      <c r="G33" s="15">
        <v>0</v>
      </c>
      <c r="H33" s="15">
        <v>0</v>
      </c>
      <c r="I33" s="16">
        <f t="shared" si="0"/>
        <v>22.08</v>
      </c>
    </row>
    <row r="34" spans="1:9" ht="12.75">
      <c r="A34" s="2">
        <v>27</v>
      </c>
      <c r="B34" s="42" t="s">
        <v>282</v>
      </c>
      <c r="C34" s="43" t="s">
        <v>5</v>
      </c>
      <c r="D34" s="45">
        <v>2002</v>
      </c>
      <c r="E34" s="15">
        <v>0</v>
      </c>
      <c r="F34" s="15">
        <v>20.24</v>
      </c>
      <c r="G34" s="15">
        <v>0</v>
      </c>
      <c r="H34" s="15">
        <v>0</v>
      </c>
      <c r="I34" s="16">
        <f t="shared" si="0"/>
        <v>20.24</v>
      </c>
    </row>
    <row r="35" spans="1:9" ht="12.75">
      <c r="A35" s="2">
        <v>28</v>
      </c>
      <c r="B35" s="42" t="s">
        <v>450</v>
      </c>
      <c r="C35" s="43" t="s">
        <v>248</v>
      </c>
      <c r="D35" s="45">
        <v>2002</v>
      </c>
      <c r="E35" s="15">
        <v>0</v>
      </c>
      <c r="F35" s="15">
        <v>0</v>
      </c>
      <c r="G35" s="15">
        <v>10.92</v>
      </c>
      <c r="H35" s="15">
        <v>7</v>
      </c>
      <c r="I35" s="16">
        <f t="shared" si="0"/>
        <v>17.92</v>
      </c>
    </row>
    <row r="36" spans="1:9" ht="12.75">
      <c r="A36" s="2">
        <v>29</v>
      </c>
      <c r="B36" s="42" t="s">
        <v>396</v>
      </c>
      <c r="C36" s="43" t="s">
        <v>14</v>
      </c>
      <c r="D36" s="45">
        <v>2003</v>
      </c>
      <c r="E36" s="15">
        <v>0</v>
      </c>
      <c r="F36" s="15">
        <v>8.28</v>
      </c>
      <c r="G36" s="15">
        <v>5.46</v>
      </c>
      <c r="H36" s="15">
        <v>3</v>
      </c>
      <c r="I36" s="16">
        <f t="shared" si="0"/>
        <v>16.74</v>
      </c>
    </row>
    <row r="37" spans="1:9" ht="12.75">
      <c r="A37" s="2">
        <v>30</v>
      </c>
      <c r="B37" s="42" t="s">
        <v>225</v>
      </c>
      <c r="C37" s="43" t="s">
        <v>17</v>
      </c>
      <c r="D37" s="45">
        <v>2002</v>
      </c>
      <c r="E37" s="15">
        <v>0</v>
      </c>
      <c r="F37" s="15">
        <v>0</v>
      </c>
      <c r="G37" s="15">
        <v>0</v>
      </c>
      <c r="H37" s="15">
        <v>16</v>
      </c>
      <c r="I37" s="16">
        <f t="shared" si="0"/>
        <v>16</v>
      </c>
    </row>
    <row r="38" spans="1:9" ht="12.75">
      <c r="A38" s="2">
        <v>31</v>
      </c>
      <c r="B38" s="42" t="s">
        <v>449</v>
      </c>
      <c r="C38" s="43" t="s">
        <v>94</v>
      </c>
      <c r="D38" s="45">
        <v>2002</v>
      </c>
      <c r="E38" s="15">
        <v>0</v>
      </c>
      <c r="F38" s="15">
        <v>0</v>
      </c>
      <c r="G38" s="15">
        <v>14.56</v>
      </c>
      <c r="H38" s="15">
        <v>0</v>
      </c>
      <c r="I38" s="16">
        <f t="shared" si="0"/>
        <v>14.56</v>
      </c>
    </row>
    <row r="39" spans="1:9" ht="12.75">
      <c r="A39" s="2">
        <v>32</v>
      </c>
      <c r="B39" s="42" t="s">
        <v>436</v>
      </c>
      <c r="C39" s="43" t="s">
        <v>5</v>
      </c>
      <c r="D39" s="45">
        <v>2002</v>
      </c>
      <c r="E39" s="15">
        <v>0</v>
      </c>
      <c r="F39" s="15">
        <v>12.88</v>
      </c>
      <c r="G39" s="15">
        <v>0</v>
      </c>
      <c r="H39" s="15">
        <v>0</v>
      </c>
      <c r="I39" s="16">
        <f t="shared" si="0"/>
        <v>12.88</v>
      </c>
    </row>
    <row r="40" spans="1:9" ht="12.75">
      <c r="A40" s="2">
        <v>33</v>
      </c>
      <c r="B40" s="42" t="s">
        <v>451</v>
      </c>
      <c r="C40" s="43" t="s">
        <v>6</v>
      </c>
      <c r="D40" s="45">
        <v>2003</v>
      </c>
      <c r="E40" s="15">
        <v>0</v>
      </c>
      <c r="F40" s="15">
        <v>0</v>
      </c>
      <c r="G40" s="15">
        <v>8.19</v>
      </c>
      <c r="H40" s="15">
        <v>4</v>
      </c>
      <c r="I40" s="16">
        <f aca="true" t="shared" si="1" ref="I40:I56">LARGE(E40:H40,1)+LARGE(E40:H40,2)+LARGE(E40:H40,3)</f>
        <v>12.19</v>
      </c>
    </row>
    <row r="41" spans="1:9" ht="12.75">
      <c r="A41" s="2">
        <v>34</v>
      </c>
      <c r="B41" s="42" t="s">
        <v>350</v>
      </c>
      <c r="C41" s="43" t="s">
        <v>7</v>
      </c>
      <c r="D41" s="45">
        <v>2002</v>
      </c>
      <c r="E41" s="15">
        <v>0</v>
      </c>
      <c r="F41" s="15">
        <v>4.6</v>
      </c>
      <c r="G41" s="15">
        <v>0</v>
      </c>
      <c r="H41" s="15">
        <v>5</v>
      </c>
      <c r="I41" s="16">
        <f t="shared" si="1"/>
        <v>9.6</v>
      </c>
    </row>
    <row r="42" spans="1:9" ht="12.75">
      <c r="A42" s="2">
        <v>35</v>
      </c>
      <c r="B42" s="42" t="s">
        <v>433</v>
      </c>
      <c r="C42" s="43" t="s">
        <v>14</v>
      </c>
      <c r="D42" s="45">
        <v>2003</v>
      </c>
      <c r="E42" s="15">
        <v>0</v>
      </c>
      <c r="F42" s="15">
        <v>9.2</v>
      </c>
      <c r="G42" s="15">
        <v>0</v>
      </c>
      <c r="H42" s="15">
        <v>0</v>
      </c>
      <c r="I42" s="16">
        <f t="shared" si="1"/>
        <v>9.2</v>
      </c>
    </row>
    <row r="43" spans="1:9" ht="12.75">
      <c r="A43" s="2">
        <v>36</v>
      </c>
      <c r="B43" s="42" t="s">
        <v>516</v>
      </c>
      <c r="C43" s="43" t="s">
        <v>6</v>
      </c>
      <c r="D43" s="45">
        <v>2002</v>
      </c>
      <c r="E43" s="15">
        <v>0</v>
      </c>
      <c r="F43" s="15">
        <v>0</v>
      </c>
      <c r="G43" s="15">
        <v>0</v>
      </c>
      <c r="H43" s="15">
        <v>9</v>
      </c>
      <c r="I43" s="16">
        <f t="shared" si="1"/>
        <v>9</v>
      </c>
    </row>
    <row r="44" spans="1:9" ht="12.75">
      <c r="A44" s="2">
        <v>37</v>
      </c>
      <c r="B44" s="42" t="s">
        <v>269</v>
      </c>
      <c r="C44" s="43" t="s">
        <v>248</v>
      </c>
      <c r="D44" s="45">
        <v>2002</v>
      </c>
      <c r="E44" s="15">
        <v>5.58</v>
      </c>
      <c r="F44" s="15">
        <v>2.76</v>
      </c>
      <c r="G44" s="15">
        <v>0</v>
      </c>
      <c r="H44" s="15">
        <v>0</v>
      </c>
      <c r="I44" s="16">
        <f t="shared" si="1"/>
        <v>8.34</v>
      </c>
    </row>
    <row r="45" spans="1:9" ht="12.75">
      <c r="A45" s="2">
        <v>38</v>
      </c>
      <c r="B45" s="42" t="s">
        <v>409</v>
      </c>
      <c r="C45" s="43" t="s">
        <v>6</v>
      </c>
      <c r="D45" s="45">
        <v>2003</v>
      </c>
      <c r="E45" s="15">
        <v>0</v>
      </c>
      <c r="F45" s="15">
        <v>7.36</v>
      </c>
      <c r="G45" s="15">
        <v>0</v>
      </c>
      <c r="H45" s="15">
        <v>0</v>
      </c>
      <c r="I45" s="16">
        <f t="shared" si="1"/>
        <v>7.36</v>
      </c>
    </row>
    <row r="46" spans="1:9" ht="12.75">
      <c r="A46" s="2">
        <v>39</v>
      </c>
      <c r="B46" s="42" t="s">
        <v>452</v>
      </c>
      <c r="C46" s="43" t="s">
        <v>94</v>
      </c>
      <c r="D46" s="45">
        <v>2003</v>
      </c>
      <c r="E46" s="15">
        <v>0</v>
      </c>
      <c r="F46" s="15">
        <v>0</v>
      </c>
      <c r="G46" s="15">
        <v>6.37</v>
      </c>
      <c r="H46" s="15">
        <v>0</v>
      </c>
      <c r="I46" s="16">
        <f t="shared" si="1"/>
        <v>6.37</v>
      </c>
    </row>
    <row r="47" spans="1:9" ht="12.75">
      <c r="A47" s="2">
        <v>40</v>
      </c>
      <c r="B47" s="42" t="s">
        <v>517</v>
      </c>
      <c r="C47" s="43" t="s">
        <v>142</v>
      </c>
      <c r="D47" s="45">
        <v>2003</v>
      </c>
      <c r="E47" s="15">
        <v>0</v>
      </c>
      <c r="F47" s="15">
        <v>0</v>
      </c>
      <c r="G47" s="15">
        <v>0</v>
      </c>
      <c r="H47" s="15">
        <v>6</v>
      </c>
      <c r="I47" s="16">
        <f t="shared" si="1"/>
        <v>6</v>
      </c>
    </row>
    <row r="48" spans="1:9" ht="12.75">
      <c r="A48" s="2">
        <v>41</v>
      </c>
      <c r="B48" s="42" t="s">
        <v>399</v>
      </c>
      <c r="C48" s="43" t="s">
        <v>94</v>
      </c>
      <c r="D48" s="45">
        <v>2003</v>
      </c>
      <c r="E48" s="15">
        <v>0</v>
      </c>
      <c r="F48" s="15">
        <v>0</v>
      </c>
      <c r="G48" s="15">
        <v>4.55</v>
      </c>
      <c r="H48" s="15">
        <v>0</v>
      </c>
      <c r="I48" s="16">
        <f t="shared" si="1"/>
        <v>4.55</v>
      </c>
    </row>
    <row r="49" spans="1:9" ht="12.75">
      <c r="A49" s="2">
        <v>42</v>
      </c>
      <c r="B49" s="42" t="s">
        <v>397</v>
      </c>
      <c r="C49" s="43" t="s">
        <v>5</v>
      </c>
      <c r="D49" s="45">
        <v>2003</v>
      </c>
      <c r="E49" s="15">
        <v>0</v>
      </c>
      <c r="F49" s="15">
        <v>3.68</v>
      </c>
      <c r="G49" s="15">
        <v>0</v>
      </c>
      <c r="H49" s="15">
        <v>0</v>
      </c>
      <c r="I49" s="16">
        <f t="shared" si="1"/>
        <v>3.68</v>
      </c>
    </row>
    <row r="50" spans="1:9" ht="12.75">
      <c r="A50" s="2">
        <v>43</v>
      </c>
      <c r="B50" s="42" t="s">
        <v>220</v>
      </c>
      <c r="C50" s="43" t="s">
        <v>26</v>
      </c>
      <c r="D50" s="45">
        <v>2002</v>
      </c>
      <c r="E50" s="15">
        <v>0</v>
      </c>
      <c r="F50" s="15">
        <v>0</v>
      </c>
      <c r="G50" s="15">
        <v>3.64</v>
      </c>
      <c r="H50" s="15">
        <v>0</v>
      </c>
      <c r="I50" s="16">
        <f t="shared" si="1"/>
        <v>3.64</v>
      </c>
    </row>
    <row r="51" spans="1:9" ht="12.75">
      <c r="A51" s="2">
        <v>44</v>
      </c>
      <c r="B51" s="42" t="s">
        <v>363</v>
      </c>
      <c r="C51" s="43" t="s">
        <v>6</v>
      </c>
      <c r="D51" s="45">
        <v>2002</v>
      </c>
      <c r="E51" s="15">
        <v>2.79</v>
      </c>
      <c r="F51" s="15">
        <v>0</v>
      </c>
      <c r="G51" s="15">
        <v>0</v>
      </c>
      <c r="H51" s="15">
        <v>0</v>
      </c>
      <c r="I51" s="16">
        <f t="shared" si="1"/>
        <v>2.79</v>
      </c>
    </row>
    <row r="52" spans="1:9" ht="12.75">
      <c r="A52" s="2">
        <v>45</v>
      </c>
      <c r="B52" s="42" t="s">
        <v>453</v>
      </c>
      <c r="C52" s="43" t="s">
        <v>5</v>
      </c>
      <c r="D52" s="45">
        <v>2003</v>
      </c>
      <c r="E52" s="15">
        <v>0</v>
      </c>
      <c r="F52" s="15">
        <v>0</v>
      </c>
      <c r="G52" s="15">
        <v>2.73</v>
      </c>
      <c r="H52" s="15">
        <v>0</v>
      </c>
      <c r="I52" s="16">
        <f t="shared" si="1"/>
        <v>2.73</v>
      </c>
    </row>
    <row r="53" spans="1:9" ht="12.75">
      <c r="A53" s="2">
        <v>46</v>
      </c>
      <c r="B53" s="42" t="s">
        <v>512</v>
      </c>
      <c r="C53" s="43" t="s">
        <v>142</v>
      </c>
      <c r="D53" s="45">
        <v>2003</v>
      </c>
      <c r="E53" s="15">
        <v>0</v>
      </c>
      <c r="F53" s="15">
        <v>0</v>
      </c>
      <c r="G53" s="15">
        <v>0</v>
      </c>
      <c r="H53" s="15">
        <v>2</v>
      </c>
      <c r="I53" s="16">
        <f t="shared" si="1"/>
        <v>2</v>
      </c>
    </row>
    <row r="54" spans="1:9" ht="12.75">
      <c r="A54" s="2">
        <v>47</v>
      </c>
      <c r="B54" s="42" t="s">
        <v>364</v>
      </c>
      <c r="C54" s="43" t="s">
        <v>6</v>
      </c>
      <c r="D54" s="45">
        <v>2002</v>
      </c>
      <c r="E54" s="15">
        <v>1.86</v>
      </c>
      <c r="F54" s="15">
        <v>0</v>
      </c>
      <c r="G54" s="15">
        <v>0</v>
      </c>
      <c r="H54" s="15">
        <v>0</v>
      </c>
      <c r="I54" s="16">
        <f t="shared" si="1"/>
        <v>1.86</v>
      </c>
    </row>
    <row r="55" spans="1:9" ht="12.75">
      <c r="A55" s="2">
        <v>48</v>
      </c>
      <c r="B55" s="42" t="s">
        <v>432</v>
      </c>
      <c r="C55" s="43" t="s">
        <v>142</v>
      </c>
      <c r="D55" s="45">
        <v>2003</v>
      </c>
      <c r="E55" s="15">
        <v>0</v>
      </c>
      <c r="F55" s="15">
        <v>1.84</v>
      </c>
      <c r="G55" s="15">
        <v>0</v>
      </c>
      <c r="H55" s="15">
        <v>0</v>
      </c>
      <c r="I55" s="16">
        <f t="shared" si="1"/>
        <v>1.84</v>
      </c>
    </row>
    <row r="56" spans="1:9" ht="12.75">
      <c r="A56" s="2">
        <v>48</v>
      </c>
      <c r="B56" s="42" t="s">
        <v>454</v>
      </c>
      <c r="C56" s="43" t="s">
        <v>26</v>
      </c>
      <c r="D56" s="45">
        <v>2003</v>
      </c>
      <c r="E56" s="15">
        <v>0</v>
      </c>
      <c r="F56" s="15">
        <v>0</v>
      </c>
      <c r="G56" s="15">
        <v>1.82</v>
      </c>
      <c r="H56" s="15">
        <v>0</v>
      </c>
      <c r="I56" s="16">
        <f t="shared" si="1"/>
        <v>1.82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120" zoomScaleNormal="120" zoomScalePageLayoutView="0" workbookViewId="0" topLeftCell="A1">
      <selection activeCell="M22" sqref="M22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5.75390625" style="0" customWidth="1"/>
    <col min="7" max="7" width="4.875" style="0" bestFit="1" customWidth="1"/>
    <col min="8" max="9" width="6.375" style="0" customWidth="1"/>
    <col min="10" max="10" width="7.125" style="0" customWidth="1"/>
    <col min="11" max="11" width="5.75390625" style="0" customWidth="1"/>
    <col min="12" max="12" width="6.00390625" style="0" customWidth="1"/>
    <col min="13" max="13" width="5.875" style="0" customWidth="1"/>
    <col min="14" max="14" width="4.00390625" style="0" customWidth="1"/>
    <col min="15" max="15" width="5.125" style="0" customWidth="1"/>
    <col min="16" max="16" width="5.875" style="0" customWidth="1"/>
    <col min="17" max="17" width="4.00390625" style="0" customWidth="1"/>
    <col min="18" max="18" width="6.125" style="0" customWidth="1"/>
  </cols>
  <sheetData>
    <row r="1" ht="15.75">
      <c r="A1" s="8" t="s">
        <v>550</v>
      </c>
    </row>
    <row r="2" ht="12.75">
      <c r="A2" s="28"/>
    </row>
    <row r="3" spans="1:7" ht="15" customHeight="1">
      <c r="A3" s="9" t="s">
        <v>198</v>
      </c>
      <c r="B3" s="4"/>
      <c r="C3" s="4"/>
      <c r="D3" s="4"/>
      <c r="E3" s="4"/>
      <c r="F3" s="4"/>
      <c r="G3" s="4"/>
    </row>
    <row r="4" ht="12.75" customHeight="1"/>
    <row r="5" spans="1:11" ht="33" customHeight="1">
      <c r="A5" s="90" t="s">
        <v>0</v>
      </c>
      <c r="B5" s="91" t="s">
        <v>1</v>
      </c>
      <c r="C5" s="91" t="s">
        <v>9</v>
      </c>
      <c r="D5" s="92" t="s">
        <v>2</v>
      </c>
      <c r="E5" s="93" t="s">
        <v>22</v>
      </c>
      <c r="F5" s="17" t="s">
        <v>522</v>
      </c>
      <c r="G5" s="51" t="s">
        <v>545</v>
      </c>
      <c r="H5" s="17" t="s">
        <v>353</v>
      </c>
      <c r="I5" s="17" t="s">
        <v>440</v>
      </c>
      <c r="J5" s="17" t="s">
        <v>481</v>
      </c>
      <c r="K5" s="89" t="s">
        <v>18</v>
      </c>
    </row>
    <row r="6" spans="1:11" ht="9.75" customHeight="1">
      <c r="A6" s="90"/>
      <c r="B6" s="91"/>
      <c r="C6" s="91"/>
      <c r="D6" s="92"/>
      <c r="E6" s="94"/>
      <c r="F6" s="20">
        <v>0.62</v>
      </c>
      <c r="G6" s="52">
        <v>1</v>
      </c>
      <c r="H6" s="20" t="s">
        <v>366</v>
      </c>
      <c r="I6" s="20">
        <v>0.37</v>
      </c>
      <c r="J6" s="19">
        <v>1</v>
      </c>
      <c r="K6" s="89"/>
    </row>
    <row r="7" spans="1:10" ht="4.5" customHeight="1">
      <c r="A7" s="5"/>
      <c r="B7" s="10"/>
      <c r="C7" s="10"/>
      <c r="D7" s="5"/>
      <c r="E7" s="5"/>
      <c r="F7" s="5"/>
      <c r="G7" s="5"/>
      <c r="H7" s="12"/>
      <c r="I7" s="12"/>
      <c r="J7" s="12"/>
    </row>
    <row r="8" spans="1:11" ht="12.75">
      <c r="A8" s="25">
        <v>1</v>
      </c>
      <c r="B8" s="3" t="s">
        <v>92</v>
      </c>
      <c r="C8" s="3" t="s">
        <v>6</v>
      </c>
      <c r="D8" s="18">
        <v>96</v>
      </c>
      <c r="E8" s="14">
        <v>176.6</v>
      </c>
      <c r="F8" s="7">
        <v>34.1</v>
      </c>
      <c r="G8" s="47">
        <v>65</v>
      </c>
      <c r="H8" s="7">
        <v>56</v>
      </c>
      <c r="I8" s="7">
        <v>0</v>
      </c>
      <c r="J8" s="47">
        <v>100</v>
      </c>
      <c r="K8" s="13">
        <f aca="true" t="shared" si="0" ref="K8:K26">E8+LARGE(F8:G8,1)+LARGE(H8:J8,1)+LARGE(H8:J8,2)</f>
        <v>397.6</v>
      </c>
    </row>
    <row r="9" spans="1:11" ht="12.75">
      <c r="A9" s="25">
        <v>2</v>
      </c>
      <c r="B9" s="26" t="s">
        <v>76</v>
      </c>
      <c r="C9" s="26" t="s">
        <v>11</v>
      </c>
      <c r="D9" s="27">
        <v>96</v>
      </c>
      <c r="E9" s="14">
        <v>153.3</v>
      </c>
      <c r="F9" s="7">
        <v>29.14</v>
      </c>
      <c r="G9" s="47">
        <v>47</v>
      </c>
      <c r="H9" s="7">
        <v>0</v>
      </c>
      <c r="I9" s="7">
        <v>0</v>
      </c>
      <c r="J9" s="47">
        <v>80</v>
      </c>
      <c r="K9" s="13">
        <f t="shared" si="0"/>
        <v>280.3</v>
      </c>
    </row>
    <row r="10" spans="1:11" ht="12.75">
      <c r="A10" s="25">
        <v>3</v>
      </c>
      <c r="B10" s="26" t="s">
        <v>31</v>
      </c>
      <c r="C10" s="26" t="s">
        <v>3</v>
      </c>
      <c r="D10" s="27">
        <v>97</v>
      </c>
      <c r="E10" s="14">
        <v>115</v>
      </c>
      <c r="F10" s="7">
        <v>26.66</v>
      </c>
      <c r="G10" s="47">
        <v>40</v>
      </c>
      <c r="H10" s="7">
        <v>0</v>
      </c>
      <c r="I10" s="7">
        <v>29.6</v>
      </c>
      <c r="J10" s="47">
        <v>65</v>
      </c>
      <c r="K10" s="13">
        <f t="shared" si="0"/>
        <v>249.6</v>
      </c>
    </row>
    <row r="11" spans="1:11" ht="12.75">
      <c r="A11" s="25">
        <v>4</v>
      </c>
      <c r="B11" s="3" t="s">
        <v>38</v>
      </c>
      <c r="C11" s="3" t="s">
        <v>24</v>
      </c>
      <c r="D11" s="18">
        <v>96</v>
      </c>
      <c r="E11" s="14">
        <v>69.3</v>
      </c>
      <c r="F11" s="7">
        <v>24.8</v>
      </c>
      <c r="G11" s="47">
        <v>24</v>
      </c>
      <c r="H11" s="7">
        <v>70</v>
      </c>
      <c r="I11" s="7">
        <v>37</v>
      </c>
      <c r="J11" s="47">
        <v>55</v>
      </c>
      <c r="K11" s="13">
        <f t="shared" si="0"/>
        <v>219.1</v>
      </c>
    </row>
    <row r="12" spans="1:11" ht="12.75">
      <c r="A12" s="25">
        <v>5</v>
      </c>
      <c r="B12" s="26" t="s">
        <v>51</v>
      </c>
      <c r="C12" s="26" t="s">
        <v>7</v>
      </c>
      <c r="D12" s="27">
        <v>96</v>
      </c>
      <c r="E12" s="14">
        <v>27.7</v>
      </c>
      <c r="F12" s="7">
        <v>0</v>
      </c>
      <c r="G12" s="47">
        <v>22</v>
      </c>
      <c r="H12" s="7">
        <v>38.5</v>
      </c>
      <c r="I12" s="7">
        <v>0</v>
      </c>
      <c r="J12" s="47">
        <v>47</v>
      </c>
      <c r="K12" s="13">
        <f t="shared" si="0"/>
        <v>135.2</v>
      </c>
    </row>
    <row r="13" spans="1:11" ht="12.75">
      <c r="A13" s="25">
        <v>6</v>
      </c>
      <c r="B13" s="3" t="s">
        <v>325</v>
      </c>
      <c r="C13" s="3" t="s">
        <v>6</v>
      </c>
      <c r="D13" s="18">
        <v>97</v>
      </c>
      <c r="E13" s="14">
        <v>51.6</v>
      </c>
      <c r="F13" s="7">
        <v>0</v>
      </c>
      <c r="G13" s="47">
        <v>0</v>
      </c>
      <c r="H13" s="7">
        <v>25.6</v>
      </c>
      <c r="I13" s="7">
        <v>20.35</v>
      </c>
      <c r="J13" s="47">
        <v>51</v>
      </c>
      <c r="K13" s="13">
        <f t="shared" si="0"/>
        <v>128.2</v>
      </c>
    </row>
    <row r="14" spans="1:11" ht="12.75">
      <c r="A14" s="25">
        <v>7</v>
      </c>
      <c r="B14" s="26" t="s">
        <v>25</v>
      </c>
      <c r="C14" s="26" t="s">
        <v>6</v>
      </c>
      <c r="D14" s="27">
        <v>97</v>
      </c>
      <c r="E14" s="23">
        <v>98</v>
      </c>
      <c r="F14" s="7">
        <v>0</v>
      </c>
      <c r="G14" s="47">
        <v>0</v>
      </c>
      <c r="H14" s="7">
        <v>0</v>
      </c>
      <c r="I14" s="7">
        <v>0</v>
      </c>
      <c r="J14" s="47">
        <v>0</v>
      </c>
      <c r="K14" s="13">
        <f t="shared" si="0"/>
        <v>98</v>
      </c>
    </row>
    <row r="15" spans="1:11" ht="12.75">
      <c r="A15" s="25">
        <v>8</v>
      </c>
      <c r="B15" s="26" t="s">
        <v>244</v>
      </c>
      <c r="C15" s="26" t="s">
        <v>5</v>
      </c>
      <c r="D15" s="27">
        <v>96</v>
      </c>
      <c r="E15" s="22">
        <v>0</v>
      </c>
      <c r="F15" s="7">
        <v>0</v>
      </c>
      <c r="G15" s="47">
        <v>0</v>
      </c>
      <c r="H15" s="7">
        <v>30.1</v>
      </c>
      <c r="I15" s="7">
        <v>18.87</v>
      </c>
      <c r="J15" s="47">
        <v>37</v>
      </c>
      <c r="K15" s="13">
        <f t="shared" si="0"/>
        <v>67.1</v>
      </c>
    </row>
    <row r="16" spans="1:11" ht="12.75">
      <c r="A16" s="25">
        <v>9</v>
      </c>
      <c r="B16" s="3" t="s">
        <v>28</v>
      </c>
      <c r="C16" s="3" t="s">
        <v>5</v>
      </c>
      <c r="D16" s="18">
        <v>97</v>
      </c>
      <c r="E16" s="22">
        <v>9</v>
      </c>
      <c r="F16" s="7">
        <v>0</v>
      </c>
      <c r="G16" s="47">
        <v>0</v>
      </c>
      <c r="H16" s="7">
        <v>16.32</v>
      </c>
      <c r="I16" s="7">
        <v>0</v>
      </c>
      <c r="J16" s="47">
        <v>40</v>
      </c>
      <c r="K16" s="13">
        <f t="shared" si="0"/>
        <v>65.32</v>
      </c>
    </row>
    <row r="17" spans="1:11" ht="12.75">
      <c r="A17" s="25">
        <v>10</v>
      </c>
      <c r="B17" s="3" t="s">
        <v>23</v>
      </c>
      <c r="C17" s="3" t="s">
        <v>3</v>
      </c>
      <c r="D17" s="18">
        <v>96</v>
      </c>
      <c r="E17" s="22">
        <v>0</v>
      </c>
      <c r="F17" s="7">
        <v>0</v>
      </c>
      <c r="G17" s="47">
        <v>0</v>
      </c>
      <c r="H17" s="7">
        <v>35.7</v>
      </c>
      <c r="I17" s="7">
        <v>24.05</v>
      </c>
      <c r="J17" s="47">
        <v>0</v>
      </c>
      <c r="K17" s="13">
        <f t="shared" si="0"/>
        <v>59.75</v>
      </c>
    </row>
    <row r="18" spans="1:11" ht="12.75">
      <c r="A18" s="25">
        <v>11</v>
      </c>
      <c r="B18" s="3" t="s">
        <v>65</v>
      </c>
      <c r="C18" s="3" t="s">
        <v>5</v>
      </c>
      <c r="D18" s="18">
        <v>97</v>
      </c>
      <c r="E18" s="22">
        <v>0</v>
      </c>
      <c r="F18" s="7">
        <v>0</v>
      </c>
      <c r="G18" s="47">
        <v>0</v>
      </c>
      <c r="H18" s="7">
        <v>15.04</v>
      </c>
      <c r="I18" s="7">
        <v>0</v>
      </c>
      <c r="J18" s="47">
        <v>34</v>
      </c>
      <c r="K18" s="13">
        <f t="shared" si="0"/>
        <v>49.04</v>
      </c>
    </row>
    <row r="19" spans="1:11" ht="12.75">
      <c r="A19" s="25">
        <v>12</v>
      </c>
      <c r="B19" s="3" t="s">
        <v>42</v>
      </c>
      <c r="C19" s="3" t="s">
        <v>4</v>
      </c>
      <c r="D19" s="18">
        <v>96</v>
      </c>
      <c r="E19" s="22">
        <v>0</v>
      </c>
      <c r="F19" s="7">
        <v>0</v>
      </c>
      <c r="G19" s="47">
        <v>0</v>
      </c>
      <c r="H19" s="7">
        <v>0</v>
      </c>
      <c r="I19" s="7">
        <v>0</v>
      </c>
      <c r="J19" s="47">
        <v>43</v>
      </c>
      <c r="K19" s="13">
        <f t="shared" si="0"/>
        <v>43</v>
      </c>
    </row>
    <row r="20" spans="1:11" ht="12.75">
      <c r="A20" s="25">
        <v>13</v>
      </c>
      <c r="B20" s="26" t="s">
        <v>480</v>
      </c>
      <c r="C20" s="26" t="s">
        <v>7</v>
      </c>
      <c r="D20" s="27">
        <v>97</v>
      </c>
      <c r="E20" s="22">
        <v>0</v>
      </c>
      <c r="F20" s="7">
        <v>0</v>
      </c>
      <c r="G20" s="47">
        <v>0</v>
      </c>
      <c r="H20" s="7">
        <v>0</v>
      </c>
      <c r="I20" s="7">
        <v>0</v>
      </c>
      <c r="J20" s="47">
        <v>31</v>
      </c>
      <c r="K20" s="13">
        <f t="shared" si="0"/>
        <v>31</v>
      </c>
    </row>
    <row r="21" spans="1:11" ht="12.75">
      <c r="A21" s="25">
        <v>14</v>
      </c>
      <c r="B21" s="26" t="s">
        <v>77</v>
      </c>
      <c r="C21" s="26" t="s">
        <v>5</v>
      </c>
      <c r="D21" s="27">
        <v>96</v>
      </c>
      <c r="E21" s="22">
        <v>0</v>
      </c>
      <c r="F21" s="7">
        <v>0</v>
      </c>
      <c r="G21" s="47">
        <v>0</v>
      </c>
      <c r="H21" s="7">
        <v>0</v>
      </c>
      <c r="I21" s="7">
        <v>0</v>
      </c>
      <c r="J21" s="47">
        <v>28</v>
      </c>
      <c r="K21" s="13">
        <f t="shared" si="0"/>
        <v>28</v>
      </c>
    </row>
    <row r="22" spans="1:11" ht="12.75">
      <c r="A22" s="25">
        <v>15</v>
      </c>
      <c r="B22" s="3" t="s">
        <v>304</v>
      </c>
      <c r="C22" s="3" t="s">
        <v>3</v>
      </c>
      <c r="D22" s="18">
        <v>97</v>
      </c>
      <c r="E22" s="22">
        <v>0</v>
      </c>
      <c r="F22" s="7">
        <v>0</v>
      </c>
      <c r="G22" s="47">
        <v>0</v>
      </c>
      <c r="H22" s="7">
        <v>11.84</v>
      </c>
      <c r="I22" s="7">
        <v>0</v>
      </c>
      <c r="J22" s="47">
        <v>0</v>
      </c>
      <c r="K22" s="13">
        <f t="shared" si="0"/>
        <v>11.84</v>
      </c>
    </row>
    <row r="23" spans="1:11" ht="12.75">
      <c r="A23" s="25">
        <v>16</v>
      </c>
      <c r="B23" s="3" t="s">
        <v>101</v>
      </c>
      <c r="C23" s="3" t="s">
        <v>34</v>
      </c>
      <c r="D23" s="18">
        <v>97</v>
      </c>
      <c r="E23" s="22">
        <v>0</v>
      </c>
      <c r="F23" s="7">
        <v>0</v>
      </c>
      <c r="G23" s="47">
        <v>0</v>
      </c>
      <c r="H23" s="7">
        <v>10.88</v>
      </c>
      <c r="I23" s="7">
        <v>0</v>
      </c>
      <c r="J23" s="47">
        <v>0</v>
      </c>
      <c r="K23" s="13">
        <f t="shared" si="0"/>
        <v>10.88</v>
      </c>
    </row>
    <row r="24" spans="1:11" ht="12.75">
      <c r="A24" s="25">
        <v>17</v>
      </c>
      <c r="B24" s="26" t="s">
        <v>19</v>
      </c>
      <c r="C24" s="26" t="s">
        <v>11</v>
      </c>
      <c r="D24" s="27">
        <v>96</v>
      </c>
      <c r="E24" s="22">
        <v>10</v>
      </c>
      <c r="F24" s="7">
        <v>0</v>
      </c>
      <c r="G24" s="47">
        <v>0</v>
      </c>
      <c r="H24" s="7">
        <v>0</v>
      </c>
      <c r="I24" s="7">
        <v>0</v>
      </c>
      <c r="J24" s="47">
        <v>0</v>
      </c>
      <c r="K24" s="13">
        <f t="shared" si="0"/>
        <v>10</v>
      </c>
    </row>
    <row r="25" spans="1:11" ht="12.75">
      <c r="A25" s="25">
        <v>18</v>
      </c>
      <c r="B25" s="26" t="s">
        <v>358</v>
      </c>
      <c r="C25" s="26" t="s">
        <v>6</v>
      </c>
      <c r="D25" s="27">
        <v>97</v>
      </c>
      <c r="E25" s="22">
        <v>0</v>
      </c>
      <c r="F25" s="7">
        <v>0</v>
      </c>
      <c r="G25" s="47">
        <v>0</v>
      </c>
      <c r="H25" s="7">
        <v>9.92</v>
      </c>
      <c r="I25" s="7">
        <v>0</v>
      </c>
      <c r="J25" s="47">
        <v>0</v>
      </c>
      <c r="K25" s="13">
        <f t="shared" si="0"/>
        <v>9.92</v>
      </c>
    </row>
    <row r="26" spans="1:11" ht="12.75">
      <c r="A26" s="25">
        <v>19</v>
      </c>
      <c r="B26" s="3" t="s">
        <v>64</v>
      </c>
      <c r="C26" s="3" t="s">
        <v>3</v>
      </c>
      <c r="D26" s="18">
        <v>97</v>
      </c>
      <c r="E26" s="22">
        <v>6</v>
      </c>
      <c r="F26" s="7">
        <v>0</v>
      </c>
      <c r="G26" s="47">
        <v>0</v>
      </c>
      <c r="H26" s="7">
        <v>0</v>
      </c>
      <c r="I26" s="7">
        <v>0</v>
      </c>
      <c r="J26" s="47">
        <v>0</v>
      </c>
      <c r="K26" s="13">
        <f t="shared" si="0"/>
        <v>6</v>
      </c>
    </row>
  </sheetData>
  <sheetProtection/>
  <mergeCells count="6">
    <mergeCell ref="K5:K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125" zoomScaleNormal="125" zoomScalePageLayoutView="0" workbookViewId="0" topLeftCell="A1">
      <selection activeCell="G9" sqref="G9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0" width="6.375" style="0" customWidth="1"/>
    <col min="11" max="11" width="7.75390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53</v>
      </c>
    </row>
    <row r="4" ht="15.75">
      <c r="A4" s="8"/>
    </row>
    <row r="5" spans="1:12" s="6" customFormat="1" ht="34.5" customHeight="1">
      <c r="A5" s="90" t="s">
        <v>0</v>
      </c>
      <c r="B5" s="91" t="s">
        <v>1</v>
      </c>
      <c r="C5" s="91" t="s">
        <v>9</v>
      </c>
      <c r="D5" s="92" t="s">
        <v>2</v>
      </c>
      <c r="E5" s="53" t="s">
        <v>522</v>
      </c>
      <c r="F5" s="33" t="s">
        <v>546</v>
      </c>
      <c r="G5" s="95" t="s">
        <v>22</v>
      </c>
      <c r="H5" s="48" t="s">
        <v>345</v>
      </c>
      <c r="I5" s="48" t="s">
        <v>394</v>
      </c>
      <c r="J5" s="48" t="s">
        <v>439</v>
      </c>
      <c r="K5" s="17" t="s">
        <v>482</v>
      </c>
      <c r="L5" s="36" t="s">
        <v>18</v>
      </c>
    </row>
    <row r="6" spans="1:12" s="6" customFormat="1" ht="10.5" customHeight="1">
      <c r="A6" s="90"/>
      <c r="B6" s="91"/>
      <c r="C6" s="91"/>
      <c r="D6" s="92"/>
      <c r="E6" s="54">
        <v>0.91</v>
      </c>
      <c r="F6" s="34">
        <v>1</v>
      </c>
      <c r="G6" s="96"/>
      <c r="H6" s="20" t="s">
        <v>367</v>
      </c>
      <c r="I6" s="20">
        <v>0.89</v>
      </c>
      <c r="J6" s="20">
        <v>0.9</v>
      </c>
      <c r="K6" s="19">
        <v>1</v>
      </c>
      <c r="L6" s="36"/>
    </row>
    <row r="7" spans="1:12" s="6" customFormat="1" ht="3.75" customHeight="1">
      <c r="A7" s="5"/>
      <c r="B7" s="10"/>
      <c r="C7" s="10"/>
      <c r="D7" s="5"/>
      <c r="E7" s="21"/>
      <c r="F7" s="21"/>
      <c r="G7" s="5"/>
      <c r="H7" s="5"/>
      <c r="I7" s="5"/>
      <c r="J7" s="5"/>
      <c r="L7" s="5"/>
    </row>
    <row r="8" spans="1:12" ht="12.75">
      <c r="A8" s="25">
        <v>1</v>
      </c>
      <c r="B8" s="3" t="s">
        <v>45</v>
      </c>
      <c r="C8" s="3" t="s">
        <v>6</v>
      </c>
      <c r="D8" s="18">
        <v>98</v>
      </c>
      <c r="E8" s="49">
        <v>25.48</v>
      </c>
      <c r="F8" s="23">
        <v>28</v>
      </c>
      <c r="G8" s="22">
        <v>106.9</v>
      </c>
      <c r="H8" s="49">
        <v>70</v>
      </c>
      <c r="I8" s="49">
        <v>27.59</v>
      </c>
      <c r="J8" s="49">
        <v>72</v>
      </c>
      <c r="K8" s="23">
        <v>100</v>
      </c>
      <c r="L8" s="13">
        <f>LARGE(E8:F8,1)+LARGE(G8:K8,1)+LARGE(G8:K8,2)+LARGE(G8:K8,3)</f>
        <v>306.9</v>
      </c>
    </row>
    <row r="9" spans="1:12" ht="12.75">
      <c r="A9" s="25">
        <v>2</v>
      </c>
      <c r="B9" s="26" t="s">
        <v>83</v>
      </c>
      <c r="C9" s="26" t="s">
        <v>7</v>
      </c>
      <c r="D9" s="27">
        <v>98</v>
      </c>
      <c r="E9" s="49">
        <v>8.19</v>
      </c>
      <c r="F9" s="23">
        <v>9</v>
      </c>
      <c r="G9" s="22">
        <v>67.8</v>
      </c>
      <c r="H9" s="49">
        <v>56</v>
      </c>
      <c r="I9" s="49">
        <v>89</v>
      </c>
      <c r="J9" s="49">
        <v>90</v>
      </c>
      <c r="K9" s="23">
        <v>80</v>
      </c>
      <c r="L9" s="13">
        <f>LARGE(E9:F9,1)+LARGE(G9:K9,1)+LARGE(G9:K9,2)+LARGE(G9:K9,3)</f>
        <v>268</v>
      </c>
    </row>
    <row r="10" spans="1:12" ht="12.75">
      <c r="A10" s="25">
        <v>3</v>
      </c>
      <c r="B10" s="3" t="s">
        <v>35</v>
      </c>
      <c r="C10" s="3" t="s">
        <v>4</v>
      </c>
      <c r="D10" s="18">
        <v>98</v>
      </c>
      <c r="E10" s="49">
        <v>10.92</v>
      </c>
      <c r="F10" s="23">
        <v>0</v>
      </c>
      <c r="G10" s="22">
        <v>50</v>
      </c>
      <c r="H10" s="49">
        <v>0</v>
      </c>
      <c r="I10" s="49">
        <v>71.2</v>
      </c>
      <c r="J10" s="49">
        <v>58.5</v>
      </c>
      <c r="K10" s="23">
        <v>47</v>
      </c>
      <c r="L10" s="13">
        <f>LARGE(E10:F10,1)+LARGE(G10:K10,1)+LARGE(G10:K10,2)+LARGE(G10:K10,3)</f>
        <v>190.62</v>
      </c>
    </row>
    <row r="11" spans="1:12" ht="12.75">
      <c r="A11" s="25">
        <v>4</v>
      </c>
      <c r="B11" s="3" t="s">
        <v>160</v>
      </c>
      <c r="C11" s="3" t="s">
        <v>142</v>
      </c>
      <c r="D11" s="18">
        <v>99</v>
      </c>
      <c r="E11" s="49">
        <v>0</v>
      </c>
      <c r="F11" s="23">
        <v>0</v>
      </c>
      <c r="G11" s="22">
        <v>0</v>
      </c>
      <c r="H11" s="49">
        <v>39.168000000000006</v>
      </c>
      <c r="I11" s="49">
        <v>57.85</v>
      </c>
      <c r="J11" s="49">
        <v>38.7</v>
      </c>
      <c r="K11" s="23">
        <v>65</v>
      </c>
      <c r="L11" s="13">
        <f>LARGE(E11:F11,1)+LARGE(G11:K11,1)+LARGE(G11:K11,2)+LARGE(G11:K11,3)</f>
        <v>162.018</v>
      </c>
    </row>
    <row r="12" spans="1:12" ht="12.75">
      <c r="A12" s="25">
        <v>5</v>
      </c>
      <c r="B12" s="3" t="s">
        <v>50</v>
      </c>
      <c r="C12" s="3" t="s">
        <v>4</v>
      </c>
      <c r="D12" s="18">
        <v>98</v>
      </c>
      <c r="E12" s="49">
        <v>9.1</v>
      </c>
      <c r="F12" s="23">
        <v>0</v>
      </c>
      <c r="G12" s="22">
        <v>43.3</v>
      </c>
      <c r="H12" s="49">
        <v>0</v>
      </c>
      <c r="I12" s="49">
        <v>48.95</v>
      </c>
      <c r="J12" s="49">
        <v>30.6</v>
      </c>
      <c r="K12" s="23">
        <v>34</v>
      </c>
      <c r="L12" s="13">
        <f>LARGE(E12:F12,1)+LARGE(G12:K12,1)+LARGE(G12:K12,2)+LARGE(G12:K12,3)</f>
        <v>135.35</v>
      </c>
    </row>
    <row r="13" spans="1:12" ht="12.75">
      <c r="A13" s="25">
        <v>6</v>
      </c>
      <c r="B13" s="26" t="s">
        <v>313</v>
      </c>
      <c r="C13" s="26" t="s">
        <v>258</v>
      </c>
      <c r="D13" s="37" t="s">
        <v>284</v>
      </c>
      <c r="E13" s="49">
        <v>0</v>
      </c>
      <c r="F13" s="23">
        <v>0</v>
      </c>
      <c r="G13" s="22">
        <v>0</v>
      </c>
      <c r="H13" s="49">
        <v>26.112000000000002</v>
      </c>
      <c r="I13" s="49">
        <v>0</v>
      </c>
      <c r="J13" s="49">
        <v>45.9</v>
      </c>
      <c r="K13" s="23">
        <v>55</v>
      </c>
      <c r="L13" s="13">
        <f>LARGE(E13:F13,1)+LARGE(G13:K13,1)+LARGE(G13:K13,2)+LARGE(G13:K13,3)</f>
        <v>127.012</v>
      </c>
    </row>
    <row r="14" spans="1:12" ht="12.75">
      <c r="A14" s="25">
        <v>7</v>
      </c>
      <c r="B14" s="3" t="s">
        <v>70</v>
      </c>
      <c r="C14" s="3" t="s">
        <v>17</v>
      </c>
      <c r="D14" s="18">
        <v>98</v>
      </c>
      <c r="E14" s="49">
        <v>0</v>
      </c>
      <c r="F14" s="23">
        <v>0</v>
      </c>
      <c r="G14" s="22">
        <v>25.5</v>
      </c>
      <c r="H14" s="49">
        <v>45.5</v>
      </c>
      <c r="I14" s="49">
        <v>0</v>
      </c>
      <c r="J14" s="49">
        <v>0</v>
      </c>
      <c r="K14" s="23">
        <v>51</v>
      </c>
      <c r="L14" s="13">
        <f>LARGE(E14:F14,1)+LARGE(G14:K14,1)+LARGE(G14:K14,2)+LARGE(G14:K14,3)</f>
        <v>122</v>
      </c>
    </row>
    <row r="15" spans="1:12" ht="12.75">
      <c r="A15" s="25">
        <v>8</v>
      </c>
      <c r="B15" s="3" t="s">
        <v>125</v>
      </c>
      <c r="C15" s="3" t="s">
        <v>142</v>
      </c>
      <c r="D15" s="18">
        <v>99</v>
      </c>
      <c r="E15" s="49">
        <v>0</v>
      </c>
      <c r="F15" s="23">
        <v>0</v>
      </c>
      <c r="G15" s="22">
        <v>0</v>
      </c>
      <c r="H15" s="49">
        <v>28.416000000000004</v>
      </c>
      <c r="I15" s="49">
        <v>45.39</v>
      </c>
      <c r="J15" s="49">
        <v>42.3</v>
      </c>
      <c r="K15" s="23">
        <v>24</v>
      </c>
      <c r="L15" s="13">
        <f>LARGE(E15:F15,1)+LARGE(G15:K15,1)+LARGE(G15:K15,2)+LARGE(G15:K15,3)</f>
        <v>116.106</v>
      </c>
    </row>
    <row r="16" spans="1:12" ht="12.75">
      <c r="A16" s="25">
        <v>9</v>
      </c>
      <c r="B16" s="3" t="s">
        <v>95</v>
      </c>
      <c r="C16" s="3" t="s">
        <v>6</v>
      </c>
      <c r="D16" s="18">
        <v>98</v>
      </c>
      <c r="E16" s="7">
        <v>0</v>
      </c>
      <c r="F16" s="47">
        <v>0</v>
      </c>
      <c r="G16" s="22">
        <v>4</v>
      </c>
      <c r="H16" s="49">
        <v>35.7</v>
      </c>
      <c r="I16" s="49">
        <v>35.6</v>
      </c>
      <c r="J16" s="49">
        <v>27.9</v>
      </c>
      <c r="K16" s="23">
        <v>43</v>
      </c>
      <c r="L16" s="13">
        <f>LARGE(E16:F16,1)+LARGE(G16:K16,1)+LARGE(G16:K16,2)+LARGE(G16:K16,3)</f>
        <v>114.30000000000001</v>
      </c>
    </row>
    <row r="17" spans="1:12" ht="12.75">
      <c r="A17" s="25">
        <v>10</v>
      </c>
      <c r="B17" s="3" t="s">
        <v>46</v>
      </c>
      <c r="C17" s="3" t="s">
        <v>3</v>
      </c>
      <c r="D17" s="18">
        <v>98</v>
      </c>
      <c r="E17" s="7">
        <v>0</v>
      </c>
      <c r="F17" s="47">
        <v>0</v>
      </c>
      <c r="G17" s="22">
        <v>9</v>
      </c>
      <c r="H17" s="49">
        <v>30.1</v>
      </c>
      <c r="I17" s="49">
        <v>0</v>
      </c>
      <c r="J17" s="49">
        <v>49.5</v>
      </c>
      <c r="K17" s="23">
        <v>28</v>
      </c>
      <c r="L17" s="13">
        <f>LARGE(E17:F17,1)+LARGE(G17:K17,1)+LARGE(G17:K17,2)+LARGE(G17:K17,3)</f>
        <v>107.6</v>
      </c>
    </row>
    <row r="18" spans="1:12" ht="12.75">
      <c r="A18" s="25">
        <v>11</v>
      </c>
      <c r="B18" s="3" t="s">
        <v>107</v>
      </c>
      <c r="C18" s="3" t="s">
        <v>14</v>
      </c>
      <c r="D18" s="18">
        <v>99</v>
      </c>
      <c r="E18" s="7">
        <v>0</v>
      </c>
      <c r="F18" s="47">
        <v>0</v>
      </c>
      <c r="G18" s="22">
        <v>5</v>
      </c>
      <c r="H18" s="49">
        <v>21.504</v>
      </c>
      <c r="I18" s="49">
        <v>32.93</v>
      </c>
      <c r="J18" s="49">
        <v>36</v>
      </c>
      <c r="K18" s="23">
        <v>26</v>
      </c>
      <c r="L18" s="13">
        <f>LARGE(E18:F18,1)+LARGE(G18:K18,1)+LARGE(G18:K18,2)+LARGE(G18:K18,3)</f>
        <v>94.93</v>
      </c>
    </row>
    <row r="19" spans="1:12" ht="12.75">
      <c r="A19" s="25">
        <v>12</v>
      </c>
      <c r="B19" s="3" t="s">
        <v>84</v>
      </c>
      <c r="C19" s="3" t="s">
        <v>7</v>
      </c>
      <c r="D19" s="18">
        <v>99</v>
      </c>
      <c r="E19" s="7">
        <v>0</v>
      </c>
      <c r="F19" s="47">
        <v>0</v>
      </c>
      <c r="G19" s="22">
        <v>0</v>
      </c>
      <c r="H19" s="49">
        <v>36.096</v>
      </c>
      <c r="I19" s="49">
        <v>38.27</v>
      </c>
      <c r="J19" s="49">
        <v>0</v>
      </c>
      <c r="K19" s="23">
        <v>20</v>
      </c>
      <c r="L19" s="13">
        <f>LARGE(E19:F19,1)+LARGE(G19:K19,1)+LARGE(G19:K19,2)+LARGE(G19:K19,3)</f>
        <v>94.366</v>
      </c>
    </row>
    <row r="20" spans="1:12" ht="12.75">
      <c r="A20" s="25">
        <v>13</v>
      </c>
      <c r="B20" s="26" t="s">
        <v>298</v>
      </c>
      <c r="C20" s="26" t="s">
        <v>299</v>
      </c>
      <c r="D20" s="37" t="s">
        <v>284</v>
      </c>
      <c r="E20" s="7">
        <v>0</v>
      </c>
      <c r="F20" s="47">
        <v>0</v>
      </c>
      <c r="G20" s="22">
        <v>0</v>
      </c>
      <c r="H20" s="49">
        <v>18.432</v>
      </c>
      <c r="I20" s="49">
        <v>30.26</v>
      </c>
      <c r="J20" s="49">
        <v>21.6</v>
      </c>
      <c r="K20" s="23">
        <v>37</v>
      </c>
      <c r="L20" s="13">
        <f>LARGE(E20:F20,1)+LARGE(G20:K20,1)+LARGE(G20:K20,2)+LARGE(G20:K20,3)</f>
        <v>88.86000000000001</v>
      </c>
    </row>
    <row r="21" spans="1:12" ht="12.75">
      <c r="A21" s="25">
        <v>14</v>
      </c>
      <c r="B21" s="3" t="s">
        <v>112</v>
      </c>
      <c r="C21" s="3" t="s">
        <v>6</v>
      </c>
      <c r="D21" s="18">
        <v>98</v>
      </c>
      <c r="E21" s="7">
        <v>0</v>
      </c>
      <c r="F21" s="47">
        <v>0</v>
      </c>
      <c r="G21" s="22">
        <v>0</v>
      </c>
      <c r="H21" s="49">
        <v>0</v>
      </c>
      <c r="I21" s="49">
        <v>16.91</v>
      </c>
      <c r="J21" s="49">
        <v>33.3</v>
      </c>
      <c r="K21" s="23">
        <v>22</v>
      </c>
      <c r="L21" s="13">
        <f>LARGE(E21:F21,1)+LARGE(G21:K21,1)+LARGE(G21:K21,2)+LARGE(G21:K21,3)</f>
        <v>72.21</v>
      </c>
    </row>
    <row r="22" spans="1:12" ht="12.75">
      <c r="A22" s="25">
        <v>15</v>
      </c>
      <c r="B22" s="3" t="s">
        <v>128</v>
      </c>
      <c r="C22" s="3" t="s">
        <v>15</v>
      </c>
      <c r="D22" s="18">
        <v>99</v>
      </c>
      <c r="E22" s="7">
        <v>0</v>
      </c>
      <c r="F22" s="47">
        <v>0</v>
      </c>
      <c r="G22" s="22">
        <v>0</v>
      </c>
      <c r="H22" s="49">
        <v>0</v>
      </c>
      <c r="I22" s="49">
        <v>41.83</v>
      </c>
      <c r="J22" s="49">
        <v>15.3</v>
      </c>
      <c r="K22" s="23">
        <v>12</v>
      </c>
      <c r="L22" s="13">
        <f>LARGE(E22:F22,1)+LARGE(G22:K22,1)+LARGE(G22:K22,2)+LARGE(G22:K22,3)</f>
        <v>69.13</v>
      </c>
    </row>
    <row r="23" spans="1:12" ht="12.75">
      <c r="A23" s="25">
        <v>16</v>
      </c>
      <c r="B23" s="3" t="s">
        <v>346</v>
      </c>
      <c r="C23" s="3" t="s">
        <v>94</v>
      </c>
      <c r="D23" s="18">
        <v>98</v>
      </c>
      <c r="E23" s="7">
        <v>0</v>
      </c>
      <c r="F23" s="47">
        <v>0</v>
      </c>
      <c r="G23" s="22">
        <v>0</v>
      </c>
      <c r="H23" s="49">
        <v>16.8</v>
      </c>
      <c r="I23" s="49">
        <v>16.91</v>
      </c>
      <c r="J23" s="49">
        <v>25.2</v>
      </c>
      <c r="K23" s="23">
        <v>0</v>
      </c>
      <c r="L23" s="13">
        <f>LARGE(E23:F23,1)+LARGE(G23:K23,1)+LARGE(G23:K23,2)+LARGE(G23:K23,3)</f>
        <v>58.91</v>
      </c>
    </row>
    <row r="24" spans="1:12" ht="12.75">
      <c r="A24" s="25">
        <v>17</v>
      </c>
      <c r="B24" s="3" t="s">
        <v>161</v>
      </c>
      <c r="C24" s="3" t="s">
        <v>55</v>
      </c>
      <c r="D24" s="18">
        <v>99</v>
      </c>
      <c r="E24" s="7">
        <v>0</v>
      </c>
      <c r="F24" s="47">
        <v>0</v>
      </c>
      <c r="G24" s="22">
        <v>0</v>
      </c>
      <c r="H24" s="49">
        <v>9.2</v>
      </c>
      <c r="I24" s="49">
        <v>0</v>
      </c>
      <c r="J24" s="49">
        <v>12.6</v>
      </c>
      <c r="K24" s="23">
        <v>31</v>
      </c>
      <c r="L24" s="13">
        <f>LARGE(E24:F24,1)+LARGE(G24:K24,1)+LARGE(G24:K24,2)+LARGE(G24:K24,3)</f>
        <v>52.8</v>
      </c>
    </row>
    <row r="25" spans="1:12" ht="12.75">
      <c r="A25" s="25">
        <v>18</v>
      </c>
      <c r="B25" s="3" t="s">
        <v>85</v>
      </c>
      <c r="C25" s="3" t="s">
        <v>5</v>
      </c>
      <c r="D25" s="18">
        <v>98</v>
      </c>
      <c r="E25" s="7">
        <v>0</v>
      </c>
      <c r="F25" s="47">
        <v>0</v>
      </c>
      <c r="G25" s="22">
        <v>0</v>
      </c>
      <c r="H25" s="49">
        <v>23.8</v>
      </c>
      <c r="I25" s="49">
        <v>7.12</v>
      </c>
      <c r="J25" s="49">
        <v>18</v>
      </c>
      <c r="K25" s="23">
        <v>0</v>
      </c>
      <c r="L25" s="13">
        <f>LARGE(E25:F25,1)+LARGE(G25:K25,1)+LARGE(G25:K25,2)+LARGE(G25:K25,3)</f>
        <v>48.919999999999995</v>
      </c>
    </row>
    <row r="26" spans="1:12" ht="12.75">
      <c r="A26" s="25">
        <v>19</v>
      </c>
      <c r="B26" s="3" t="s">
        <v>127</v>
      </c>
      <c r="C26" s="3" t="s">
        <v>7</v>
      </c>
      <c r="D26" s="18">
        <v>99</v>
      </c>
      <c r="E26" s="7">
        <v>0</v>
      </c>
      <c r="F26" s="47">
        <v>0</v>
      </c>
      <c r="G26" s="22">
        <v>0</v>
      </c>
      <c r="H26" s="49">
        <v>12.288</v>
      </c>
      <c r="I26" s="49">
        <v>19.58</v>
      </c>
      <c r="J26" s="49">
        <v>15.3</v>
      </c>
      <c r="K26" s="23">
        <v>10</v>
      </c>
      <c r="L26" s="13">
        <f>LARGE(E26:F26,1)+LARGE(G26:K26,1)+LARGE(G26:K26,2)+LARGE(G26:K26,3)</f>
        <v>47.16799999999999</v>
      </c>
    </row>
    <row r="27" spans="1:12" ht="12.75">
      <c r="A27" s="25">
        <v>20</v>
      </c>
      <c r="B27" s="26" t="s">
        <v>483</v>
      </c>
      <c r="C27" s="26" t="s">
        <v>344</v>
      </c>
      <c r="D27" s="37" t="s">
        <v>284</v>
      </c>
      <c r="E27" s="7">
        <v>0</v>
      </c>
      <c r="F27" s="47">
        <v>0</v>
      </c>
      <c r="G27" s="22">
        <v>0</v>
      </c>
      <c r="H27" s="49">
        <v>0</v>
      </c>
      <c r="I27" s="49">
        <v>0</v>
      </c>
      <c r="J27" s="49">
        <v>0</v>
      </c>
      <c r="K27" s="23">
        <v>40</v>
      </c>
      <c r="L27" s="13">
        <f>LARGE(E27:F27,1)+LARGE(G27:K27,1)+LARGE(G27:K27,2)+LARGE(G27:K27,3)</f>
        <v>40</v>
      </c>
    </row>
    <row r="28" spans="1:12" ht="12.75">
      <c r="A28" s="25">
        <v>21</v>
      </c>
      <c r="B28" s="26" t="s">
        <v>301</v>
      </c>
      <c r="C28" s="26" t="s">
        <v>299</v>
      </c>
      <c r="D28" s="37" t="s">
        <v>284</v>
      </c>
      <c r="E28" s="7">
        <v>0</v>
      </c>
      <c r="F28" s="47">
        <v>0</v>
      </c>
      <c r="G28" s="22">
        <v>0</v>
      </c>
      <c r="H28" s="49">
        <v>0</v>
      </c>
      <c r="I28" s="49">
        <v>24.92</v>
      </c>
      <c r="J28" s="49">
        <v>0</v>
      </c>
      <c r="K28" s="23">
        <v>14</v>
      </c>
      <c r="L28" s="13">
        <f>LARGE(E28:F28,1)+LARGE(G28:K28,1)+LARGE(G28:K28,2)+LARGE(G28:K28,3)</f>
        <v>38.92</v>
      </c>
    </row>
    <row r="29" spans="1:12" ht="12.75">
      <c r="A29" s="25">
        <v>22</v>
      </c>
      <c r="B29" s="3" t="s">
        <v>129</v>
      </c>
      <c r="C29" s="3" t="s">
        <v>94</v>
      </c>
      <c r="D29" s="18">
        <v>99</v>
      </c>
      <c r="E29" s="7">
        <v>0</v>
      </c>
      <c r="F29" s="47">
        <v>0</v>
      </c>
      <c r="G29" s="22">
        <v>0</v>
      </c>
      <c r="H29" s="49">
        <v>15.36</v>
      </c>
      <c r="I29" s="49">
        <v>12.46</v>
      </c>
      <c r="J29" s="49">
        <v>10.8</v>
      </c>
      <c r="K29" s="23">
        <v>7.5</v>
      </c>
      <c r="L29" s="13">
        <f>LARGE(E29:F29,1)+LARGE(G29:K29,1)+LARGE(G29:K29,2)+LARGE(G29:K29,3)</f>
        <v>38.620000000000005</v>
      </c>
    </row>
    <row r="30" spans="1:12" ht="12.75">
      <c r="A30" s="25">
        <v>23</v>
      </c>
      <c r="B30" s="3" t="s">
        <v>126</v>
      </c>
      <c r="C30" s="3" t="s">
        <v>94</v>
      </c>
      <c r="D30" s="18">
        <v>99</v>
      </c>
      <c r="E30" s="7">
        <v>0</v>
      </c>
      <c r="F30" s="47">
        <v>0</v>
      </c>
      <c r="G30" s="22">
        <v>0</v>
      </c>
      <c r="H30" s="49">
        <v>0</v>
      </c>
      <c r="I30" s="49">
        <v>10.68</v>
      </c>
      <c r="J30" s="49">
        <v>23.4</v>
      </c>
      <c r="K30" s="23">
        <v>0</v>
      </c>
      <c r="L30" s="13">
        <f>LARGE(E30:F30,1)+LARGE(G30:K30,1)+LARGE(G30:K30,2)+LARGE(G30:K30,3)</f>
        <v>34.08</v>
      </c>
    </row>
    <row r="31" spans="1:12" ht="12.75">
      <c r="A31" s="25">
        <v>24</v>
      </c>
      <c r="B31" s="3" t="s">
        <v>90</v>
      </c>
      <c r="C31" s="3" t="s">
        <v>6</v>
      </c>
      <c r="D31" s="18">
        <v>99</v>
      </c>
      <c r="E31" s="7">
        <v>0</v>
      </c>
      <c r="F31" s="47">
        <v>0</v>
      </c>
      <c r="G31" s="22">
        <v>0</v>
      </c>
      <c r="H31" s="49">
        <v>0</v>
      </c>
      <c r="I31" s="49">
        <v>23.14</v>
      </c>
      <c r="J31" s="49">
        <v>0</v>
      </c>
      <c r="K31" s="23">
        <v>9</v>
      </c>
      <c r="L31" s="13">
        <f>LARGE(E31:F31,1)+LARGE(G31:K31,1)+LARGE(G31:K31,2)+LARGE(G31:K31,3)</f>
        <v>32.14</v>
      </c>
    </row>
    <row r="32" spans="1:12" ht="12.75">
      <c r="A32" s="25">
        <v>25</v>
      </c>
      <c r="B32" s="3" t="s">
        <v>270</v>
      </c>
      <c r="C32" s="3" t="s">
        <v>17</v>
      </c>
      <c r="D32" s="18">
        <v>98</v>
      </c>
      <c r="E32" s="7">
        <v>0</v>
      </c>
      <c r="F32" s="47">
        <v>0</v>
      </c>
      <c r="G32" s="22">
        <v>0</v>
      </c>
      <c r="H32" s="49">
        <v>0</v>
      </c>
      <c r="I32" s="49">
        <v>0</v>
      </c>
      <c r="J32" s="49">
        <v>19.8</v>
      </c>
      <c r="K32" s="23">
        <v>6</v>
      </c>
      <c r="L32" s="13">
        <f>LARGE(E32:F32,1)+LARGE(G32:K32,1)+LARGE(G32:K32,2)+LARGE(G32:K32,3)</f>
        <v>25.8</v>
      </c>
    </row>
    <row r="33" spans="1:12" ht="12.75">
      <c r="A33" s="25">
        <v>26</v>
      </c>
      <c r="B33" s="3" t="s">
        <v>102</v>
      </c>
      <c r="C33" s="3" t="s">
        <v>100</v>
      </c>
      <c r="D33" s="18">
        <v>99</v>
      </c>
      <c r="E33" s="7">
        <v>0</v>
      </c>
      <c r="F33" s="47">
        <v>0</v>
      </c>
      <c r="G33" s="22">
        <v>0</v>
      </c>
      <c r="H33" s="49">
        <v>0</v>
      </c>
      <c r="I33" s="49">
        <v>8.9</v>
      </c>
      <c r="J33" s="49">
        <v>0</v>
      </c>
      <c r="K33" s="23">
        <v>16</v>
      </c>
      <c r="L33" s="13">
        <f>LARGE(E33:F33,1)+LARGE(G33:K33,1)+LARGE(G33:K33,2)+LARGE(G33:K33,3)</f>
        <v>24.9</v>
      </c>
    </row>
    <row r="34" spans="1:12" ht="12.75">
      <c r="A34" s="25">
        <v>27</v>
      </c>
      <c r="B34" s="3" t="s">
        <v>41</v>
      </c>
      <c r="C34" s="3" t="s">
        <v>17</v>
      </c>
      <c r="D34" s="18">
        <v>98</v>
      </c>
      <c r="E34" s="7">
        <v>0</v>
      </c>
      <c r="F34" s="47">
        <v>0</v>
      </c>
      <c r="G34" s="22">
        <v>0</v>
      </c>
      <c r="H34" s="49">
        <v>0</v>
      </c>
      <c r="I34" s="49">
        <v>21.36</v>
      </c>
      <c r="J34" s="49">
        <v>0</v>
      </c>
      <c r="K34" s="23">
        <v>0</v>
      </c>
      <c r="L34" s="13">
        <f>LARGE(E34:F34,1)+LARGE(G34:K34,1)+LARGE(G34:K34,2)+LARGE(G34:K34,3)</f>
        <v>21.36</v>
      </c>
    </row>
    <row r="35" spans="1:12" ht="12.75">
      <c r="A35" s="25">
        <v>28</v>
      </c>
      <c r="B35" s="3" t="s">
        <v>86</v>
      </c>
      <c r="C35" s="3" t="s">
        <v>6</v>
      </c>
      <c r="D35" s="18">
        <v>98</v>
      </c>
      <c r="E35" s="7">
        <v>0</v>
      </c>
      <c r="F35" s="47">
        <v>0</v>
      </c>
      <c r="G35" s="22">
        <v>0</v>
      </c>
      <c r="H35" s="49">
        <v>18.2</v>
      </c>
      <c r="I35" s="49">
        <v>0</v>
      </c>
      <c r="J35" s="49">
        <v>0</v>
      </c>
      <c r="K35" s="23">
        <v>0</v>
      </c>
      <c r="L35" s="13">
        <f>LARGE(E35:F35,1)+LARGE(G35:K35,1)+LARGE(G35:K35,2)+LARGE(G35:K35,3)</f>
        <v>18.2</v>
      </c>
    </row>
    <row r="36" spans="1:12" ht="12.75">
      <c r="A36" s="25">
        <v>29</v>
      </c>
      <c r="B36" s="26" t="s">
        <v>484</v>
      </c>
      <c r="C36" s="26" t="s">
        <v>6</v>
      </c>
      <c r="D36" s="37" t="s">
        <v>485</v>
      </c>
      <c r="E36" s="7">
        <v>0</v>
      </c>
      <c r="F36" s="47">
        <v>0</v>
      </c>
      <c r="G36" s="22">
        <v>0</v>
      </c>
      <c r="H36" s="49">
        <v>0</v>
      </c>
      <c r="I36" s="49">
        <v>0</v>
      </c>
      <c r="J36" s="49">
        <v>0</v>
      </c>
      <c r="K36" s="23">
        <v>18</v>
      </c>
      <c r="L36" s="13">
        <f>LARGE(E36:F36,1)+LARGE(G36:K36,1)+LARGE(G36:K36,2)+LARGE(G36:K36,3)</f>
        <v>18</v>
      </c>
    </row>
    <row r="37" spans="1:12" ht="12.75">
      <c r="A37" s="25">
        <v>30</v>
      </c>
      <c r="B37" s="3" t="s">
        <v>57</v>
      </c>
      <c r="C37" s="3" t="s">
        <v>12</v>
      </c>
      <c r="D37" s="18">
        <v>98</v>
      </c>
      <c r="E37" s="7">
        <v>0</v>
      </c>
      <c r="F37" s="47">
        <v>0</v>
      </c>
      <c r="G37" s="22">
        <v>0</v>
      </c>
      <c r="H37" s="49">
        <v>15.4</v>
      </c>
      <c r="I37" s="49">
        <v>0</v>
      </c>
      <c r="J37" s="49">
        <v>0</v>
      </c>
      <c r="K37" s="23">
        <v>0</v>
      </c>
      <c r="L37" s="13">
        <f>LARGE(E37:F37,1)+LARGE(G37:K37,1)+LARGE(G37:K37,2)+LARGE(G37:K37,3)</f>
        <v>15.4</v>
      </c>
    </row>
    <row r="38" spans="1:12" ht="12.75">
      <c r="A38" s="25">
        <v>31</v>
      </c>
      <c r="B38" s="3" t="s">
        <v>177</v>
      </c>
      <c r="C38" s="3" t="s">
        <v>4</v>
      </c>
      <c r="D38" s="18">
        <v>98</v>
      </c>
      <c r="E38" s="7">
        <v>0</v>
      </c>
      <c r="F38" s="47">
        <v>0</v>
      </c>
      <c r="G38" s="22">
        <v>0</v>
      </c>
      <c r="H38" s="49">
        <v>0</v>
      </c>
      <c r="I38" s="49">
        <v>14.24</v>
      </c>
      <c r="J38" s="49">
        <v>0</v>
      </c>
      <c r="K38" s="23">
        <v>0</v>
      </c>
      <c r="L38" s="13">
        <f>LARGE(E38:F38,1)+LARGE(G38:K38,1)+LARGE(G38:K38,2)+LARGE(G38:K38,3)</f>
        <v>14.24</v>
      </c>
    </row>
    <row r="39" spans="1:12" ht="12.75">
      <c r="A39" s="25">
        <v>32</v>
      </c>
      <c r="B39" s="26" t="s">
        <v>312</v>
      </c>
      <c r="C39" s="26" t="s">
        <v>6</v>
      </c>
      <c r="D39" s="37" t="s">
        <v>284</v>
      </c>
      <c r="E39" s="7">
        <v>0</v>
      </c>
      <c r="F39" s="47">
        <v>0</v>
      </c>
      <c r="G39" s="22">
        <v>0</v>
      </c>
      <c r="H39" s="49">
        <v>0</v>
      </c>
      <c r="I39" s="49">
        <v>0</v>
      </c>
      <c r="J39" s="49">
        <v>9</v>
      </c>
      <c r="K39" s="23">
        <v>0</v>
      </c>
      <c r="L39" s="13">
        <f>LARGE(E39:F39,1)+LARGE(G39:K39,1)+LARGE(G39:K39,2)+LARGE(G39:K39,3)</f>
        <v>9</v>
      </c>
    </row>
    <row r="40" spans="1:12" ht="12.75">
      <c r="A40" s="25">
        <v>33</v>
      </c>
      <c r="B40" s="3" t="s">
        <v>414</v>
      </c>
      <c r="C40" s="3" t="s">
        <v>415</v>
      </c>
      <c r="D40" s="18">
        <v>99</v>
      </c>
      <c r="E40" s="7">
        <v>0</v>
      </c>
      <c r="F40" s="47">
        <v>0</v>
      </c>
      <c r="G40" s="22">
        <v>0</v>
      </c>
      <c r="H40" s="49">
        <v>0</v>
      </c>
      <c r="I40" s="49">
        <v>8.01</v>
      </c>
      <c r="J40" s="49">
        <v>0</v>
      </c>
      <c r="K40" s="23">
        <v>0</v>
      </c>
      <c r="L40" s="13">
        <f>LARGE(E40:F40,1)+LARGE(G40:K40,1)+LARGE(G40:K40,2)+LARGE(G40:K40,3)</f>
        <v>8.01</v>
      </c>
    </row>
    <row r="41" spans="1:12" ht="12.75">
      <c r="A41" s="25">
        <v>34</v>
      </c>
      <c r="B41" s="26" t="s">
        <v>302</v>
      </c>
      <c r="C41" s="26" t="s">
        <v>5</v>
      </c>
      <c r="D41" s="37" t="s">
        <v>284</v>
      </c>
      <c r="E41" s="7">
        <v>0</v>
      </c>
      <c r="F41" s="47">
        <v>0</v>
      </c>
      <c r="G41" s="22">
        <v>0</v>
      </c>
      <c r="H41" s="49">
        <v>7.68</v>
      </c>
      <c r="I41" s="49">
        <v>0</v>
      </c>
      <c r="J41" s="49">
        <v>0</v>
      </c>
      <c r="K41" s="23">
        <v>0</v>
      </c>
      <c r="L41" s="13">
        <f>LARGE(E41:F41,1)+LARGE(G41:K41,1)+LARGE(G41:K41,2)+LARGE(G41:K41,3)</f>
        <v>7.68</v>
      </c>
    </row>
    <row r="42" spans="1:12" ht="12.75">
      <c r="A42" s="25">
        <v>35</v>
      </c>
      <c r="B42" s="3" t="s">
        <v>327</v>
      </c>
      <c r="C42" s="3" t="s">
        <v>7</v>
      </c>
      <c r="D42" s="18">
        <v>98</v>
      </c>
      <c r="E42" s="7">
        <v>0</v>
      </c>
      <c r="F42" s="47">
        <v>0</v>
      </c>
      <c r="G42" s="22">
        <v>0</v>
      </c>
      <c r="H42" s="49">
        <v>0</v>
      </c>
      <c r="I42" s="49">
        <v>0</v>
      </c>
      <c r="J42" s="49">
        <v>0</v>
      </c>
      <c r="K42" s="23">
        <v>7.5</v>
      </c>
      <c r="L42" s="13">
        <f>LARGE(E42:F42,1)+LARGE(G42:K42,1)+LARGE(G42:K42,2)+LARGE(G42:K42,3)</f>
        <v>7.5</v>
      </c>
    </row>
    <row r="43" spans="1:12" ht="12.75">
      <c r="A43" s="25">
        <v>36</v>
      </c>
      <c r="B43" s="3" t="s">
        <v>139</v>
      </c>
      <c r="C43" s="3" t="s">
        <v>15</v>
      </c>
      <c r="D43" s="18">
        <v>98</v>
      </c>
      <c r="E43" s="7">
        <v>0</v>
      </c>
      <c r="F43" s="47">
        <v>0</v>
      </c>
      <c r="G43" s="22">
        <v>0</v>
      </c>
      <c r="H43" s="49">
        <v>0</v>
      </c>
      <c r="I43" s="49">
        <v>6.23</v>
      </c>
      <c r="J43" s="49">
        <v>0</v>
      </c>
      <c r="K43" s="23">
        <v>0</v>
      </c>
      <c r="L43" s="13">
        <f>LARGE(E43:F43,1)+LARGE(G43:K43,1)+LARGE(G43:K43,2)+LARGE(G43:K43,3)</f>
        <v>6.23</v>
      </c>
    </row>
  </sheetData>
  <sheetProtection/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125" zoomScaleNormal="125" zoomScalePageLayoutView="0" workbookViewId="0" topLeftCell="A1">
      <selection activeCell="H12" sqref="H12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7.75390625" style="0" customWidth="1"/>
    <col min="6" max="7" width="5.25390625" style="0" bestFit="1" customWidth="1"/>
    <col min="8" max="8" width="6.25390625" style="1" customWidth="1"/>
    <col min="9" max="11" width="7.00390625" style="0" customWidth="1"/>
    <col min="12" max="12" width="7.00390625" style="0" bestFit="1" customWidth="1"/>
    <col min="13" max="13" width="5.75390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122</v>
      </c>
    </row>
    <row r="4" ht="12.75" customHeight="1"/>
    <row r="5" spans="1:13" ht="36.75" customHeight="1">
      <c r="A5" s="90" t="s">
        <v>0</v>
      </c>
      <c r="B5" s="91" t="s">
        <v>1</v>
      </c>
      <c r="C5" s="91" t="s">
        <v>9</v>
      </c>
      <c r="D5" s="92" t="s">
        <v>2</v>
      </c>
      <c r="E5" s="53" t="s">
        <v>523</v>
      </c>
      <c r="F5" s="53" t="s">
        <v>549</v>
      </c>
      <c r="G5" s="33" t="s">
        <v>545</v>
      </c>
      <c r="H5" s="93" t="s">
        <v>22</v>
      </c>
      <c r="I5" s="17" t="s">
        <v>353</v>
      </c>
      <c r="J5" s="17" t="s">
        <v>419</v>
      </c>
      <c r="K5" s="17" t="s">
        <v>441</v>
      </c>
      <c r="L5" s="17" t="s">
        <v>481</v>
      </c>
      <c r="M5" s="89" t="s">
        <v>18</v>
      </c>
    </row>
    <row r="6" spans="1:13" ht="10.5" customHeight="1">
      <c r="A6" s="90"/>
      <c r="B6" s="91"/>
      <c r="C6" s="91"/>
      <c r="D6" s="92"/>
      <c r="E6" s="20">
        <v>0.61</v>
      </c>
      <c r="F6" s="54">
        <v>0.4</v>
      </c>
      <c r="G6" s="34">
        <v>1</v>
      </c>
      <c r="H6" s="94"/>
      <c r="I6" s="20" t="s">
        <v>369</v>
      </c>
      <c r="J6" s="20">
        <v>0.97</v>
      </c>
      <c r="K6" s="20">
        <v>1</v>
      </c>
      <c r="L6" s="19">
        <v>1</v>
      </c>
      <c r="M6" s="89"/>
    </row>
    <row r="7" spans="1:13" ht="5.25" customHeight="1">
      <c r="A7" s="5"/>
      <c r="B7" s="10"/>
      <c r="C7" s="10"/>
      <c r="D7" s="5"/>
      <c r="E7" s="35"/>
      <c r="F7" s="35"/>
      <c r="G7" s="5"/>
      <c r="H7" s="5"/>
      <c r="M7" s="12"/>
    </row>
    <row r="8" spans="1:13" ht="12.75">
      <c r="A8" s="25">
        <v>1</v>
      </c>
      <c r="B8" s="3" t="s">
        <v>90</v>
      </c>
      <c r="C8" s="3" t="s">
        <v>6</v>
      </c>
      <c r="D8" s="18">
        <v>99</v>
      </c>
      <c r="E8" s="7">
        <v>48.8</v>
      </c>
      <c r="F8" s="7">
        <v>40</v>
      </c>
      <c r="G8" s="47">
        <v>65</v>
      </c>
      <c r="H8" s="22">
        <v>37</v>
      </c>
      <c r="I8" s="7">
        <v>0</v>
      </c>
      <c r="J8" s="7">
        <v>97</v>
      </c>
      <c r="K8" s="7">
        <v>80</v>
      </c>
      <c r="L8" s="47">
        <v>100</v>
      </c>
      <c r="M8" s="13">
        <f>LARGE(E8:G8,1)+LARGE(H8:L8,1)+LARGE(H8:L8,2)+LARGE(H8:L8,3)</f>
        <v>342</v>
      </c>
    </row>
    <row r="9" spans="1:13" ht="12.75">
      <c r="A9" s="25">
        <v>2</v>
      </c>
      <c r="B9" s="26" t="s">
        <v>35</v>
      </c>
      <c r="C9" s="26" t="s">
        <v>4</v>
      </c>
      <c r="D9" s="27">
        <v>98</v>
      </c>
      <c r="E9" s="7">
        <v>61</v>
      </c>
      <c r="F9" s="7">
        <v>0</v>
      </c>
      <c r="G9" s="47">
        <v>51</v>
      </c>
      <c r="H9" s="22">
        <v>103.9</v>
      </c>
      <c r="I9" s="7">
        <v>0</v>
      </c>
      <c r="J9" s="7">
        <v>63.05</v>
      </c>
      <c r="K9" s="7">
        <v>65</v>
      </c>
      <c r="L9" s="47">
        <v>65</v>
      </c>
      <c r="M9" s="13">
        <f>LARGE(E9:G9,1)+LARGE(H9:L9,1)+LARGE(H9:L9,2)+LARGE(H9:L9,3)</f>
        <v>294.9</v>
      </c>
    </row>
    <row r="10" spans="1:13" ht="12.75">
      <c r="A10" s="25">
        <v>3</v>
      </c>
      <c r="B10" s="3" t="s">
        <v>112</v>
      </c>
      <c r="C10" s="3" t="s">
        <v>6</v>
      </c>
      <c r="D10" s="18">
        <v>98</v>
      </c>
      <c r="E10" s="7">
        <v>28.67</v>
      </c>
      <c r="F10" s="7">
        <v>32</v>
      </c>
      <c r="G10" s="47">
        <v>40</v>
      </c>
      <c r="H10" s="22">
        <v>70.6</v>
      </c>
      <c r="I10" s="7">
        <v>0</v>
      </c>
      <c r="J10" s="7">
        <v>45.59</v>
      </c>
      <c r="K10" s="7">
        <v>55</v>
      </c>
      <c r="L10" s="47">
        <v>80</v>
      </c>
      <c r="M10" s="13">
        <f>LARGE(E10:G10,1)+LARGE(H10:L10,1)+LARGE(H10:L10,2)+LARGE(H10:L10,3)</f>
        <v>245.6</v>
      </c>
    </row>
    <row r="11" spans="1:13" ht="12.75">
      <c r="A11" s="25">
        <v>4</v>
      </c>
      <c r="B11" s="3" t="s">
        <v>128</v>
      </c>
      <c r="C11" s="3" t="s">
        <v>15</v>
      </c>
      <c r="D11" s="18">
        <v>99</v>
      </c>
      <c r="E11" s="7">
        <v>39.65</v>
      </c>
      <c r="F11" s="7">
        <v>0</v>
      </c>
      <c r="G11" s="47">
        <v>80</v>
      </c>
      <c r="H11" s="22">
        <v>0</v>
      </c>
      <c r="I11" s="7">
        <v>0</v>
      </c>
      <c r="J11" s="7">
        <v>49.47</v>
      </c>
      <c r="K11" s="7">
        <v>43</v>
      </c>
      <c r="L11" s="47">
        <v>51</v>
      </c>
      <c r="M11" s="13">
        <f>LARGE(E11:G11,1)+LARGE(H11:L11,1)+LARGE(H11:L11,2)+LARGE(H11:L11,3)</f>
        <v>223.47</v>
      </c>
    </row>
    <row r="12" spans="1:13" ht="12.75">
      <c r="A12" s="25">
        <v>5</v>
      </c>
      <c r="B12" s="3" t="s">
        <v>177</v>
      </c>
      <c r="C12" s="3" t="s">
        <v>4</v>
      </c>
      <c r="D12" s="18">
        <v>98</v>
      </c>
      <c r="E12" s="7">
        <v>0</v>
      </c>
      <c r="F12" s="7">
        <v>0</v>
      </c>
      <c r="G12" s="47">
        <v>10</v>
      </c>
      <c r="H12" s="22">
        <v>63.8</v>
      </c>
      <c r="I12" s="7">
        <v>0</v>
      </c>
      <c r="J12" s="7">
        <v>25.22</v>
      </c>
      <c r="K12" s="7">
        <v>100</v>
      </c>
      <c r="L12" s="47">
        <v>40</v>
      </c>
      <c r="M12" s="13">
        <f>LARGE(E12:G12,1)+LARGE(H12:L12,1)+LARGE(H12:L12,2)+LARGE(H12:L12,3)</f>
        <v>213.8</v>
      </c>
    </row>
    <row r="13" spans="1:13" ht="12.75">
      <c r="A13" s="25">
        <v>6</v>
      </c>
      <c r="B13" s="3" t="s">
        <v>83</v>
      </c>
      <c r="C13" s="3" t="s">
        <v>7</v>
      </c>
      <c r="D13" s="18">
        <v>98</v>
      </c>
      <c r="E13" s="7">
        <v>31.11</v>
      </c>
      <c r="F13" s="7">
        <v>0</v>
      </c>
      <c r="G13" s="47">
        <v>31</v>
      </c>
      <c r="H13" s="22">
        <v>70</v>
      </c>
      <c r="I13" s="7">
        <v>40</v>
      </c>
      <c r="J13" s="7">
        <v>53.35</v>
      </c>
      <c r="K13" s="7">
        <v>40</v>
      </c>
      <c r="L13" s="47">
        <v>55</v>
      </c>
      <c r="M13" s="13">
        <f>LARGE(E13:G13,1)+LARGE(H13:L13,1)+LARGE(H13:L13,2)+LARGE(H13:L13,3)</f>
        <v>209.46</v>
      </c>
    </row>
    <row r="14" spans="1:13" ht="12.75">
      <c r="A14" s="25">
        <v>7</v>
      </c>
      <c r="B14" s="3" t="s">
        <v>89</v>
      </c>
      <c r="C14" s="3" t="s">
        <v>6</v>
      </c>
      <c r="D14" s="18">
        <v>99</v>
      </c>
      <c r="E14" s="7">
        <v>0</v>
      </c>
      <c r="F14" s="7">
        <v>0</v>
      </c>
      <c r="G14" s="47">
        <v>0</v>
      </c>
      <c r="H14" s="22">
        <v>18</v>
      </c>
      <c r="I14" s="7">
        <v>56</v>
      </c>
      <c r="J14" s="7">
        <v>77.6</v>
      </c>
      <c r="K14" s="7">
        <v>51</v>
      </c>
      <c r="L14" s="47">
        <v>43</v>
      </c>
      <c r="M14" s="13">
        <f>LARGE(E14:G14,1)+LARGE(H14:L14,1)+LARGE(H14:L14,2)+LARGE(H14:L14,3)</f>
        <v>184.6</v>
      </c>
    </row>
    <row r="15" spans="1:13" ht="12.75">
      <c r="A15" s="25">
        <v>8</v>
      </c>
      <c r="B15" s="3" t="s">
        <v>45</v>
      </c>
      <c r="C15" s="3" t="s">
        <v>6</v>
      </c>
      <c r="D15" s="18">
        <v>98</v>
      </c>
      <c r="E15" s="7">
        <v>22.57</v>
      </c>
      <c r="F15" s="7">
        <v>20.4</v>
      </c>
      <c r="G15" s="47">
        <v>0</v>
      </c>
      <c r="H15" s="22">
        <v>33.9</v>
      </c>
      <c r="I15" s="7">
        <v>22</v>
      </c>
      <c r="J15" s="7">
        <v>30.07</v>
      </c>
      <c r="K15" s="7">
        <v>47</v>
      </c>
      <c r="L15" s="47">
        <v>47</v>
      </c>
      <c r="M15" s="13">
        <f>LARGE(E15:G15,1)+LARGE(H15:L15,1)+LARGE(H15:L15,2)+LARGE(H15:L15,3)</f>
        <v>150.47</v>
      </c>
    </row>
    <row r="16" spans="1:13" ht="12.75">
      <c r="A16" s="25">
        <v>9</v>
      </c>
      <c r="B16" s="26" t="s">
        <v>298</v>
      </c>
      <c r="C16" s="26" t="s">
        <v>299</v>
      </c>
      <c r="D16" s="37" t="s">
        <v>284</v>
      </c>
      <c r="E16" s="7">
        <v>0</v>
      </c>
      <c r="F16" s="7">
        <v>0</v>
      </c>
      <c r="G16" s="47">
        <v>0</v>
      </c>
      <c r="H16" s="22">
        <v>0</v>
      </c>
      <c r="I16" s="7">
        <v>30.8</v>
      </c>
      <c r="J16" s="7">
        <v>38.8</v>
      </c>
      <c r="K16" s="7">
        <v>20</v>
      </c>
      <c r="L16" s="47">
        <v>37</v>
      </c>
      <c r="M16" s="13">
        <f>LARGE(E16:G16,1)+LARGE(H16:L16,1)+LARGE(H16:L16,2)+LARGE(H16:L16,3)</f>
        <v>106.6</v>
      </c>
    </row>
    <row r="17" spans="1:13" ht="12.75">
      <c r="A17" s="25">
        <v>10</v>
      </c>
      <c r="B17" s="3" t="s">
        <v>95</v>
      </c>
      <c r="C17" s="3" t="s">
        <v>6</v>
      </c>
      <c r="D17" s="18">
        <v>98</v>
      </c>
      <c r="E17" s="7">
        <v>0</v>
      </c>
      <c r="F17" s="7">
        <v>0</v>
      </c>
      <c r="G17" s="47">
        <v>0</v>
      </c>
      <c r="H17" s="22">
        <v>32.5</v>
      </c>
      <c r="I17" s="7">
        <v>26</v>
      </c>
      <c r="J17" s="7">
        <v>35.89</v>
      </c>
      <c r="K17" s="7">
        <v>34</v>
      </c>
      <c r="L17" s="47">
        <v>28</v>
      </c>
      <c r="M17" s="13">
        <f>LARGE(E17:G17,1)+LARGE(H17:L17,1)+LARGE(H17:L17,2)+LARGE(H17:L17,3)</f>
        <v>102.39</v>
      </c>
    </row>
    <row r="18" spans="1:13" ht="12.75">
      <c r="A18" s="25">
        <v>11</v>
      </c>
      <c r="B18" s="3" t="s">
        <v>129</v>
      </c>
      <c r="C18" s="3" t="s">
        <v>94</v>
      </c>
      <c r="D18" s="18">
        <v>99</v>
      </c>
      <c r="E18" s="7">
        <v>0</v>
      </c>
      <c r="F18" s="7">
        <v>0</v>
      </c>
      <c r="G18" s="47">
        <v>0</v>
      </c>
      <c r="H18" s="22">
        <v>0</v>
      </c>
      <c r="I18" s="7">
        <v>17.36</v>
      </c>
      <c r="J18" s="7">
        <v>41.71</v>
      </c>
      <c r="K18" s="7">
        <v>37</v>
      </c>
      <c r="L18" s="47">
        <v>6</v>
      </c>
      <c r="M18" s="13">
        <f>LARGE(E18:G18,1)+LARGE(H18:L18,1)+LARGE(H18:L18,2)+LARGE(H18:L18,3)</f>
        <v>96.07000000000001</v>
      </c>
    </row>
    <row r="19" spans="1:13" ht="12.75">
      <c r="A19" s="25">
        <v>12</v>
      </c>
      <c r="B19" s="3" t="s">
        <v>125</v>
      </c>
      <c r="C19" s="3" t="s">
        <v>24</v>
      </c>
      <c r="D19" s="18">
        <v>99</v>
      </c>
      <c r="E19" s="7">
        <v>0</v>
      </c>
      <c r="F19" s="7">
        <v>0</v>
      </c>
      <c r="G19" s="47">
        <v>0</v>
      </c>
      <c r="H19" s="22">
        <v>0</v>
      </c>
      <c r="I19" s="7">
        <v>15.68</v>
      </c>
      <c r="J19" s="7">
        <v>27.16</v>
      </c>
      <c r="K19" s="7">
        <v>31</v>
      </c>
      <c r="L19" s="47">
        <v>31</v>
      </c>
      <c r="M19" s="13">
        <f>LARGE(E19:G19,1)+LARGE(H19:L19,1)+LARGE(H19:L19,2)+LARGE(H19:L19,3)</f>
        <v>89.16</v>
      </c>
    </row>
    <row r="20" spans="1:13" ht="12.75">
      <c r="A20" s="25">
        <v>13</v>
      </c>
      <c r="B20" s="3" t="s">
        <v>127</v>
      </c>
      <c r="C20" s="3" t="s">
        <v>7</v>
      </c>
      <c r="D20" s="18">
        <v>99</v>
      </c>
      <c r="E20" s="7">
        <v>0</v>
      </c>
      <c r="F20" s="7">
        <v>0</v>
      </c>
      <c r="G20" s="47">
        <v>0</v>
      </c>
      <c r="H20" s="22">
        <v>0</v>
      </c>
      <c r="I20" s="7">
        <v>24.08</v>
      </c>
      <c r="J20" s="7">
        <v>32.98</v>
      </c>
      <c r="K20" s="7">
        <v>28</v>
      </c>
      <c r="L20" s="47">
        <v>25</v>
      </c>
      <c r="M20" s="13">
        <f>LARGE(E20:G20,1)+LARGE(H20:L20,1)+LARGE(H20:L20,2)+LARGE(H20:L20,3)</f>
        <v>85.97999999999999</v>
      </c>
    </row>
    <row r="21" spans="1:13" ht="12.75">
      <c r="A21" s="25">
        <v>14</v>
      </c>
      <c r="B21" s="26" t="s">
        <v>312</v>
      </c>
      <c r="C21" s="26" t="s">
        <v>6</v>
      </c>
      <c r="D21" s="37" t="s">
        <v>284</v>
      </c>
      <c r="E21" s="7">
        <v>0</v>
      </c>
      <c r="F21" s="7">
        <v>0</v>
      </c>
      <c r="G21" s="47">
        <v>0</v>
      </c>
      <c r="H21" s="22">
        <v>0</v>
      </c>
      <c r="I21" s="7">
        <v>26.32</v>
      </c>
      <c r="J21" s="7">
        <v>21.34</v>
      </c>
      <c r="K21" s="7">
        <v>24</v>
      </c>
      <c r="L21" s="47">
        <v>34</v>
      </c>
      <c r="M21" s="13">
        <f>LARGE(E21:G21,1)+LARGE(H21:L21,1)+LARGE(H21:L21,2)+LARGE(H21:L21,3)</f>
        <v>84.32</v>
      </c>
    </row>
    <row r="22" spans="1:13" ht="12.75">
      <c r="A22" s="25">
        <v>15</v>
      </c>
      <c r="B22" s="3" t="s">
        <v>50</v>
      </c>
      <c r="C22" s="3" t="s">
        <v>4</v>
      </c>
      <c r="D22" s="18">
        <v>98</v>
      </c>
      <c r="E22" s="7">
        <v>0</v>
      </c>
      <c r="F22" s="7">
        <v>0</v>
      </c>
      <c r="G22" s="47">
        <v>0</v>
      </c>
      <c r="H22" s="22">
        <v>0</v>
      </c>
      <c r="I22" s="7">
        <v>0</v>
      </c>
      <c r="J22" s="7">
        <v>23.28</v>
      </c>
      <c r="K22" s="7">
        <v>22</v>
      </c>
      <c r="L22" s="47">
        <v>18</v>
      </c>
      <c r="M22" s="13">
        <f>LARGE(E22:G22,1)+LARGE(H22:L22,1)+LARGE(H22:L22,2)+LARGE(H22:L22,3)</f>
        <v>63.28</v>
      </c>
    </row>
    <row r="23" spans="1:13" ht="12.75">
      <c r="A23" s="25">
        <v>16</v>
      </c>
      <c r="B23" s="26" t="s">
        <v>160</v>
      </c>
      <c r="C23" s="26" t="s">
        <v>24</v>
      </c>
      <c r="D23" s="37" t="s">
        <v>284</v>
      </c>
      <c r="E23" s="7">
        <v>0</v>
      </c>
      <c r="F23" s="7">
        <v>0</v>
      </c>
      <c r="G23" s="47">
        <v>0</v>
      </c>
      <c r="H23" s="22">
        <v>0</v>
      </c>
      <c r="I23" s="7">
        <v>11.2</v>
      </c>
      <c r="J23" s="7">
        <v>11.64</v>
      </c>
      <c r="K23" s="7">
        <v>26</v>
      </c>
      <c r="L23" s="47">
        <v>12</v>
      </c>
      <c r="M23" s="13">
        <f>LARGE(E23:G23,1)+LARGE(H23:L23,1)+LARGE(H23:L23,2)+LARGE(H23:L23,3)</f>
        <v>49.64</v>
      </c>
    </row>
    <row r="24" spans="1:13" ht="12.75">
      <c r="A24" s="25">
        <v>17</v>
      </c>
      <c r="B24" s="3" t="s">
        <v>84</v>
      </c>
      <c r="C24" s="3" t="s">
        <v>7</v>
      </c>
      <c r="D24" s="18">
        <v>99</v>
      </c>
      <c r="E24" s="7">
        <v>0</v>
      </c>
      <c r="F24" s="7">
        <v>0</v>
      </c>
      <c r="G24" s="47">
        <v>0</v>
      </c>
      <c r="H24" s="22">
        <v>0</v>
      </c>
      <c r="I24" s="7">
        <v>14.56</v>
      </c>
      <c r="J24" s="7">
        <v>9.7</v>
      </c>
      <c r="K24" s="7">
        <v>0</v>
      </c>
      <c r="L24" s="47">
        <v>22</v>
      </c>
      <c r="M24" s="13">
        <f aca="true" t="shared" si="0" ref="M8:M42">LARGE(E24:G24,1)+LARGE(H24:L24,1)+LARGE(H24:L24,2)+LARGE(H24:L24,3)</f>
        <v>46.260000000000005</v>
      </c>
    </row>
    <row r="25" spans="1:13" ht="12.75">
      <c r="A25" s="25">
        <v>18</v>
      </c>
      <c r="B25" s="3" t="s">
        <v>161</v>
      </c>
      <c r="C25" s="3" t="s">
        <v>55</v>
      </c>
      <c r="D25" s="18">
        <v>99</v>
      </c>
      <c r="E25" s="7">
        <v>0</v>
      </c>
      <c r="F25" s="7">
        <v>0</v>
      </c>
      <c r="G25" s="47">
        <v>0</v>
      </c>
      <c r="H25" s="22">
        <v>0</v>
      </c>
      <c r="I25" s="7">
        <v>12.32</v>
      </c>
      <c r="J25" s="7">
        <v>0</v>
      </c>
      <c r="K25" s="7">
        <v>18</v>
      </c>
      <c r="L25" s="47">
        <v>10</v>
      </c>
      <c r="M25" s="13">
        <f t="shared" si="0"/>
        <v>40.32</v>
      </c>
    </row>
    <row r="26" spans="1:13" ht="12.75">
      <c r="A26" s="25">
        <v>19</v>
      </c>
      <c r="B26" s="3" t="s">
        <v>126</v>
      </c>
      <c r="C26" s="3" t="s">
        <v>94</v>
      </c>
      <c r="D26" s="18">
        <v>99</v>
      </c>
      <c r="E26" s="7">
        <v>0</v>
      </c>
      <c r="F26" s="7">
        <v>0</v>
      </c>
      <c r="G26" s="47">
        <v>0</v>
      </c>
      <c r="H26" s="22">
        <v>0</v>
      </c>
      <c r="I26" s="7">
        <v>0</v>
      </c>
      <c r="J26" s="7">
        <v>19.4</v>
      </c>
      <c r="K26" s="7">
        <v>16</v>
      </c>
      <c r="L26" s="47">
        <v>0</v>
      </c>
      <c r="M26" s="13">
        <f t="shared" si="0"/>
        <v>35.4</v>
      </c>
    </row>
    <row r="27" spans="1:13" ht="12.75">
      <c r="A27" s="25">
        <v>20</v>
      </c>
      <c r="B27" s="26" t="s">
        <v>301</v>
      </c>
      <c r="C27" s="26" t="s">
        <v>299</v>
      </c>
      <c r="D27" s="37" t="s">
        <v>284</v>
      </c>
      <c r="E27" s="7">
        <v>0</v>
      </c>
      <c r="F27" s="7">
        <v>0</v>
      </c>
      <c r="G27" s="47">
        <v>0</v>
      </c>
      <c r="H27" s="22">
        <v>0</v>
      </c>
      <c r="I27" s="7">
        <v>8.96</v>
      </c>
      <c r="J27" s="7">
        <v>7.76</v>
      </c>
      <c r="K27" s="7">
        <v>14</v>
      </c>
      <c r="L27" s="47">
        <v>7</v>
      </c>
      <c r="M27" s="13">
        <f t="shared" si="0"/>
        <v>30.72</v>
      </c>
    </row>
    <row r="28" spans="1:13" ht="12.75">
      <c r="A28" s="25">
        <v>21</v>
      </c>
      <c r="B28" s="26" t="s">
        <v>326</v>
      </c>
      <c r="C28" s="26" t="s">
        <v>6</v>
      </c>
      <c r="D28" s="27">
        <v>98</v>
      </c>
      <c r="E28" s="7">
        <v>0</v>
      </c>
      <c r="F28" s="7">
        <v>0</v>
      </c>
      <c r="G28" s="47">
        <v>0</v>
      </c>
      <c r="H28" s="22">
        <v>27.7</v>
      </c>
      <c r="I28" s="7">
        <v>0</v>
      </c>
      <c r="J28" s="7">
        <v>0</v>
      </c>
      <c r="K28" s="7">
        <v>0</v>
      </c>
      <c r="L28" s="47">
        <v>0</v>
      </c>
      <c r="M28" s="13">
        <f t="shared" si="0"/>
        <v>27.7</v>
      </c>
    </row>
    <row r="29" spans="1:13" ht="12.75">
      <c r="A29" s="25">
        <v>22</v>
      </c>
      <c r="B29" s="3" t="s">
        <v>360</v>
      </c>
      <c r="C29" s="3" t="s">
        <v>261</v>
      </c>
      <c r="D29" s="37" t="s">
        <v>284</v>
      </c>
      <c r="E29" s="7">
        <v>0</v>
      </c>
      <c r="F29" s="7">
        <v>0</v>
      </c>
      <c r="G29" s="47">
        <v>0</v>
      </c>
      <c r="H29" s="22">
        <v>0</v>
      </c>
      <c r="I29" s="7">
        <v>13.44</v>
      </c>
      <c r="J29" s="7">
        <v>0</v>
      </c>
      <c r="K29" s="7">
        <v>0</v>
      </c>
      <c r="L29" s="47">
        <v>14</v>
      </c>
      <c r="M29" s="13">
        <f t="shared" si="0"/>
        <v>27.439999999999998</v>
      </c>
    </row>
    <row r="30" spans="1:13" ht="12.75">
      <c r="A30" s="25">
        <v>23</v>
      </c>
      <c r="B30" s="3" t="s">
        <v>104</v>
      </c>
      <c r="C30" s="3" t="s">
        <v>7</v>
      </c>
      <c r="D30" s="18">
        <v>99</v>
      </c>
      <c r="E30" s="7">
        <v>0</v>
      </c>
      <c r="F30" s="7">
        <v>0</v>
      </c>
      <c r="G30" s="47">
        <v>0</v>
      </c>
      <c r="H30" s="22">
        <v>0</v>
      </c>
      <c r="I30" s="7">
        <v>0</v>
      </c>
      <c r="J30" s="7">
        <v>0</v>
      </c>
      <c r="K30" s="7">
        <v>0</v>
      </c>
      <c r="L30" s="47">
        <v>25</v>
      </c>
      <c r="M30" s="13">
        <f t="shared" si="0"/>
        <v>25</v>
      </c>
    </row>
    <row r="31" spans="1:13" ht="12.75">
      <c r="A31" s="25">
        <v>23</v>
      </c>
      <c r="B31" s="3" t="s">
        <v>70</v>
      </c>
      <c r="C31" s="3" t="s">
        <v>17</v>
      </c>
      <c r="D31" s="18">
        <v>98</v>
      </c>
      <c r="E31" s="7">
        <v>0</v>
      </c>
      <c r="F31" s="7">
        <v>0</v>
      </c>
      <c r="G31" s="47">
        <v>0</v>
      </c>
      <c r="H31" s="22">
        <v>0</v>
      </c>
      <c r="I31" s="7">
        <v>16</v>
      </c>
      <c r="J31" s="7">
        <v>0</v>
      </c>
      <c r="K31" s="7">
        <v>0</v>
      </c>
      <c r="L31" s="47">
        <v>9</v>
      </c>
      <c r="M31" s="13">
        <f t="shared" si="0"/>
        <v>25</v>
      </c>
    </row>
    <row r="32" spans="1:13" ht="12.75">
      <c r="A32" s="25">
        <v>25</v>
      </c>
      <c r="B32" s="3" t="s">
        <v>105</v>
      </c>
      <c r="C32" s="3" t="s">
        <v>7</v>
      </c>
      <c r="D32" s="18">
        <v>99</v>
      </c>
      <c r="E32" s="7">
        <v>0</v>
      </c>
      <c r="F32" s="7">
        <v>0</v>
      </c>
      <c r="G32" s="47">
        <v>0</v>
      </c>
      <c r="H32" s="22">
        <v>0</v>
      </c>
      <c r="I32" s="7">
        <v>0</v>
      </c>
      <c r="J32" s="7">
        <v>0</v>
      </c>
      <c r="K32" s="7">
        <v>0</v>
      </c>
      <c r="L32" s="47">
        <v>20</v>
      </c>
      <c r="M32" s="13">
        <f t="shared" si="0"/>
        <v>20</v>
      </c>
    </row>
    <row r="33" spans="1:13" ht="12.75">
      <c r="A33" s="25">
        <v>26</v>
      </c>
      <c r="B33" s="26" t="s">
        <v>303</v>
      </c>
      <c r="C33" s="26" t="s">
        <v>5</v>
      </c>
      <c r="D33" s="27">
        <v>98</v>
      </c>
      <c r="E33" s="7">
        <v>0</v>
      </c>
      <c r="F33" s="7">
        <v>0</v>
      </c>
      <c r="G33" s="47">
        <v>0</v>
      </c>
      <c r="H33" s="22">
        <v>0</v>
      </c>
      <c r="I33" s="7">
        <v>0</v>
      </c>
      <c r="J33" s="7">
        <v>17.46</v>
      </c>
      <c r="K33" s="7">
        <v>0</v>
      </c>
      <c r="L33" s="47">
        <v>0</v>
      </c>
      <c r="M33" s="13">
        <f t="shared" si="0"/>
        <v>17.46</v>
      </c>
    </row>
    <row r="34" spans="1:13" ht="12.75">
      <c r="A34" s="25">
        <v>27</v>
      </c>
      <c r="B34" s="3" t="s">
        <v>46</v>
      </c>
      <c r="C34" s="3" t="s">
        <v>3</v>
      </c>
      <c r="D34" s="18">
        <v>98</v>
      </c>
      <c r="E34" s="7">
        <v>0</v>
      </c>
      <c r="F34" s="7">
        <v>0</v>
      </c>
      <c r="G34" s="47">
        <v>0</v>
      </c>
      <c r="H34" s="22">
        <v>0</v>
      </c>
      <c r="I34" s="7">
        <v>17.2</v>
      </c>
      <c r="J34" s="7">
        <v>0</v>
      </c>
      <c r="K34" s="7">
        <v>0</v>
      </c>
      <c r="L34" s="47">
        <v>0</v>
      </c>
      <c r="M34" s="13">
        <f t="shared" si="0"/>
        <v>17.2</v>
      </c>
    </row>
    <row r="35" spans="1:13" ht="12.75">
      <c r="A35" s="25">
        <v>28</v>
      </c>
      <c r="B35" s="26" t="s">
        <v>346</v>
      </c>
      <c r="C35" s="26" t="s">
        <v>94</v>
      </c>
      <c r="D35" s="27">
        <v>98</v>
      </c>
      <c r="E35" s="7">
        <v>0</v>
      </c>
      <c r="F35" s="7">
        <v>0</v>
      </c>
      <c r="G35" s="47">
        <v>0</v>
      </c>
      <c r="H35" s="22">
        <v>0</v>
      </c>
      <c r="I35" s="7">
        <v>9.6</v>
      </c>
      <c r="J35" s="7">
        <v>6.79</v>
      </c>
      <c r="K35" s="7">
        <v>0</v>
      </c>
      <c r="L35" s="47">
        <v>0</v>
      </c>
      <c r="M35" s="13">
        <f t="shared" si="0"/>
        <v>16.39</v>
      </c>
    </row>
    <row r="36" spans="1:13" ht="12.75">
      <c r="A36" s="25">
        <v>29</v>
      </c>
      <c r="B36" s="26" t="s">
        <v>300</v>
      </c>
      <c r="C36" s="26" t="s">
        <v>6</v>
      </c>
      <c r="D36" s="37" t="s">
        <v>284</v>
      </c>
      <c r="E36" s="7">
        <v>0</v>
      </c>
      <c r="F36" s="7">
        <v>0</v>
      </c>
      <c r="G36" s="47">
        <v>0</v>
      </c>
      <c r="H36" s="22">
        <v>0</v>
      </c>
      <c r="I36" s="7">
        <v>0</v>
      </c>
      <c r="J36" s="7">
        <v>15.52</v>
      </c>
      <c r="K36" s="7">
        <v>0</v>
      </c>
      <c r="L36" s="47">
        <v>0</v>
      </c>
      <c r="M36" s="13">
        <f t="shared" si="0"/>
        <v>15.52</v>
      </c>
    </row>
    <row r="37" spans="1:13" ht="12.75">
      <c r="A37" s="25">
        <v>30</v>
      </c>
      <c r="B37" s="3" t="s">
        <v>41</v>
      </c>
      <c r="C37" s="3" t="s">
        <v>17</v>
      </c>
      <c r="D37" s="18">
        <v>98</v>
      </c>
      <c r="E37" s="7">
        <v>0</v>
      </c>
      <c r="F37" s="7">
        <v>0</v>
      </c>
      <c r="G37" s="47">
        <v>0</v>
      </c>
      <c r="H37" s="22">
        <v>0</v>
      </c>
      <c r="I37" s="7">
        <v>0</v>
      </c>
      <c r="J37" s="7">
        <v>13.58</v>
      </c>
      <c r="K37" s="7">
        <v>0</v>
      </c>
      <c r="L37" s="47">
        <v>0</v>
      </c>
      <c r="M37" s="13">
        <f t="shared" si="0"/>
        <v>13.58</v>
      </c>
    </row>
    <row r="38" spans="1:13" ht="12.75">
      <c r="A38" s="25">
        <v>31</v>
      </c>
      <c r="B38" s="3" t="s">
        <v>86</v>
      </c>
      <c r="C38" s="3" t="s">
        <v>6</v>
      </c>
      <c r="D38" s="18">
        <v>98</v>
      </c>
      <c r="E38" s="7">
        <v>0</v>
      </c>
      <c r="F38" s="7">
        <v>0</v>
      </c>
      <c r="G38" s="47">
        <v>0</v>
      </c>
      <c r="H38" s="22">
        <v>0</v>
      </c>
      <c r="I38" s="7">
        <v>11.2</v>
      </c>
      <c r="J38" s="7">
        <v>0</v>
      </c>
      <c r="K38" s="7">
        <v>0</v>
      </c>
      <c r="L38" s="47">
        <v>0</v>
      </c>
      <c r="M38" s="13">
        <f t="shared" si="0"/>
        <v>11.2</v>
      </c>
    </row>
    <row r="39" spans="1:13" ht="12.75">
      <c r="A39" s="25">
        <v>32</v>
      </c>
      <c r="B39" s="3" t="s">
        <v>193</v>
      </c>
      <c r="C39" s="3" t="s">
        <v>3</v>
      </c>
      <c r="D39" s="18">
        <v>98</v>
      </c>
      <c r="E39" s="7">
        <v>0</v>
      </c>
      <c r="F39" s="7">
        <v>0</v>
      </c>
      <c r="G39" s="47">
        <v>0</v>
      </c>
      <c r="H39" s="22">
        <v>0</v>
      </c>
      <c r="I39" s="7">
        <v>10.4</v>
      </c>
      <c r="J39" s="7">
        <v>0</v>
      </c>
      <c r="K39" s="7">
        <v>0</v>
      </c>
      <c r="L39" s="47">
        <v>0</v>
      </c>
      <c r="M39" s="13">
        <f t="shared" si="0"/>
        <v>10.4</v>
      </c>
    </row>
    <row r="40" spans="1:13" ht="12.75">
      <c r="A40" s="25">
        <v>33</v>
      </c>
      <c r="B40" s="3" t="s">
        <v>139</v>
      </c>
      <c r="C40" s="3" t="s">
        <v>15</v>
      </c>
      <c r="D40" s="18">
        <v>98</v>
      </c>
      <c r="E40" s="7">
        <v>0</v>
      </c>
      <c r="F40" s="7">
        <v>0</v>
      </c>
      <c r="G40" s="47">
        <v>0</v>
      </c>
      <c r="H40" s="22">
        <v>9.4</v>
      </c>
      <c r="I40" s="7">
        <v>0</v>
      </c>
      <c r="J40" s="7">
        <v>0</v>
      </c>
      <c r="K40" s="7">
        <v>0</v>
      </c>
      <c r="L40" s="47">
        <v>0</v>
      </c>
      <c r="M40" s="13">
        <f t="shared" si="0"/>
        <v>9.4</v>
      </c>
    </row>
    <row r="41" spans="1:13" ht="12.75">
      <c r="A41" s="25">
        <v>34</v>
      </c>
      <c r="B41" s="3" t="s">
        <v>85</v>
      </c>
      <c r="C41" s="3" t="s">
        <v>5</v>
      </c>
      <c r="D41" s="18">
        <v>98</v>
      </c>
      <c r="E41" s="7">
        <v>0</v>
      </c>
      <c r="F41" s="7">
        <v>0</v>
      </c>
      <c r="G41" s="47">
        <v>0</v>
      </c>
      <c r="H41" s="22">
        <v>0</v>
      </c>
      <c r="I41" s="7">
        <v>0</v>
      </c>
      <c r="J41" s="7">
        <v>8.73</v>
      </c>
      <c r="K41" s="7">
        <v>0</v>
      </c>
      <c r="L41" s="47">
        <v>0</v>
      </c>
      <c r="M41" s="13">
        <f t="shared" si="0"/>
        <v>8.73</v>
      </c>
    </row>
    <row r="42" spans="1:13" ht="12.75">
      <c r="A42" s="25">
        <v>35</v>
      </c>
      <c r="B42" s="26" t="s">
        <v>327</v>
      </c>
      <c r="C42" s="26" t="s">
        <v>7</v>
      </c>
      <c r="D42" s="37" t="s">
        <v>485</v>
      </c>
      <c r="E42" s="7">
        <v>0</v>
      </c>
      <c r="F42" s="7">
        <v>0</v>
      </c>
      <c r="G42" s="47">
        <v>0</v>
      </c>
      <c r="H42" s="22">
        <v>0</v>
      </c>
      <c r="I42" s="7">
        <v>0</v>
      </c>
      <c r="J42" s="7">
        <v>0</v>
      </c>
      <c r="K42" s="7">
        <v>0</v>
      </c>
      <c r="L42" s="47">
        <v>8</v>
      </c>
      <c r="M42" s="13">
        <f t="shared" si="0"/>
        <v>8</v>
      </c>
    </row>
  </sheetData>
  <sheetProtection/>
  <mergeCells count="6">
    <mergeCell ref="M5:M6"/>
    <mergeCell ref="A5:A6"/>
    <mergeCell ref="B5:B6"/>
    <mergeCell ref="C5:C6"/>
    <mergeCell ref="D5:D6"/>
    <mergeCell ref="H5:H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7" width="5.25390625" style="0" customWidth="1"/>
    <col min="8" max="8" width="4.75390625" style="0" customWidth="1"/>
    <col min="9" max="11" width="7.00390625" style="0" customWidth="1"/>
    <col min="12" max="12" width="7.375" style="0" bestFit="1" customWidth="1"/>
    <col min="13" max="13" width="7.125" style="0" customWidth="1"/>
  </cols>
  <sheetData>
    <row r="1" ht="15.75">
      <c r="A1" s="8" t="s">
        <v>550</v>
      </c>
    </row>
    <row r="2" ht="15.75">
      <c r="A2" s="8"/>
    </row>
    <row r="3" ht="15">
      <c r="A3" s="9" t="s">
        <v>75</v>
      </c>
    </row>
    <row r="4" ht="12.75" customHeight="1"/>
    <row r="5" spans="1:13" ht="36.75" customHeight="1">
      <c r="A5" s="90" t="s">
        <v>0</v>
      </c>
      <c r="B5" s="91" t="s">
        <v>1</v>
      </c>
      <c r="C5" s="91" t="s">
        <v>9</v>
      </c>
      <c r="D5" s="92" t="s">
        <v>2</v>
      </c>
      <c r="E5" s="17" t="s">
        <v>519</v>
      </c>
      <c r="F5" s="17" t="s">
        <v>522</v>
      </c>
      <c r="G5" s="17" t="s">
        <v>524</v>
      </c>
      <c r="H5" s="51" t="s">
        <v>547</v>
      </c>
      <c r="I5" s="17" t="s">
        <v>348</v>
      </c>
      <c r="J5" s="17" t="s">
        <v>379</v>
      </c>
      <c r="K5" s="17" t="s">
        <v>442</v>
      </c>
      <c r="L5" s="17" t="s">
        <v>479</v>
      </c>
      <c r="M5" s="89" t="s">
        <v>18</v>
      </c>
    </row>
    <row r="6" spans="1:13" ht="11.25" customHeight="1">
      <c r="A6" s="90"/>
      <c r="B6" s="91"/>
      <c r="C6" s="91"/>
      <c r="D6" s="92"/>
      <c r="E6" s="20">
        <v>0.4</v>
      </c>
      <c r="F6" s="20">
        <v>0.76</v>
      </c>
      <c r="G6" s="20">
        <v>0.4</v>
      </c>
      <c r="H6" s="52">
        <v>1</v>
      </c>
      <c r="I6" s="20" t="s">
        <v>371</v>
      </c>
      <c r="J6" s="20">
        <v>0.89</v>
      </c>
      <c r="K6" s="20">
        <v>1</v>
      </c>
      <c r="L6" s="19">
        <v>1</v>
      </c>
      <c r="M6" s="89"/>
    </row>
    <row r="7" spans="1:13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2.75">
      <c r="A8" s="25">
        <v>1</v>
      </c>
      <c r="B8" s="3" t="s">
        <v>141</v>
      </c>
      <c r="C8" s="3" t="s">
        <v>142</v>
      </c>
      <c r="D8" s="37" t="s">
        <v>370</v>
      </c>
      <c r="E8" s="7">
        <v>0</v>
      </c>
      <c r="F8" s="7">
        <v>41.8</v>
      </c>
      <c r="G8" s="7">
        <v>0</v>
      </c>
      <c r="H8" s="47">
        <v>51</v>
      </c>
      <c r="I8" s="49">
        <v>62.4</v>
      </c>
      <c r="J8" s="49">
        <v>89</v>
      </c>
      <c r="K8" s="49">
        <v>80</v>
      </c>
      <c r="L8" s="23">
        <v>100</v>
      </c>
      <c r="M8" s="16">
        <f aca="true" t="shared" si="0" ref="M8:M52">LARGE(E8:H8,1)+LARGE(I8:L8,1)+LARGE(I8:L8,2)+LARGE(I8:L8,3)</f>
        <v>320</v>
      </c>
      <c r="N8" s="38"/>
    </row>
    <row r="9" spans="1:14" ht="12.75">
      <c r="A9" s="25">
        <v>2</v>
      </c>
      <c r="B9" s="3" t="s">
        <v>63</v>
      </c>
      <c r="C9" s="3" t="s">
        <v>6</v>
      </c>
      <c r="D9" s="37" t="s">
        <v>370</v>
      </c>
      <c r="E9" s="7">
        <v>0</v>
      </c>
      <c r="F9" s="7">
        <v>60.8</v>
      </c>
      <c r="G9" s="7">
        <v>0</v>
      </c>
      <c r="H9" s="47">
        <v>47</v>
      </c>
      <c r="I9" s="49">
        <v>76.8</v>
      </c>
      <c r="J9" s="49">
        <v>0</v>
      </c>
      <c r="K9" s="49">
        <v>100</v>
      </c>
      <c r="L9" s="23">
        <v>80</v>
      </c>
      <c r="M9" s="16">
        <f t="shared" si="0"/>
        <v>317.6</v>
      </c>
      <c r="N9" s="38"/>
    </row>
    <row r="10" spans="1:14" ht="12.75">
      <c r="A10" s="25">
        <v>3</v>
      </c>
      <c r="B10" s="3" t="s">
        <v>71</v>
      </c>
      <c r="C10" s="3" t="s">
        <v>17</v>
      </c>
      <c r="D10" s="37" t="s">
        <v>370</v>
      </c>
      <c r="E10" s="7">
        <v>0</v>
      </c>
      <c r="F10" s="7">
        <v>0</v>
      </c>
      <c r="G10" s="7">
        <v>8.8</v>
      </c>
      <c r="H10" s="47">
        <v>10</v>
      </c>
      <c r="I10" s="49">
        <v>96</v>
      </c>
      <c r="J10" s="49">
        <v>71.2</v>
      </c>
      <c r="K10" s="49">
        <v>65</v>
      </c>
      <c r="L10" s="23">
        <v>65</v>
      </c>
      <c r="M10" s="16">
        <f t="shared" si="0"/>
        <v>242.2</v>
      </c>
      <c r="N10" s="38"/>
    </row>
    <row r="11" spans="1:14" ht="12.75">
      <c r="A11" s="25">
        <v>4</v>
      </c>
      <c r="B11" s="3" t="s">
        <v>79</v>
      </c>
      <c r="C11" s="3" t="s">
        <v>5</v>
      </c>
      <c r="D11" s="37" t="s">
        <v>370</v>
      </c>
      <c r="E11" s="7">
        <v>7</v>
      </c>
      <c r="F11" s="7">
        <v>25.84</v>
      </c>
      <c r="G11" s="7">
        <v>0</v>
      </c>
      <c r="H11" s="47">
        <v>18</v>
      </c>
      <c r="I11" s="49">
        <v>52.8</v>
      </c>
      <c r="J11" s="49">
        <v>41.83</v>
      </c>
      <c r="K11" s="49">
        <v>55</v>
      </c>
      <c r="L11" s="23">
        <v>51</v>
      </c>
      <c r="M11" s="16">
        <f t="shared" si="0"/>
        <v>184.64</v>
      </c>
      <c r="N11" s="38"/>
    </row>
    <row r="12" spans="1:14" ht="12.75">
      <c r="A12" s="25">
        <v>5</v>
      </c>
      <c r="B12" s="3" t="s">
        <v>143</v>
      </c>
      <c r="C12" s="3" t="s">
        <v>58</v>
      </c>
      <c r="D12" s="37" t="s">
        <v>370</v>
      </c>
      <c r="E12" s="7">
        <v>0</v>
      </c>
      <c r="F12" s="7">
        <v>23.56</v>
      </c>
      <c r="G12" s="7">
        <v>0</v>
      </c>
      <c r="H12" s="47">
        <v>0</v>
      </c>
      <c r="I12" s="49">
        <v>0</v>
      </c>
      <c r="J12" s="49">
        <v>57.85</v>
      </c>
      <c r="K12" s="49">
        <v>51</v>
      </c>
      <c r="L12" s="23">
        <v>43</v>
      </c>
      <c r="M12" s="16">
        <f t="shared" si="0"/>
        <v>175.41</v>
      </c>
      <c r="N12" s="38"/>
    </row>
    <row r="13" spans="1:14" ht="12.75">
      <c r="A13" s="25">
        <v>6</v>
      </c>
      <c r="B13" s="3" t="s">
        <v>162</v>
      </c>
      <c r="C13" s="3" t="s">
        <v>7</v>
      </c>
      <c r="D13" s="18">
        <v>2001</v>
      </c>
      <c r="E13" s="7">
        <v>0</v>
      </c>
      <c r="F13" s="7">
        <v>0</v>
      </c>
      <c r="G13" s="7">
        <v>0</v>
      </c>
      <c r="H13" s="47">
        <v>0</v>
      </c>
      <c r="I13" s="49">
        <v>56</v>
      </c>
      <c r="J13" s="49">
        <v>38.27</v>
      </c>
      <c r="K13" s="49">
        <v>47</v>
      </c>
      <c r="L13" s="23">
        <v>55</v>
      </c>
      <c r="M13" s="16">
        <f t="shared" si="0"/>
        <v>158</v>
      </c>
      <c r="N13" s="38"/>
    </row>
    <row r="14" spans="1:14" ht="12.75">
      <c r="A14" s="25">
        <v>7</v>
      </c>
      <c r="B14" s="3" t="s">
        <v>103</v>
      </c>
      <c r="C14" s="3" t="s">
        <v>34</v>
      </c>
      <c r="D14" s="37" t="s">
        <v>370</v>
      </c>
      <c r="E14" s="7">
        <v>0</v>
      </c>
      <c r="F14" s="7">
        <v>0</v>
      </c>
      <c r="G14" s="7">
        <v>0</v>
      </c>
      <c r="H14" s="47">
        <v>0</v>
      </c>
      <c r="I14" s="49">
        <v>38.4</v>
      </c>
      <c r="J14" s="49">
        <v>45.39</v>
      </c>
      <c r="K14" s="49">
        <v>28.3</v>
      </c>
      <c r="L14" s="23">
        <v>47</v>
      </c>
      <c r="M14" s="16">
        <f t="shared" si="0"/>
        <v>130.79</v>
      </c>
      <c r="N14" s="38"/>
    </row>
    <row r="15" spans="1:14" ht="12.75">
      <c r="A15" s="25">
        <v>8</v>
      </c>
      <c r="B15" s="3" t="s">
        <v>215</v>
      </c>
      <c r="C15" s="3" t="s">
        <v>94</v>
      </c>
      <c r="D15" s="37" t="s">
        <v>370</v>
      </c>
      <c r="E15" s="7">
        <v>0</v>
      </c>
      <c r="F15" s="7">
        <v>0</v>
      </c>
      <c r="G15" s="7">
        <v>0</v>
      </c>
      <c r="H15" s="47">
        <v>0</v>
      </c>
      <c r="I15" s="49">
        <v>41.28</v>
      </c>
      <c r="J15" s="49">
        <v>30.26</v>
      </c>
      <c r="K15" s="49">
        <v>40</v>
      </c>
      <c r="L15" s="23">
        <v>20</v>
      </c>
      <c r="M15" s="16">
        <f t="shared" si="0"/>
        <v>111.54</v>
      </c>
      <c r="N15" s="38"/>
    </row>
    <row r="16" spans="1:13" ht="12.75">
      <c r="A16" s="25">
        <v>9</v>
      </c>
      <c r="B16" s="3" t="s">
        <v>80</v>
      </c>
      <c r="C16" s="3" t="s">
        <v>5</v>
      </c>
      <c r="D16" s="37" t="s">
        <v>370</v>
      </c>
      <c r="E16" s="7">
        <v>0</v>
      </c>
      <c r="F16" s="7">
        <v>0</v>
      </c>
      <c r="G16" s="7">
        <v>0</v>
      </c>
      <c r="H16" s="47">
        <v>0</v>
      </c>
      <c r="I16" s="49">
        <v>29.76</v>
      </c>
      <c r="J16" s="49">
        <v>48.95</v>
      </c>
      <c r="K16" s="49">
        <v>28.3</v>
      </c>
      <c r="L16" s="23">
        <v>28</v>
      </c>
      <c r="M16" s="16">
        <f t="shared" si="0"/>
        <v>107.01</v>
      </c>
    </row>
    <row r="17" spans="1:13" ht="12.75">
      <c r="A17" s="25">
        <v>10</v>
      </c>
      <c r="B17" s="3" t="s">
        <v>252</v>
      </c>
      <c r="C17" s="3" t="s">
        <v>142</v>
      </c>
      <c r="D17" s="18">
        <v>2001</v>
      </c>
      <c r="E17" s="7">
        <v>0</v>
      </c>
      <c r="F17" s="7">
        <v>0</v>
      </c>
      <c r="G17" s="7">
        <v>0</v>
      </c>
      <c r="H17" s="47">
        <v>0</v>
      </c>
      <c r="I17" s="49">
        <v>45.5</v>
      </c>
      <c r="J17" s="49">
        <v>23.14</v>
      </c>
      <c r="K17" s="49">
        <v>34</v>
      </c>
      <c r="L17" s="23">
        <v>22</v>
      </c>
      <c r="M17" s="16">
        <f t="shared" si="0"/>
        <v>102.64</v>
      </c>
    </row>
    <row r="18" spans="1:13" ht="12.75">
      <c r="A18" s="25">
        <v>11</v>
      </c>
      <c r="B18" s="26" t="s">
        <v>328</v>
      </c>
      <c r="C18" s="26" t="s">
        <v>58</v>
      </c>
      <c r="D18" s="37" t="s">
        <v>370</v>
      </c>
      <c r="E18" s="7">
        <v>0</v>
      </c>
      <c r="F18" s="7">
        <v>0</v>
      </c>
      <c r="G18" s="7">
        <v>0</v>
      </c>
      <c r="H18" s="47">
        <v>0</v>
      </c>
      <c r="I18" s="15">
        <v>0</v>
      </c>
      <c r="J18" s="15">
        <v>19.58</v>
      </c>
      <c r="K18" s="15">
        <v>43</v>
      </c>
      <c r="L18" s="15">
        <v>37</v>
      </c>
      <c r="M18" s="16">
        <f t="shared" si="0"/>
        <v>99.58</v>
      </c>
    </row>
    <row r="19" spans="1:13" ht="12.75">
      <c r="A19" s="25">
        <v>12</v>
      </c>
      <c r="B19" s="3" t="s">
        <v>140</v>
      </c>
      <c r="C19" s="3" t="s">
        <v>94</v>
      </c>
      <c r="D19" s="18">
        <v>2001</v>
      </c>
      <c r="E19" s="7">
        <v>0</v>
      </c>
      <c r="F19" s="7">
        <v>0</v>
      </c>
      <c r="G19" s="7">
        <v>0</v>
      </c>
      <c r="H19" s="47">
        <v>0</v>
      </c>
      <c r="I19" s="15">
        <v>35.7</v>
      </c>
      <c r="J19" s="15">
        <v>35.6</v>
      </c>
      <c r="K19" s="15">
        <v>7</v>
      </c>
      <c r="L19" s="15">
        <v>15</v>
      </c>
      <c r="M19" s="16">
        <f t="shared" si="0"/>
        <v>86.30000000000001</v>
      </c>
    </row>
    <row r="20" spans="1:13" ht="12.75">
      <c r="A20" s="25">
        <v>13</v>
      </c>
      <c r="B20" s="3" t="s">
        <v>235</v>
      </c>
      <c r="C20" s="3" t="s">
        <v>7</v>
      </c>
      <c r="D20" s="18">
        <v>2001</v>
      </c>
      <c r="E20" s="7">
        <v>0</v>
      </c>
      <c r="F20" s="7">
        <v>0</v>
      </c>
      <c r="G20" s="7">
        <v>0</v>
      </c>
      <c r="H20" s="47">
        <v>0</v>
      </c>
      <c r="I20" s="15">
        <v>32.9</v>
      </c>
      <c r="J20" s="15">
        <v>17.8</v>
      </c>
      <c r="K20" s="15">
        <v>0</v>
      </c>
      <c r="L20" s="15">
        <v>34</v>
      </c>
      <c r="M20" s="16">
        <f t="shared" si="0"/>
        <v>84.7</v>
      </c>
    </row>
    <row r="21" spans="1:13" ht="12.75">
      <c r="A21" s="25">
        <v>14</v>
      </c>
      <c r="B21" s="3" t="s">
        <v>169</v>
      </c>
      <c r="C21" s="3" t="s">
        <v>4</v>
      </c>
      <c r="D21" s="37" t="s">
        <v>370</v>
      </c>
      <c r="E21" s="7">
        <v>0</v>
      </c>
      <c r="F21" s="7">
        <v>0</v>
      </c>
      <c r="G21" s="7">
        <v>0</v>
      </c>
      <c r="H21" s="47">
        <v>0</v>
      </c>
      <c r="I21" s="15">
        <v>21.12</v>
      </c>
      <c r="J21" s="15">
        <v>0</v>
      </c>
      <c r="K21" s="15">
        <v>28.3</v>
      </c>
      <c r="L21" s="15">
        <v>31</v>
      </c>
      <c r="M21" s="16">
        <f t="shared" si="0"/>
        <v>80.42</v>
      </c>
    </row>
    <row r="22" spans="1:13" ht="12.75">
      <c r="A22" s="25">
        <v>15</v>
      </c>
      <c r="B22" s="3" t="s">
        <v>147</v>
      </c>
      <c r="C22" s="3" t="s">
        <v>94</v>
      </c>
      <c r="D22" s="18">
        <v>2001</v>
      </c>
      <c r="E22" s="7">
        <v>0</v>
      </c>
      <c r="F22" s="7">
        <v>0</v>
      </c>
      <c r="G22" s="7">
        <v>0</v>
      </c>
      <c r="H22" s="47">
        <v>0</v>
      </c>
      <c r="I22" s="15">
        <v>30.1</v>
      </c>
      <c r="J22" s="15">
        <v>21.36</v>
      </c>
      <c r="K22" s="15">
        <v>22</v>
      </c>
      <c r="L22" s="15">
        <v>7</v>
      </c>
      <c r="M22" s="16">
        <f t="shared" si="0"/>
        <v>73.46000000000001</v>
      </c>
    </row>
    <row r="23" spans="1:13" ht="12.75">
      <c r="A23" s="25">
        <v>16</v>
      </c>
      <c r="B23" s="3" t="s">
        <v>179</v>
      </c>
      <c r="C23" s="3" t="s">
        <v>180</v>
      </c>
      <c r="D23" s="37" t="s">
        <v>370</v>
      </c>
      <c r="E23" s="7">
        <v>0</v>
      </c>
      <c r="F23" s="7">
        <v>0</v>
      </c>
      <c r="G23" s="7">
        <v>0</v>
      </c>
      <c r="H23" s="47">
        <v>0</v>
      </c>
      <c r="I23" s="15">
        <v>0</v>
      </c>
      <c r="J23" s="15">
        <v>32.93</v>
      </c>
      <c r="K23" s="49">
        <v>0</v>
      </c>
      <c r="L23" s="23">
        <v>40</v>
      </c>
      <c r="M23" s="16">
        <f t="shared" si="0"/>
        <v>72.93</v>
      </c>
    </row>
    <row r="24" spans="1:13" ht="12.75">
      <c r="A24" s="25">
        <v>17</v>
      </c>
      <c r="B24" s="3" t="s">
        <v>236</v>
      </c>
      <c r="C24" s="3" t="s">
        <v>7</v>
      </c>
      <c r="D24" s="18">
        <v>2001</v>
      </c>
      <c r="E24" s="7">
        <v>0</v>
      </c>
      <c r="F24" s="7">
        <v>0</v>
      </c>
      <c r="G24" s="7">
        <v>0</v>
      </c>
      <c r="H24" s="47">
        <v>0</v>
      </c>
      <c r="I24" s="15">
        <v>9.1</v>
      </c>
      <c r="J24" s="15">
        <v>0</v>
      </c>
      <c r="K24" s="15">
        <v>37</v>
      </c>
      <c r="L24" s="15">
        <v>24</v>
      </c>
      <c r="M24" s="16">
        <f t="shared" si="0"/>
        <v>70.1</v>
      </c>
    </row>
    <row r="25" spans="1:13" ht="12.75">
      <c r="A25" s="25">
        <v>18</v>
      </c>
      <c r="B25" s="3" t="s">
        <v>148</v>
      </c>
      <c r="C25" s="3" t="s">
        <v>3</v>
      </c>
      <c r="D25" s="18">
        <v>2001</v>
      </c>
      <c r="E25" s="7">
        <v>0</v>
      </c>
      <c r="F25" s="7">
        <v>0</v>
      </c>
      <c r="G25" s="7">
        <v>0</v>
      </c>
      <c r="H25" s="47">
        <v>0</v>
      </c>
      <c r="I25" s="15">
        <v>12.6</v>
      </c>
      <c r="J25" s="15">
        <v>27.59</v>
      </c>
      <c r="K25" s="15">
        <v>12</v>
      </c>
      <c r="L25" s="15">
        <v>26</v>
      </c>
      <c r="M25" s="16">
        <f t="shared" si="0"/>
        <v>66.19</v>
      </c>
    </row>
    <row r="26" spans="1:13" ht="12.75">
      <c r="A26" s="25">
        <v>19</v>
      </c>
      <c r="B26" s="3" t="s">
        <v>163</v>
      </c>
      <c r="C26" s="3" t="s">
        <v>55</v>
      </c>
      <c r="D26" s="18">
        <v>2001</v>
      </c>
      <c r="E26" s="7">
        <v>0</v>
      </c>
      <c r="F26" s="7">
        <v>0</v>
      </c>
      <c r="G26" s="7">
        <v>0</v>
      </c>
      <c r="H26" s="47">
        <v>0</v>
      </c>
      <c r="I26" s="15">
        <v>15.4</v>
      </c>
      <c r="J26" s="15">
        <v>0</v>
      </c>
      <c r="K26" s="15">
        <v>24</v>
      </c>
      <c r="L26" s="15">
        <v>15</v>
      </c>
      <c r="M26" s="16">
        <f t="shared" si="0"/>
        <v>54.4</v>
      </c>
    </row>
    <row r="27" spans="1:13" ht="12.75">
      <c r="A27" s="25">
        <v>20</v>
      </c>
      <c r="B27" s="3" t="s">
        <v>262</v>
      </c>
      <c r="C27" s="3" t="s">
        <v>94</v>
      </c>
      <c r="D27" s="18">
        <v>2001</v>
      </c>
      <c r="E27" s="7">
        <v>0</v>
      </c>
      <c r="F27" s="7">
        <v>0</v>
      </c>
      <c r="G27" s="7">
        <v>0</v>
      </c>
      <c r="H27" s="47">
        <v>0</v>
      </c>
      <c r="I27" s="15">
        <v>11.2</v>
      </c>
      <c r="J27" s="15">
        <v>24.92</v>
      </c>
      <c r="K27" s="15">
        <v>18</v>
      </c>
      <c r="L27" s="15">
        <v>10</v>
      </c>
      <c r="M27" s="16">
        <f t="shared" si="0"/>
        <v>54.120000000000005</v>
      </c>
    </row>
    <row r="28" spans="1:13" ht="12.75">
      <c r="A28" s="25">
        <v>21</v>
      </c>
      <c r="B28" s="3" t="s">
        <v>119</v>
      </c>
      <c r="C28" s="3" t="s">
        <v>17</v>
      </c>
      <c r="D28" s="18">
        <v>2001</v>
      </c>
      <c r="E28" s="7">
        <v>0</v>
      </c>
      <c r="F28" s="7">
        <v>0</v>
      </c>
      <c r="G28" s="7">
        <v>0</v>
      </c>
      <c r="H28" s="47">
        <v>0</v>
      </c>
      <c r="I28" s="15">
        <v>21.7</v>
      </c>
      <c r="J28" s="15">
        <v>8.01</v>
      </c>
      <c r="K28" s="15">
        <v>10</v>
      </c>
      <c r="L28" s="15">
        <v>5</v>
      </c>
      <c r="M28" s="16">
        <f t="shared" si="0"/>
        <v>39.71</v>
      </c>
    </row>
    <row r="29" spans="1:13" ht="12.75">
      <c r="A29" s="25">
        <v>22</v>
      </c>
      <c r="B29" s="26" t="s">
        <v>246</v>
      </c>
      <c r="C29" s="26" t="s">
        <v>142</v>
      </c>
      <c r="D29" s="27">
        <v>2001</v>
      </c>
      <c r="E29" s="7">
        <v>0</v>
      </c>
      <c r="F29" s="7">
        <v>0</v>
      </c>
      <c r="G29" s="7">
        <v>0</v>
      </c>
      <c r="H29" s="47">
        <v>0</v>
      </c>
      <c r="I29" s="15">
        <v>2.8</v>
      </c>
      <c r="J29" s="15">
        <v>0</v>
      </c>
      <c r="K29" s="15">
        <v>14</v>
      </c>
      <c r="L29" s="15">
        <v>18</v>
      </c>
      <c r="M29" s="16">
        <f t="shared" si="0"/>
        <v>34.8</v>
      </c>
    </row>
    <row r="30" spans="1:13" ht="12.75">
      <c r="A30" s="25">
        <v>23</v>
      </c>
      <c r="B30" s="3" t="s">
        <v>106</v>
      </c>
      <c r="C30" s="3" t="s">
        <v>14</v>
      </c>
      <c r="D30" s="18">
        <v>2001</v>
      </c>
      <c r="E30" s="7">
        <v>0</v>
      </c>
      <c r="F30" s="7">
        <v>0</v>
      </c>
      <c r="G30" s="7">
        <v>0</v>
      </c>
      <c r="H30" s="47">
        <v>0</v>
      </c>
      <c r="I30" s="15">
        <v>18.2</v>
      </c>
      <c r="J30" s="15">
        <v>13.35</v>
      </c>
      <c r="K30" s="15">
        <v>0</v>
      </c>
      <c r="L30" s="15">
        <v>0</v>
      </c>
      <c r="M30" s="16">
        <f t="shared" si="0"/>
        <v>31.549999999999997</v>
      </c>
    </row>
    <row r="31" spans="1:13" ht="12.75">
      <c r="A31" s="25">
        <v>24</v>
      </c>
      <c r="B31" s="3" t="s">
        <v>91</v>
      </c>
      <c r="C31" s="3" t="s">
        <v>6</v>
      </c>
      <c r="D31" s="37" t="s">
        <v>370</v>
      </c>
      <c r="E31" s="7">
        <v>0</v>
      </c>
      <c r="F31" s="7">
        <v>0</v>
      </c>
      <c r="G31" s="7">
        <v>0</v>
      </c>
      <c r="H31" s="47">
        <v>0</v>
      </c>
      <c r="I31" s="15">
        <v>24.96</v>
      </c>
      <c r="J31" s="15">
        <v>6.23</v>
      </c>
      <c r="K31" s="15">
        <v>0</v>
      </c>
      <c r="L31" s="15">
        <v>0</v>
      </c>
      <c r="M31" s="16">
        <f t="shared" si="0"/>
        <v>31.19</v>
      </c>
    </row>
    <row r="32" spans="1:13" ht="12.75">
      <c r="A32" s="25">
        <v>25</v>
      </c>
      <c r="B32" s="26" t="s">
        <v>382</v>
      </c>
      <c r="C32" s="26" t="s">
        <v>5</v>
      </c>
      <c r="D32" s="37" t="s">
        <v>380</v>
      </c>
      <c r="E32" s="7">
        <v>0</v>
      </c>
      <c r="F32" s="7">
        <v>0</v>
      </c>
      <c r="G32" s="7">
        <v>0</v>
      </c>
      <c r="H32" s="47">
        <v>0</v>
      </c>
      <c r="I32" s="15">
        <v>0</v>
      </c>
      <c r="J32" s="15">
        <v>13.35</v>
      </c>
      <c r="K32" s="15">
        <v>9</v>
      </c>
      <c r="L32" s="15">
        <v>7</v>
      </c>
      <c r="M32" s="16">
        <f t="shared" si="0"/>
        <v>29.35</v>
      </c>
    </row>
    <row r="33" spans="1:13" ht="12.75">
      <c r="A33" s="25">
        <v>26</v>
      </c>
      <c r="B33" s="3" t="s">
        <v>296</v>
      </c>
      <c r="C33" s="3" t="s">
        <v>247</v>
      </c>
      <c r="D33" s="18">
        <v>2001</v>
      </c>
      <c r="E33" s="7">
        <v>0</v>
      </c>
      <c r="F33" s="7">
        <v>0</v>
      </c>
      <c r="G33" s="7">
        <v>0</v>
      </c>
      <c r="H33" s="47">
        <v>0</v>
      </c>
      <c r="I33" s="15">
        <v>9.1</v>
      </c>
      <c r="J33" s="15">
        <v>0</v>
      </c>
      <c r="K33" s="15">
        <v>8</v>
      </c>
      <c r="L33" s="15">
        <v>12</v>
      </c>
      <c r="M33" s="16">
        <f t="shared" si="0"/>
        <v>29.1</v>
      </c>
    </row>
    <row r="34" spans="1:13" ht="12.75">
      <c r="A34" s="25">
        <v>27</v>
      </c>
      <c r="B34" s="3" t="s">
        <v>228</v>
      </c>
      <c r="C34" s="3" t="s">
        <v>5</v>
      </c>
      <c r="D34" s="37" t="s">
        <v>370</v>
      </c>
      <c r="E34" s="7">
        <v>0</v>
      </c>
      <c r="F34" s="7">
        <v>0</v>
      </c>
      <c r="G34" s="7">
        <v>0</v>
      </c>
      <c r="H34" s="47">
        <v>0</v>
      </c>
      <c r="I34" s="15">
        <v>17.28</v>
      </c>
      <c r="J34" s="15">
        <v>0</v>
      </c>
      <c r="K34" s="15">
        <v>5</v>
      </c>
      <c r="L34" s="15">
        <v>0</v>
      </c>
      <c r="M34" s="16">
        <f t="shared" si="0"/>
        <v>22.28</v>
      </c>
    </row>
    <row r="35" spans="1:13" ht="12.75">
      <c r="A35" s="25">
        <v>28</v>
      </c>
      <c r="B35" s="3" t="s">
        <v>202</v>
      </c>
      <c r="C35" s="3" t="s">
        <v>6</v>
      </c>
      <c r="D35" s="37" t="s">
        <v>370</v>
      </c>
      <c r="E35" s="7">
        <v>0</v>
      </c>
      <c r="F35" s="7">
        <v>0</v>
      </c>
      <c r="G35" s="7">
        <v>0</v>
      </c>
      <c r="H35" s="47">
        <v>0</v>
      </c>
      <c r="I35" s="15">
        <v>0</v>
      </c>
      <c r="J35" s="15">
        <v>0</v>
      </c>
      <c r="K35" s="15">
        <v>16</v>
      </c>
      <c r="L35" s="15">
        <v>4</v>
      </c>
      <c r="M35" s="16">
        <f t="shared" si="0"/>
        <v>20</v>
      </c>
    </row>
    <row r="36" spans="1:13" ht="12.75">
      <c r="A36" s="25">
        <v>28</v>
      </c>
      <c r="B36" s="3" t="s">
        <v>170</v>
      </c>
      <c r="C36" s="3" t="s">
        <v>4</v>
      </c>
      <c r="D36" s="18">
        <v>2001</v>
      </c>
      <c r="E36" s="7">
        <v>0</v>
      </c>
      <c r="F36" s="7">
        <v>0</v>
      </c>
      <c r="G36" s="7">
        <v>0</v>
      </c>
      <c r="H36" s="47">
        <v>0</v>
      </c>
      <c r="I36" s="15">
        <v>0</v>
      </c>
      <c r="J36" s="15">
        <v>0</v>
      </c>
      <c r="K36" s="15">
        <v>20</v>
      </c>
      <c r="L36" s="15">
        <v>0</v>
      </c>
      <c r="M36" s="16">
        <f t="shared" si="0"/>
        <v>20</v>
      </c>
    </row>
    <row r="37" spans="1:13" ht="12.75">
      <c r="A37" s="25">
        <v>30</v>
      </c>
      <c r="B37" s="26" t="s">
        <v>238</v>
      </c>
      <c r="C37" s="26" t="s">
        <v>7</v>
      </c>
      <c r="D37" s="27">
        <v>2001</v>
      </c>
      <c r="E37" s="7">
        <v>0</v>
      </c>
      <c r="F37" s="7">
        <v>0</v>
      </c>
      <c r="G37" s="7">
        <v>0</v>
      </c>
      <c r="H37" s="47">
        <v>0</v>
      </c>
      <c r="I37" s="15">
        <v>19.6</v>
      </c>
      <c r="J37" s="15">
        <v>0</v>
      </c>
      <c r="K37" s="15">
        <v>0</v>
      </c>
      <c r="L37" s="15">
        <v>0</v>
      </c>
      <c r="M37" s="16">
        <f t="shared" si="0"/>
        <v>19.6</v>
      </c>
    </row>
    <row r="38" spans="1:13" ht="12.75">
      <c r="A38" s="25">
        <v>31</v>
      </c>
      <c r="B38" s="3" t="s">
        <v>213</v>
      </c>
      <c r="C38" s="3" t="s">
        <v>214</v>
      </c>
      <c r="D38" s="18">
        <v>2001</v>
      </c>
      <c r="E38" s="7">
        <v>0</v>
      </c>
      <c r="F38" s="7">
        <v>0</v>
      </c>
      <c r="G38" s="7">
        <v>0</v>
      </c>
      <c r="H38" s="47">
        <v>0</v>
      </c>
      <c r="I38" s="15">
        <v>5.95</v>
      </c>
      <c r="J38" s="15">
        <v>8.9</v>
      </c>
      <c r="K38" s="15">
        <v>0</v>
      </c>
      <c r="L38" s="15">
        <v>2</v>
      </c>
      <c r="M38" s="16">
        <f t="shared" si="0"/>
        <v>16.85</v>
      </c>
    </row>
    <row r="39" spans="1:13" ht="12.75">
      <c r="A39" s="25">
        <v>32</v>
      </c>
      <c r="B39" s="26" t="s">
        <v>146</v>
      </c>
      <c r="C39" s="26" t="s">
        <v>142</v>
      </c>
      <c r="D39" s="37" t="s">
        <v>370</v>
      </c>
      <c r="E39" s="7">
        <v>0</v>
      </c>
      <c r="F39" s="7">
        <v>0</v>
      </c>
      <c r="G39" s="7">
        <v>0</v>
      </c>
      <c r="H39" s="47">
        <v>0</v>
      </c>
      <c r="I39" s="15">
        <v>0</v>
      </c>
      <c r="J39" s="15">
        <v>16.02</v>
      </c>
      <c r="K39" s="15">
        <v>0</v>
      </c>
      <c r="L39" s="15">
        <v>0</v>
      </c>
      <c r="M39" s="16">
        <f t="shared" si="0"/>
        <v>16.02</v>
      </c>
    </row>
    <row r="40" spans="1:13" ht="12.75">
      <c r="A40" s="25">
        <v>33</v>
      </c>
      <c r="B40" s="3" t="s">
        <v>145</v>
      </c>
      <c r="C40" s="3" t="s">
        <v>16</v>
      </c>
      <c r="D40" s="37" t="s">
        <v>370</v>
      </c>
      <c r="E40" s="7">
        <v>0</v>
      </c>
      <c r="F40" s="7">
        <v>0</v>
      </c>
      <c r="G40" s="7">
        <v>0</v>
      </c>
      <c r="H40" s="47">
        <v>0</v>
      </c>
      <c r="I40" s="15">
        <v>13.44</v>
      </c>
      <c r="J40" s="15">
        <v>0</v>
      </c>
      <c r="K40" s="15">
        <v>0</v>
      </c>
      <c r="L40" s="15">
        <v>0</v>
      </c>
      <c r="M40" s="16">
        <f t="shared" si="0"/>
        <v>13.44</v>
      </c>
    </row>
    <row r="41" spans="1:13" ht="12.75">
      <c r="A41" s="25">
        <v>34</v>
      </c>
      <c r="B41" s="3" t="s">
        <v>130</v>
      </c>
      <c r="C41" s="3" t="s">
        <v>17</v>
      </c>
      <c r="D41" s="18">
        <v>2001</v>
      </c>
      <c r="E41" s="7">
        <v>0</v>
      </c>
      <c r="F41" s="7">
        <v>0</v>
      </c>
      <c r="G41" s="7">
        <v>0</v>
      </c>
      <c r="H41" s="47">
        <v>0</v>
      </c>
      <c r="I41" s="15">
        <v>0</v>
      </c>
      <c r="J41" s="15">
        <v>10.68</v>
      </c>
      <c r="K41" s="15">
        <v>0</v>
      </c>
      <c r="L41" s="15">
        <v>0</v>
      </c>
      <c r="M41" s="16">
        <f t="shared" si="0"/>
        <v>10.68</v>
      </c>
    </row>
    <row r="42" spans="1:13" ht="12.75">
      <c r="A42" s="25">
        <v>35</v>
      </c>
      <c r="B42" s="26" t="s">
        <v>486</v>
      </c>
      <c r="C42" s="26" t="s">
        <v>6</v>
      </c>
      <c r="D42" s="37" t="s">
        <v>380</v>
      </c>
      <c r="E42" s="7">
        <v>0</v>
      </c>
      <c r="F42" s="7">
        <v>0</v>
      </c>
      <c r="G42" s="7">
        <v>0</v>
      </c>
      <c r="H42" s="47">
        <v>0</v>
      </c>
      <c r="I42" s="15">
        <v>0</v>
      </c>
      <c r="J42" s="15">
        <v>0</v>
      </c>
      <c r="K42" s="15">
        <v>0</v>
      </c>
      <c r="L42" s="15">
        <v>9</v>
      </c>
      <c r="M42" s="16">
        <f t="shared" si="0"/>
        <v>9</v>
      </c>
    </row>
    <row r="43" spans="1:13" ht="12.75">
      <c r="A43" s="25">
        <v>36</v>
      </c>
      <c r="B43" s="3" t="s">
        <v>171</v>
      </c>
      <c r="C43" s="3" t="s">
        <v>6</v>
      </c>
      <c r="D43" s="37" t="s">
        <v>370</v>
      </c>
      <c r="E43" s="7">
        <v>0</v>
      </c>
      <c r="F43" s="7">
        <v>0</v>
      </c>
      <c r="G43" s="7">
        <v>0</v>
      </c>
      <c r="H43" s="47">
        <v>0</v>
      </c>
      <c r="I43" s="15">
        <v>0</v>
      </c>
      <c r="J43" s="15">
        <v>7.12</v>
      </c>
      <c r="K43" s="15">
        <v>0</v>
      </c>
      <c r="L43" s="15">
        <v>0</v>
      </c>
      <c r="M43" s="16">
        <f t="shared" si="0"/>
        <v>7.12</v>
      </c>
    </row>
    <row r="44" spans="1:13" ht="12.75">
      <c r="A44" s="25">
        <v>37</v>
      </c>
      <c r="B44" s="26" t="s">
        <v>465</v>
      </c>
      <c r="C44" s="26" t="s">
        <v>3</v>
      </c>
      <c r="D44" s="37" t="s">
        <v>370</v>
      </c>
      <c r="E44" s="7">
        <v>0</v>
      </c>
      <c r="F44" s="7">
        <v>0</v>
      </c>
      <c r="G44" s="7">
        <v>0</v>
      </c>
      <c r="H44" s="47">
        <v>0</v>
      </c>
      <c r="I44" s="15">
        <v>0</v>
      </c>
      <c r="J44" s="15">
        <v>0</v>
      </c>
      <c r="K44" s="15">
        <v>0</v>
      </c>
      <c r="L44" s="15">
        <v>7</v>
      </c>
      <c r="M44" s="16">
        <f t="shared" si="0"/>
        <v>7</v>
      </c>
    </row>
    <row r="45" spans="1:13" ht="12.75">
      <c r="A45" s="25">
        <v>38</v>
      </c>
      <c r="B45" s="3" t="s">
        <v>331</v>
      </c>
      <c r="C45" s="3" t="s">
        <v>248</v>
      </c>
      <c r="D45" s="18">
        <v>2001</v>
      </c>
      <c r="E45" s="7">
        <v>0</v>
      </c>
      <c r="F45" s="7">
        <v>0</v>
      </c>
      <c r="G45" s="7">
        <v>0</v>
      </c>
      <c r="H45" s="47">
        <v>0</v>
      </c>
      <c r="I45" s="15">
        <v>2.1</v>
      </c>
      <c r="J45" s="15">
        <v>0</v>
      </c>
      <c r="K45" s="15">
        <v>4</v>
      </c>
      <c r="L45" s="15">
        <v>0</v>
      </c>
      <c r="M45" s="16">
        <f t="shared" si="0"/>
        <v>6.1</v>
      </c>
    </row>
    <row r="46" spans="1:13" ht="12.75">
      <c r="A46" s="25">
        <v>39</v>
      </c>
      <c r="B46" s="26" t="s">
        <v>329</v>
      </c>
      <c r="C46" s="26" t="s">
        <v>58</v>
      </c>
      <c r="D46" s="37" t="s">
        <v>370</v>
      </c>
      <c r="E46" s="7">
        <v>0</v>
      </c>
      <c r="F46" s="7">
        <v>0</v>
      </c>
      <c r="G46" s="7">
        <v>0</v>
      </c>
      <c r="H46" s="47">
        <v>0</v>
      </c>
      <c r="I46" s="15">
        <v>0</v>
      </c>
      <c r="J46" s="15">
        <v>0</v>
      </c>
      <c r="K46" s="15">
        <v>6</v>
      </c>
      <c r="L46" s="15">
        <v>0</v>
      </c>
      <c r="M46" s="16">
        <f t="shared" si="0"/>
        <v>6</v>
      </c>
    </row>
    <row r="47" spans="1:13" ht="12.75">
      <c r="A47" s="25">
        <v>39</v>
      </c>
      <c r="B47" s="26" t="s">
        <v>472</v>
      </c>
      <c r="C47" s="26" t="s">
        <v>248</v>
      </c>
      <c r="D47" s="37" t="s">
        <v>370</v>
      </c>
      <c r="E47" s="7">
        <v>0</v>
      </c>
      <c r="F47" s="7">
        <v>0</v>
      </c>
      <c r="G47" s="7">
        <v>0</v>
      </c>
      <c r="H47" s="47">
        <v>0</v>
      </c>
      <c r="I47" s="15">
        <v>0</v>
      </c>
      <c r="J47" s="15">
        <v>0</v>
      </c>
      <c r="K47" s="15">
        <v>3</v>
      </c>
      <c r="L47" s="15">
        <v>3</v>
      </c>
      <c r="M47" s="16">
        <f t="shared" si="0"/>
        <v>6</v>
      </c>
    </row>
    <row r="48" spans="1:13" ht="12.75">
      <c r="A48" s="25">
        <v>39</v>
      </c>
      <c r="B48" s="3" t="s">
        <v>263</v>
      </c>
      <c r="C48" s="3" t="s">
        <v>5</v>
      </c>
      <c r="D48" s="18">
        <v>2001</v>
      </c>
      <c r="E48" s="7">
        <v>0</v>
      </c>
      <c r="F48" s="7">
        <v>0</v>
      </c>
      <c r="G48" s="7">
        <v>0</v>
      </c>
      <c r="H48" s="47">
        <v>0</v>
      </c>
      <c r="I48" s="15">
        <v>5.95</v>
      </c>
      <c r="J48" s="15">
        <v>0</v>
      </c>
      <c r="K48" s="15">
        <v>0</v>
      </c>
      <c r="L48" s="15">
        <v>0</v>
      </c>
      <c r="M48" s="16">
        <f t="shared" si="0"/>
        <v>5.95</v>
      </c>
    </row>
    <row r="49" spans="1:13" ht="12.75">
      <c r="A49" s="25">
        <v>42</v>
      </c>
      <c r="B49" s="26" t="s">
        <v>181</v>
      </c>
      <c r="C49" s="26" t="s">
        <v>4</v>
      </c>
      <c r="D49" s="37" t="s">
        <v>370</v>
      </c>
      <c r="E49" s="7">
        <v>0</v>
      </c>
      <c r="F49" s="7">
        <v>0</v>
      </c>
      <c r="G49" s="7">
        <v>0</v>
      </c>
      <c r="H49" s="47">
        <v>0</v>
      </c>
      <c r="I49" s="15">
        <v>0</v>
      </c>
      <c r="J49" s="15">
        <v>5.34</v>
      </c>
      <c r="K49" s="15">
        <v>0</v>
      </c>
      <c r="L49" s="15">
        <v>0</v>
      </c>
      <c r="M49" s="16">
        <f t="shared" si="0"/>
        <v>5.34</v>
      </c>
    </row>
    <row r="50" spans="1:13" ht="12.75">
      <c r="A50" s="25">
        <v>43</v>
      </c>
      <c r="B50" s="26" t="s">
        <v>381</v>
      </c>
      <c r="C50" s="26" t="s">
        <v>214</v>
      </c>
      <c r="D50" s="37" t="s">
        <v>370</v>
      </c>
      <c r="E50" s="7">
        <v>0</v>
      </c>
      <c r="F50" s="7">
        <v>0</v>
      </c>
      <c r="G50" s="7">
        <v>0</v>
      </c>
      <c r="H50" s="47">
        <v>0</v>
      </c>
      <c r="I50" s="15">
        <v>0</v>
      </c>
      <c r="J50" s="15">
        <v>4.45</v>
      </c>
      <c r="K50" s="15">
        <v>0</v>
      </c>
      <c r="L50" s="15">
        <v>0</v>
      </c>
      <c r="M50" s="16">
        <f t="shared" si="0"/>
        <v>4.45</v>
      </c>
    </row>
    <row r="51" spans="1:13" ht="12.75">
      <c r="A51" s="25">
        <v>44</v>
      </c>
      <c r="B51" s="3" t="s">
        <v>297</v>
      </c>
      <c r="C51" s="3" t="s">
        <v>4</v>
      </c>
      <c r="D51" s="18">
        <v>2001</v>
      </c>
      <c r="E51" s="7">
        <v>0</v>
      </c>
      <c r="F51" s="7">
        <v>0</v>
      </c>
      <c r="G51" s="7">
        <v>0</v>
      </c>
      <c r="H51" s="47">
        <v>0</v>
      </c>
      <c r="I51" s="15">
        <v>0</v>
      </c>
      <c r="J51" s="15">
        <v>3.56</v>
      </c>
      <c r="K51" s="15">
        <v>0</v>
      </c>
      <c r="L51" s="15">
        <v>0</v>
      </c>
      <c r="M51" s="16">
        <f t="shared" si="0"/>
        <v>3.56</v>
      </c>
    </row>
    <row r="52" spans="1:13" ht="12.75">
      <c r="A52" s="25">
        <v>45</v>
      </c>
      <c r="B52" s="26" t="s">
        <v>473</v>
      </c>
      <c r="C52" s="26" t="s">
        <v>55</v>
      </c>
      <c r="D52" s="37" t="s">
        <v>370</v>
      </c>
      <c r="E52" s="7">
        <v>0</v>
      </c>
      <c r="F52" s="7">
        <v>0</v>
      </c>
      <c r="G52" s="7">
        <v>0</v>
      </c>
      <c r="H52" s="47">
        <v>0</v>
      </c>
      <c r="I52" s="15">
        <v>0</v>
      </c>
      <c r="J52" s="15">
        <v>0</v>
      </c>
      <c r="K52" s="15">
        <v>2</v>
      </c>
      <c r="L52" s="15">
        <v>0</v>
      </c>
      <c r="M52" s="16">
        <f t="shared" si="0"/>
        <v>2</v>
      </c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6" width="5.75390625" style="0" customWidth="1"/>
    <col min="7" max="7" width="5.25390625" style="0" bestFit="1" customWidth="1"/>
    <col min="8" max="11" width="7.00390625" style="0" customWidth="1"/>
    <col min="12" max="12" width="7.00390625" style="0" bestFit="1" customWidth="1"/>
  </cols>
  <sheetData>
    <row r="1" ht="15.75">
      <c r="A1" s="8" t="s">
        <v>550</v>
      </c>
    </row>
    <row r="2" ht="15.75">
      <c r="A2" s="8"/>
    </row>
    <row r="3" ht="15">
      <c r="A3" s="9" t="s">
        <v>123</v>
      </c>
    </row>
    <row r="4" spans="1:7" ht="12.75" customHeight="1">
      <c r="A4" s="4"/>
      <c r="B4" s="4"/>
      <c r="C4" s="4"/>
      <c r="D4" s="4"/>
      <c r="E4" s="4"/>
      <c r="F4" s="4"/>
      <c r="G4" s="4"/>
    </row>
    <row r="5" spans="1:12" ht="34.5" customHeight="1">
      <c r="A5" s="90" t="s">
        <v>0</v>
      </c>
      <c r="B5" s="91" t="s">
        <v>1</v>
      </c>
      <c r="C5" s="91" t="s">
        <v>9</v>
      </c>
      <c r="D5" s="92" t="s">
        <v>2</v>
      </c>
      <c r="E5" s="17" t="s">
        <v>522</v>
      </c>
      <c r="F5" s="69" t="s">
        <v>549</v>
      </c>
      <c r="G5" s="51" t="s">
        <v>545</v>
      </c>
      <c r="H5" s="17" t="s">
        <v>353</v>
      </c>
      <c r="I5" s="17" t="s">
        <v>420</v>
      </c>
      <c r="J5" s="17" t="s">
        <v>443</v>
      </c>
      <c r="K5" s="17" t="s">
        <v>481</v>
      </c>
      <c r="L5" s="89" t="s">
        <v>18</v>
      </c>
    </row>
    <row r="6" spans="1:12" ht="9.75" customHeight="1">
      <c r="A6" s="90"/>
      <c r="B6" s="91"/>
      <c r="C6" s="91"/>
      <c r="D6" s="92"/>
      <c r="E6" s="20">
        <v>0.6</v>
      </c>
      <c r="F6" s="20">
        <v>0.4</v>
      </c>
      <c r="G6" s="52">
        <v>1</v>
      </c>
      <c r="H6" s="20" t="s">
        <v>368</v>
      </c>
      <c r="I6" s="20">
        <v>0.99</v>
      </c>
      <c r="J6" s="20">
        <v>0.99</v>
      </c>
      <c r="K6" s="19">
        <v>1</v>
      </c>
      <c r="L6" s="89"/>
    </row>
    <row r="7" spans="1:12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</row>
    <row r="8" spans="1:12" ht="12.75">
      <c r="A8" s="25">
        <v>1</v>
      </c>
      <c r="B8" s="3" t="s">
        <v>141</v>
      </c>
      <c r="C8" s="3" t="s">
        <v>24</v>
      </c>
      <c r="D8" s="37" t="s">
        <v>370</v>
      </c>
      <c r="E8" s="7">
        <v>60</v>
      </c>
      <c r="F8" s="7">
        <v>0</v>
      </c>
      <c r="G8" s="47">
        <v>65</v>
      </c>
      <c r="H8" s="49">
        <v>45.5</v>
      </c>
      <c r="I8" s="49">
        <v>99</v>
      </c>
      <c r="J8" s="49">
        <v>99</v>
      </c>
      <c r="K8" s="23">
        <v>100</v>
      </c>
      <c r="L8" s="16">
        <f aca="true" t="shared" si="0" ref="L8:L47">LARGE(E8:G8,1)+LARGE(H8:K8,1)+LARGE(H8:K8,2)+LARGE(H8:K8,3)</f>
        <v>363</v>
      </c>
    </row>
    <row r="9" spans="1:12" ht="12.75">
      <c r="A9" s="25">
        <v>2</v>
      </c>
      <c r="B9" s="26" t="s">
        <v>252</v>
      </c>
      <c r="C9" s="26" t="s">
        <v>24</v>
      </c>
      <c r="D9" s="27">
        <v>2001</v>
      </c>
      <c r="E9" s="7">
        <v>39</v>
      </c>
      <c r="F9" s="7">
        <v>0</v>
      </c>
      <c r="G9" s="47">
        <v>80</v>
      </c>
      <c r="H9" s="49">
        <v>30.1</v>
      </c>
      <c r="I9" s="49">
        <v>39.6</v>
      </c>
      <c r="J9" s="49">
        <v>79.2</v>
      </c>
      <c r="K9" s="23">
        <v>80</v>
      </c>
      <c r="L9" s="16">
        <f t="shared" si="0"/>
        <v>278.8</v>
      </c>
    </row>
    <row r="10" spans="1:12" ht="12.75">
      <c r="A10" s="25">
        <v>3</v>
      </c>
      <c r="B10" s="3" t="s">
        <v>79</v>
      </c>
      <c r="C10" s="3" t="s">
        <v>5</v>
      </c>
      <c r="D10" s="37" t="s">
        <v>370</v>
      </c>
      <c r="E10" s="7">
        <v>48</v>
      </c>
      <c r="F10" s="7">
        <v>22</v>
      </c>
      <c r="G10" s="47">
        <v>40</v>
      </c>
      <c r="H10" s="49">
        <v>35.7</v>
      </c>
      <c r="I10" s="49">
        <v>79.2</v>
      </c>
      <c r="J10" s="49">
        <v>64.35</v>
      </c>
      <c r="K10" s="23">
        <v>55</v>
      </c>
      <c r="L10" s="16">
        <f t="shared" si="0"/>
        <v>246.55</v>
      </c>
    </row>
    <row r="11" spans="1:12" ht="12.75">
      <c r="A11" s="25">
        <v>4</v>
      </c>
      <c r="B11" s="26" t="s">
        <v>246</v>
      </c>
      <c r="C11" s="26" t="s">
        <v>24</v>
      </c>
      <c r="D11" s="27">
        <v>2001</v>
      </c>
      <c r="E11" s="7">
        <v>25.8</v>
      </c>
      <c r="F11" s="7">
        <v>0</v>
      </c>
      <c r="G11" s="47">
        <v>37</v>
      </c>
      <c r="H11" s="49">
        <v>32.9</v>
      </c>
      <c r="I11" s="49">
        <v>64.35</v>
      </c>
      <c r="J11" s="49">
        <v>46.53</v>
      </c>
      <c r="K11" s="23">
        <v>65</v>
      </c>
      <c r="L11" s="16">
        <f t="shared" si="0"/>
        <v>212.88</v>
      </c>
    </row>
    <row r="12" spans="1:12" ht="12.75">
      <c r="A12" s="25">
        <v>5</v>
      </c>
      <c r="B12" s="3" t="s">
        <v>171</v>
      </c>
      <c r="C12" s="3" t="s">
        <v>6</v>
      </c>
      <c r="D12" s="37" t="s">
        <v>370</v>
      </c>
      <c r="E12" s="7">
        <v>0</v>
      </c>
      <c r="F12" s="7">
        <v>20.4</v>
      </c>
      <c r="G12" s="47">
        <v>5</v>
      </c>
      <c r="H12" s="49">
        <v>23.8</v>
      </c>
      <c r="I12" s="49">
        <v>54.45</v>
      </c>
      <c r="J12" s="49">
        <v>39.6</v>
      </c>
      <c r="K12" s="23">
        <v>47</v>
      </c>
      <c r="L12" s="16">
        <f t="shared" si="0"/>
        <v>161.45</v>
      </c>
    </row>
    <row r="13" spans="1:12" ht="12.75">
      <c r="A13" s="25">
        <v>6</v>
      </c>
      <c r="B13" s="3" t="s">
        <v>63</v>
      </c>
      <c r="C13" s="3" t="s">
        <v>6</v>
      </c>
      <c r="D13" s="37" t="s">
        <v>370</v>
      </c>
      <c r="E13" s="7">
        <v>0</v>
      </c>
      <c r="F13" s="7">
        <v>0</v>
      </c>
      <c r="G13" s="47">
        <v>0</v>
      </c>
      <c r="H13" s="49">
        <v>56</v>
      </c>
      <c r="I13" s="49">
        <v>0</v>
      </c>
      <c r="J13" s="49">
        <v>50.49</v>
      </c>
      <c r="K13" s="23">
        <v>51</v>
      </c>
      <c r="L13" s="16">
        <f t="shared" si="0"/>
        <v>157.49</v>
      </c>
    </row>
    <row r="14" spans="1:12" ht="12.75">
      <c r="A14" s="25">
        <v>7</v>
      </c>
      <c r="B14" s="3" t="s">
        <v>71</v>
      </c>
      <c r="C14" s="3" t="s">
        <v>17</v>
      </c>
      <c r="D14" s="37" t="s">
        <v>370</v>
      </c>
      <c r="E14" s="7">
        <v>0</v>
      </c>
      <c r="F14" s="7">
        <v>0</v>
      </c>
      <c r="G14" s="47">
        <v>0</v>
      </c>
      <c r="H14" s="49">
        <v>12.6</v>
      </c>
      <c r="I14" s="49">
        <v>50.49</v>
      </c>
      <c r="J14" s="49">
        <v>42.57</v>
      </c>
      <c r="K14" s="23">
        <v>43</v>
      </c>
      <c r="L14" s="16">
        <f t="shared" si="0"/>
        <v>136.06</v>
      </c>
    </row>
    <row r="15" spans="1:12" ht="12.75">
      <c r="A15" s="25">
        <v>8</v>
      </c>
      <c r="B15" s="3" t="s">
        <v>80</v>
      </c>
      <c r="C15" s="3" t="s">
        <v>5</v>
      </c>
      <c r="D15" s="37" t="s">
        <v>370</v>
      </c>
      <c r="E15" s="7">
        <v>0</v>
      </c>
      <c r="F15" s="7">
        <v>0</v>
      </c>
      <c r="G15" s="47">
        <v>0</v>
      </c>
      <c r="H15" s="49">
        <v>28</v>
      </c>
      <c r="I15" s="49">
        <v>42.57</v>
      </c>
      <c r="J15" s="49">
        <v>54.45</v>
      </c>
      <c r="K15" s="23">
        <v>37</v>
      </c>
      <c r="L15" s="16">
        <f t="shared" si="0"/>
        <v>134.02</v>
      </c>
    </row>
    <row r="16" spans="1:12" ht="12.75">
      <c r="A16" s="25">
        <v>9</v>
      </c>
      <c r="B16" s="3" t="s">
        <v>162</v>
      </c>
      <c r="C16" s="3" t="s">
        <v>7</v>
      </c>
      <c r="D16" s="18">
        <v>2001</v>
      </c>
      <c r="E16" s="7">
        <v>0</v>
      </c>
      <c r="F16" s="7">
        <v>0</v>
      </c>
      <c r="G16" s="47">
        <v>0</v>
      </c>
      <c r="H16" s="49">
        <v>35.7</v>
      </c>
      <c r="I16" s="49">
        <v>46.53</v>
      </c>
      <c r="J16" s="49">
        <v>0</v>
      </c>
      <c r="K16" s="23">
        <v>40</v>
      </c>
      <c r="L16" s="16">
        <f t="shared" si="0"/>
        <v>122.23</v>
      </c>
    </row>
    <row r="17" spans="1:12" ht="12.75">
      <c r="A17" s="25">
        <v>10</v>
      </c>
      <c r="B17" s="3" t="s">
        <v>106</v>
      </c>
      <c r="C17" s="3" t="s">
        <v>14</v>
      </c>
      <c r="D17" s="18">
        <v>2001</v>
      </c>
      <c r="E17" s="7">
        <v>0</v>
      </c>
      <c r="F17" s="7">
        <v>0</v>
      </c>
      <c r="G17" s="47">
        <v>0</v>
      </c>
      <c r="H17" s="49">
        <v>28</v>
      </c>
      <c r="I17" s="49">
        <v>36.63</v>
      </c>
      <c r="J17" s="49">
        <v>36.63</v>
      </c>
      <c r="K17" s="23">
        <v>31</v>
      </c>
      <c r="L17" s="16">
        <f t="shared" si="0"/>
        <v>104.26</v>
      </c>
    </row>
    <row r="18" spans="1:12" ht="12.75">
      <c r="A18" s="25">
        <v>11</v>
      </c>
      <c r="B18" s="3" t="s">
        <v>103</v>
      </c>
      <c r="C18" s="3" t="s">
        <v>34</v>
      </c>
      <c r="D18" s="37" t="s">
        <v>370</v>
      </c>
      <c r="E18" s="7">
        <v>0</v>
      </c>
      <c r="F18" s="7">
        <v>0</v>
      </c>
      <c r="G18" s="47">
        <v>0</v>
      </c>
      <c r="H18" s="49">
        <v>25.9</v>
      </c>
      <c r="I18" s="49">
        <v>27.72</v>
      </c>
      <c r="J18" s="49">
        <v>33.66</v>
      </c>
      <c r="K18" s="23">
        <v>28</v>
      </c>
      <c r="L18" s="16">
        <f t="shared" si="0"/>
        <v>89.38</v>
      </c>
    </row>
    <row r="19" spans="1:12" ht="12.75">
      <c r="A19" s="25">
        <v>12</v>
      </c>
      <c r="B19" s="3" t="s">
        <v>140</v>
      </c>
      <c r="C19" s="3" t="s">
        <v>94</v>
      </c>
      <c r="D19" s="18">
        <v>2001</v>
      </c>
      <c r="E19" s="7">
        <v>0</v>
      </c>
      <c r="F19" s="7">
        <v>0</v>
      </c>
      <c r="G19" s="47">
        <v>0</v>
      </c>
      <c r="H19" s="49">
        <v>38.5</v>
      </c>
      <c r="I19" s="49">
        <v>23.76</v>
      </c>
      <c r="J19" s="49">
        <v>25.74</v>
      </c>
      <c r="K19" s="23">
        <v>18</v>
      </c>
      <c r="L19" s="16">
        <f t="shared" si="0"/>
        <v>88</v>
      </c>
    </row>
    <row r="20" spans="1:12" ht="12.75">
      <c r="A20" s="25">
        <v>13</v>
      </c>
      <c r="B20" s="3" t="s">
        <v>147</v>
      </c>
      <c r="C20" s="3" t="s">
        <v>94</v>
      </c>
      <c r="D20" s="18">
        <v>2001</v>
      </c>
      <c r="E20" s="7">
        <v>0</v>
      </c>
      <c r="F20" s="7">
        <v>0</v>
      </c>
      <c r="G20" s="47">
        <v>0</v>
      </c>
      <c r="H20" s="49">
        <v>25.9</v>
      </c>
      <c r="I20" s="49">
        <v>33.66</v>
      </c>
      <c r="J20" s="49">
        <v>23.76</v>
      </c>
      <c r="K20" s="23">
        <v>16</v>
      </c>
      <c r="L20" s="16">
        <f t="shared" si="0"/>
        <v>83.32</v>
      </c>
    </row>
    <row r="21" spans="1:12" ht="12.75">
      <c r="A21" s="25">
        <v>14</v>
      </c>
      <c r="B21" s="3" t="s">
        <v>235</v>
      </c>
      <c r="C21" s="3" t="s">
        <v>7</v>
      </c>
      <c r="D21" s="18">
        <v>2001</v>
      </c>
      <c r="E21" s="7">
        <v>0</v>
      </c>
      <c r="F21" s="7">
        <v>0</v>
      </c>
      <c r="G21" s="47">
        <v>0</v>
      </c>
      <c r="H21" s="49">
        <v>56</v>
      </c>
      <c r="I21" s="49">
        <v>0</v>
      </c>
      <c r="J21" s="49">
        <v>0</v>
      </c>
      <c r="K21" s="23">
        <v>26</v>
      </c>
      <c r="L21" s="16">
        <f t="shared" si="0"/>
        <v>82</v>
      </c>
    </row>
    <row r="22" spans="1:12" ht="12.75">
      <c r="A22" s="25">
        <v>15</v>
      </c>
      <c r="B22" s="3" t="s">
        <v>331</v>
      </c>
      <c r="C22" s="3" t="s">
        <v>6</v>
      </c>
      <c r="D22" s="18">
        <v>2001</v>
      </c>
      <c r="E22" s="7">
        <v>0</v>
      </c>
      <c r="F22" s="7">
        <v>0</v>
      </c>
      <c r="G22" s="47">
        <v>0</v>
      </c>
      <c r="H22" s="49">
        <v>15.4</v>
      </c>
      <c r="I22" s="49">
        <v>0</v>
      </c>
      <c r="J22" s="49">
        <v>30.69</v>
      </c>
      <c r="K22" s="23">
        <v>34</v>
      </c>
      <c r="L22" s="16">
        <f t="shared" si="0"/>
        <v>80.09</v>
      </c>
    </row>
    <row r="23" spans="1:12" ht="12.75">
      <c r="A23" s="25">
        <v>16</v>
      </c>
      <c r="B23" s="3" t="s">
        <v>130</v>
      </c>
      <c r="C23" s="3" t="s">
        <v>17</v>
      </c>
      <c r="D23" s="18">
        <v>2001</v>
      </c>
      <c r="E23" s="7">
        <v>0</v>
      </c>
      <c r="F23" s="7">
        <v>0</v>
      </c>
      <c r="G23" s="47">
        <v>0</v>
      </c>
      <c r="H23" s="49">
        <v>21.7</v>
      </c>
      <c r="I23" s="49">
        <v>25.74</v>
      </c>
      <c r="J23" s="49">
        <v>19.8</v>
      </c>
      <c r="K23" s="23">
        <v>7</v>
      </c>
      <c r="L23" s="16">
        <f t="shared" si="0"/>
        <v>67.24</v>
      </c>
    </row>
    <row r="24" spans="1:12" ht="12.75">
      <c r="A24" s="25">
        <v>17</v>
      </c>
      <c r="B24" s="3" t="s">
        <v>294</v>
      </c>
      <c r="C24" s="3" t="s">
        <v>247</v>
      </c>
      <c r="D24" s="18">
        <v>2001</v>
      </c>
      <c r="E24" s="7">
        <v>0</v>
      </c>
      <c r="F24" s="7">
        <v>0</v>
      </c>
      <c r="G24" s="47">
        <v>0</v>
      </c>
      <c r="H24" s="49">
        <v>4.2</v>
      </c>
      <c r="I24" s="49">
        <v>30.69</v>
      </c>
      <c r="J24" s="49">
        <v>9.9</v>
      </c>
      <c r="K24" s="23">
        <v>20</v>
      </c>
      <c r="L24" s="16">
        <f t="shared" si="0"/>
        <v>60.589999999999996</v>
      </c>
    </row>
    <row r="25" spans="1:12" ht="12.75">
      <c r="A25" s="25">
        <v>18</v>
      </c>
      <c r="B25" s="3" t="s">
        <v>236</v>
      </c>
      <c r="C25" s="3" t="s">
        <v>7</v>
      </c>
      <c r="D25" s="18">
        <v>2001</v>
      </c>
      <c r="E25" s="7">
        <v>0</v>
      </c>
      <c r="F25" s="7">
        <v>0</v>
      </c>
      <c r="G25" s="47">
        <v>0</v>
      </c>
      <c r="H25" s="15">
        <v>19.6</v>
      </c>
      <c r="I25" s="15">
        <v>0</v>
      </c>
      <c r="J25" s="15">
        <v>27.72</v>
      </c>
      <c r="K25" s="15">
        <v>8</v>
      </c>
      <c r="L25" s="16">
        <f t="shared" si="0"/>
        <v>55.32</v>
      </c>
    </row>
    <row r="26" spans="1:12" ht="12.75">
      <c r="A26" s="25">
        <v>19</v>
      </c>
      <c r="B26" s="3" t="s">
        <v>119</v>
      </c>
      <c r="C26" s="3" t="s">
        <v>17</v>
      </c>
      <c r="D26" s="18">
        <v>2001</v>
      </c>
      <c r="E26" s="7">
        <v>0</v>
      </c>
      <c r="F26" s="7">
        <v>0</v>
      </c>
      <c r="G26" s="47">
        <v>0</v>
      </c>
      <c r="H26" s="15">
        <v>16.8</v>
      </c>
      <c r="I26" s="15">
        <v>17.82</v>
      </c>
      <c r="J26" s="15">
        <v>13.9</v>
      </c>
      <c r="K26" s="15">
        <v>12</v>
      </c>
      <c r="L26" s="16">
        <f t="shared" si="0"/>
        <v>48.52</v>
      </c>
    </row>
    <row r="27" spans="1:12" ht="12.75">
      <c r="A27" s="25">
        <v>20</v>
      </c>
      <c r="B27" s="3" t="s">
        <v>362</v>
      </c>
      <c r="C27" s="3" t="s">
        <v>6</v>
      </c>
      <c r="D27" s="18">
        <v>2001</v>
      </c>
      <c r="E27" s="7">
        <v>0</v>
      </c>
      <c r="F27" s="7">
        <v>11.2</v>
      </c>
      <c r="G27" s="47">
        <v>0</v>
      </c>
      <c r="H27" s="15">
        <v>1.4</v>
      </c>
      <c r="I27" s="15">
        <v>0</v>
      </c>
      <c r="J27" s="15">
        <v>21.78</v>
      </c>
      <c r="K27" s="15">
        <v>14</v>
      </c>
      <c r="L27" s="16">
        <f t="shared" si="0"/>
        <v>48.38</v>
      </c>
    </row>
    <row r="28" spans="1:12" ht="12.75">
      <c r="A28" s="25">
        <v>21</v>
      </c>
      <c r="B28" s="3" t="s">
        <v>262</v>
      </c>
      <c r="C28" s="3" t="s">
        <v>94</v>
      </c>
      <c r="D28" s="18">
        <v>2001</v>
      </c>
      <c r="E28" s="7">
        <v>0</v>
      </c>
      <c r="F28" s="7">
        <v>0</v>
      </c>
      <c r="G28" s="47">
        <v>0</v>
      </c>
      <c r="H28" s="15">
        <v>5.6</v>
      </c>
      <c r="I28" s="15">
        <v>21.78</v>
      </c>
      <c r="J28" s="15">
        <v>17.82</v>
      </c>
      <c r="K28" s="15">
        <v>6</v>
      </c>
      <c r="L28" s="16">
        <f t="shared" si="0"/>
        <v>45.6</v>
      </c>
    </row>
    <row r="29" spans="1:12" ht="12.75">
      <c r="A29" s="25">
        <v>22</v>
      </c>
      <c r="B29" s="3" t="s">
        <v>238</v>
      </c>
      <c r="C29" s="3" t="s">
        <v>7</v>
      </c>
      <c r="D29" s="18">
        <v>2001</v>
      </c>
      <c r="E29" s="7">
        <v>0</v>
      </c>
      <c r="F29" s="7">
        <v>0</v>
      </c>
      <c r="G29" s="47">
        <v>0</v>
      </c>
      <c r="H29" s="15">
        <v>18.2</v>
      </c>
      <c r="I29" s="15">
        <v>0</v>
      </c>
      <c r="J29" s="15">
        <v>0</v>
      </c>
      <c r="K29" s="15">
        <v>24</v>
      </c>
      <c r="L29" s="16">
        <f t="shared" si="0"/>
        <v>42.2</v>
      </c>
    </row>
    <row r="30" spans="1:12" ht="12.75">
      <c r="A30" s="25">
        <v>23</v>
      </c>
      <c r="B30" s="3" t="s">
        <v>228</v>
      </c>
      <c r="C30" s="3" t="s">
        <v>5</v>
      </c>
      <c r="D30" s="37" t="s">
        <v>370</v>
      </c>
      <c r="E30" s="7">
        <v>0</v>
      </c>
      <c r="F30" s="7">
        <v>0</v>
      </c>
      <c r="G30" s="47">
        <v>0</v>
      </c>
      <c r="H30" s="15">
        <v>8.4</v>
      </c>
      <c r="I30" s="15">
        <v>15.84</v>
      </c>
      <c r="J30" s="15">
        <v>8.91</v>
      </c>
      <c r="K30" s="15">
        <v>0</v>
      </c>
      <c r="L30" s="16">
        <f t="shared" si="0"/>
        <v>33.15</v>
      </c>
    </row>
    <row r="31" spans="1:12" ht="12.75">
      <c r="A31" s="25">
        <v>24</v>
      </c>
      <c r="B31" s="3" t="s">
        <v>202</v>
      </c>
      <c r="C31" s="3" t="s">
        <v>6</v>
      </c>
      <c r="D31" s="37" t="s">
        <v>370</v>
      </c>
      <c r="E31" s="7">
        <v>0</v>
      </c>
      <c r="F31" s="7">
        <v>0</v>
      </c>
      <c r="G31" s="47">
        <v>0</v>
      </c>
      <c r="H31" s="15">
        <v>0</v>
      </c>
      <c r="I31" s="15">
        <v>0</v>
      </c>
      <c r="J31" s="15">
        <v>7.92</v>
      </c>
      <c r="K31" s="15">
        <v>22</v>
      </c>
      <c r="L31" s="16">
        <f t="shared" si="0"/>
        <v>29.92</v>
      </c>
    </row>
    <row r="32" spans="1:12" ht="12.75">
      <c r="A32" s="25">
        <v>25</v>
      </c>
      <c r="B32" s="3" t="s">
        <v>382</v>
      </c>
      <c r="C32" s="3" t="s">
        <v>5</v>
      </c>
      <c r="D32" s="18">
        <v>2001</v>
      </c>
      <c r="E32" s="7">
        <v>0</v>
      </c>
      <c r="F32" s="7">
        <v>0</v>
      </c>
      <c r="G32" s="47">
        <v>0</v>
      </c>
      <c r="H32" s="15">
        <v>0</v>
      </c>
      <c r="I32" s="15">
        <v>19.8</v>
      </c>
      <c r="J32" s="15">
        <v>0</v>
      </c>
      <c r="K32" s="15">
        <v>10</v>
      </c>
      <c r="L32" s="16">
        <f t="shared" si="0"/>
        <v>29.8</v>
      </c>
    </row>
    <row r="33" spans="1:12" ht="12.75">
      <c r="A33" s="25">
        <v>26</v>
      </c>
      <c r="B33" s="3" t="s">
        <v>213</v>
      </c>
      <c r="C33" s="3" t="s">
        <v>214</v>
      </c>
      <c r="D33" s="18">
        <v>2001</v>
      </c>
      <c r="E33" s="7">
        <v>0</v>
      </c>
      <c r="F33" s="7">
        <v>0</v>
      </c>
      <c r="G33" s="47">
        <v>0</v>
      </c>
      <c r="H33" s="15">
        <v>12.6</v>
      </c>
      <c r="I33" s="15">
        <v>11.88</v>
      </c>
      <c r="J33" s="15">
        <v>0</v>
      </c>
      <c r="K33" s="15">
        <v>2</v>
      </c>
      <c r="L33" s="16">
        <f t="shared" si="0"/>
        <v>26.48</v>
      </c>
    </row>
    <row r="34" spans="1:12" ht="12.75">
      <c r="A34" s="25">
        <v>27</v>
      </c>
      <c r="B34" s="3" t="s">
        <v>91</v>
      </c>
      <c r="C34" s="3" t="s">
        <v>6</v>
      </c>
      <c r="D34" s="37" t="s">
        <v>370</v>
      </c>
      <c r="E34" s="7">
        <v>0</v>
      </c>
      <c r="F34" s="7">
        <v>0</v>
      </c>
      <c r="G34" s="47">
        <v>0</v>
      </c>
      <c r="H34" s="15">
        <v>9.8</v>
      </c>
      <c r="I34" s="15">
        <v>13.86</v>
      </c>
      <c r="J34" s="15">
        <v>0</v>
      </c>
      <c r="K34" s="15">
        <v>0</v>
      </c>
      <c r="L34" s="16">
        <f t="shared" si="0"/>
        <v>23.66</v>
      </c>
    </row>
    <row r="35" spans="1:12" ht="12.75">
      <c r="A35" s="25">
        <v>28</v>
      </c>
      <c r="B35" s="3" t="s">
        <v>148</v>
      </c>
      <c r="C35" s="3" t="s">
        <v>3</v>
      </c>
      <c r="D35" s="18">
        <v>2001</v>
      </c>
      <c r="E35" s="7">
        <v>0</v>
      </c>
      <c r="F35" s="7">
        <v>0</v>
      </c>
      <c r="G35" s="47">
        <v>0</v>
      </c>
      <c r="H35" s="15">
        <v>2.8</v>
      </c>
      <c r="I35" s="15">
        <v>0</v>
      </c>
      <c r="J35" s="15">
        <v>15.84</v>
      </c>
      <c r="K35" s="15">
        <v>5</v>
      </c>
      <c r="L35" s="16">
        <f t="shared" si="0"/>
        <v>23.64</v>
      </c>
    </row>
    <row r="36" spans="1:12" ht="12.75">
      <c r="A36" s="25">
        <v>29</v>
      </c>
      <c r="B36" s="3" t="s">
        <v>337</v>
      </c>
      <c r="C36" s="3" t="s">
        <v>6</v>
      </c>
      <c r="D36" s="18">
        <v>2001</v>
      </c>
      <c r="E36" s="7">
        <v>0</v>
      </c>
      <c r="F36" s="7">
        <v>0</v>
      </c>
      <c r="G36" s="47">
        <v>0</v>
      </c>
      <c r="H36" s="15">
        <v>4.9</v>
      </c>
      <c r="I36" s="15">
        <v>0</v>
      </c>
      <c r="J36" s="15">
        <v>11.88</v>
      </c>
      <c r="K36" s="15">
        <v>3</v>
      </c>
      <c r="L36" s="16">
        <f t="shared" si="0"/>
        <v>19.78</v>
      </c>
    </row>
    <row r="37" spans="1:12" ht="12.75">
      <c r="A37" s="25">
        <v>30</v>
      </c>
      <c r="B37" s="3" t="s">
        <v>263</v>
      </c>
      <c r="C37" s="3" t="s">
        <v>5</v>
      </c>
      <c r="D37" s="18">
        <v>2001</v>
      </c>
      <c r="E37" s="7">
        <v>0</v>
      </c>
      <c r="F37" s="7">
        <v>0</v>
      </c>
      <c r="G37" s="47">
        <v>0</v>
      </c>
      <c r="H37" s="15">
        <v>14</v>
      </c>
      <c r="I37" s="15">
        <v>0</v>
      </c>
      <c r="J37" s="15">
        <v>0</v>
      </c>
      <c r="K37" s="15">
        <v>4</v>
      </c>
      <c r="L37" s="16">
        <f t="shared" si="0"/>
        <v>18</v>
      </c>
    </row>
    <row r="38" spans="1:12" ht="12.75">
      <c r="A38" s="25">
        <v>31</v>
      </c>
      <c r="B38" s="3" t="s">
        <v>196</v>
      </c>
      <c r="C38" s="3" t="s">
        <v>5</v>
      </c>
      <c r="D38" s="18">
        <v>2001</v>
      </c>
      <c r="E38" s="7">
        <v>0</v>
      </c>
      <c r="F38" s="7">
        <v>0</v>
      </c>
      <c r="G38" s="47">
        <v>0</v>
      </c>
      <c r="H38" s="15">
        <v>0</v>
      </c>
      <c r="I38" s="15">
        <v>9.9</v>
      </c>
      <c r="J38" s="15">
        <v>0</v>
      </c>
      <c r="K38" s="15">
        <v>0</v>
      </c>
      <c r="L38" s="16">
        <f t="shared" si="0"/>
        <v>9.9</v>
      </c>
    </row>
    <row r="39" spans="1:12" ht="12.75">
      <c r="A39" s="25">
        <v>32</v>
      </c>
      <c r="B39" s="3" t="s">
        <v>467</v>
      </c>
      <c r="C39" s="3" t="s">
        <v>299</v>
      </c>
      <c r="D39" s="18">
        <v>2001</v>
      </c>
      <c r="E39" s="7">
        <v>0</v>
      </c>
      <c r="F39" s="7">
        <v>0</v>
      </c>
      <c r="G39" s="47">
        <v>0</v>
      </c>
      <c r="H39" s="15">
        <v>0</v>
      </c>
      <c r="I39" s="15">
        <v>0</v>
      </c>
      <c r="J39" s="15">
        <v>0</v>
      </c>
      <c r="K39" s="15">
        <v>9</v>
      </c>
      <c r="L39" s="16">
        <f t="shared" si="0"/>
        <v>9</v>
      </c>
    </row>
    <row r="40" spans="1:12" ht="12.75">
      <c r="A40" s="25">
        <v>33</v>
      </c>
      <c r="B40" s="3" t="s">
        <v>146</v>
      </c>
      <c r="C40" s="3" t="s">
        <v>24</v>
      </c>
      <c r="D40" s="18">
        <v>2000</v>
      </c>
      <c r="E40" s="7">
        <v>0</v>
      </c>
      <c r="F40" s="7">
        <v>0</v>
      </c>
      <c r="G40" s="47">
        <v>0</v>
      </c>
      <c r="H40" s="15">
        <v>0</v>
      </c>
      <c r="I40" s="15">
        <v>8.91</v>
      </c>
      <c r="J40" s="15">
        <v>0</v>
      </c>
      <c r="K40" s="15">
        <v>0</v>
      </c>
      <c r="L40" s="16">
        <f t="shared" si="0"/>
        <v>8.91</v>
      </c>
    </row>
    <row r="41" spans="1:12" ht="12.75">
      <c r="A41" s="25">
        <v>34</v>
      </c>
      <c r="B41" s="3" t="s">
        <v>330</v>
      </c>
      <c r="C41" s="3" t="s">
        <v>6</v>
      </c>
      <c r="D41" s="18">
        <v>2001</v>
      </c>
      <c r="E41" s="7">
        <v>0</v>
      </c>
      <c r="F41" s="7">
        <v>0</v>
      </c>
      <c r="G41" s="47">
        <v>0</v>
      </c>
      <c r="H41" s="15">
        <v>0</v>
      </c>
      <c r="I41" s="15">
        <v>0</v>
      </c>
      <c r="J41" s="15">
        <v>6.93</v>
      </c>
      <c r="K41" s="15">
        <v>1</v>
      </c>
      <c r="L41" s="16">
        <f t="shared" si="0"/>
        <v>7.93</v>
      </c>
    </row>
    <row r="42" spans="1:12" ht="12.75">
      <c r="A42" s="25">
        <v>34</v>
      </c>
      <c r="B42" s="3" t="s">
        <v>297</v>
      </c>
      <c r="C42" s="3" t="s">
        <v>4</v>
      </c>
      <c r="D42" s="18">
        <v>2001</v>
      </c>
      <c r="E42" s="7">
        <v>0</v>
      </c>
      <c r="F42" s="7">
        <v>0</v>
      </c>
      <c r="G42" s="47">
        <v>0</v>
      </c>
      <c r="H42" s="15">
        <v>0</v>
      </c>
      <c r="I42" s="15">
        <v>7.92</v>
      </c>
      <c r="J42" s="15">
        <v>0</v>
      </c>
      <c r="K42" s="15">
        <v>0</v>
      </c>
      <c r="L42" s="16">
        <f t="shared" si="0"/>
        <v>7.92</v>
      </c>
    </row>
    <row r="43" spans="1:12" ht="12.75">
      <c r="A43" s="25">
        <v>36</v>
      </c>
      <c r="B43" s="3" t="s">
        <v>179</v>
      </c>
      <c r="C43" s="3" t="s">
        <v>421</v>
      </c>
      <c r="D43" s="18">
        <v>2000</v>
      </c>
      <c r="E43" s="7">
        <v>0</v>
      </c>
      <c r="F43" s="7">
        <v>0</v>
      </c>
      <c r="G43" s="47">
        <v>0</v>
      </c>
      <c r="H43" s="15">
        <v>0</v>
      </c>
      <c r="I43" s="15">
        <v>6.93</v>
      </c>
      <c r="J43" s="15">
        <v>0</v>
      </c>
      <c r="K43" s="15">
        <v>0</v>
      </c>
      <c r="L43" s="16">
        <f t="shared" si="0"/>
        <v>6.93</v>
      </c>
    </row>
    <row r="44" spans="1:12" ht="12.75">
      <c r="A44" s="25">
        <v>37</v>
      </c>
      <c r="B44" s="3" t="s">
        <v>328</v>
      </c>
      <c r="C44" s="3" t="s">
        <v>58</v>
      </c>
      <c r="D44" s="18">
        <v>2000</v>
      </c>
      <c r="E44" s="7">
        <v>0</v>
      </c>
      <c r="F44" s="7">
        <v>0</v>
      </c>
      <c r="G44" s="47">
        <v>0</v>
      </c>
      <c r="H44" s="15">
        <v>0</v>
      </c>
      <c r="I44" s="15">
        <v>0</v>
      </c>
      <c r="J44" s="15">
        <v>5.94</v>
      </c>
      <c r="K44" s="15">
        <v>0</v>
      </c>
      <c r="L44" s="16">
        <f t="shared" si="0"/>
        <v>5.94</v>
      </c>
    </row>
    <row r="45" spans="1:12" ht="12.75">
      <c r="A45" s="25">
        <v>37</v>
      </c>
      <c r="B45" s="3" t="s">
        <v>438</v>
      </c>
      <c r="C45" s="3" t="s">
        <v>214</v>
      </c>
      <c r="D45" s="18">
        <v>2001</v>
      </c>
      <c r="E45" s="7">
        <v>0</v>
      </c>
      <c r="F45" s="7">
        <v>0</v>
      </c>
      <c r="G45" s="47">
        <v>0</v>
      </c>
      <c r="H45" s="15">
        <v>0</v>
      </c>
      <c r="I45" s="15">
        <v>5.9</v>
      </c>
      <c r="J45" s="15">
        <v>0</v>
      </c>
      <c r="K45" s="15">
        <v>0</v>
      </c>
      <c r="L45" s="16">
        <f t="shared" si="0"/>
        <v>5.9</v>
      </c>
    </row>
    <row r="46" spans="1:12" ht="12.75">
      <c r="A46" s="25">
        <v>39</v>
      </c>
      <c r="B46" s="3" t="s">
        <v>465</v>
      </c>
      <c r="C46" s="3" t="s">
        <v>3</v>
      </c>
      <c r="D46" s="18">
        <v>2000</v>
      </c>
      <c r="E46" s="7">
        <v>0</v>
      </c>
      <c r="F46" s="7">
        <v>0</v>
      </c>
      <c r="G46" s="47">
        <v>0</v>
      </c>
      <c r="H46" s="15">
        <v>0</v>
      </c>
      <c r="I46" s="15">
        <v>0</v>
      </c>
      <c r="J46" s="15">
        <v>4.95</v>
      </c>
      <c r="K46" s="15">
        <v>0</v>
      </c>
      <c r="L46" s="16">
        <f t="shared" si="0"/>
        <v>4.95</v>
      </c>
    </row>
    <row r="47" spans="1:12" ht="12.75">
      <c r="A47" s="25">
        <v>40</v>
      </c>
      <c r="B47" s="3" t="s">
        <v>466</v>
      </c>
      <c r="C47" s="3" t="s">
        <v>15</v>
      </c>
      <c r="D47" s="18">
        <v>2000</v>
      </c>
      <c r="E47" s="7">
        <v>0</v>
      </c>
      <c r="F47" s="7">
        <v>0</v>
      </c>
      <c r="G47" s="47">
        <v>0</v>
      </c>
      <c r="H47" s="15">
        <v>0</v>
      </c>
      <c r="I47" s="15">
        <v>0</v>
      </c>
      <c r="J47" s="15">
        <v>3.96</v>
      </c>
      <c r="K47" s="15">
        <v>0</v>
      </c>
      <c r="L47" s="16">
        <f t="shared" si="0"/>
        <v>3.96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25" zoomScaleNormal="125" zoomScalePageLayoutView="0" workbookViewId="0" topLeftCell="A7">
      <selection activeCell="A1" sqref="A1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9" width="6.75390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78</v>
      </c>
    </row>
    <row r="4" ht="9.75" customHeight="1"/>
    <row r="5" spans="1:9" ht="34.5" customHeight="1">
      <c r="A5" s="90" t="s">
        <v>0</v>
      </c>
      <c r="B5" s="91" t="s">
        <v>1</v>
      </c>
      <c r="C5" s="91" t="s">
        <v>9</v>
      </c>
      <c r="D5" s="92" t="s">
        <v>2</v>
      </c>
      <c r="E5" s="17" t="s">
        <v>349</v>
      </c>
      <c r="F5" s="17" t="s">
        <v>383</v>
      </c>
      <c r="G5" s="17" t="s">
        <v>439</v>
      </c>
      <c r="H5" s="17" t="s">
        <v>479</v>
      </c>
      <c r="I5" s="89" t="s">
        <v>18</v>
      </c>
    </row>
    <row r="6" spans="1:9" ht="12" customHeight="1">
      <c r="A6" s="90"/>
      <c r="B6" s="91"/>
      <c r="C6" s="91"/>
      <c r="D6" s="92"/>
      <c r="E6" s="20">
        <v>1</v>
      </c>
      <c r="F6" s="20">
        <v>0.97</v>
      </c>
      <c r="G6" s="20">
        <v>0.75</v>
      </c>
      <c r="H6" s="19">
        <v>1</v>
      </c>
      <c r="I6" s="89"/>
    </row>
    <row r="7" spans="1:9" ht="3.75" customHeight="1">
      <c r="A7" s="5"/>
      <c r="B7" s="11"/>
      <c r="C7" s="11"/>
      <c r="D7" s="5"/>
      <c r="E7" s="12"/>
      <c r="F7" s="12"/>
      <c r="G7" s="12"/>
      <c r="H7" s="12"/>
      <c r="I7" s="6"/>
    </row>
    <row r="8" spans="1:9" ht="12.75">
      <c r="A8" s="2">
        <v>1</v>
      </c>
      <c r="B8" s="3" t="s">
        <v>182</v>
      </c>
      <c r="C8" s="3" t="s">
        <v>12</v>
      </c>
      <c r="D8" s="18">
        <v>2002</v>
      </c>
      <c r="E8" s="15">
        <v>55</v>
      </c>
      <c r="F8" s="15">
        <v>63.05</v>
      </c>
      <c r="G8" s="15">
        <v>48.75</v>
      </c>
      <c r="H8" s="15">
        <v>100</v>
      </c>
      <c r="I8" s="16">
        <f aca="true" t="shared" si="0" ref="I8:I51">LARGE(E8:H8,1)+LARGE(E8:H8,2)+LARGE(E8:H8,3)</f>
        <v>218.05</v>
      </c>
    </row>
    <row r="9" spans="1:9" ht="12.75">
      <c r="A9" s="2">
        <v>2</v>
      </c>
      <c r="B9" s="3" t="s">
        <v>183</v>
      </c>
      <c r="C9" s="3" t="s">
        <v>5</v>
      </c>
      <c r="D9" s="18">
        <v>2002</v>
      </c>
      <c r="E9" s="15">
        <v>100</v>
      </c>
      <c r="F9" s="15">
        <v>77.6</v>
      </c>
      <c r="G9" s="15">
        <v>35.25</v>
      </c>
      <c r="H9" s="15">
        <v>31</v>
      </c>
      <c r="I9" s="16">
        <f t="shared" si="0"/>
        <v>212.85</v>
      </c>
    </row>
    <row r="10" spans="1:9" ht="12.75">
      <c r="A10" s="2">
        <v>3</v>
      </c>
      <c r="B10" s="3" t="s">
        <v>295</v>
      </c>
      <c r="C10" s="3" t="s">
        <v>7</v>
      </c>
      <c r="D10" s="18">
        <v>2002</v>
      </c>
      <c r="E10" s="15">
        <v>10</v>
      </c>
      <c r="F10" s="15">
        <v>97</v>
      </c>
      <c r="G10" s="15">
        <v>0</v>
      </c>
      <c r="H10" s="15">
        <v>80</v>
      </c>
      <c r="I10" s="16">
        <f t="shared" si="0"/>
        <v>187</v>
      </c>
    </row>
    <row r="11" spans="1:9" ht="12.75">
      <c r="A11" s="2">
        <v>4</v>
      </c>
      <c r="B11" s="3" t="s">
        <v>144</v>
      </c>
      <c r="C11" s="3" t="s">
        <v>5</v>
      </c>
      <c r="D11" s="18">
        <v>2002</v>
      </c>
      <c r="E11" s="15">
        <v>24</v>
      </c>
      <c r="F11" s="15">
        <v>53.35</v>
      </c>
      <c r="G11" s="15">
        <v>60</v>
      </c>
      <c r="H11" s="15">
        <v>65</v>
      </c>
      <c r="I11" s="16">
        <f t="shared" si="0"/>
        <v>178.35</v>
      </c>
    </row>
    <row r="12" spans="1:9" ht="12.75">
      <c r="A12" s="2">
        <v>5</v>
      </c>
      <c r="B12" s="26" t="s">
        <v>388</v>
      </c>
      <c r="C12" s="26" t="s">
        <v>142</v>
      </c>
      <c r="D12" s="27">
        <v>2003</v>
      </c>
      <c r="E12" s="15">
        <v>0</v>
      </c>
      <c r="F12" s="15">
        <v>21.34</v>
      </c>
      <c r="G12" s="15">
        <v>75</v>
      </c>
      <c r="H12" s="15">
        <v>47</v>
      </c>
      <c r="I12" s="16">
        <f t="shared" si="0"/>
        <v>143.34</v>
      </c>
    </row>
    <row r="13" spans="1:9" ht="12.75">
      <c r="A13" s="2">
        <v>6</v>
      </c>
      <c r="B13" s="3" t="s">
        <v>315</v>
      </c>
      <c r="C13" s="3" t="s">
        <v>142</v>
      </c>
      <c r="D13" s="18">
        <v>2002</v>
      </c>
      <c r="E13" s="15">
        <v>6</v>
      </c>
      <c r="F13" s="15">
        <v>41.71</v>
      </c>
      <c r="G13" s="15">
        <v>32.25</v>
      </c>
      <c r="H13" s="15">
        <v>55</v>
      </c>
      <c r="I13" s="16">
        <f t="shared" si="0"/>
        <v>128.96</v>
      </c>
    </row>
    <row r="14" spans="1:9" ht="12.75">
      <c r="A14" s="2">
        <v>7</v>
      </c>
      <c r="B14" s="3" t="s">
        <v>231</v>
      </c>
      <c r="C14" s="3" t="s">
        <v>94</v>
      </c>
      <c r="D14" s="18">
        <v>2002</v>
      </c>
      <c r="E14" s="15">
        <v>34</v>
      </c>
      <c r="F14" s="15">
        <v>11.64</v>
      </c>
      <c r="G14" s="15">
        <v>38.25</v>
      </c>
      <c r="H14" s="15">
        <v>51</v>
      </c>
      <c r="I14" s="16">
        <f t="shared" si="0"/>
        <v>123.25</v>
      </c>
    </row>
    <row r="15" spans="1:9" ht="12.75">
      <c r="A15" s="2">
        <v>8</v>
      </c>
      <c r="B15" s="3" t="s">
        <v>239</v>
      </c>
      <c r="C15" s="3" t="s">
        <v>7</v>
      </c>
      <c r="D15" s="18">
        <v>2002</v>
      </c>
      <c r="E15" s="15">
        <v>40</v>
      </c>
      <c r="F15" s="15">
        <v>35.89</v>
      </c>
      <c r="G15" s="15">
        <v>0</v>
      </c>
      <c r="H15" s="15">
        <v>40</v>
      </c>
      <c r="I15" s="16">
        <f t="shared" si="0"/>
        <v>115.89</v>
      </c>
    </row>
    <row r="16" spans="1:9" ht="12.75">
      <c r="A16" s="2">
        <v>9</v>
      </c>
      <c r="B16" s="26" t="s">
        <v>389</v>
      </c>
      <c r="C16" s="26" t="s">
        <v>390</v>
      </c>
      <c r="D16" s="27">
        <v>2003</v>
      </c>
      <c r="E16" s="15">
        <v>0</v>
      </c>
      <c r="F16" s="15">
        <v>23.28</v>
      </c>
      <c r="G16" s="15">
        <v>41.25</v>
      </c>
      <c r="H16" s="15">
        <v>43</v>
      </c>
      <c r="I16" s="16">
        <f t="shared" si="0"/>
        <v>107.53</v>
      </c>
    </row>
    <row r="17" spans="1:9" ht="12.75">
      <c r="A17" s="2">
        <v>10</v>
      </c>
      <c r="B17" s="3" t="s">
        <v>203</v>
      </c>
      <c r="C17" s="3" t="s">
        <v>6</v>
      </c>
      <c r="D17" s="18">
        <v>2002</v>
      </c>
      <c r="E17" s="15">
        <v>37</v>
      </c>
      <c r="F17" s="15">
        <v>25.22</v>
      </c>
      <c r="G17" s="15">
        <v>30</v>
      </c>
      <c r="H17" s="15">
        <v>27</v>
      </c>
      <c r="I17" s="16">
        <f t="shared" si="0"/>
        <v>94</v>
      </c>
    </row>
    <row r="18" spans="1:9" ht="12.75">
      <c r="A18" s="2">
        <v>11</v>
      </c>
      <c r="B18" s="3" t="s">
        <v>195</v>
      </c>
      <c r="C18" s="3" t="s">
        <v>3</v>
      </c>
      <c r="D18" s="18">
        <v>2002</v>
      </c>
      <c r="E18" s="15">
        <v>20</v>
      </c>
      <c r="F18" s="15">
        <v>19.4</v>
      </c>
      <c r="G18" s="15">
        <v>27.75</v>
      </c>
      <c r="H18" s="15">
        <v>16</v>
      </c>
      <c r="I18" s="16">
        <f t="shared" si="0"/>
        <v>67.15</v>
      </c>
    </row>
    <row r="19" spans="1:9" ht="12.75">
      <c r="A19" s="2">
        <v>12</v>
      </c>
      <c r="B19" s="3" t="s">
        <v>322</v>
      </c>
      <c r="C19" s="3" t="s">
        <v>3</v>
      </c>
      <c r="D19" s="18">
        <v>2002</v>
      </c>
      <c r="E19" s="15">
        <v>7</v>
      </c>
      <c r="F19" s="15">
        <v>13.58</v>
      </c>
      <c r="G19" s="15">
        <v>19.5</v>
      </c>
      <c r="H19" s="15">
        <v>34</v>
      </c>
      <c r="I19" s="16">
        <f t="shared" si="0"/>
        <v>67.08</v>
      </c>
    </row>
    <row r="20" spans="1:9" ht="12.75">
      <c r="A20" s="2">
        <v>13</v>
      </c>
      <c r="B20" s="3" t="s">
        <v>237</v>
      </c>
      <c r="C20" s="3" t="s">
        <v>7</v>
      </c>
      <c r="D20" s="18">
        <v>2002</v>
      </c>
      <c r="E20" s="15">
        <v>0</v>
      </c>
      <c r="F20" s="15">
        <v>38.8</v>
      </c>
      <c r="G20" s="15">
        <v>0</v>
      </c>
      <c r="H20" s="15">
        <v>27</v>
      </c>
      <c r="I20" s="16">
        <f t="shared" si="0"/>
        <v>65.8</v>
      </c>
    </row>
    <row r="21" spans="1:9" ht="12.75">
      <c r="A21" s="2">
        <v>14</v>
      </c>
      <c r="B21" s="3" t="s">
        <v>291</v>
      </c>
      <c r="C21" s="3" t="s">
        <v>214</v>
      </c>
      <c r="D21" s="18">
        <v>2002</v>
      </c>
      <c r="E21" s="15">
        <v>0</v>
      </c>
      <c r="F21" s="15">
        <v>45.59</v>
      </c>
      <c r="G21" s="15">
        <v>0</v>
      </c>
      <c r="H21" s="15">
        <v>20</v>
      </c>
      <c r="I21" s="16">
        <f t="shared" si="0"/>
        <v>65.59</v>
      </c>
    </row>
    <row r="22" spans="1:9" ht="12.75">
      <c r="A22" s="2">
        <v>15</v>
      </c>
      <c r="B22" s="3" t="s">
        <v>293</v>
      </c>
      <c r="C22" s="3" t="s">
        <v>142</v>
      </c>
      <c r="D22" s="18">
        <v>2002</v>
      </c>
      <c r="E22" s="15">
        <v>5</v>
      </c>
      <c r="F22" s="15">
        <v>49.47</v>
      </c>
      <c r="G22" s="15">
        <v>0</v>
      </c>
      <c r="H22" s="15">
        <v>0</v>
      </c>
      <c r="I22" s="16">
        <f t="shared" si="0"/>
        <v>54.47</v>
      </c>
    </row>
    <row r="23" spans="1:9" ht="12.75">
      <c r="A23" s="2">
        <v>16</v>
      </c>
      <c r="B23" s="26" t="s">
        <v>392</v>
      </c>
      <c r="C23" s="26" t="s">
        <v>14</v>
      </c>
      <c r="D23" s="27">
        <v>2003</v>
      </c>
      <c r="E23" s="15">
        <v>0</v>
      </c>
      <c r="F23" s="15">
        <v>30.07</v>
      </c>
      <c r="G23" s="15">
        <v>16.5</v>
      </c>
      <c r="H23" s="15">
        <v>6</v>
      </c>
      <c r="I23" s="16">
        <f t="shared" si="0"/>
        <v>52.57</v>
      </c>
    </row>
    <row r="24" spans="1:9" ht="12.75">
      <c r="A24" s="2">
        <v>17</v>
      </c>
      <c r="B24" s="26" t="s">
        <v>393</v>
      </c>
      <c r="C24" s="26" t="s">
        <v>7</v>
      </c>
      <c r="D24" s="27">
        <v>2003</v>
      </c>
      <c r="E24" s="15">
        <v>0</v>
      </c>
      <c r="F24" s="15">
        <v>32.98</v>
      </c>
      <c r="G24" s="15">
        <v>0</v>
      </c>
      <c r="H24" s="15">
        <v>18</v>
      </c>
      <c r="I24" s="16">
        <f t="shared" si="0"/>
        <v>50.98</v>
      </c>
    </row>
    <row r="25" spans="1:9" ht="12.75">
      <c r="A25" s="2">
        <v>18</v>
      </c>
      <c r="B25" s="3" t="s">
        <v>184</v>
      </c>
      <c r="C25" s="3" t="s">
        <v>142</v>
      </c>
      <c r="D25" s="18">
        <v>2002</v>
      </c>
      <c r="E25" s="15">
        <v>2</v>
      </c>
      <c r="F25" s="15">
        <v>17.46</v>
      </c>
      <c r="G25" s="15">
        <v>0</v>
      </c>
      <c r="H25" s="15">
        <v>24</v>
      </c>
      <c r="I25" s="16">
        <f t="shared" si="0"/>
        <v>43.46</v>
      </c>
    </row>
    <row r="26" spans="1:9" ht="12.75">
      <c r="A26" s="2">
        <v>19</v>
      </c>
      <c r="B26" s="26" t="s">
        <v>487</v>
      </c>
      <c r="C26" s="26" t="s">
        <v>4</v>
      </c>
      <c r="D26" s="27">
        <v>2003</v>
      </c>
      <c r="E26" s="15">
        <v>0</v>
      </c>
      <c r="F26" s="15">
        <v>0</v>
      </c>
      <c r="G26" s="15">
        <v>0</v>
      </c>
      <c r="H26" s="15">
        <v>37</v>
      </c>
      <c r="I26" s="16">
        <f t="shared" si="0"/>
        <v>37</v>
      </c>
    </row>
    <row r="27" spans="1:9" ht="12.75">
      <c r="A27" s="2">
        <v>20</v>
      </c>
      <c r="B27" s="26" t="s">
        <v>384</v>
      </c>
      <c r="C27" s="26" t="s">
        <v>17</v>
      </c>
      <c r="D27" s="27">
        <v>2003</v>
      </c>
      <c r="E27" s="15">
        <v>0</v>
      </c>
      <c r="F27" s="15">
        <v>1.94</v>
      </c>
      <c r="G27" s="15">
        <v>10.5</v>
      </c>
      <c r="H27" s="15">
        <v>22</v>
      </c>
      <c r="I27" s="16">
        <f t="shared" si="0"/>
        <v>34.44</v>
      </c>
    </row>
    <row r="28" spans="1:9" ht="12.75">
      <c r="A28" s="2">
        <v>21</v>
      </c>
      <c r="B28" s="3" t="s">
        <v>332</v>
      </c>
      <c r="C28" s="3" t="s">
        <v>15</v>
      </c>
      <c r="D28" s="18">
        <v>2002</v>
      </c>
      <c r="E28" s="15">
        <v>0</v>
      </c>
      <c r="F28" s="15">
        <v>9.215</v>
      </c>
      <c r="G28" s="15">
        <v>21</v>
      </c>
      <c r="H28" s="15">
        <v>1</v>
      </c>
      <c r="I28" s="16">
        <f t="shared" si="0"/>
        <v>31.215</v>
      </c>
    </row>
    <row r="29" spans="1:9" ht="12.75">
      <c r="A29" s="2">
        <v>22</v>
      </c>
      <c r="B29" s="26" t="s">
        <v>391</v>
      </c>
      <c r="C29" s="26" t="s">
        <v>5</v>
      </c>
      <c r="D29" s="27">
        <v>2002</v>
      </c>
      <c r="E29" s="15">
        <v>0</v>
      </c>
      <c r="F29" s="15">
        <v>27.16</v>
      </c>
      <c r="G29" s="15">
        <v>0</v>
      </c>
      <c r="H29" s="15">
        <v>0</v>
      </c>
      <c r="I29" s="16">
        <f t="shared" si="0"/>
        <v>27.16</v>
      </c>
    </row>
    <row r="30" spans="1:9" ht="12.75">
      <c r="A30" s="2">
        <v>23</v>
      </c>
      <c r="B30" s="3" t="s">
        <v>264</v>
      </c>
      <c r="C30" s="3" t="s">
        <v>12</v>
      </c>
      <c r="D30" s="18">
        <v>2002</v>
      </c>
      <c r="E30" s="15">
        <v>0</v>
      </c>
      <c r="F30" s="15">
        <v>0</v>
      </c>
      <c r="G30" s="15">
        <v>25.5</v>
      </c>
      <c r="H30" s="15">
        <v>0</v>
      </c>
      <c r="I30" s="16">
        <f t="shared" si="0"/>
        <v>25.5</v>
      </c>
    </row>
    <row r="31" spans="1:9" ht="12.75">
      <c r="A31" s="2">
        <v>24</v>
      </c>
      <c r="B31" s="26" t="s">
        <v>422</v>
      </c>
      <c r="C31" s="26" t="s">
        <v>248</v>
      </c>
      <c r="D31" s="27">
        <v>2003</v>
      </c>
      <c r="E31" s="15">
        <v>0</v>
      </c>
      <c r="F31" s="15">
        <v>0</v>
      </c>
      <c r="G31" s="15">
        <v>23.25</v>
      </c>
      <c r="H31" s="15">
        <v>0</v>
      </c>
      <c r="I31" s="16">
        <f t="shared" si="0"/>
        <v>23.25</v>
      </c>
    </row>
    <row r="32" spans="1:9" ht="12.75">
      <c r="A32" s="2">
        <v>25</v>
      </c>
      <c r="B32" s="26" t="s">
        <v>227</v>
      </c>
      <c r="C32" s="26" t="s">
        <v>94</v>
      </c>
      <c r="D32" s="27">
        <v>2002</v>
      </c>
      <c r="E32" s="15">
        <v>0</v>
      </c>
      <c r="F32" s="15">
        <v>9.215</v>
      </c>
      <c r="G32" s="15">
        <v>9</v>
      </c>
      <c r="H32" s="15">
        <v>0</v>
      </c>
      <c r="I32" s="16">
        <f t="shared" si="0"/>
        <v>18.215</v>
      </c>
    </row>
    <row r="33" spans="1:9" ht="12.75">
      <c r="A33" s="2">
        <v>26</v>
      </c>
      <c r="B33" s="26" t="s">
        <v>462</v>
      </c>
      <c r="C33" s="26" t="s">
        <v>6</v>
      </c>
      <c r="D33" s="27">
        <v>2002</v>
      </c>
      <c r="E33" s="15">
        <v>0</v>
      </c>
      <c r="F33" s="15">
        <v>0</v>
      </c>
      <c r="G33" s="15">
        <v>18</v>
      </c>
      <c r="H33" s="15">
        <v>0</v>
      </c>
      <c r="I33" s="16">
        <f t="shared" si="0"/>
        <v>18</v>
      </c>
    </row>
    <row r="34" spans="1:9" ht="12.75">
      <c r="A34" s="2">
        <v>27</v>
      </c>
      <c r="B34" s="3" t="s">
        <v>229</v>
      </c>
      <c r="C34" s="3" t="s">
        <v>14</v>
      </c>
      <c r="D34" s="18">
        <v>2002</v>
      </c>
      <c r="E34" s="15">
        <v>0</v>
      </c>
      <c r="F34" s="15">
        <v>7.76</v>
      </c>
      <c r="G34" s="15">
        <v>0</v>
      </c>
      <c r="H34" s="15">
        <v>10</v>
      </c>
      <c r="I34" s="16">
        <f t="shared" si="0"/>
        <v>17.759999999999998</v>
      </c>
    </row>
    <row r="35" spans="1:9" ht="12.75">
      <c r="A35" s="2">
        <v>28</v>
      </c>
      <c r="B35" s="3" t="s">
        <v>292</v>
      </c>
      <c r="C35" s="3" t="s">
        <v>4</v>
      </c>
      <c r="D35" s="18">
        <v>2002</v>
      </c>
      <c r="E35" s="15">
        <v>0</v>
      </c>
      <c r="F35" s="15">
        <v>4.85</v>
      </c>
      <c r="G35" s="15">
        <v>0</v>
      </c>
      <c r="H35" s="15">
        <v>12</v>
      </c>
      <c r="I35" s="16">
        <f t="shared" si="0"/>
        <v>16.85</v>
      </c>
    </row>
    <row r="36" spans="1:9" ht="12.75">
      <c r="A36" s="2">
        <v>29</v>
      </c>
      <c r="B36" s="26" t="s">
        <v>387</v>
      </c>
      <c r="C36" s="26" t="s">
        <v>21</v>
      </c>
      <c r="D36" s="27">
        <v>2002</v>
      </c>
      <c r="E36" s="15">
        <v>0</v>
      </c>
      <c r="F36" s="15">
        <v>15.52</v>
      </c>
      <c r="G36" s="15">
        <v>0</v>
      </c>
      <c r="H36" s="15">
        <v>0</v>
      </c>
      <c r="I36" s="16">
        <f t="shared" si="0"/>
        <v>15.52</v>
      </c>
    </row>
    <row r="37" spans="1:9" ht="12.75">
      <c r="A37" s="2">
        <v>30</v>
      </c>
      <c r="B37" s="26" t="s">
        <v>476</v>
      </c>
      <c r="C37" s="26" t="s">
        <v>299</v>
      </c>
      <c r="D37" s="27">
        <v>2002</v>
      </c>
      <c r="E37" s="15">
        <v>0</v>
      </c>
      <c r="F37" s="15">
        <v>0</v>
      </c>
      <c r="G37" s="15">
        <v>15</v>
      </c>
      <c r="H37" s="15">
        <v>0</v>
      </c>
      <c r="I37" s="16">
        <f t="shared" si="0"/>
        <v>15</v>
      </c>
    </row>
    <row r="38" spans="1:9" ht="12.75">
      <c r="A38" s="2">
        <v>31</v>
      </c>
      <c r="B38" s="26" t="s">
        <v>488</v>
      </c>
      <c r="C38" s="26" t="s">
        <v>489</v>
      </c>
      <c r="D38" s="27">
        <v>2003</v>
      </c>
      <c r="E38" s="15">
        <v>0</v>
      </c>
      <c r="F38" s="15">
        <v>0</v>
      </c>
      <c r="G38" s="15">
        <v>0</v>
      </c>
      <c r="H38" s="15">
        <v>14</v>
      </c>
      <c r="I38" s="16">
        <f t="shared" si="0"/>
        <v>14</v>
      </c>
    </row>
    <row r="39" spans="1:9" ht="12.75">
      <c r="A39" s="2">
        <v>32</v>
      </c>
      <c r="B39" s="26" t="s">
        <v>464</v>
      </c>
      <c r="C39" s="26" t="s">
        <v>248</v>
      </c>
      <c r="D39" s="27">
        <v>2003</v>
      </c>
      <c r="E39" s="15">
        <v>0</v>
      </c>
      <c r="F39" s="15">
        <v>0</v>
      </c>
      <c r="G39" s="15">
        <v>13.5</v>
      </c>
      <c r="H39" s="15">
        <v>0</v>
      </c>
      <c r="I39" s="16">
        <f t="shared" si="0"/>
        <v>13.5</v>
      </c>
    </row>
    <row r="40" spans="1:9" ht="12.75">
      <c r="A40" s="2">
        <v>33</v>
      </c>
      <c r="B40" s="26" t="s">
        <v>477</v>
      </c>
      <c r="C40" s="26" t="s">
        <v>26</v>
      </c>
      <c r="D40" s="27">
        <v>2002</v>
      </c>
      <c r="E40" s="15">
        <v>0</v>
      </c>
      <c r="F40" s="15">
        <v>0</v>
      </c>
      <c r="G40" s="15">
        <v>12</v>
      </c>
      <c r="H40" s="15">
        <v>0</v>
      </c>
      <c r="I40" s="16">
        <f t="shared" si="0"/>
        <v>12</v>
      </c>
    </row>
    <row r="41" spans="1:9" ht="12.75">
      <c r="A41" s="2">
        <v>34</v>
      </c>
      <c r="B41" s="26" t="s">
        <v>386</v>
      </c>
      <c r="C41" s="26" t="s">
        <v>7</v>
      </c>
      <c r="D41" s="27">
        <v>2003</v>
      </c>
      <c r="E41" s="15">
        <v>0</v>
      </c>
      <c r="F41" s="15">
        <v>6.79</v>
      </c>
      <c r="G41" s="15">
        <v>0</v>
      </c>
      <c r="H41" s="15">
        <v>3.5</v>
      </c>
      <c r="I41" s="16">
        <f t="shared" si="0"/>
        <v>10.29</v>
      </c>
    </row>
    <row r="42" spans="1:9" ht="12.75">
      <c r="A42" s="2">
        <v>35</v>
      </c>
      <c r="B42" s="26" t="s">
        <v>490</v>
      </c>
      <c r="C42" s="26" t="s">
        <v>142</v>
      </c>
      <c r="D42" s="27">
        <v>2003</v>
      </c>
      <c r="E42" s="15">
        <v>0</v>
      </c>
      <c r="F42" s="15">
        <v>0</v>
      </c>
      <c r="G42" s="15">
        <v>0</v>
      </c>
      <c r="H42" s="15">
        <v>9</v>
      </c>
      <c r="I42" s="16">
        <f t="shared" si="0"/>
        <v>9</v>
      </c>
    </row>
    <row r="43" spans="1:9" ht="12.75">
      <c r="A43" s="2">
        <v>36</v>
      </c>
      <c r="B43" s="26" t="s">
        <v>491</v>
      </c>
      <c r="C43" s="26" t="s">
        <v>247</v>
      </c>
      <c r="D43" s="27">
        <v>2003</v>
      </c>
      <c r="E43" s="15">
        <v>0</v>
      </c>
      <c r="F43" s="15">
        <v>0</v>
      </c>
      <c r="G43" s="15">
        <v>0</v>
      </c>
      <c r="H43" s="15">
        <v>8</v>
      </c>
      <c r="I43" s="16">
        <f t="shared" si="0"/>
        <v>8</v>
      </c>
    </row>
    <row r="44" spans="1:9" ht="12.75">
      <c r="A44" s="2">
        <v>37</v>
      </c>
      <c r="B44" s="26" t="s">
        <v>492</v>
      </c>
      <c r="C44" s="26" t="s">
        <v>7</v>
      </c>
      <c r="D44" s="27">
        <v>2003</v>
      </c>
      <c r="E44" s="15">
        <v>0</v>
      </c>
      <c r="F44" s="15">
        <v>0</v>
      </c>
      <c r="G44" s="15">
        <v>0</v>
      </c>
      <c r="H44" s="15">
        <v>7</v>
      </c>
      <c r="I44" s="16">
        <f t="shared" si="0"/>
        <v>7</v>
      </c>
    </row>
    <row r="45" spans="1:9" ht="12.75">
      <c r="A45" s="2">
        <v>38</v>
      </c>
      <c r="B45" s="3" t="s">
        <v>230</v>
      </c>
      <c r="C45" s="3" t="s">
        <v>5</v>
      </c>
      <c r="D45" s="18">
        <v>2002</v>
      </c>
      <c r="E45" s="15">
        <v>0</v>
      </c>
      <c r="F45" s="15">
        <v>5.82</v>
      </c>
      <c r="G45" s="15">
        <v>0</v>
      </c>
      <c r="H45" s="15">
        <v>0</v>
      </c>
      <c r="I45" s="16">
        <f t="shared" si="0"/>
        <v>5.82</v>
      </c>
    </row>
    <row r="46" spans="1:9" ht="12.75">
      <c r="A46" s="2">
        <v>39</v>
      </c>
      <c r="B46" s="26" t="s">
        <v>493</v>
      </c>
      <c r="C46" s="26" t="s">
        <v>3</v>
      </c>
      <c r="D46" s="27">
        <v>2003</v>
      </c>
      <c r="E46" s="15">
        <v>0</v>
      </c>
      <c r="F46" s="15">
        <v>0</v>
      </c>
      <c r="G46" s="15">
        <v>0</v>
      </c>
      <c r="H46" s="15">
        <v>5</v>
      </c>
      <c r="I46" s="16">
        <f t="shared" si="0"/>
        <v>5</v>
      </c>
    </row>
    <row r="47" spans="1:9" ht="12.75">
      <c r="A47" s="2">
        <v>40</v>
      </c>
      <c r="B47" s="26" t="s">
        <v>385</v>
      </c>
      <c r="C47" s="26" t="s">
        <v>6</v>
      </c>
      <c r="D47" s="27">
        <v>2002</v>
      </c>
      <c r="E47" s="15">
        <v>0</v>
      </c>
      <c r="F47" s="15">
        <v>3.88</v>
      </c>
      <c r="G47" s="15">
        <v>0</v>
      </c>
      <c r="H47" s="15">
        <v>0</v>
      </c>
      <c r="I47" s="16">
        <f t="shared" si="0"/>
        <v>3.88</v>
      </c>
    </row>
    <row r="48" spans="1:9" ht="12.75">
      <c r="A48" s="2">
        <v>41</v>
      </c>
      <c r="B48" s="26" t="s">
        <v>494</v>
      </c>
      <c r="C48" s="26" t="s">
        <v>3</v>
      </c>
      <c r="D48" s="27">
        <v>2003</v>
      </c>
      <c r="E48" s="15">
        <v>0</v>
      </c>
      <c r="F48" s="15">
        <v>0</v>
      </c>
      <c r="G48" s="15">
        <v>0</v>
      </c>
      <c r="H48" s="15">
        <v>3.5</v>
      </c>
      <c r="I48" s="16">
        <f t="shared" si="0"/>
        <v>3.5</v>
      </c>
    </row>
    <row r="49" spans="1:9" ht="12.75">
      <c r="A49" s="2">
        <v>42</v>
      </c>
      <c r="B49" s="26" t="s">
        <v>495</v>
      </c>
      <c r="C49" s="26" t="s">
        <v>5</v>
      </c>
      <c r="D49" s="27">
        <v>2002</v>
      </c>
      <c r="E49" s="15">
        <v>0</v>
      </c>
      <c r="F49" s="15">
        <v>0</v>
      </c>
      <c r="G49" s="15">
        <v>0</v>
      </c>
      <c r="H49" s="15">
        <v>2</v>
      </c>
      <c r="I49" s="16">
        <f t="shared" si="0"/>
        <v>2</v>
      </c>
    </row>
    <row r="50" spans="1:9" ht="12.75">
      <c r="A50" s="2">
        <v>43</v>
      </c>
      <c r="B50" s="3" t="s">
        <v>271</v>
      </c>
      <c r="C50" s="3" t="s">
        <v>15</v>
      </c>
      <c r="D50" s="18">
        <v>2002</v>
      </c>
      <c r="E50" s="15">
        <v>0</v>
      </c>
      <c r="F50" s="15">
        <v>1.94</v>
      </c>
      <c r="G50" s="15">
        <v>0</v>
      </c>
      <c r="H50" s="15">
        <v>0</v>
      </c>
      <c r="I50" s="16">
        <f t="shared" si="0"/>
        <v>1.94</v>
      </c>
    </row>
    <row r="51" spans="1:9" ht="12.75">
      <c r="A51" s="2">
        <v>43</v>
      </c>
      <c r="B51" s="26" t="s">
        <v>226</v>
      </c>
      <c r="C51" s="26" t="s">
        <v>5</v>
      </c>
      <c r="D51" s="27">
        <v>2002</v>
      </c>
      <c r="E51" s="15">
        <v>0</v>
      </c>
      <c r="F51" s="15">
        <v>1.94</v>
      </c>
      <c r="G51" s="15">
        <v>0</v>
      </c>
      <c r="H51" s="15">
        <v>0</v>
      </c>
      <c r="I51" s="16">
        <f t="shared" si="0"/>
        <v>1.94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7" width="7.375" style="0" customWidth="1"/>
    <col min="8" max="8" width="7.875" style="0" customWidth="1"/>
    <col min="9" max="9" width="6.625" style="0" bestFit="1" customWidth="1"/>
  </cols>
  <sheetData>
    <row r="1" ht="15.75">
      <c r="A1" s="8" t="s">
        <v>550</v>
      </c>
    </row>
    <row r="2" ht="10.5" customHeight="1">
      <c r="A2" s="8"/>
    </row>
    <row r="3" ht="15">
      <c r="A3" s="9" t="s">
        <v>124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90" t="s">
        <v>0</v>
      </c>
      <c r="B5" s="91" t="s">
        <v>1</v>
      </c>
      <c r="C5" s="91" t="s">
        <v>9</v>
      </c>
      <c r="D5" s="92" t="s">
        <v>2</v>
      </c>
      <c r="E5" s="17" t="s">
        <v>349</v>
      </c>
      <c r="F5" s="17" t="s">
        <v>420</v>
      </c>
      <c r="G5" s="17" t="s">
        <v>443</v>
      </c>
      <c r="H5" s="17" t="s">
        <v>481</v>
      </c>
      <c r="I5" s="89" t="s">
        <v>18</v>
      </c>
    </row>
    <row r="6" spans="1:9" ht="10.5" customHeight="1">
      <c r="A6" s="90"/>
      <c r="B6" s="91"/>
      <c r="C6" s="91"/>
      <c r="D6" s="92"/>
      <c r="E6" s="20">
        <v>1</v>
      </c>
      <c r="F6" s="20">
        <v>1</v>
      </c>
      <c r="G6" s="20">
        <v>0.73</v>
      </c>
      <c r="H6" s="19">
        <v>1</v>
      </c>
      <c r="I6" s="89"/>
    </row>
    <row r="7" spans="1:9" ht="3" customHeight="1">
      <c r="A7" s="5"/>
      <c r="B7" s="11"/>
      <c r="C7" s="11"/>
      <c r="D7" s="5"/>
      <c r="E7" s="12"/>
      <c r="F7" s="12"/>
      <c r="G7" s="12"/>
      <c r="H7" s="12"/>
      <c r="I7" s="12"/>
    </row>
    <row r="8" spans="1:9" ht="12.75">
      <c r="A8" s="2">
        <v>1</v>
      </c>
      <c r="B8" s="3" t="s">
        <v>231</v>
      </c>
      <c r="C8" s="3" t="s">
        <v>94</v>
      </c>
      <c r="D8" s="18">
        <v>2002</v>
      </c>
      <c r="E8" s="15">
        <v>65</v>
      </c>
      <c r="F8" s="15">
        <v>80</v>
      </c>
      <c r="G8" s="15">
        <v>47.45</v>
      </c>
      <c r="H8" s="15">
        <v>100</v>
      </c>
      <c r="I8" s="16">
        <f aca="true" t="shared" si="0" ref="I8:I48">LARGE(E8:H8,1)+LARGE(E8:H8,2)+LARGE(E8:H8,3)</f>
        <v>245</v>
      </c>
    </row>
    <row r="9" spans="1:9" ht="12.75">
      <c r="A9" s="2">
        <v>2</v>
      </c>
      <c r="B9" s="3" t="s">
        <v>183</v>
      </c>
      <c r="C9" s="3" t="s">
        <v>5</v>
      </c>
      <c r="D9" s="18">
        <v>2002</v>
      </c>
      <c r="E9" s="15">
        <v>34</v>
      </c>
      <c r="F9" s="15">
        <v>100</v>
      </c>
      <c r="G9" s="15">
        <v>73</v>
      </c>
      <c r="H9" s="15">
        <v>55</v>
      </c>
      <c r="I9" s="16">
        <f t="shared" si="0"/>
        <v>228</v>
      </c>
    </row>
    <row r="10" spans="1:9" ht="12.75">
      <c r="A10" s="2">
        <v>3</v>
      </c>
      <c r="B10" s="3" t="s">
        <v>291</v>
      </c>
      <c r="C10" s="3" t="s">
        <v>214</v>
      </c>
      <c r="D10" s="18">
        <v>2002</v>
      </c>
      <c r="E10" s="15">
        <v>100</v>
      </c>
      <c r="F10" s="15">
        <v>43</v>
      </c>
      <c r="G10" s="15">
        <v>0</v>
      </c>
      <c r="H10" s="15">
        <v>20</v>
      </c>
      <c r="I10" s="16">
        <f t="shared" si="0"/>
        <v>163</v>
      </c>
    </row>
    <row r="11" spans="1:9" ht="12.75">
      <c r="A11" s="2">
        <v>4</v>
      </c>
      <c r="B11" s="3" t="s">
        <v>226</v>
      </c>
      <c r="C11" s="3" t="s">
        <v>5</v>
      </c>
      <c r="D11" s="18">
        <v>2002</v>
      </c>
      <c r="E11" s="15">
        <v>12</v>
      </c>
      <c r="F11" s="15">
        <v>65</v>
      </c>
      <c r="G11" s="15">
        <v>29.2</v>
      </c>
      <c r="H11" s="15">
        <v>47</v>
      </c>
      <c r="I11" s="16">
        <f t="shared" si="0"/>
        <v>141.2</v>
      </c>
    </row>
    <row r="12" spans="1:9" ht="12.75">
      <c r="A12" s="2">
        <v>5</v>
      </c>
      <c r="B12" s="3" t="s">
        <v>315</v>
      </c>
      <c r="C12" s="3" t="s">
        <v>24</v>
      </c>
      <c r="D12" s="18">
        <v>2002</v>
      </c>
      <c r="E12" s="15">
        <v>3</v>
      </c>
      <c r="F12" s="15">
        <v>34</v>
      </c>
      <c r="G12" s="15">
        <v>58.4</v>
      </c>
      <c r="H12" s="15">
        <v>40</v>
      </c>
      <c r="I12" s="16">
        <f t="shared" si="0"/>
        <v>132.4</v>
      </c>
    </row>
    <row r="13" spans="1:9" ht="12.75">
      <c r="A13" s="2">
        <v>6</v>
      </c>
      <c r="B13" s="3" t="s">
        <v>237</v>
      </c>
      <c r="C13" s="3" t="s">
        <v>7</v>
      </c>
      <c r="D13" s="18">
        <v>2002</v>
      </c>
      <c r="E13" s="15">
        <v>0</v>
      </c>
      <c r="F13" s="15">
        <v>55</v>
      </c>
      <c r="G13" s="15">
        <v>0</v>
      </c>
      <c r="H13" s="15">
        <v>65</v>
      </c>
      <c r="I13" s="16">
        <f t="shared" si="0"/>
        <v>120</v>
      </c>
    </row>
    <row r="14" spans="1:9" ht="12.75">
      <c r="A14" s="2">
        <v>7</v>
      </c>
      <c r="B14" s="3" t="s">
        <v>239</v>
      </c>
      <c r="C14" s="3" t="s">
        <v>7</v>
      </c>
      <c r="D14" s="18">
        <v>2002</v>
      </c>
      <c r="E14" s="15">
        <v>16</v>
      </c>
      <c r="F14" s="15">
        <v>37</v>
      </c>
      <c r="G14" s="15">
        <v>0</v>
      </c>
      <c r="H14" s="15">
        <v>51</v>
      </c>
      <c r="I14" s="16">
        <f t="shared" si="0"/>
        <v>104</v>
      </c>
    </row>
    <row r="15" spans="1:9" ht="12.75">
      <c r="A15" s="2">
        <v>8</v>
      </c>
      <c r="B15" s="3" t="s">
        <v>144</v>
      </c>
      <c r="C15" s="3" t="s">
        <v>5</v>
      </c>
      <c r="D15" s="18">
        <v>2002</v>
      </c>
      <c r="E15" s="15">
        <v>5</v>
      </c>
      <c r="F15" s="15">
        <v>40</v>
      </c>
      <c r="G15" s="15">
        <v>40.15</v>
      </c>
      <c r="H15" s="15">
        <v>22</v>
      </c>
      <c r="I15" s="16">
        <f t="shared" si="0"/>
        <v>102.15</v>
      </c>
    </row>
    <row r="16" spans="1:9" ht="12.75">
      <c r="A16" s="2">
        <v>9</v>
      </c>
      <c r="B16" s="3" t="s">
        <v>195</v>
      </c>
      <c r="C16" s="3" t="s">
        <v>3</v>
      </c>
      <c r="D16" s="18">
        <v>2002</v>
      </c>
      <c r="E16" s="15">
        <v>14</v>
      </c>
      <c r="F16" s="15">
        <v>51</v>
      </c>
      <c r="G16" s="15">
        <v>22.63</v>
      </c>
      <c r="H16" s="15">
        <v>26</v>
      </c>
      <c r="I16" s="16">
        <f t="shared" si="0"/>
        <v>99.63</v>
      </c>
    </row>
    <row r="17" spans="1:9" ht="12.75">
      <c r="A17" s="2">
        <v>9</v>
      </c>
      <c r="B17" s="3" t="s">
        <v>292</v>
      </c>
      <c r="C17" s="3" t="s">
        <v>4</v>
      </c>
      <c r="D17" s="18">
        <v>2002</v>
      </c>
      <c r="E17" s="15">
        <v>0</v>
      </c>
      <c r="F17" s="15">
        <v>16</v>
      </c>
      <c r="G17" s="15">
        <v>0</v>
      </c>
      <c r="H17" s="15">
        <v>80</v>
      </c>
      <c r="I17" s="16">
        <f t="shared" si="0"/>
        <v>96</v>
      </c>
    </row>
    <row r="18" spans="1:9" ht="12.75">
      <c r="A18" s="2">
        <v>11</v>
      </c>
      <c r="B18" s="3" t="s">
        <v>227</v>
      </c>
      <c r="C18" s="3" t="s">
        <v>94</v>
      </c>
      <c r="D18" s="18">
        <v>2002</v>
      </c>
      <c r="E18" s="15">
        <v>0</v>
      </c>
      <c r="F18" s="15">
        <v>28</v>
      </c>
      <c r="G18" s="15">
        <v>37.23</v>
      </c>
      <c r="H18" s="15">
        <v>18</v>
      </c>
      <c r="I18" s="16">
        <f t="shared" si="0"/>
        <v>83.22999999999999</v>
      </c>
    </row>
    <row r="19" spans="1:9" ht="12.75">
      <c r="A19" s="2">
        <v>12</v>
      </c>
      <c r="B19" s="3" t="s">
        <v>271</v>
      </c>
      <c r="C19" s="3" t="s">
        <v>15</v>
      </c>
      <c r="D19" s="18">
        <v>2002</v>
      </c>
      <c r="E19" s="15">
        <v>0</v>
      </c>
      <c r="F19" s="15">
        <v>24</v>
      </c>
      <c r="G19" s="15">
        <v>20.44</v>
      </c>
      <c r="H19" s="15">
        <v>31</v>
      </c>
      <c r="I19" s="16">
        <f t="shared" si="0"/>
        <v>75.44</v>
      </c>
    </row>
    <row r="20" spans="1:9" ht="12.75">
      <c r="A20" s="2">
        <v>13</v>
      </c>
      <c r="B20" s="3" t="s">
        <v>459</v>
      </c>
      <c r="C20" s="3" t="s">
        <v>24</v>
      </c>
      <c r="D20" s="18">
        <v>2002</v>
      </c>
      <c r="E20" s="15">
        <v>0</v>
      </c>
      <c r="F20" s="15">
        <v>0</v>
      </c>
      <c r="G20" s="15">
        <v>34.31</v>
      </c>
      <c r="H20" s="15">
        <v>34</v>
      </c>
      <c r="I20" s="16">
        <f t="shared" si="0"/>
        <v>68.31</v>
      </c>
    </row>
    <row r="21" spans="1:9" ht="12.75">
      <c r="A21" s="2">
        <v>14</v>
      </c>
      <c r="B21" s="3" t="s">
        <v>361</v>
      </c>
      <c r="C21" s="3" t="s">
        <v>14</v>
      </c>
      <c r="D21" s="18">
        <v>2002</v>
      </c>
      <c r="E21" s="15">
        <v>10</v>
      </c>
      <c r="F21" s="15">
        <v>0</v>
      </c>
      <c r="G21" s="15">
        <v>31.39</v>
      </c>
      <c r="H21" s="15">
        <v>24</v>
      </c>
      <c r="I21" s="16">
        <f t="shared" si="0"/>
        <v>65.39</v>
      </c>
    </row>
    <row r="22" spans="1:9" ht="12.75">
      <c r="A22" s="2">
        <v>15</v>
      </c>
      <c r="B22" s="3" t="s">
        <v>388</v>
      </c>
      <c r="C22" s="3" t="s">
        <v>24</v>
      </c>
      <c r="D22" s="18">
        <v>2003</v>
      </c>
      <c r="E22" s="15">
        <v>0</v>
      </c>
      <c r="F22" s="15">
        <v>31</v>
      </c>
      <c r="G22" s="15">
        <v>17.52</v>
      </c>
      <c r="H22" s="15">
        <v>16</v>
      </c>
      <c r="I22" s="16">
        <f t="shared" si="0"/>
        <v>64.52</v>
      </c>
    </row>
    <row r="23" spans="1:9" ht="12.75">
      <c r="A23" s="2">
        <v>16</v>
      </c>
      <c r="B23" s="3" t="s">
        <v>229</v>
      </c>
      <c r="C23" s="3" t="s">
        <v>14</v>
      </c>
      <c r="D23" s="18">
        <v>2002</v>
      </c>
      <c r="E23" s="15">
        <v>9</v>
      </c>
      <c r="F23" s="15">
        <v>22</v>
      </c>
      <c r="G23" s="15">
        <v>0</v>
      </c>
      <c r="H23" s="15">
        <v>28</v>
      </c>
      <c r="I23" s="16">
        <f t="shared" si="0"/>
        <v>59</v>
      </c>
    </row>
    <row r="24" spans="1:9" ht="12.75">
      <c r="A24" s="2">
        <v>17</v>
      </c>
      <c r="B24" s="3" t="s">
        <v>427</v>
      </c>
      <c r="C24" s="3" t="s">
        <v>6</v>
      </c>
      <c r="D24" s="18">
        <v>2002</v>
      </c>
      <c r="E24" s="15">
        <v>0</v>
      </c>
      <c r="F24" s="15">
        <v>12</v>
      </c>
      <c r="G24" s="15">
        <v>0</v>
      </c>
      <c r="H24" s="15">
        <v>43</v>
      </c>
      <c r="I24" s="16">
        <f t="shared" si="0"/>
        <v>55</v>
      </c>
    </row>
    <row r="25" spans="1:9" ht="12.75">
      <c r="A25" s="2">
        <v>18</v>
      </c>
      <c r="B25" s="3" t="s">
        <v>293</v>
      </c>
      <c r="C25" s="3" t="s">
        <v>24</v>
      </c>
      <c r="D25" s="18">
        <v>2002</v>
      </c>
      <c r="E25" s="15">
        <v>0</v>
      </c>
      <c r="F25" s="15">
        <v>47</v>
      </c>
      <c r="G25" s="15">
        <v>0</v>
      </c>
      <c r="H25" s="15">
        <v>0</v>
      </c>
      <c r="I25" s="16">
        <f t="shared" si="0"/>
        <v>47</v>
      </c>
    </row>
    <row r="26" spans="1:9" ht="12.75">
      <c r="A26" s="2">
        <v>19</v>
      </c>
      <c r="B26" s="3" t="s">
        <v>204</v>
      </c>
      <c r="C26" s="3" t="s">
        <v>6</v>
      </c>
      <c r="D26" s="18">
        <v>2002</v>
      </c>
      <c r="E26" s="15">
        <v>0</v>
      </c>
      <c r="F26" s="15">
        <v>20</v>
      </c>
      <c r="G26" s="15">
        <v>16.06</v>
      </c>
      <c r="H26" s="15">
        <v>10</v>
      </c>
      <c r="I26" s="16">
        <f t="shared" si="0"/>
        <v>46.06</v>
      </c>
    </row>
    <row r="27" spans="1:9" ht="12.75">
      <c r="A27" s="2">
        <v>20</v>
      </c>
      <c r="B27" s="3" t="s">
        <v>322</v>
      </c>
      <c r="C27" s="3" t="s">
        <v>3</v>
      </c>
      <c r="D27" s="18">
        <v>2002</v>
      </c>
      <c r="E27" s="15">
        <v>0</v>
      </c>
      <c r="F27" s="15">
        <v>18</v>
      </c>
      <c r="G27" s="15">
        <v>18.98</v>
      </c>
      <c r="H27" s="15">
        <v>9</v>
      </c>
      <c r="I27" s="16">
        <f t="shared" si="0"/>
        <v>45.980000000000004</v>
      </c>
    </row>
    <row r="28" spans="1:9" ht="12.75">
      <c r="A28" s="2">
        <v>21</v>
      </c>
      <c r="B28" s="3" t="s">
        <v>461</v>
      </c>
      <c r="C28" s="3" t="s">
        <v>6</v>
      </c>
      <c r="D28" s="18">
        <v>2003</v>
      </c>
      <c r="E28" s="15">
        <v>0</v>
      </c>
      <c r="F28" s="15">
        <v>0</v>
      </c>
      <c r="G28" s="15">
        <v>24.82</v>
      </c>
      <c r="H28" s="15">
        <v>14</v>
      </c>
      <c r="I28" s="16">
        <f t="shared" si="0"/>
        <v>38.82</v>
      </c>
    </row>
    <row r="29" spans="1:9" ht="12.75">
      <c r="A29" s="2">
        <v>22</v>
      </c>
      <c r="B29" s="3" t="s">
        <v>496</v>
      </c>
      <c r="C29" s="3" t="s">
        <v>248</v>
      </c>
      <c r="D29" s="18">
        <v>2002</v>
      </c>
      <c r="E29" s="15">
        <v>0</v>
      </c>
      <c r="F29" s="15">
        <v>0</v>
      </c>
      <c r="G29" s="15">
        <v>0</v>
      </c>
      <c r="H29" s="15">
        <v>37</v>
      </c>
      <c r="I29" s="16">
        <f t="shared" si="0"/>
        <v>37</v>
      </c>
    </row>
    <row r="30" spans="1:9" ht="12.75">
      <c r="A30" s="2">
        <v>23</v>
      </c>
      <c r="B30" s="3" t="s">
        <v>460</v>
      </c>
      <c r="C30" s="3" t="s">
        <v>14</v>
      </c>
      <c r="D30" s="18">
        <v>2002</v>
      </c>
      <c r="E30" s="15">
        <v>0</v>
      </c>
      <c r="F30" s="15">
        <v>0</v>
      </c>
      <c r="G30" s="15">
        <v>27.01</v>
      </c>
      <c r="H30" s="15">
        <v>6</v>
      </c>
      <c r="I30" s="16">
        <f t="shared" si="0"/>
        <v>33.010000000000005</v>
      </c>
    </row>
    <row r="31" spans="1:9" ht="12.75">
      <c r="A31" s="2">
        <v>23</v>
      </c>
      <c r="B31" s="3" t="s">
        <v>230</v>
      </c>
      <c r="C31" s="3" t="s">
        <v>5</v>
      </c>
      <c r="D31" s="18">
        <v>2002</v>
      </c>
      <c r="E31" s="15">
        <v>0</v>
      </c>
      <c r="F31" s="15">
        <v>26</v>
      </c>
      <c r="G31" s="15">
        <v>0</v>
      </c>
      <c r="H31" s="15">
        <v>7</v>
      </c>
      <c r="I31" s="16">
        <f t="shared" si="0"/>
        <v>33</v>
      </c>
    </row>
    <row r="32" spans="1:9" ht="12.75">
      <c r="A32" s="2">
        <v>25</v>
      </c>
      <c r="B32" s="3" t="s">
        <v>425</v>
      </c>
      <c r="C32" s="3" t="s">
        <v>7</v>
      </c>
      <c r="D32" s="18">
        <v>2002</v>
      </c>
      <c r="E32" s="15">
        <v>0</v>
      </c>
      <c r="F32" s="15">
        <v>8</v>
      </c>
      <c r="G32" s="15">
        <v>13.14</v>
      </c>
      <c r="H32" s="15">
        <v>0</v>
      </c>
      <c r="I32" s="16">
        <f t="shared" si="0"/>
        <v>21.14</v>
      </c>
    </row>
    <row r="33" spans="1:9" ht="12.75">
      <c r="A33" s="2">
        <v>26</v>
      </c>
      <c r="B33" s="3" t="s">
        <v>392</v>
      </c>
      <c r="C33" s="3" t="s">
        <v>14</v>
      </c>
      <c r="D33" s="18">
        <v>2003</v>
      </c>
      <c r="E33" s="15">
        <v>0</v>
      </c>
      <c r="F33" s="15">
        <v>7</v>
      </c>
      <c r="G33" s="15">
        <v>11.68</v>
      </c>
      <c r="H33" s="15">
        <v>2</v>
      </c>
      <c r="I33" s="16">
        <f t="shared" si="0"/>
        <v>20.68</v>
      </c>
    </row>
    <row r="34" spans="1:9" ht="12.75">
      <c r="A34" s="2">
        <v>27</v>
      </c>
      <c r="B34" s="3" t="s">
        <v>332</v>
      </c>
      <c r="C34" s="3" t="s">
        <v>15</v>
      </c>
      <c r="D34" s="18">
        <v>2002</v>
      </c>
      <c r="E34" s="15">
        <v>0</v>
      </c>
      <c r="F34" s="15">
        <v>9</v>
      </c>
      <c r="G34" s="15">
        <v>8.76</v>
      </c>
      <c r="H34" s="15">
        <v>1</v>
      </c>
      <c r="I34" s="16">
        <f t="shared" si="0"/>
        <v>18.759999999999998</v>
      </c>
    </row>
    <row r="35" spans="1:9" ht="12.75">
      <c r="A35" s="2">
        <v>28</v>
      </c>
      <c r="B35" s="3" t="s">
        <v>295</v>
      </c>
      <c r="C35" s="3" t="s">
        <v>7</v>
      </c>
      <c r="D35" s="18">
        <v>2002</v>
      </c>
      <c r="E35" s="15">
        <v>0</v>
      </c>
      <c r="F35" s="15">
        <v>14</v>
      </c>
      <c r="G35" s="15">
        <v>0</v>
      </c>
      <c r="H35" s="15">
        <v>4</v>
      </c>
      <c r="I35" s="16">
        <f t="shared" si="0"/>
        <v>18</v>
      </c>
    </row>
    <row r="36" spans="1:9" ht="12.75">
      <c r="A36" s="2">
        <v>29</v>
      </c>
      <c r="B36" s="3" t="s">
        <v>462</v>
      </c>
      <c r="C36" s="3" t="s">
        <v>6</v>
      </c>
      <c r="D36" s="18">
        <v>2002</v>
      </c>
      <c r="E36" s="15">
        <v>0</v>
      </c>
      <c r="F36" s="15">
        <v>0</v>
      </c>
      <c r="G36" s="15">
        <v>14.6</v>
      </c>
      <c r="H36" s="15">
        <v>0</v>
      </c>
      <c r="I36" s="16">
        <f t="shared" si="0"/>
        <v>14.6</v>
      </c>
    </row>
    <row r="37" spans="1:9" ht="12.75">
      <c r="A37" s="2">
        <v>30</v>
      </c>
      <c r="B37" s="3" t="s">
        <v>490</v>
      </c>
      <c r="C37" s="3" t="s">
        <v>24</v>
      </c>
      <c r="D37" s="18">
        <v>2003</v>
      </c>
      <c r="E37" s="15">
        <v>0</v>
      </c>
      <c r="F37" s="15">
        <v>0</v>
      </c>
      <c r="G37" s="15">
        <v>0</v>
      </c>
      <c r="H37" s="15">
        <v>12</v>
      </c>
      <c r="I37" s="16">
        <f t="shared" si="0"/>
        <v>12</v>
      </c>
    </row>
    <row r="38" spans="1:9" ht="12.75">
      <c r="A38" s="2">
        <v>31</v>
      </c>
      <c r="B38" s="3" t="s">
        <v>463</v>
      </c>
      <c r="C38" s="3" t="s">
        <v>3</v>
      </c>
      <c r="D38" s="18">
        <v>2003</v>
      </c>
      <c r="E38" s="15">
        <v>0</v>
      </c>
      <c r="F38" s="15">
        <v>0</v>
      </c>
      <c r="G38" s="15">
        <v>10.22</v>
      </c>
      <c r="H38" s="15">
        <v>0</v>
      </c>
      <c r="I38" s="16">
        <f t="shared" si="0"/>
        <v>10.22</v>
      </c>
    </row>
    <row r="39" spans="1:9" ht="12.75">
      <c r="A39" s="2">
        <v>32</v>
      </c>
      <c r="B39" s="3" t="s">
        <v>426</v>
      </c>
      <c r="C39" s="3" t="s">
        <v>6</v>
      </c>
      <c r="D39" s="18">
        <v>2002</v>
      </c>
      <c r="E39" s="15">
        <v>0</v>
      </c>
      <c r="F39" s="15">
        <v>10</v>
      </c>
      <c r="G39" s="15">
        <v>0</v>
      </c>
      <c r="H39" s="15">
        <v>0</v>
      </c>
      <c r="I39" s="16">
        <f t="shared" si="0"/>
        <v>10</v>
      </c>
    </row>
    <row r="40" spans="1:9" ht="12.75">
      <c r="A40" s="2">
        <v>33</v>
      </c>
      <c r="B40" s="3" t="s">
        <v>497</v>
      </c>
      <c r="C40" s="3" t="s">
        <v>498</v>
      </c>
      <c r="D40" s="18">
        <v>2002</v>
      </c>
      <c r="E40" s="15">
        <v>0</v>
      </c>
      <c r="F40" s="15">
        <v>0</v>
      </c>
      <c r="G40" s="15">
        <v>0</v>
      </c>
      <c r="H40" s="15">
        <v>8</v>
      </c>
      <c r="I40" s="16">
        <f t="shared" si="0"/>
        <v>8</v>
      </c>
    </row>
    <row r="41" spans="1:9" ht="12.75">
      <c r="A41" s="2">
        <v>34</v>
      </c>
      <c r="B41" s="3" t="s">
        <v>424</v>
      </c>
      <c r="C41" s="3" t="s">
        <v>5</v>
      </c>
      <c r="D41" s="18">
        <v>2003</v>
      </c>
      <c r="E41" s="15">
        <v>0</v>
      </c>
      <c r="F41" s="15">
        <v>6</v>
      </c>
      <c r="G41" s="15">
        <v>0</v>
      </c>
      <c r="H41" s="15">
        <v>0</v>
      </c>
      <c r="I41" s="16">
        <f t="shared" si="0"/>
        <v>6</v>
      </c>
    </row>
    <row r="42" spans="1:9" ht="12.75">
      <c r="A42" s="2">
        <v>35</v>
      </c>
      <c r="B42" s="3" t="s">
        <v>391</v>
      </c>
      <c r="C42" s="3" t="s">
        <v>5</v>
      </c>
      <c r="D42" s="18">
        <v>2002</v>
      </c>
      <c r="E42" s="15">
        <v>0</v>
      </c>
      <c r="F42" s="15">
        <v>5</v>
      </c>
      <c r="G42" s="15">
        <v>0</v>
      </c>
      <c r="H42" s="15">
        <v>0</v>
      </c>
      <c r="I42" s="16">
        <f t="shared" si="0"/>
        <v>5</v>
      </c>
    </row>
    <row r="43" spans="1:9" ht="12.75">
      <c r="A43" s="2">
        <v>35</v>
      </c>
      <c r="B43" s="3" t="s">
        <v>499</v>
      </c>
      <c r="C43" s="3" t="s">
        <v>248</v>
      </c>
      <c r="D43" s="18">
        <v>2002</v>
      </c>
      <c r="E43" s="15">
        <v>0</v>
      </c>
      <c r="F43" s="15">
        <v>0</v>
      </c>
      <c r="G43" s="15">
        <v>0</v>
      </c>
      <c r="H43" s="15">
        <v>5</v>
      </c>
      <c r="I43" s="16">
        <f t="shared" si="0"/>
        <v>5</v>
      </c>
    </row>
    <row r="44" spans="1:9" ht="12.75">
      <c r="A44" s="2">
        <v>37</v>
      </c>
      <c r="B44" s="3" t="s">
        <v>385</v>
      </c>
      <c r="C44" s="3" t="s">
        <v>6</v>
      </c>
      <c r="D44" s="18">
        <v>2002</v>
      </c>
      <c r="E44" s="15">
        <v>0</v>
      </c>
      <c r="F44" s="15">
        <v>4</v>
      </c>
      <c r="G44" s="15">
        <v>0</v>
      </c>
      <c r="H44" s="15">
        <v>0</v>
      </c>
      <c r="I44" s="16">
        <f t="shared" si="0"/>
        <v>4</v>
      </c>
    </row>
    <row r="45" spans="1:9" ht="12.75">
      <c r="A45" s="2">
        <v>38</v>
      </c>
      <c r="B45" s="3" t="s">
        <v>184</v>
      </c>
      <c r="C45" s="3" t="s">
        <v>24</v>
      </c>
      <c r="D45" s="18">
        <v>2002</v>
      </c>
      <c r="E45" s="15">
        <v>0</v>
      </c>
      <c r="F45" s="15">
        <v>3</v>
      </c>
      <c r="G45" s="15">
        <v>0</v>
      </c>
      <c r="H45" s="15">
        <v>0</v>
      </c>
      <c r="I45" s="16">
        <f t="shared" si="0"/>
        <v>3</v>
      </c>
    </row>
    <row r="46" spans="1:9" ht="12.75">
      <c r="A46" s="2">
        <v>38</v>
      </c>
      <c r="B46" s="3" t="s">
        <v>500</v>
      </c>
      <c r="C46" s="3" t="s">
        <v>7</v>
      </c>
      <c r="D46" s="18">
        <v>2003</v>
      </c>
      <c r="E46" s="15">
        <v>0</v>
      </c>
      <c r="F46" s="15">
        <v>0</v>
      </c>
      <c r="G46" s="15">
        <v>0</v>
      </c>
      <c r="H46" s="15">
        <v>3</v>
      </c>
      <c r="I46" s="16">
        <f t="shared" si="0"/>
        <v>3</v>
      </c>
    </row>
    <row r="47" spans="1:9" ht="12.75">
      <c r="A47" s="2">
        <v>40</v>
      </c>
      <c r="B47" s="3" t="s">
        <v>423</v>
      </c>
      <c r="C47" s="3" t="s">
        <v>5</v>
      </c>
      <c r="D47" s="18">
        <v>2002</v>
      </c>
      <c r="E47" s="15">
        <v>0</v>
      </c>
      <c r="F47" s="15">
        <v>2</v>
      </c>
      <c r="G47" s="15">
        <v>0</v>
      </c>
      <c r="H47" s="15">
        <v>0</v>
      </c>
      <c r="I47" s="16">
        <f t="shared" si="0"/>
        <v>2</v>
      </c>
    </row>
    <row r="48" spans="1:9" ht="12.75">
      <c r="A48" s="2">
        <v>41</v>
      </c>
      <c r="B48" s="3" t="s">
        <v>422</v>
      </c>
      <c r="C48" s="3" t="s">
        <v>248</v>
      </c>
      <c r="D48" s="18">
        <v>2003</v>
      </c>
      <c r="E48" s="15">
        <v>0</v>
      </c>
      <c r="F48" s="15">
        <v>1</v>
      </c>
      <c r="G48" s="15">
        <v>0</v>
      </c>
      <c r="H48" s="15">
        <v>0</v>
      </c>
      <c r="I48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125" zoomScaleNormal="125" zoomScalePageLayoutView="0" workbookViewId="0" topLeftCell="A1">
      <selection activeCell="C20" sqref="C20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7" width="5.25390625" style="0" customWidth="1"/>
    <col min="8" max="8" width="5.125" style="0" customWidth="1"/>
    <col min="9" max="11" width="7.375" style="0" customWidth="1"/>
  </cols>
  <sheetData>
    <row r="1" ht="15.75">
      <c r="A1" s="8" t="s">
        <v>550</v>
      </c>
    </row>
    <row r="2" ht="12.75">
      <c r="A2" s="28"/>
    </row>
    <row r="3" ht="15">
      <c r="A3" s="9" t="s">
        <v>205</v>
      </c>
    </row>
    <row r="4" spans="1:5" ht="12.75" customHeight="1">
      <c r="A4" s="4"/>
      <c r="B4" s="4"/>
      <c r="C4" s="4"/>
      <c r="D4" s="4"/>
      <c r="E4" s="4"/>
    </row>
    <row r="5" spans="1:12" ht="34.5" customHeight="1">
      <c r="A5" s="90"/>
      <c r="B5" s="91" t="s">
        <v>1</v>
      </c>
      <c r="C5" s="91" t="s">
        <v>9</v>
      </c>
      <c r="D5" s="92" t="s">
        <v>2</v>
      </c>
      <c r="E5" s="81" t="s">
        <v>22</v>
      </c>
      <c r="F5" s="17" t="s">
        <v>522</v>
      </c>
      <c r="G5" s="17" t="s">
        <v>524</v>
      </c>
      <c r="H5" s="51" t="s">
        <v>548</v>
      </c>
      <c r="I5" s="17" t="s">
        <v>345</v>
      </c>
      <c r="J5" s="17" t="s">
        <v>439</v>
      </c>
      <c r="K5" s="17" t="s">
        <v>479</v>
      </c>
      <c r="L5" s="36" t="s">
        <v>18</v>
      </c>
    </row>
    <row r="6" spans="1:12" ht="9.75" customHeight="1">
      <c r="A6" s="90"/>
      <c r="B6" s="91"/>
      <c r="C6" s="91"/>
      <c r="D6" s="92"/>
      <c r="E6" s="82"/>
      <c r="F6" s="20">
        <v>0.63</v>
      </c>
      <c r="G6" s="20">
        <v>0.53</v>
      </c>
      <c r="H6" s="52">
        <v>1</v>
      </c>
      <c r="I6" s="19" t="s">
        <v>372</v>
      </c>
      <c r="J6" s="19">
        <v>0.86</v>
      </c>
      <c r="K6" s="19">
        <v>1</v>
      </c>
      <c r="L6" s="36"/>
    </row>
    <row r="7" spans="1:12" ht="4.5" customHeight="1">
      <c r="A7" s="5"/>
      <c r="B7" s="11"/>
      <c r="C7" s="11"/>
      <c r="D7" s="5"/>
      <c r="E7" s="5"/>
      <c r="F7" s="5"/>
      <c r="G7" s="5"/>
      <c r="H7" s="5"/>
      <c r="L7" s="5"/>
    </row>
    <row r="8" spans="1:12" ht="12.75">
      <c r="A8" s="25">
        <v>1</v>
      </c>
      <c r="B8" s="26" t="s">
        <v>32</v>
      </c>
      <c r="C8" s="26" t="s">
        <v>12</v>
      </c>
      <c r="D8" s="27">
        <v>97</v>
      </c>
      <c r="E8" s="22">
        <v>18</v>
      </c>
      <c r="F8" s="7">
        <v>0</v>
      </c>
      <c r="G8" s="7">
        <v>42.4</v>
      </c>
      <c r="H8" s="47">
        <v>51</v>
      </c>
      <c r="I8" s="7">
        <v>73.6</v>
      </c>
      <c r="J8" s="7">
        <v>68.8</v>
      </c>
      <c r="K8" s="47">
        <v>80</v>
      </c>
      <c r="L8" s="16">
        <f>E8+LARGE(F8:H8,1)+LARGE(I8:K8,1)+LARGE(I8:K8,2)</f>
        <v>222.6</v>
      </c>
    </row>
    <row r="9" spans="1:12" ht="12.75">
      <c r="A9" s="25">
        <v>2</v>
      </c>
      <c r="B9" s="26" t="s">
        <v>36</v>
      </c>
      <c r="C9" s="26" t="s">
        <v>5</v>
      </c>
      <c r="D9" s="27">
        <v>96</v>
      </c>
      <c r="E9" s="22">
        <v>40.8</v>
      </c>
      <c r="F9" s="7">
        <v>25.2</v>
      </c>
      <c r="G9" s="7">
        <v>0</v>
      </c>
      <c r="H9" s="47">
        <v>0</v>
      </c>
      <c r="I9" s="7">
        <v>49.5</v>
      </c>
      <c r="J9" s="7">
        <v>43.86</v>
      </c>
      <c r="K9" s="47">
        <v>100</v>
      </c>
      <c r="L9" s="16">
        <f>E9+LARGE(F9:H9,1)+LARGE(I9:K9,1)+LARGE(I9:K9,2)</f>
        <v>215.5</v>
      </c>
    </row>
    <row r="10" spans="1:12" ht="12.75">
      <c r="A10" s="25">
        <v>3</v>
      </c>
      <c r="B10" s="3" t="s">
        <v>20</v>
      </c>
      <c r="C10" s="3" t="s">
        <v>5</v>
      </c>
      <c r="D10" s="18">
        <v>96</v>
      </c>
      <c r="E10" s="22">
        <v>0</v>
      </c>
      <c r="F10" s="7">
        <v>0</v>
      </c>
      <c r="G10" s="7">
        <v>0</v>
      </c>
      <c r="H10" s="47">
        <v>0</v>
      </c>
      <c r="I10" s="7">
        <v>90</v>
      </c>
      <c r="J10" s="7">
        <v>86</v>
      </c>
      <c r="K10" s="47">
        <v>0</v>
      </c>
      <c r="L10" s="16">
        <f>E10+LARGE(F10:H10,1)+LARGE(I10:K10,1)+LARGE(I10:K10,2)</f>
        <v>176</v>
      </c>
    </row>
    <row r="11" spans="1:12" ht="12.75">
      <c r="A11" s="25">
        <v>4</v>
      </c>
      <c r="B11" s="3" t="s">
        <v>33</v>
      </c>
      <c r="C11" s="3" t="s">
        <v>4</v>
      </c>
      <c r="D11" s="18">
        <v>97</v>
      </c>
      <c r="E11" s="22">
        <v>35.7</v>
      </c>
      <c r="F11" s="7">
        <v>0</v>
      </c>
      <c r="G11" s="7">
        <v>0</v>
      </c>
      <c r="H11" s="47">
        <v>0</v>
      </c>
      <c r="I11" s="7">
        <v>0</v>
      </c>
      <c r="J11" s="7">
        <v>55.9</v>
      </c>
      <c r="K11" s="47">
        <v>47</v>
      </c>
      <c r="L11" s="16">
        <f>E11+LARGE(F11:H11,1)+LARGE(I11:K11,1)+LARGE(I11:K11,2)</f>
        <v>138.6</v>
      </c>
    </row>
    <row r="12" spans="1:12" ht="12.75">
      <c r="A12" s="25">
        <v>5</v>
      </c>
      <c r="B12" s="3" t="s">
        <v>29</v>
      </c>
      <c r="C12" s="3" t="s">
        <v>7</v>
      </c>
      <c r="D12" s="18">
        <v>96</v>
      </c>
      <c r="E12" s="22">
        <v>0</v>
      </c>
      <c r="F12" s="7">
        <v>0</v>
      </c>
      <c r="G12" s="7">
        <v>0</v>
      </c>
      <c r="H12" s="47">
        <v>0</v>
      </c>
      <c r="I12" s="7">
        <v>38.7</v>
      </c>
      <c r="J12" s="7">
        <v>0</v>
      </c>
      <c r="K12" s="47">
        <v>65</v>
      </c>
      <c r="L12" s="16">
        <f>E12+LARGE(F12:H12,1)+LARGE(I12:K12,1)+LARGE(I12:K12,2)</f>
        <v>103.7</v>
      </c>
    </row>
    <row r="13" spans="1:12" ht="12.75">
      <c r="A13" s="25">
        <v>6</v>
      </c>
      <c r="B13" s="3" t="s">
        <v>39</v>
      </c>
      <c r="C13" s="3" t="s">
        <v>6</v>
      </c>
      <c r="D13" s="18">
        <v>96</v>
      </c>
      <c r="E13" s="22">
        <v>6.9</v>
      </c>
      <c r="F13" s="7">
        <v>0</v>
      </c>
      <c r="G13" s="7">
        <v>0</v>
      </c>
      <c r="H13" s="47">
        <v>0</v>
      </c>
      <c r="I13" s="7">
        <v>45.9</v>
      </c>
      <c r="J13" s="7">
        <v>36.98</v>
      </c>
      <c r="K13" s="47">
        <v>40</v>
      </c>
      <c r="L13" s="16">
        <f>E13+LARGE(F13:H13,1)+LARGE(I13:K13,1)+LARGE(I13:K13,2)</f>
        <v>92.8</v>
      </c>
    </row>
    <row r="14" spans="1:12" ht="12.75">
      <c r="A14" s="25">
        <v>7</v>
      </c>
      <c r="B14" s="3" t="s">
        <v>290</v>
      </c>
      <c r="C14" s="3" t="s">
        <v>5</v>
      </c>
      <c r="D14" s="18">
        <v>97</v>
      </c>
      <c r="E14" s="22">
        <v>0</v>
      </c>
      <c r="F14" s="7">
        <v>0</v>
      </c>
      <c r="G14" s="7">
        <v>0</v>
      </c>
      <c r="H14" s="47">
        <v>0</v>
      </c>
      <c r="I14" s="7">
        <v>22.816000000000003</v>
      </c>
      <c r="J14" s="7">
        <v>40.42</v>
      </c>
      <c r="K14" s="47">
        <v>51</v>
      </c>
      <c r="L14" s="16">
        <f>E14+LARGE(F14:H14,1)+LARGE(I14:K14,1)+LARGE(I14:K14,2)</f>
        <v>91.42</v>
      </c>
    </row>
    <row r="15" spans="1:12" ht="12.75">
      <c r="A15" s="25">
        <v>8</v>
      </c>
      <c r="B15" s="26" t="s">
        <v>40</v>
      </c>
      <c r="C15" s="26" t="s">
        <v>11</v>
      </c>
      <c r="D15" s="27">
        <v>97</v>
      </c>
      <c r="E15" s="22">
        <v>0</v>
      </c>
      <c r="F15" s="7">
        <v>0</v>
      </c>
      <c r="G15" s="7">
        <v>0</v>
      </c>
      <c r="H15" s="47">
        <v>0</v>
      </c>
      <c r="I15" s="7">
        <v>37.536</v>
      </c>
      <c r="J15" s="7">
        <v>0</v>
      </c>
      <c r="K15" s="47">
        <v>43</v>
      </c>
      <c r="L15" s="16">
        <f>E15+LARGE(F15:H15,1)+LARGE(I15:K15,1)+LARGE(I15:K15,2)</f>
        <v>80.536</v>
      </c>
    </row>
    <row r="16" spans="1:12" ht="12.75">
      <c r="A16" s="25">
        <v>9</v>
      </c>
      <c r="B16" s="3" t="s">
        <v>288</v>
      </c>
      <c r="C16" s="3" t="s">
        <v>24</v>
      </c>
      <c r="D16" s="18">
        <v>97</v>
      </c>
      <c r="E16" s="22">
        <v>0</v>
      </c>
      <c r="F16" s="7">
        <v>0</v>
      </c>
      <c r="G16" s="7">
        <v>0</v>
      </c>
      <c r="H16" s="47">
        <v>0</v>
      </c>
      <c r="I16" s="7">
        <v>27.232</v>
      </c>
      <c r="J16" s="7">
        <v>47.3</v>
      </c>
      <c r="K16" s="47">
        <v>16</v>
      </c>
      <c r="L16" s="16">
        <f>E16+LARGE(F16:H16,1)+LARGE(I16:K16,1)+LARGE(I16:K16,2)</f>
        <v>74.532</v>
      </c>
    </row>
    <row r="17" spans="1:12" ht="12.75">
      <c r="A17" s="25">
        <v>10</v>
      </c>
      <c r="B17" s="3" t="s">
        <v>468</v>
      </c>
      <c r="C17" s="3" t="s">
        <v>8</v>
      </c>
      <c r="D17" s="18">
        <v>96</v>
      </c>
      <c r="E17" s="22">
        <v>0</v>
      </c>
      <c r="F17" s="7">
        <v>0</v>
      </c>
      <c r="G17" s="7">
        <v>0</v>
      </c>
      <c r="H17" s="47">
        <v>0</v>
      </c>
      <c r="I17" s="7">
        <v>0</v>
      </c>
      <c r="J17" s="7">
        <v>29.24</v>
      </c>
      <c r="K17" s="47">
        <v>34</v>
      </c>
      <c r="L17" s="16">
        <f>E17+LARGE(F17:H17,1)+LARGE(I17:K17,1)+LARGE(I17:K17,2)</f>
        <v>63.239999999999995</v>
      </c>
    </row>
    <row r="18" spans="1:12" ht="12.75">
      <c r="A18" s="25">
        <v>11</v>
      </c>
      <c r="B18" s="3" t="s">
        <v>121</v>
      </c>
      <c r="C18" s="3" t="s">
        <v>5</v>
      </c>
      <c r="D18" s="18">
        <v>97</v>
      </c>
      <c r="E18" s="22">
        <v>0</v>
      </c>
      <c r="F18" s="7">
        <v>0</v>
      </c>
      <c r="G18" s="7">
        <v>0</v>
      </c>
      <c r="H18" s="47">
        <v>0</v>
      </c>
      <c r="I18" s="7">
        <v>19.136000000000003</v>
      </c>
      <c r="J18" s="7">
        <v>31.82</v>
      </c>
      <c r="K18" s="47">
        <v>26</v>
      </c>
      <c r="L18" s="16">
        <f>E18+LARGE(F18:H18,1)+LARGE(I18:K18,1)+LARGE(I18:K18,2)</f>
        <v>57.82</v>
      </c>
    </row>
    <row r="19" spans="1:12" ht="12.75">
      <c r="A19" s="25">
        <v>12</v>
      </c>
      <c r="B19" s="3" t="s">
        <v>501</v>
      </c>
      <c r="C19" s="3" t="s">
        <v>3</v>
      </c>
      <c r="D19" s="18">
        <v>96</v>
      </c>
      <c r="E19" s="22">
        <v>0</v>
      </c>
      <c r="F19" s="7">
        <v>0</v>
      </c>
      <c r="G19" s="7">
        <v>0</v>
      </c>
      <c r="H19" s="47">
        <v>0</v>
      </c>
      <c r="I19" s="7">
        <v>0</v>
      </c>
      <c r="J19" s="7">
        <v>0</v>
      </c>
      <c r="K19" s="47">
        <v>55</v>
      </c>
      <c r="L19" s="16">
        <f>E19+LARGE(F19:H19,1)+LARGE(I19:K19,1)+LARGE(I19:K19,2)</f>
        <v>55</v>
      </c>
    </row>
    <row r="20" spans="1:12" ht="12.75">
      <c r="A20" s="25">
        <v>13</v>
      </c>
      <c r="B20" s="3" t="s">
        <v>216</v>
      </c>
      <c r="C20" s="3" t="s">
        <v>8</v>
      </c>
      <c r="D20" s="18">
        <v>96</v>
      </c>
      <c r="E20" s="22">
        <v>0</v>
      </c>
      <c r="F20" s="7">
        <v>0</v>
      </c>
      <c r="G20" s="7">
        <v>0</v>
      </c>
      <c r="H20" s="47">
        <v>0</v>
      </c>
      <c r="I20" s="7">
        <v>27.9</v>
      </c>
      <c r="J20" s="7">
        <v>26.66</v>
      </c>
      <c r="K20" s="47">
        <v>0</v>
      </c>
      <c r="L20" s="16">
        <f>E20+LARGE(F20:H20,1)+LARGE(I20:K20,1)+LARGE(I20:K20,2)</f>
        <v>54.56</v>
      </c>
    </row>
    <row r="21" spans="1:12" ht="12.75">
      <c r="A21" s="25">
        <v>14</v>
      </c>
      <c r="B21" s="3" t="s">
        <v>68</v>
      </c>
      <c r="C21" s="3" t="s">
        <v>8</v>
      </c>
      <c r="D21" s="18">
        <v>97</v>
      </c>
      <c r="E21" s="22">
        <v>1</v>
      </c>
      <c r="F21" s="7">
        <v>0</v>
      </c>
      <c r="G21" s="7">
        <v>0</v>
      </c>
      <c r="H21" s="47">
        <v>0</v>
      </c>
      <c r="I21" s="7">
        <v>25.024</v>
      </c>
      <c r="J21" s="7">
        <v>22.36</v>
      </c>
      <c r="K21" s="47">
        <v>18</v>
      </c>
      <c r="L21" s="16">
        <f>E21+LARGE(F21:H21,1)+LARGE(I21:K21,1)+LARGE(I21:K21,2)</f>
        <v>48.384</v>
      </c>
    </row>
    <row r="22" spans="1:12" ht="12.75">
      <c r="A22" s="25">
        <v>15</v>
      </c>
      <c r="B22" s="3" t="s">
        <v>272</v>
      </c>
      <c r="C22" s="3" t="s">
        <v>58</v>
      </c>
      <c r="D22" s="18">
        <v>97</v>
      </c>
      <c r="E22" s="22">
        <v>0</v>
      </c>
      <c r="F22" s="7">
        <v>0</v>
      </c>
      <c r="G22" s="7">
        <v>0</v>
      </c>
      <c r="H22" s="47">
        <v>0</v>
      </c>
      <c r="I22" s="7">
        <v>0</v>
      </c>
      <c r="J22" s="7">
        <v>24.08</v>
      </c>
      <c r="K22" s="47">
        <v>20</v>
      </c>
      <c r="L22" s="16">
        <f>E22+LARGE(F22:H22,1)+LARGE(I22:K22,1)+LARGE(I22:K22,2)</f>
        <v>44.08</v>
      </c>
    </row>
    <row r="23" spans="1:12" ht="12.75">
      <c r="A23" s="25">
        <v>16</v>
      </c>
      <c r="B23" s="3" t="s">
        <v>149</v>
      </c>
      <c r="C23" s="3" t="s">
        <v>3</v>
      </c>
      <c r="D23" s="18">
        <v>96</v>
      </c>
      <c r="E23" s="22">
        <v>0</v>
      </c>
      <c r="F23" s="7">
        <v>0</v>
      </c>
      <c r="G23" s="7">
        <v>0</v>
      </c>
      <c r="H23" s="47">
        <v>0</v>
      </c>
      <c r="I23" s="7">
        <v>42.3</v>
      </c>
      <c r="J23" s="7">
        <v>0</v>
      </c>
      <c r="K23" s="47">
        <v>0</v>
      </c>
      <c r="L23" s="16">
        <f>E23+LARGE(F23:H23,1)+LARGE(I23:K23,1)+LARGE(I23:K23,2)</f>
        <v>42.3</v>
      </c>
    </row>
    <row r="24" spans="1:12" ht="12.75">
      <c r="A24" s="25">
        <v>17</v>
      </c>
      <c r="B24" s="3" t="s">
        <v>333</v>
      </c>
      <c r="C24" s="3" t="s">
        <v>55</v>
      </c>
      <c r="D24" s="18">
        <v>97</v>
      </c>
      <c r="E24" s="22">
        <v>0</v>
      </c>
      <c r="F24" s="7">
        <v>0</v>
      </c>
      <c r="G24" s="7">
        <v>0</v>
      </c>
      <c r="H24" s="47">
        <v>0</v>
      </c>
      <c r="I24" s="7">
        <v>12.512</v>
      </c>
      <c r="J24" s="7">
        <v>0</v>
      </c>
      <c r="K24" s="47">
        <v>28</v>
      </c>
      <c r="L24" s="16">
        <f>E24+LARGE(F24:H24,1)+LARGE(I24:K24,1)+LARGE(I24:K24,2)</f>
        <v>40.512</v>
      </c>
    </row>
    <row r="25" spans="1:12" ht="12.75">
      <c r="A25" s="25">
        <v>18</v>
      </c>
      <c r="B25" s="3" t="s">
        <v>150</v>
      </c>
      <c r="C25" s="3" t="s">
        <v>3</v>
      </c>
      <c r="D25" s="18">
        <v>97</v>
      </c>
      <c r="E25" s="22">
        <v>4.5</v>
      </c>
      <c r="F25" s="7">
        <v>0</v>
      </c>
      <c r="G25" s="7">
        <v>0</v>
      </c>
      <c r="H25" s="47">
        <v>0</v>
      </c>
      <c r="I25" s="7">
        <v>34.592000000000006</v>
      </c>
      <c r="J25" s="7">
        <v>0</v>
      </c>
      <c r="K25" s="47">
        <v>0</v>
      </c>
      <c r="L25" s="16">
        <f>E25+LARGE(F25:H25,1)+LARGE(I25:K25,1)+LARGE(I25:K25,2)</f>
        <v>39.092000000000006</v>
      </c>
    </row>
    <row r="26" spans="1:12" ht="12.75">
      <c r="A26" s="25">
        <v>19</v>
      </c>
      <c r="B26" s="3" t="s">
        <v>93</v>
      </c>
      <c r="C26" s="3" t="s">
        <v>7</v>
      </c>
      <c r="D26" s="18">
        <v>97</v>
      </c>
      <c r="E26" s="22">
        <v>0</v>
      </c>
      <c r="F26" s="7">
        <v>0</v>
      </c>
      <c r="G26" s="7">
        <v>0</v>
      </c>
      <c r="H26" s="47">
        <v>0</v>
      </c>
      <c r="I26" s="7">
        <v>0</v>
      </c>
      <c r="J26" s="7">
        <v>0</v>
      </c>
      <c r="K26" s="47">
        <v>37</v>
      </c>
      <c r="L26" s="16">
        <f>E26+LARGE(F26:H26,1)+LARGE(I26:K26,1)+LARGE(I26:K26,2)</f>
        <v>37</v>
      </c>
    </row>
    <row r="27" spans="1:12" ht="12.75">
      <c r="A27" s="25">
        <v>20</v>
      </c>
      <c r="B27" s="3" t="s">
        <v>52</v>
      </c>
      <c r="C27" s="3" t="s">
        <v>4</v>
      </c>
      <c r="D27" s="18">
        <v>96</v>
      </c>
      <c r="E27" s="22">
        <v>0</v>
      </c>
      <c r="F27" s="7">
        <v>0</v>
      </c>
      <c r="G27" s="7">
        <v>0</v>
      </c>
      <c r="H27" s="47">
        <v>0</v>
      </c>
      <c r="I27" s="7">
        <v>0</v>
      </c>
      <c r="J27" s="7">
        <v>34.4</v>
      </c>
      <c r="K27" s="47">
        <v>0</v>
      </c>
      <c r="L27" s="16">
        <f>E27+LARGE(F27:H27,1)+LARGE(I27:K27,1)+LARGE(I27:K27,2)</f>
        <v>34.4</v>
      </c>
    </row>
    <row r="28" spans="1:12" ht="12.75">
      <c r="A28" s="25">
        <v>21</v>
      </c>
      <c r="B28" s="3" t="s">
        <v>354</v>
      </c>
      <c r="C28" s="3" t="s">
        <v>5</v>
      </c>
      <c r="D28" s="18">
        <v>96</v>
      </c>
      <c r="E28" s="22">
        <v>0</v>
      </c>
      <c r="F28" s="7">
        <v>0</v>
      </c>
      <c r="G28" s="7">
        <v>0</v>
      </c>
      <c r="H28" s="47">
        <v>0</v>
      </c>
      <c r="I28" s="7">
        <v>0</v>
      </c>
      <c r="J28" s="7">
        <v>0</v>
      </c>
      <c r="K28" s="47">
        <v>31</v>
      </c>
      <c r="L28" s="16">
        <f>E28+LARGE(F28:H28,1)+LARGE(I28:K28,1)+LARGE(I28:K28,2)</f>
        <v>31</v>
      </c>
    </row>
    <row r="29" spans="1:12" ht="12.75">
      <c r="A29" s="25">
        <v>22</v>
      </c>
      <c r="B29" s="3" t="s">
        <v>62</v>
      </c>
      <c r="C29" s="3" t="s">
        <v>12</v>
      </c>
      <c r="D29" s="18">
        <v>97</v>
      </c>
      <c r="E29" s="22">
        <v>0</v>
      </c>
      <c r="F29" s="7">
        <v>0</v>
      </c>
      <c r="G29" s="7">
        <v>0</v>
      </c>
      <c r="H29" s="47">
        <v>0</v>
      </c>
      <c r="I29" s="7">
        <v>29.44</v>
      </c>
      <c r="J29" s="7">
        <v>0</v>
      </c>
      <c r="K29" s="47">
        <v>0</v>
      </c>
      <c r="L29" s="16">
        <f>E29+LARGE(F29:H29,1)+LARGE(I29:K29,1)+LARGE(I29:K29,2)</f>
        <v>29.44</v>
      </c>
    </row>
    <row r="30" spans="1:12" ht="12.75">
      <c r="A30" s="25">
        <v>23</v>
      </c>
      <c r="B30" s="3" t="s">
        <v>88</v>
      </c>
      <c r="C30" s="3" t="s">
        <v>6</v>
      </c>
      <c r="D30" s="18">
        <v>96</v>
      </c>
      <c r="E30" s="22">
        <v>0</v>
      </c>
      <c r="F30" s="7">
        <v>0</v>
      </c>
      <c r="G30" s="7">
        <v>0</v>
      </c>
      <c r="H30" s="47">
        <v>0</v>
      </c>
      <c r="I30" s="7">
        <v>0</v>
      </c>
      <c r="J30" s="7">
        <v>0</v>
      </c>
      <c r="K30" s="47">
        <v>24</v>
      </c>
      <c r="L30" s="16">
        <f>E30+LARGE(F30:H30,1)+LARGE(I30:K30,1)+LARGE(I30:K30,2)</f>
        <v>24</v>
      </c>
    </row>
    <row r="31" spans="1:12" ht="12.75">
      <c r="A31" s="25">
        <v>24</v>
      </c>
      <c r="B31" s="3" t="s">
        <v>502</v>
      </c>
      <c r="C31" s="3" t="s">
        <v>6</v>
      </c>
      <c r="D31" s="18">
        <v>96</v>
      </c>
      <c r="E31" s="22">
        <v>0</v>
      </c>
      <c r="F31" s="7">
        <v>0</v>
      </c>
      <c r="G31" s="7">
        <v>0</v>
      </c>
      <c r="H31" s="47">
        <v>0</v>
      </c>
      <c r="I31" s="7">
        <v>0</v>
      </c>
      <c r="J31" s="7">
        <v>0</v>
      </c>
      <c r="K31" s="47">
        <v>22</v>
      </c>
      <c r="L31" s="16">
        <f>E31+LARGE(F31:H31,1)+LARGE(I31:K31,1)+LARGE(I31:K31,2)</f>
        <v>22</v>
      </c>
    </row>
    <row r="32" spans="1:12" ht="12.75">
      <c r="A32" s="25">
        <v>25</v>
      </c>
      <c r="B32" s="3" t="s">
        <v>265</v>
      </c>
      <c r="C32" s="3" t="s">
        <v>3</v>
      </c>
      <c r="D32" s="18">
        <v>97</v>
      </c>
      <c r="E32" s="22">
        <v>0</v>
      </c>
      <c r="F32" s="7">
        <v>0</v>
      </c>
      <c r="G32" s="7">
        <v>0</v>
      </c>
      <c r="H32" s="47">
        <v>0</v>
      </c>
      <c r="I32" s="7">
        <v>17.663999999999998</v>
      </c>
      <c r="J32" s="7">
        <v>0</v>
      </c>
      <c r="K32" s="47">
        <v>0</v>
      </c>
      <c r="L32" s="16">
        <f>E32+LARGE(F32:H32,1)+LARGE(I32:K32,1)+LARGE(I32:K32,2)</f>
        <v>17.663999999999998</v>
      </c>
    </row>
    <row r="33" spans="1:12" ht="12.75">
      <c r="A33" s="25">
        <v>26</v>
      </c>
      <c r="B33" s="3" t="s">
        <v>289</v>
      </c>
      <c r="C33" s="3" t="s">
        <v>5</v>
      </c>
      <c r="D33" s="18">
        <v>97</v>
      </c>
      <c r="E33" s="22">
        <v>0</v>
      </c>
      <c r="F33" s="7">
        <v>0</v>
      </c>
      <c r="G33" s="7">
        <v>0</v>
      </c>
      <c r="H33" s="47">
        <v>0</v>
      </c>
      <c r="I33" s="7">
        <v>7.36</v>
      </c>
      <c r="J33" s="7">
        <v>0</v>
      </c>
      <c r="K33" s="47">
        <v>0</v>
      </c>
      <c r="L33" s="16">
        <f>E33+LARGE(F33:H33,1)+LARGE(I33:K33,1)+LARGE(I33:K33,2)</f>
        <v>7.36</v>
      </c>
    </row>
    <row r="34" spans="1:12" ht="12.75">
      <c r="A34" s="25">
        <v>27</v>
      </c>
      <c r="B34" s="3" t="s">
        <v>311</v>
      </c>
      <c r="C34" s="3" t="s">
        <v>30</v>
      </c>
      <c r="D34" s="18">
        <v>97</v>
      </c>
      <c r="E34" s="22">
        <v>0</v>
      </c>
      <c r="F34" s="7">
        <v>0</v>
      </c>
      <c r="G34" s="7">
        <v>0</v>
      </c>
      <c r="H34" s="47">
        <v>0</v>
      </c>
      <c r="I34" s="7">
        <v>6.624</v>
      </c>
      <c r="J34" s="7">
        <v>0</v>
      </c>
      <c r="K34" s="47">
        <v>0</v>
      </c>
      <c r="L34" s="16">
        <f>E34+LARGE(F34:H34,1)+LARGE(I34:K34,1)+LARGE(I34:K34,2)</f>
        <v>6.624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2015-11-02T13:24:57Z</dcterms:modified>
  <cp:category/>
  <cp:version/>
  <cp:contentType/>
  <cp:contentStatus/>
</cp:coreProperties>
</file>