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1" activeTab="3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<sst xmlns="http://schemas.openxmlformats.org/spreadsheetml/2006/main" count="1657" uniqueCount="572">
  <si>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</si>
  <si>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</si>
  <si>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</si>
  <si>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</si>
  <si>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</si>
  <si>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</si>
  <si>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</si>
  <si>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</si>
  <si>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</si>
  <si>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</si>
  <si>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</si>
  <si>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</si>
  <si>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</si>
  <si>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</si>
  <si>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</si>
  <si>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</si>
  <si>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</si>
  <si>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</si>
  <si>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</si>
  <si>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</si>
  <si>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</si>
  <si>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</si>
  <si>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</si>
  <si>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</si>
  <si>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</si>
  <si>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</si>
  <si>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</si>
  <si>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</si>
  <si>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</si>
  <si>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</si>
  <si>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</si>
  <si>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</si>
  <si>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</si>
  <si>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</si>
  <si>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</si>
  <si>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</si>
  <si>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</si>
  <si>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</si>
  <si>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</si>
  <si>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</si>
  <si>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</si>
  <si>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</si>
  <si>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</si>
  <si>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</si>
  <si>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</si>
  <si>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</si>
  <si>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</si>
  <si>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</si>
  <si>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</si>
  <si>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</si>
  <si>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</si>
  <si>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</si>
  <si>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</si>
  <si>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</si>
  <si>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</si>
  <si>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</si>
  <si>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</si>
  <si>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</si>
  <si>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</si>
  <si>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</si>
  <si>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</si>
  <si>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</si>
  <si>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</si>
  <si>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</si>
  <si>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</si>
  <si>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</si>
  <si>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</si>
  <si>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</si>
  <si>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</si>
  <si>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</si>
  <si>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</si>
  <si>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</si>
  <si>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</si>
  <si>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</si>
  <si>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</si>
  <si>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</si>
  <si>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</si>
  <si>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</si>
  <si>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</si>
  <si>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</si>
  <si>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</si>
  <si>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</si>
  <si>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</si>
  <si>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</si>
  <si>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</si>
  <si>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</si>
  <si>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</si>
  <si>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</si>
  <si>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</si>
  <si>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</si>
  <si>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</si>
  <si>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</si>
  <si>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</si>
  <si>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</si>
  <si>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</si>
  <si>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</si>
  <si>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</si>
  <si>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</si>
  <si>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</si>
  <si>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</si>
  <si>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</si>
  <si>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</si>
  <si>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</si>
  <si>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</si>
  <si>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</si>
  <si>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</si>
  <si>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</si>
  <si>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</si>
  <si>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</si>
  <si>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</si>
  <si>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</si>
  <si>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</si>
  <si>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</si>
  <si>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</si>
  <si>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</si>
  <si>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</si>
  <si>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</si>
  <si>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</si>
  <si>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</si>
  <si>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</si>
  <si>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</si>
  <si>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</si>
  <si>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</si>
  <si>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</si>
  <si>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</si>
  <si>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</si>
  <si>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</si>
  <si>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</si>
  <si>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</si>
  <si>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</si>
  <si>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</si>
  <si>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</si>
  <si>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</si>
  <si>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</si>
  <si>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</si>
  <si>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</si>
  <si>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</si>
  <si>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</si>
  <si>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</si>
  <si>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</si>
  <si>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</si>
  <si>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</si>
  <si>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</si>
  <si>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</si>
  <si>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</si>
  <si>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</si>
  <si>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</si>
  <si>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</si>
  <si>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</si>
  <si>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</si>
  <si>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</si>
  <si>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</si>
  <si>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</si>
  <si>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</si>
  <si>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</si>
  <si>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</si>
  <si>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</si>
  <si>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</si>
  <si>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</si>
  <si>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</si>
  <si>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</si>
  <si>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</si>
  <si>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</si>
  <si>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</si>
  <si>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</si>
  <si>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</si>
  <si>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</si>
  <si>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</si>
  <si>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</si>
  <si>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</si>
  <si>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</si>
  <si>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</si>
  <si>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</si>
  <si>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</si>
  <si>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</si>
  <si>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</si>
  <si>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</si>
  <si>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</si>
  <si>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</si>
  <si>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</si>
  <si>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</si>
  <si>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</si>
  <si>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</si>
  <si>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</si>
  <si>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</si>
  <si>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</si>
  <si>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</si>
  <si>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</si>
  <si>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</si>
  <si>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</si>
  <si>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</si>
  <si>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Пермякова Мария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</si>
  <si>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</si>
  <si>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</si>
  <si>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</si>
  <si>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</si>
  <si>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</si>
  <si>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</si>
  <si>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</si>
  <si>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</si>
  <si>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</si>
  <si>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</si>
  <si>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</si>
  <si>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</si>
  <si>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</si>
  <si>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</si>
  <si>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</si>
  <si>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</si>
  <si>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</si>
  <si>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</si>
  <si>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</si>
  <si>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</si>
  <si>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</si>
  <si>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</si>
  <si>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</si>
  <si>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</si>
  <si>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</si>
  <si>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</si>
  <si>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</si>
  <si>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</si>
  <si>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</si>
  <si>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</si>
  <si>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</si>
  <si>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</si>
  <si>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</si>
  <si>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</si>
  <si>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</si>
  <si>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</si>
  <si>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</si>
  <si>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</si>
  <si>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</si>
  <si>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</si>
  <si>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</si>
  <si>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</si>
  <si>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</si>
  <si>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</si>
  <si>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</si>
  <si>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</si>
  <si>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</si>
  <si>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</si>
  <si>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</si>
  <si>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</si>
  <si>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</si>
  <si>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</si>
  <si>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</si>
  <si>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</si>
  <si>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</si>
  <si>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</si>
  <si>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</si>
  <si>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</si>
  <si>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</si>
  <si>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</si>
  <si>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</si>
  <si>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</si>
  <si>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</si>
  <si>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</si>
  <si>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</si>
  <si>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</si>
  <si>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</si>
  <si>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</si>
  <si>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</si>
  <si>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</si>
  <si>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</si>
  <si>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</si>
  <si>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</si>
  <si>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</si>
  <si>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</si>
  <si>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</si>
  <si>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</si>
  <si>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</si>
  <si>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</si>
  <si>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</si>
  <si>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</si>
  <si>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</si>
  <si>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</si>
  <si>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</si>
  <si>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</si>
  <si>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</si>
  <si>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</si>
  <si>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</si>
  <si>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</si>
  <si>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</si>
  <si>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</si>
  <si>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</si>
  <si>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</si>
  <si>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</si>
  <si>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</si>
  <si>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</si>
  <si>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</si>
  <si>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</si>
  <si>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</si>
  <si>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</si>
  <si>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</si>
  <si>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Саратовск.обл.</t>
  </si>
  <si>
    <t>Муллаева Анна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</si>
  <si>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</si>
  <si>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</si>
  <si>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</si>
  <si>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</si>
  <si>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</si>
  <si>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</si>
  <si>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</si>
  <si>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</si>
  <si>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</si>
  <si>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Ломова Светлана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</si>
  <si>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</si>
  <si>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</si>
  <si>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</si>
  <si>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</si>
  <si>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</si>
  <si>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</si>
  <si>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</si>
  <si>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</si>
  <si>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</si>
  <si>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</si>
  <si>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</si>
  <si>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Ермолин Никита</t>
  </si>
  <si>
    <t>Суханов Илья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</si>
  <si>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</si>
  <si>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</si>
  <si>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</si>
  <si>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</si>
  <si>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</si>
  <si>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</si>
  <si>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</si>
  <si>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</si>
  <si>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</si>
  <si>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</si>
  <si>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</si>
  <si>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</si>
  <si>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</si>
  <si>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</si>
  <si>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</si>
  <si>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</si>
  <si>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</si>
  <si>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</si>
  <si>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</si>
  <si>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</si>
  <si>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</si>
  <si>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</si>
  <si>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</si>
  <si>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</si>
  <si>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</si>
  <si>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</si>
  <si>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</si>
  <si>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</si>
  <si>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</si>
  <si>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</si>
  <si>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</si>
  <si>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</si>
  <si>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</si>
  <si>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</si>
  <si>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</si>
  <si>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</si>
  <si>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</si>
  <si>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</si>
  <si>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</si>
  <si>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</si>
  <si>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</si>
  <si>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</si>
  <si>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</si>
  <si>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</si>
  <si>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</si>
  <si>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</si>
  <si>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</si>
  <si>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</si>
  <si>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</si>
  <si>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</si>
  <si>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</si>
  <si>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</si>
  <si>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</si>
  <si>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</si>
  <si>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</si>
  <si>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</si>
  <si>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</si>
  <si>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</si>
  <si>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</si>
  <si>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</si>
  <si>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</si>
  <si>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</si>
  <si>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</si>
  <si>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</si>
  <si>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</si>
  <si>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</si>
  <si>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</si>
  <si>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</si>
  <si>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</si>
  <si>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</si>
  <si>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</si>
  <si>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</si>
  <si>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</si>
  <si>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</si>
  <si>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</si>
  <si>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</si>
  <si>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</si>
  <si>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</si>
  <si>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</si>
  <si>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</si>
  <si>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</si>
  <si>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</si>
  <si>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</si>
  <si>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</si>
  <si>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</si>
  <si>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</si>
  <si>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</si>
  <si>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</si>
  <si>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</si>
  <si>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</si>
  <si>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</si>
  <si>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</si>
  <si>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</si>
  <si>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</si>
  <si>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</si>
  <si>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</si>
  <si>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</si>
  <si>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</si>
  <si>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</si>
  <si>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</si>
  <si>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</si>
  <si>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</si>
  <si>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</si>
  <si>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</si>
  <si>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</si>
  <si>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</si>
  <si>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</si>
  <si>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</si>
  <si>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</si>
  <si>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</si>
  <si>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</si>
  <si>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</si>
  <si>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</si>
  <si>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</si>
  <si>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</si>
  <si>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</si>
  <si>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</si>
  <si>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</si>
  <si>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</si>
  <si>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</si>
  <si>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</si>
  <si>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</si>
  <si>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</si>
  <si>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</si>
  <si>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</si>
  <si>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</si>
  <si>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</si>
  <si>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</si>
  <si>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</si>
  <si>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</si>
  <si>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</si>
  <si>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</si>
  <si>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</si>
  <si>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</si>
  <si>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</si>
  <si>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</si>
  <si>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</si>
  <si>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</si>
  <si>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</si>
  <si>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</si>
  <si>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</si>
  <si>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</si>
  <si>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</si>
  <si>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</si>
  <si>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</si>
  <si>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</si>
  <si>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</si>
  <si>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</si>
  <si>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</si>
  <si>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</si>
  <si>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</si>
  <si>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</si>
  <si>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</si>
  <si>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</si>
  <si>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</si>
  <si>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</si>
  <si>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</si>
  <si>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>0,6/0,96</t>
  </si>
  <si>
    <t>0,83/0,70</t>
  </si>
  <si>
    <t>0,58/0,70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</si>
  <si>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</si>
  <si>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</si>
  <si>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</si>
  <si>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</si>
  <si>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</si>
  <si>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</si>
  <si>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</si>
  <si>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</si>
  <si>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</si>
  <si>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</si>
  <si>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</si>
  <si>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</si>
  <si>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</si>
  <si>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1/0,97</t>
  </si>
  <si>
    <t>0,63/0,85</t>
  </si>
  <si>
    <t>0,95/0,9</t>
  </si>
  <si>
    <t>0,9/0,92</t>
  </si>
  <si>
    <t>0,92/0,56</t>
  </si>
  <si>
    <t>0,52/0,92</t>
  </si>
  <si>
    <t>0,9/0,91</t>
  </si>
  <si>
    <t>0,92/0,94</t>
  </si>
  <si>
    <t>0,56/0,96</t>
  </si>
  <si>
    <t>0,89/0,90</t>
  </si>
  <si>
    <t>0,9/0,93</t>
  </si>
  <si>
    <t>0,94/0,98</t>
  </si>
  <si>
    <t>0,91/0,76</t>
  </si>
  <si>
    <t>0,85/0,6</t>
  </si>
  <si>
    <t>Калининград 04.11.</t>
  </si>
  <si>
    <t>ПЕ</t>
  </si>
  <si>
    <t>0,84/0,6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</si>
  <si>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</si>
  <si>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</si>
  <si>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</si>
  <si>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</si>
  <si>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</si>
  <si>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</si>
  <si>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</si>
  <si>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</si>
  <si>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</si>
  <si>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</si>
  <si>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</si>
  <si>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</si>
  <si>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</si>
  <si>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</si>
  <si>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</si>
  <si>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</si>
  <si>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</si>
  <si>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</si>
  <si>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</si>
  <si>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</si>
  <si>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</si>
  <si>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</si>
  <si>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</si>
  <si>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</si>
  <si>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</si>
  <si>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</si>
  <si>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</si>
  <si>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</si>
  <si>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</si>
  <si>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</si>
  <si>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</si>
  <si>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</si>
  <si>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</si>
  <si>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</si>
  <si>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</si>
  <si>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</si>
  <si>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</si>
  <si>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</si>
  <si>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</si>
  <si>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</si>
  <si>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</si>
  <si>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</si>
  <si>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</si>
  <si>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</si>
  <si>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</si>
  <si>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</si>
  <si>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</si>
  <si>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</si>
  <si>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</si>
  <si>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</si>
  <si>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</si>
  <si>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</si>
  <si>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</si>
  <si>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</si>
  <si>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</si>
  <si>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</si>
  <si>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</si>
  <si>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</si>
  <si>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</si>
  <si>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</si>
  <si>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</si>
  <si>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</si>
  <si>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 xml:space="preserve">Юношеский рейтинг скалолазов России на 01.03.15 </t>
  </si>
  <si>
    <t xml:space="preserve">Юношеский рейтинг скалолазов России на 06.03.15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</si>
</sst>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25" xfId="34" applyFont="1" applyBorder="1">
      <alignment horizontal="left" vertical="center"/>
      <protection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25" zoomScaleNormal="125" zoomScalePageLayoutView="0" workbookViewId="0" topLeftCell="A1">
      <selection activeCell="F16" sqref="F1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8" width="7.375" style="0" bestFit="1" customWidth="1"/>
    <col min="9" max="9" width="7.00390625" style="0" customWidth="1"/>
  </cols>
  <sheetData>
    <row r="1" ht="15.75">
      <c r="A1" s="8" t="s">
        <v>570</v>
      </c>
    </row>
    <row r="2" ht="12.75">
      <c r="A2" s="28"/>
    </row>
    <row r="3" ht="15">
      <c r="A3" s="9" t="s">
        <v>221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1" s="6" customFormat="1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448</v>
      </c>
      <c r="G5" s="55" t="s">
        <v>449</v>
      </c>
      <c r="H5" s="17" t="s">
        <v>353</v>
      </c>
      <c r="I5" s="17" t="s">
        <v>410</v>
      </c>
      <c r="J5" s="17" t="s">
        <v>505</v>
      </c>
      <c r="K5" s="37" t="s">
        <v>18</v>
      </c>
    </row>
    <row r="6" spans="1:11" s="6" customFormat="1" ht="8.25" customHeight="1">
      <c r="A6" s="84"/>
      <c r="B6" s="85"/>
      <c r="C6" s="85"/>
      <c r="D6" s="86"/>
      <c r="E6" s="83"/>
      <c r="F6" s="20">
        <v>0.91</v>
      </c>
      <c r="G6" s="56">
        <v>1</v>
      </c>
      <c r="H6" s="20" t="s">
        <v>475</v>
      </c>
      <c r="I6" s="20">
        <v>1</v>
      </c>
      <c r="J6" s="19" t="s">
        <v>476</v>
      </c>
      <c r="K6" s="37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26" t="s">
        <v>23</v>
      </c>
      <c r="C8" s="26" t="s">
        <v>3</v>
      </c>
      <c r="D8" s="27">
        <v>96</v>
      </c>
      <c r="E8" s="14">
        <v>74.2</v>
      </c>
      <c r="F8" s="7">
        <v>0</v>
      </c>
      <c r="G8" s="51">
        <v>0</v>
      </c>
      <c r="H8" s="7">
        <v>33</v>
      </c>
      <c r="I8" s="7">
        <v>80</v>
      </c>
      <c r="J8" s="51">
        <v>33.2</v>
      </c>
      <c r="K8" s="13">
        <f aca="true" t="shared" si="0" ref="K8:K36">E8+LARGE(F8:G8,1)+LARGE(H8:J8,1)+LARGE(H8:J8,2)</f>
        <v>187.39999999999998</v>
      </c>
    </row>
    <row r="9" spans="1:11" ht="12.75">
      <c r="A9" s="25">
        <v>2</v>
      </c>
      <c r="B9" s="3" t="s">
        <v>48</v>
      </c>
      <c r="C9" s="3" t="s">
        <v>6</v>
      </c>
      <c r="D9" s="18">
        <v>96</v>
      </c>
      <c r="E9" s="14">
        <v>121.3</v>
      </c>
      <c r="F9" s="7">
        <v>0</v>
      </c>
      <c r="G9" s="51">
        <v>0</v>
      </c>
      <c r="H9" s="7">
        <v>0</v>
      </c>
      <c r="I9" s="7">
        <v>47</v>
      </c>
      <c r="J9" s="51">
        <v>0</v>
      </c>
      <c r="K9" s="13">
        <f t="shared" si="0"/>
        <v>168.3</v>
      </c>
    </row>
    <row r="10" spans="1:11" ht="12.75">
      <c r="A10" s="25">
        <v>3</v>
      </c>
      <c r="B10" s="26" t="s">
        <v>25</v>
      </c>
      <c r="C10" s="26" t="s">
        <v>6</v>
      </c>
      <c r="D10" s="27">
        <v>97</v>
      </c>
      <c r="E10" s="14">
        <v>73.1</v>
      </c>
      <c r="F10" s="7">
        <v>0</v>
      </c>
      <c r="G10" s="51">
        <v>8</v>
      </c>
      <c r="H10" s="7">
        <v>61.44</v>
      </c>
      <c r="I10" s="7">
        <v>27.2</v>
      </c>
      <c r="J10" s="51">
        <v>0</v>
      </c>
      <c r="K10" s="13">
        <f t="shared" si="0"/>
        <v>169.73999999999998</v>
      </c>
    </row>
    <row r="11" spans="1:11" ht="12.75">
      <c r="A11" s="25">
        <v>4</v>
      </c>
      <c r="B11" s="3" t="s">
        <v>106</v>
      </c>
      <c r="C11" s="3" t="s">
        <v>6</v>
      </c>
      <c r="D11" s="18">
        <v>96</v>
      </c>
      <c r="E11" s="14">
        <v>30.8</v>
      </c>
      <c r="F11" s="7">
        <v>0</v>
      </c>
      <c r="G11" s="51">
        <v>28</v>
      </c>
      <c r="H11" s="7">
        <v>25.8</v>
      </c>
      <c r="I11" s="7">
        <v>51</v>
      </c>
      <c r="J11" s="51">
        <v>53.95</v>
      </c>
      <c r="K11" s="13">
        <f t="shared" si="0"/>
        <v>163.75</v>
      </c>
    </row>
    <row r="12" spans="1:11" ht="12.75">
      <c r="A12" s="25">
        <v>5</v>
      </c>
      <c r="B12" s="3" t="s">
        <v>87</v>
      </c>
      <c r="C12" s="3" t="s">
        <v>5</v>
      </c>
      <c r="D12" s="18">
        <v>96</v>
      </c>
      <c r="E12" s="14">
        <v>4.5</v>
      </c>
      <c r="F12" s="7">
        <v>0</v>
      </c>
      <c r="G12" s="51">
        <v>0</v>
      </c>
      <c r="H12" s="7">
        <v>28.2</v>
      </c>
      <c r="I12" s="7">
        <v>34</v>
      </c>
      <c r="J12" s="51">
        <v>83</v>
      </c>
      <c r="K12" s="13">
        <f t="shared" si="0"/>
        <v>121.5</v>
      </c>
    </row>
    <row r="13" spans="1:11" ht="12.75">
      <c r="A13" s="25">
        <v>6</v>
      </c>
      <c r="B13" s="3" t="s">
        <v>27</v>
      </c>
      <c r="C13" s="3" t="s">
        <v>16</v>
      </c>
      <c r="D13" s="18">
        <v>96</v>
      </c>
      <c r="E13" s="14">
        <v>0</v>
      </c>
      <c r="F13" s="7">
        <v>0</v>
      </c>
      <c r="G13" s="51">
        <v>0</v>
      </c>
      <c r="H13" s="7">
        <v>39</v>
      </c>
      <c r="I13" s="7">
        <v>0</v>
      </c>
      <c r="J13" s="51">
        <v>66.4</v>
      </c>
      <c r="K13" s="13">
        <f t="shared" si="0"/>
        <v>105.4</v>
      </c>
    </row>
    <row r="14" spans="1:11" ht="12.75">
      <c r="A14" s="25">
        <v>7</v>
      </c>
      <c r="B14" s="3" t="s">
        <v>63</v>
      </c>
      <c r="C14" s="3" t="s">
        <v>10</v>
      </c>
      <c r="D14" s="18">
        <v>97</v>
      </c>
      <c r="E14" s="14">
        <v>15</v>
      </c>
      <c r="F14" s="7">
        <v>2.08</v>
      </c>
      <c r="G14" s="51">
        <v>0</v>
      </c>
      <c r="H14" s="7">
        <v>46.08</v>
      </c>
      <c r="I14" s="7">
        <v>40.8</v>
      </c>
      <c r="J14" s="51">
        <v>0</v>
      </c>
      <c r="K14" s="13">
        <f t="shared" si="0"/>
        <v>103.96</v>
      </c>
    </row>
    <row r="15" spans="1:11" ht="12.75">
      <c r="A15" s="25">
        <v>8</v>
      </c>
      <c r="B15" s="3" t="s">
        <v>31</v>
      </c>
      <c r="C15" s="3" t="s">
        <v>3</v>
      </c>
      <c r="D15" s="18">
        <v>97</v>
      </c>
      <c r="E15" s="22">
        <v>62</v>
      </c>
      <c r="F15" s="7">
        <v>0</v>
      </c>
      <c r="G15" s="51">
        <v>0</v>
      </c>
      <c r="H15" s="7">
        <v>0</v>
      </c>
      <c r="I15" s="7">
        <v>37.6</v>
      </c>
      <c r="J15" s="51">
        <v>0</v>
      </c>
      <c r="K15" s="13">
        <f t="shared" si="0"/>
        <v>99.6</v>
      </c>
    </row>
    <row r="16" spans="1:11" ht="12.75">
      <c r="A16" s="25">
        <v>9</v>
      </c>
      <c r="B16" s="3" t="s">
        <v>39</v>
      </c>
      <c r="C16" s="3" t="s">
        <v>24</v>
      </c>
      <c r="D16" s="18">
        <v>96</v>
      </c>
      <c r="E16" s="22">
        <v>0</v>
      </c>
      <c r="F16" s="7">
        <v>0</v>
      </c>
      <c r="G16" s="51">
        <v>0</v>
      </c>
      <c r="H16" s="7">
        <v>30.6</v>
      </c>
      <c r="I16" s="7">
        <v>55</v>
      </c>
      <c r="J16" s="51">
        <v>35.69</v>
      </c>
      <c r="K16" s="13">
        <f t="shared" si="0"/>
        <v>90.69</v>
      </c>
    </row>
    <row r="17" spans="1:11" ht="12.75">
      <c r="A17" s="25">
        <v>10</v>
      </c>
      <c r="B17" s="26" t="s">
        <v>28</v>
      </c>
      <c r="C17" s="26" t="s">
        <v>5</v>
      </c>
      <c r="D17" s="27">
        <v>97</v>
      </c>
      <c r="E17" s="22">
        <v>6.4</v>
      </c>
      <c r="F17" s="7">
        <v>0</v>
      </c>
      <c r="G17" s="51">
        <v>0</v>
      </c>
      <c r="H17" s="7">
        <v>39.168000000000006</v>
      </c>
      <c r="I17" s="7">
        <v>44</v>
      </c>
      <c r="J17" s="51">
        <v>30.8</v>
      </c>
      <c r="K17" s="13">
        <f t="shared" si="0"/>
        <v>89.56800000000001</v>
      </c>
    </row>
    <row r="18" spans="1:11" ht="12.75">
      <c r="A18" s="25">
        <v>11</v>
      </c>
      <c r="B18" s="26" t="s">
        <v>276</v>
      </c>
      <c r="C18" s="26" t="s">
        <v>5</v>
      </c>
      <c r="D18" s="27">
        <v>96</v>
      </c>
      <c r="E18" s="22">
        <v>0</v>
      </c>
      <c r="F18" s="7">
        <v>0</v>
      </c>
      <c r="G18" s="51">
        <v>0</v>
      </c>
      <c r="H18" s="7">
        <v>0</v>
      </c>
      <c r="I18" s="7">
        <v>26</v>
      </c>
      <c r="J18" s="51">
        <v>45.65</v>
      </c>
      <c r="K18" s="13">
        <f t="shared" si="0"/>
        <v>71.65</v>
      </c>
    </row>
    <row r="19" spans="1:11" ht="12.75">
      <c r="A19" s="25">
        <v>12</v>
      </c>
      <c r="B19" s="3" t="s">
        <v>74</v>
      </c>
      <c r="C19" s="3" t="s">
        <v>5</v>
      </c>
      <c r="D19" s="18">
        <v>97</v>
      </c>
      <c r="E19" s="22">
        <v>0</v>
      </c>
      <c r="F19" s="7">
        <v>0</v>
      </c>
      <c r="G19" s="51">
        <v>0</v>
      </c>
      <c r="H19" s="7">
        <v>30.72</v>
      </c>
      <c r="I19" s="7">
        <v>22.4</v>
      </c>
      <c r="J19" s="51">
        <v>26.32</v>
      </c>
      <c r="K19" s="13">
        <f t="shared" si="0"/>
        <v>57.04</v>
      </c>
    </row>
    <row r="20" spans="1:11" ht="12.75">
      <c r="A20" s="25">
        <v>13</v>
      </c>
      <c r="B20" s="3" t="s">
        <v>115</v>
      </c>
      <c r="C20" s="3" t="s">
        <v>35</v>
      </c>
      <c r="D20" s="18">
        <v>97</v>
      </c>
      <c r="E20" s="22">
        <v>0</v>
      </c>
      <c r="F20" s="7">
        <v>0</v>
      </c>
      <c r="G20" s="51">
        <v>0</v>
      </c>
      <c r="H20" s="7">
        <v>28.416000000000004</v>
      </c>
      <c r="I20" s="7">
        <v>24.8</v>
      </c>
      <c r="J20" s="51">
        <v>22.4</v>
      </c>
      <c r="K20" s="13">
        <f t="shared" si="0"/>
        <v>53.21600000000001</v>
      </c>
    </row>
    <row r="21" spans="1:11" ht="12.75">
      <c r="A21" s="25">
        <v>14</v>
      </c>
      <c r="B21" s="3" t="s">
        <v>223</v>
      </c>
      <c r="C21" s="3" t="s">
        <v>224</v>
      </c>
      <c r="D21" s="18">
        <v>96</v>
      </c>
      <c r="E21" s="22">
        <v>0</v>
      </c>
      <c r="F21" s="7">
        <v>0</v>
      </c>
      <c r="G21" s="51">
        <v>0</v>
      </c>
      <c r="H21" s="7">
        <v>22.2</v>
      </c>
      <c r="I21" s="7">
        <v>0</v>
      </c>
      <c r="J21" s="51">
        <v>30.71</v>
      </c>
      <c r="K21" s="13">
        <f t="shared" si="0"/>
        <v>52.91</v>
      </c>
    </row>
    <row r="22" spans="1:11" ht="12.75">
      <c r="A22" s="25">
        <v>15</v>
      </c>
      <c r="B22" s="3" t="s">
        <v>91</v>
      </c>
      <c r="C22" s="3" t="s">
        <v>3</v>
      </c>
      <c r="D22" s="18">
        <v>97</v>
      </c>
      <c r="E22" s="22">
        <v>2.9</v>
      </c>
      <c r="F22" s="7">
        <v>0</v>
      </c>
      <c r="G22" s="51">
        <v>0</v>
      </c>
      <c r="H22" s="7">
        <v>21.504</v>
      </c>
      <c r="I22" s="7">
        <v>20.8</v>
      </c>
      <c r="J22" s="51">
        <v>0</v>
      </c>
      <c r="K22" s="13">
        <f t="shared" si="0"/>
        <v>45.204</v>
      </c>
    </row>
    <row r="23" spans="1:11" ht="12.75">
      <c r="A23" s="25">
        <v>16</v>
      </c>
      <c r="B23" s="3" t="s">
        <v>86</v>
      </c>
      <c r="C23" s="3" t="s">
        <v>11</v>
      </c>
      <c r="D23" s="18">
        <v>96</v>
      </c>
      <c r="E23" s="14">
        <v>13.5</v>
      </c>
      <c r="F23" s="7">
        <v>0</v>
      </c>
      <c r="G23" s="51">
        <v>0</v>
      </c>
      <c r="H23" s="7">
        <v>0</v>
      </c>
      <c r="I23" s="7">
        <v>31</v>
      </c>
      <c r="J23" s="51">
        <v>0</v>
      </c>
      <c r="K23" s="13">
        <f t="shared" si="0"/>
        <v>44.5</v>
      </c>
    </row>
    <row r="24" spans="1:11" ht="12.75">
      <c r="A24" s="25">
        <v>17</v>
      </c>
      <c r="B24" s="3" t="s">
        <v>47</v>
      </c>
      <c r="C24" s="3" t="s">
        <v>7</v>
      </c>
      <c r="D24" s="18">
        <v>96</v>
      </c>
      <c r="E24" s="22">
        <v>0</v>
      </c>
      <c r="F24" s="30">
        <v>0</v>
      </c>
      <c r="G24" s="51">
        <v>0</v>
      </c>
      <c r="H24" s="53">
        <v>0</v>
      </c>
      <c r="I24" s="53">
        <v>37</v>
      </c>
      <c r="J24" s="23">
        <v>0</v>
      </c>
      <c r="K24" s="13">
        <f t="shared" si="0"/>
        <v>37</v>
      </c>
    </row>
    <row r="25" spans="1:11" ht="12.75">
      <c r="A25" s="25">
        <v>18</v>
      </c>
      <c r="B25" s="3" t="s">
        <v>359</v>
      </c>
      <c r="C25" s="3" t="s">
        <v>3</v>
      </c>
      <c r="D25" s="18">
        <v>97</v>
      </c>
      <c r="E25" s="22">
        <v>0</v>
      </c>
      <c r="F25" s="30">
        <v>0</v>
      </c>
      <c r="G25" s="51">
        <v>0</v>
      </c>
      <c r="H25" s="53">
        <v>10.752</v>
      </c>
      <c r="I25" s="53">
        <v>0</v>
      </c>
      <c r="J25" s="23">
        <v>20.72</v>
      </c>
      <c r="K25" s="13">
        <f t="shared" si="0"/>
        <v>31.472</v>
      </c>
    </row>
    <row r="26" spans="1:11" ht="12.75">
      <c r="A26" s="25">
        <v>19</v>
      </c>
      <c r="B26" s="3" t="s">
        <v>19</v>
      </c>
      <c r="C26" s="3" t="s">
        <v>11</v>
      </c>
      <c r="D26" s="18">
        <v>96</v>
      </c>
      <c r="E26" s="22">
        <v>0</v>
      </c>
      <c r="F26" s="30">
        <v>0</v>
      </c>
      <c r="G26" s="51">
        <v>0</v>
      </c>
      <c r="H26" s="53">
        <v>0</v>
      </c>
      <c r="I26" s="53">
        <v>28</v>
      </c>
      <c r="J26" s="23">
        <v>0</v>
      </c>
      <c r="K26" s="13">
        <f t="shared" si="0"/>
        <v>28</v>
      </c>
    </row>
    <row r="27" spans="1:11" ht="12.75">
      <c r="A27" s="25">
        <v>20</v>
      </c>
      <c r="B27" s="3" t="s">
        <v>44</v>
      </c>
      <c r="C27" s="3" t="s">
        <v>4</v>
      </c>
      <c r="D27" s="18">
        <v>96</v>
      </c>
      <c r="E27" s="22">
        <v>0</v>
      </c>
      <c r="F27" s="30">
        <v>0</v>
      </c>
      <c r="G27" s="51">
        <v>0</v>
      </c>
      <c r="H27" s="53">
        <v>0</v>
      </c>
      <c r="I27" s="53">
        <v>22</v>
      </c>
      <c r="J27" s="23">
        <v>0</v>
      </c>
      <c r="K27" s="13">
        <f t="shared" si="0"/>
        <v>22</v>
      </c>
    </row>
    <row r="28" spans="1:11" ht="12.75">
      <c r="A28" s="25">
        <v>21</v>
      </c>
      <c r="B28" s="3" t="s">
        <v>355</v>
      </c>
      <c r="C28" s="3" t="s">
        <v>356</v>
      </c>
      <c r="D28" s="18">
        <v>96</v>
      </c>
      <c r="E28" s="22">
        <v>0</v>
      </c>
      <c r="F28" s="30">
        <v>0</v>
      </c>
      <c r="G28" s="51">
        <v>0</v>
      </c>
      <c r="H28" s="53">
        <v>20.4</v>
      </c>
      <c r="I28" s="53">
        <v>0</v>
      </c>
      <c r="J28" s="23">
        <v>0</v>
      </c>
      <c r="K28" s="13">
        <f t="shared" si="0"/>
        <v>20.4</v>
      </c>
    </row>
    <row r="29" spans="1:11" ht="12.75">
      <c r="A29" s="25">
        <v>22</v>
      </c>
      <c r="B29" s="3" t="s">
        <v>41</v>
      </c>
      <c r="C29" s="3" t="s">
        <v>24</v>
      </c>
      <c r="D29" s="18">
        <v>96</v>
      </c>
      <c r="E29" s="22">
        <v>0</v>
      </c>
      <c r="F29" s="30">
        <v>0</v>
      </c>
      <c r="G29" s="51">
        <v>0</v>
      </c>
      <c r="H29" s="53">
        <v>17.7</v>
      </c>
      <c r="I29" s="53">
        <v>0</v>
      </c>
      <c r="J29" s="23">
        <v>0</v>
      </c>
      <c r="K29" s="13">
        <f t="shared" si="0"/>
        <v>17.7</v>
      </c>
    </row>
    <row r="30" spans="1:11" ht="12.75">
      <c r="A30" s="25">
        <v>22</v>
      </c>
      <c r="B30" s="3" t="s">
        <v>354</v>
      </c>
      <c r="C30" s="3" t="s">
        <v>17</v>
      </c>
      <c r="D30" s="18">
        <v>96</v>
      </c>
      <c r="E30" s="22">
        <v>0</v>
      </c>
      <c r="F30" s="30">
        <v>0</v>
      </c>
      <c r="G30" s="51">
        <v>0</v>
      </c>
      <c r="H30" s="53">
        <v>17.7</v>
      </c>
      <c r="I30" s="53">
        <v>0</v>
      </c>
      <c r="J30" s="23">
        <v>0</v>
      </c>
      <c r="K30" s="13">
        <f t="shared" si="0"/>
        <v>17.7</v>
      </c>
    </row>
    <row r="31" spans="1:11" ht="12.75">
      <c r="A31" s="25">
        <v>24</v>
      </c>
      <c r="B31" s="3" t="s">
        <v>225</v>
      </c>
      <c r="C31" s="3" t="s">
        <v>10</v>
      </c>
      <c r="D31" s="18">
        <v>97</v>
      </c>
      <c r="E31" s="22">
        <v>0</v>
      </c>
      <c r="F31" s="30">
        <v>0</v>
      </c>
      <c r="G31" s="51">
        <v>0</v>
      </c>
      <c r="H31" s="53">
        <v>0</v>
      </c>
      <c r="I31" s="53">
        <v>0</v>
      </c>
      <c r="J31" s="23">
        <v>17.36</v>
      </c>
      <c r="K31" s="13">
        <f t="shared" si="0"/>
        <v>17.36</v>
      </c>
    </row>
    <row r="32" spans="1:11" ht="12.75">
      <c r="A32" s="25">
        <v>25</v>
      </c>
      <c r="B32" s="3" t="s">
        <v>404</v>
      </c>
      <c r="C32" s="3" t="s">
        <v>6</v>
      </c>
      <c r="D32" s="18">
        <v>97</v>
      </c>
      <c r="E32" s="22">
        <v>0</v>
      </c>
      <c r="F32" s="30">
        <v>0</v>
      </c>
      <c r="G32" s="51">
        <v>0</v>
      </c>
      <c r="H32" s="53">
        <v>0</v>
      </c>
      <c r="I32" s="53">
        <v>0</v>
      </c>
      <c r="J32" s="23">
        <v>15.68</v>
      </c>
      <c r="K32" s="13">
        <f t="shared" si="0"/>
        <v>15.68</v>
      </c>
    </row>
    <row r="33" spans="1:11" ht="12.75">
      <c r="A33" s="25">
        <v>26</v>
      </c>
      <c r="B33" s="3" t="s">
        <v>53</v>
      </c>
      <c r="C33" s="3" t="s">
        <v>3</v>
      </c>
      <c r="D33" s="18">
        <v>96</v>
      </c>
      <c r="E33" s="22">
        <v>13.5</v>
      </c>
      <c r="F33" s="30">
        <v>0</v>
      </c>
      <c r="G33" s="51">
        <v>0</v>
      </c>
      <c r="H33" s="53">
        <v>0</v>
      </c>
      <c r="I33" s="53">
        <v>0</v>
      </c>
      <c r="J33" s="23">
        <v>0</v>
      </c>
      <c r="K33" s="13">
        <f t="shared" si="0"/>
        <v>13.5</v>
      </c>
    </row>
    <row r="34" spans="1:11" ht="12.75">
      <c r="A34" s="25">
        <v>27</v>
      </c>
      <c r="B34" s="3" t="s">
        <v>358</v>
      </c>
      <c r="C34" s="3" t="s">
        <v>356</v>
      </c>
      <c r="D34" s="18">
        <v>97</v>
      </c>
      <c r="E34" s="22">
        <v>0</v>
      </c>
      <c r="F34" s="30">
        <v>0</v>
      </c>
      <c r="G34" s="51">
        <v>0</v>
      </c>
      <c r="H34" s="53">
        <v>6.912000000000001</v>
      </c>
      <c r="I34" s="53">
        <v>0</v>
      </c>
      <c r="J34" s="23">
        <v>0</v>
      </c>
      <c r="K34" s="13">
        <f t="shared" si="0"/>
        <v>6.912000000000001</v>
      </c>
    </row>
    <row r="35" spans="1:11" ht="12.75">
      <c r="A35" s="25">
        <v>28</v>
      </c>
      <c r="B35" s="3" t="s">
        <v>98</v>
      </c>
      <c r="C35" s="3" t="s">
        <v>6</v>
      </c>
      <c r="D35" s="18">
        <v>97</v>
      </c>
      <c r="E35" s="22">
        <v>0</v>
      </c>
      <c r="F35" s="30">
        <v>0</v>
      </c>
      <c r="G35" s="51">
        <v>0</v>
      </c>
      <c r="H35" s="53">
        <v>6.144</v>
      </c>
      <c r="I35" s="53">
        <v>0</v>
      </c>
      <c r="J35" s="23">
        <v>0</v>
      </c>
      <c r="K35" s="13">
        <f t="shared" si="0"/>
        <v>6.144</v>
      </c>
    </row>
    <row r="36" spans="1:11" ht="12.75">
      <c r="A36" s="25">
        <v>29</v>
      </c>
      <c r="B36" s="3" t="s">
        <v>357</v>
      </c>
      <c r="C36" s="3" t="s">
        <v>108</v>
      </c>
      <c r="D36" s="18">
        <v>97</v>
      </c>
      <c r="E36" s="22">
        <v>0</v>
      </c>
      <c r="F36" s="30">
        <v>0</v>
      </c>
      <c r="G36" s="51">
        <v>0</v>
      </c>
      <c r="H36" s="53">
        <v>4.608</v>
      </c>
      <c r="I36" s="53">
        <v>0</v>
      </c>
      <c r="J36" s="23">
        <v>0</v>
      </c>
      <c r="K36" s="13">
        <f t="shared" si="0"/>
        <v>4.608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25" zoomScaleNormal="125" zoomScalePageLayoutView="0" workbookViewId="0" topLeftCell="A19">
      <selection activeCell="I18" sqref="I18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7" width="7.875" style="0" customWidth="1"/>
    <col min="8" max="8" width="7.00390625" style="0" bestFit="1" customWidth="1"/>
  </cols>
  <sheetData>
    <row r="1" ht="15.75">
      <c r="A1" s="8" t="s">
        <v>571</v>
      </c>
    </row>
    <row r="2" ht="12.75">
      <c r="A2" s="28"/>
    </row>
    <row r="3" ht="15">
      <c r="A3" s="9" t="s">
        <v>231</v>
      </c>
    </row>
    <row r="4" spans="1:6" ht="12.75">
      <c r="A4" s="24"/>
      <c r="B4" s="24"/>
      <c r="C4" s="24"/>
      <c r="D4" s="24"/>
      <c r="E4" s="24"/>
      <c r="F4" s="2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57" t="s">
        <v>448</v>
      </c>
      <c r="G5" s="34" t="s">
        <v>449</v>
      </c>
      <c r="H5" s="17" t="s">
        <v>398</v>
      </c>
      <c r="I5" s="17" t="s">
        <v>436</v>
      </c>
      <c r="J5" s="17" t="s">
        <v>460</v>
      </c>
      <c r="K5" s="37" t="s">
        <v>18</v>
      </c>
    </row>
    <row r="6" spans="1:11" ht="11.25" customHeight="1">
      <c r="A6" s="84"/>
      <c r="B6" s="85"/>
      <c r="C6" s="85"/>
      <c r="D6" s="86"/>
      <c r="E6" s="83"/>
      <c r="F6" s="58">
        <v>0.91</v>
      </c>
      <c r="G6" s="35">
        <v>1</v>
      </c>
      <c r="H6" s="20" t="s">
        <v>495</v>
      </c>
      <c r="I6" s="20">
        <v>1</v>
      </c>
      <c r="J6" s="19" t="s">
        <v>496</v>
      </c>
      <c r="K6" s="37"/>
    </row>
    <row r="7" spans="1:9" ht="5.25" customHeight="1">
      <c r="A7" s="5"/>
      <c r="B7" s="11"/>
      <c r="C7" s="11"/>
      <c r="D7" s="5"/>
      <c r="E7" s="5"/>
      <c r="F7" s="5"/>
      <c r="G7" s="12"/>
      <c r="H7" s="12"/>
      <c r="I7" s="12"/>
    </row>
    <row r="8" spans="1:11" ht="12.75">
      <c r="A8" s="25">
        <v>1</v>
      </c>
      <c r="B8" s="26" t="s">
        <v>42</v>
      </c>
      <c r="C8" s="26" t="s">
        <v>14</v>
      </c>
      <c r="D8" s="27">
        <v>97</v>
      </c>
      <c r="E8" s="14">
        <v>235.8</v>
      </c>
      <c r="F8" s="53">
        <v>0</v>
      </c>
      <c r="G8" s="23">
        <v>80</v>
      </c>
      <c r="H8" s="7">
        <v>0</v>
      </c>
      <c r="I8" s="7">
        <v>64</v>
      </c>
      <c r="J8" s="54">
        <v>71.2</v>
      </c>
      <c r="K8" s="16">
        <f aca="true" t="shared" si="0" ref="K8:K43">E8+LARGE(F8:G8,1)+LARGE(H8:J8,1)+LARGE(H8:J8,2)</f>
        <v>451</v>
      </c>
    </row>
    <row r="9" spans="1:11" ht="12.75">
      <c r="A9" s="25">
        <v>2</v>
      </c>
      <c r="B9" s="26" t="s">
        <v>77</v>
      </c>
      <c r="C9" s="26" t="s">
        <v>8</v>
      </c>
      <c r="D9" s="27">
        <v>97</v>
      </c>
      <c r="E9" s="14">
        <v>124.7</v>
      </c>
      <c r="F9" s="53">
        <v>67.2</v>
      </c>
      <c r="G9" s="23">
        <v>0</v>
      </c>
      <c r="H9" s="7">
        <v>29.12</v>
      </c>
      <c r="I9" s="7">
        <v>80</v>
      </c>
      <c r="J9" s="54">
        <v>56.96</v>
      </c>
      <c r="K9" s="16">
        <f t="shared" si="0"/>
        <v>328.85999999999996</v>
      </c>
    </row>
    <row r="10" spans="1:11" ht="12.75">
      <c r="A10" s="25">
        <v>3</v>
      </c>
      <c r="B10" s="26" t="s">
        <v>59</v>
      </c>
      <c r="C10" s="26" t="s">
        <v>4</v>
      </c>
      <c r="D10" s="27">
        <v>96</v>
      </c>
      <c r="E10" s="14">
        <v>102.6</v>
      </c>
      <c r="F10" s="53">
        <v>0</v>
      </c>
      <c r="G10" s="23">
        <v>55</v>
      </c>
      <c r="H10" s="7">
        <v>46.92</v>
      </c>
      <c r="I10" s="7">
        <v>65</v>
      </c>
      <c r="J10" s="54">
        <v>0</v>
      </c>
      <c r="K10" s="16">
        <f t="shared" si="0"/>
        <v>269.52</v>
      </c>
    </row>
    <row r="11" spans="1:11" ht="12.75">
      <c r="A11" s="25">
        <v>4</v>
      </c>
      <c r="B11" s="26" t="s">
        <v>40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50.6</v>
      </c>
      <c r="I11" s="7">
        <v>20</v>
      </c>
      <c r="J11" s="54">
        <v>41.6</v>
      </c>
      <c r="K11" s="16">
        <f t="shared" si="0"/>
        <v>216.9</v>
      </c>
    </row>
    <row r="12" spans="1:11" ht="12.75">
      <c r="A12" s="25">
        <v>5</v>
      </c>
      <c r="B12" s="26" t="s">
        <v>33</v>
      </c>
      <c r="C12" s="26" t="s">
        <v>4</v>
      </c>
      <c r="D12" s="27">
        <v>97</v>
      </c>
      <c r="E12" s="14">
        <v>47.1</v>
      </c>
      <c r="F12" s="53">
        <v>36.96</v>
      </c>
      <c r="G12" s="23">
        <v>32</v>
      </c>
      <c r="H12" s="7">
        <v>44.8</v>
      </c>
      <c r="I12" s="7">
        <v>34.4</v>
      </c>
      <c r="J12" s="54">
        <v>0</v>
      </c>
      <c r="K12" s="16">
        <f t="shared" si="0"/>
        <v>163.26000000000002</v>
      </c>
    </row>
    <row r="13" spans="1:11" ht="12.75">
      <c r="A13" s="25">
        <v>6</v>
      </c>
      <c r="B13" s="3" t="s">
        <v>38</v>
      </c>
      <c r="C13" s="3" t="s">
        <v>3</v>
      </c>
      <c r="D13" s="18">
        <v>96</v>
      </c>
      <c r="E13" s="14">
        <v>45.8</v>
      </c>
      <c r="F13" s="53">
        <v>0</v>
      </c>
      <c r="G13" s="23">
        <v>0</v>
      </c>
      <c r="H13" s="7">
        <v>59.8</v>
      </c>
      <c r="I13" s="7">
        <v>51</v>
      </c>
      <c r="J13" s="54">
        <v>0</v>
      </c>
      <c r="K13" s="16">
        <f t="shared" si="0"/>
        <v>156.6</v>
      </c>
    </row>
    <row r="14" spans="1:11" ht="12.75">
      <c r="A14" s="25">
        <v>7</v>
      </c>
      <c r="B14" s="3" t="s">
        <v>99</v>
      </c>
      <c r="C14" s="3" t="s">
        <v>6</v>
      </c>
      <c r="D14" s="18">
        <v>96</v>
      </c>
      <c r="E14" s="14">
        <v>48.4</v>
      </c>
      <c r="F14" s="53">
        <v>0</v>
      </c>
      <c r="G14" s="23">
        <v>0</v>
      </c>
      <c r="H14" s="7">
        <v>0</v>
      </c>
      <c r="I14" s="7">
        <v>80</v>
      </c>
      <c r="J14" s="54">
        <v>0</v>
      </c>
      <c r="K14" s="16">
        <f t="shared" si="0"/>
        <v>128.4</v>
      </c>
    </row>
    <row r="15" spans="1:11" ht="12.75">
      <c r="A15" s="25">
        <v>8</v>
      </c>
      <c r="B15" s="3" t="s">
        <v>194</v>
      </c>
      <c r="C15" s="3" t="s">
        <v>24</v>
      </c>
      <c r="D15" s="18">
        <v>97</v>
      </c>
      <c r="E15" s="14">
        <v>19.4</v>
      </c>
      <c r="F15" s="53">
        <v>0</v>
      </c>
      <c r="G15" s="23">
        <v>0</v>
      </c>
      <c r="H15" s="7">
        <v>16.576</v>
      </c>
      <c r="I15" s="7">
        <v>37.6</v>
      </c>
      <c r="J15" s="54">
        <v>30.616000000000003</v>
      </c>
      <c r="K15" s="16">
        <f t="shared" si="0"/>
        <v>87.616</v>
      </c>
    </row>
    <row r="16" spans="1:11" ht="12.75">
      <c r="A16" s="25">
        <v>9</v>
      </c>
      <c r="B16" s="3" t="s">
        <v>210</v>
      </c>
      <c r="C16" s="3" t="s">
        <v>6</v>
      </c>
      <c r="D16" s="18">
        <v>97</v>
      </c>
      <c r="E16" s="14">
        <v>44.1</v>
      </c>
      <c r="F16" s="53">
        <v>0</v>
      </c>
      <c r="G16" s="23">
        <v>0</v>
      </c>
      <c r="H16" s="7">
        <v>0</v>
      </c>
      <c r="I16" s="7">
        <v>0</v>
      </c>
      <c r="J16" s="54">
        <v>33.464</v>
      </c>
      <c r="K16" s="16">
        <f t="shared" si="0"/>
        <v>77.564</v>
      </c>
    </row>
    <row r="17" spans="1:11" ht="12.75">
      <c r="A17" s="25">
        <v>10</v>
      </c>
      <c r="B17" s="3" t="s">
        <v>149</v>
      </c>
      <c r="C17" s="3" t="s">
        <v>6</v>
      </c>
      <c r="D17" s="18">
        <v>96</v>
      </c>
      <c r="E17" s="14">
        <v>6.2</v>
      </c>
      <c r="F17" s="53">
        <v>0</v>
      </c>
      <c r="G17" s="23">
        <v>0</v>
      </c>
      <c r="H17" s="7">
        <v>0</v>
      </c>
      <c r="I17" s="7">
        <v>35.5</v>
      </c>
      <c r="J17" s="54">
        <v>22.36</v>
      </c>
      <c r="K17" s="16">
        <f t="shared" si="0"/>
        <v>64.06</v>
      </c>
    </row>
    <row r="18" spans="1:11" ht="12.75">
      <c r="A18" s="25">
        <v>11</v>
      </c>
      <c r="B18" s="3" t="s">
        <v>199</v>
      </c>
      <c r="C18" s="3" t="s">
        <v>6</v>
      </c>
      <c r="D18" s="18">
        <v>96</v>
      </c>
      <c r="E18" s="14">
        <v>0</v>
      </c>
      <c r="F18" s="53">
        <v>0</v>
      </c>
      <c r="G18" s="23">
        <v>0</v>
      </c>
      <c r="H18" s="7">
        <v>31.28</v>
      </c>
      <c r="I18" s="7">
        <v>31</v>
      </c>
      <c r="J18" s="54">
        <v>0</v>
      </c>
      <c r="K18" s="16">
        <f t="shared" si="0"/>
        <v>62.28</v>
      </c>
    </row>
    <row r="19" spans="1:11" ht="12.75">
      <c r="A19" s="25">
        <v>12</v>
      </c>
      <c r="B19" s="3" t="s">
        <v>55</v>
      </c>
      <c r="C19" s="3" t="s">
        <v>56</v>
      </c>
      <c r="D19" s="18">
        <v>96</v>
      </c>
      <c r="E19" s="14">
        <v>0</v>
      </c>
      <c r="F19" s="53">
        <v>0</v>
      </c>
      <c r="G19" s="23">
        <v>0</v>
      </c>
      <c r="H19" s="7">
        <v>28.52</v>
      </c>
      <c r="I19" s="7">
        <v>26</v>
      </c>
      <c r="J19" s="54">
        <v>0</v>
      </c>
      <c r="K19" s="16">
        <f t="shared" si="0"/>
        <v>54.519999999999996</v>
      </c>
    </row>
    <row r="20" spans="1:11" ht="12.75">
      <c r="A20" s="25">
        <v>13</v>
      </c>
      <c r="B20" s="3" t="s">
        <v>138</v>
      </c>
      <c r="C20" s="3" t="s">
        <v>5</v>
      </c>
      <c r="D20" s="18">
        <v>97</v>
      </c>
      <c r="E20" s="22">
        <v>7</v>
      </c>
      <c r="F20" s="7">
        <v>0</v>
      </c>
      <c r="G20" s="51">
        <v>0</v>
      </c>
      <c r="H20" s="7">
        <v>21.056</v>
      </c>
      <c r="I20" s="7">
        <v>20.8</v>
      </c>
      <c r="J20" s="51">
        <v>22.072000000000003</v>
      </c>
      <c r="K20" s="16">
        <f t="shared" si="0"/>
        <v>50.128</v>
      </c>
    </row>
    <row r="21" spans="1:11" ht="12.75">
      <c r="A21" s="25">
        <v>14</v>
      </c>
      <c r="B21" s="3" t="s">
        <v>32</v>
      </c>
      <c r="C21" s="3" t="s">
        <v>12</v>
      </c>
      <c r="D21" s="18">
        <v>97</v>
      </c>
      <c r="E21" s="22">
        <v>0</v>
      </c>
      <c r="F21" s="7">
        <v>0</v>
      </c>
      <c r="G21" s="51">
        <v>0</v>
      </c>
      <c r="H21" s="7">
        <v>0</v>
      </c>
      <c r="I21" s="7">
        <v>12.8</v>
      </c>
      <c r="J21" s="51">
        <v>36.312000000000005</v>
      </c>
      <c r="K21" s="16">
        <f t="shared" si="0"/>
        <v>49.11200000000001</v>
      </c>
    </row>
    <row r="22" spans="1:11" ht="12.75">
      <c r="A22" s="25">
        <v>15</v>
      </c>
      <c r="B22" s="3" t="s">
        <v>184</v>
      </c>
      <c r="C22" s="3" t="s">
        <v>14</v>
      </c>
      <c r="D22" s="18">
        <v>97</v>
      </c>
      <c r="E22" s="22">
        <v>0</v>
      </c>
      <c r="F22" s="7">
        <v>0</v>
      </c>
      <c r="G22" s="51">
        <v>0</v>
      </c>
      <c r="H22" s="7">
        <v>0</v>
      </c>
      <c r="I22" s="7">
        <v>44</v>
      </c>
      <c r="J22" s="51">
        <v>0</v>
      </c>
      <c r="K22" s="16">
        <f t="shared" si="0"/>
        <v>44</v>
      </c>
    </row>
    <row r="23" spans="1:11" ht="12.75">
      <c r="A23" s="25">
        <v>16</v>
      </c>
      <c r="B23" s="3" t="s">
        <v>185</v>
      </c>
      <c r="C23" s="3" t="s">
        <v>7</v>
      </c>
      <c r="D23" s="18">
        <v>97</v>
      </c>
      <c r="E23" s="22">
        <v>10.2</v>
      </c>
      <c r="F23" s="7">
        <v>0</v>
      </c>
      <c r="G23" s="51">
        <v>0</v>
      </c>
      <c r="H23" s="7">
        <v>0</v>
      </c>
      <c r="I23" s="7">
        <v>22.4</v>
      </c>
      <c r="J23" s="51">
        <v>7.12</v>
      </c>
      <c r="K23" s="16">
        <f t="shared" si="0"/>
        <v>39.71999999999999</v>
      </c>
    </row>
    <row r="24" spans="1:11" ht="12.75">
      <c r="A24" s="25">
        <v>17</v>
      </c>
      <c r="B24" s="3" t="s">
        <v>368</v>
      </c>
      <c r="C24" s="3" t="s">
        <v>301</v>
      </c>
      <c r="D24" s="18">
        <v>97</v>
      </c>
      <c r="E24" s="22">
        <v>0</v>
      </c>
      <c r="F24" s="7">
        <v>0</v>
      </c>
      <c r="G24" s="51">
        <v>0</v>
      </c>
      <c r="H24" s="7">
        <v>10.752</v>
      </c>
      <c r="I24" s="7">
        <v>17.6</v>
      </c>
      <c r="J24" s="51">
        <v>18.512</v>
      </c>
      <c r="K24" s="16">
        <f t="shared" si="0"/>
        <v>36.112</v>
      </c>
    </row>
    <row r="25" spans="1:11" ht="12.75">
      <c r="A25" s="25">
        <v>18</v>
      </c>
      <c r="B25" s="3" t="s">
        <v>441</v>
      </c>
      <c r="C25" s="3" t="s">
        <v>7</v>
      </c>
      <c r="D25" s="18">
        <v>97</v>
      </c>
      <c r="E25" s="22">
        <v>0</v>
      </c>
      <c r="F25" s="7">
        <v>0</v>
      </c>
      <c r="G25" s="51">
        <v>0</v>
      </c>
      <c r="H25" s="7">
        <v>0</v>
      </c>
      <c r="I25" s="7">
        <v>14.4</v>
      </c>
      <c r="J25" s="51">
        <v>16.376</v>
      </c>
      <c r="K25" s="16">
        <f t="shared" si="0"/>
        <v>30.776000000000003</v>
      </c>
    </row>
    <row r="26" spans="1:11" ht="12.75">
      <c r="A26" s="25">
        <v>19</v>
      </c>
      <c r="B26" s="3" t="s">
        <v>100</v>
      </c>
      <c r="C26" s="3" t="s">
        <v>6</v>
      </c>
      <c r="D26" s="18">
        <v>96</v>
      </c>
      <c r="E26" s="22">
        <v>0</v>
      </c>
      <c r="F26" s="7">
        <v>0</v>
      </c>
      <c r="G26" s="51">
        <v>0</v>
      </c>
      <c r="H26" s="7">
        <v>0</v>
      </c>
      <c r="I26" s="7">
        <v>28</v>
      </c>
      <c r="J26" s="51">
        <v>0</v>
      </c>
      <c r="K26" s="16">
        <f t="shared" si="0"/>
        <v>28</v>
      </c>
    </row>
    <row r="27" spans="1:11" ht="12.75">
      <c r="A27" s="25">
        <v>20</v>
      </c>
      <c r="B27" s="3" t="s">
        <v>29</v>
      </c>
      <c r="C27" s="3" t="s">
        <v>7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0</v>
      </c>
      <c r="J27" s="51">
        <v>26.52</v>
      </c>
      <c r="K27" s="16">
        <f t="shared" si="0"/>
        <v>26.52</v>
      </c>
    </row>
    <row r="28" spans="1:11" ht="12.75">
      <c r="A28" s="25">
        <v>21</v>
      </c>
      <c r="B28" s="3" t="s">
        <v>461</v>
      </c>
      <c r="C28" s="3" t="s">
        <v>5</v>
      </c>
      <c r="D28" s="18">
        <v>96</v>
      </c>
      <c r="E28" s="22">
        <v>0</v>
      </c>
      <c r="F28" s="7">
        <v>0</v>
      </c>
      <c r="G28" s="51">
        <v>0</v>
      </c>
      <c r="H28" s="7">
        <v>0</v>
      </c>
      <c r="I28" s="7">
        <v>0</v>
      </c>
      <c r="J28" s="51">
        <v>24.44</v>
      </c>
      <c r="K28" s="16">
        <f t="shared" si="0"/>
        <v>24.44</v>
      </c>
    </row>
    <row r="29" spans="1:11" ht="12.75">
      <c r="A29" s="25">
        <v>22</v>
      </c>
      <c r="B29" s="3" t="s">
        <v>122</v>
      </c>
      <c r="C29" s="3" t="s">
        <v>6</v>
      </c>
      <c r="D29" s="18">
        <v>96</v>
      </c>
      <c r="E29" s="22">
        <v>0</v>
      </c>
      <c r="F29" s="7">
        <v>0</v>
      </c>
      <c r="G29" s="51">
        <v>0</v>
      </c>
      <c r="H29" s="7">
        <v>23.92</v>
      </c>
      <c r="I29" s="7">
        <v>0</v>
      </c>
      <c r="J29" s="51">
        <v>0</v>
      </c>
      <c r="K29" s="16">
        <f t="shared" si="0"/>
        <v>23.92</v>
      </c>
    </row>
    <row r="30" spans="1:11" ht="12.75">
      <c r="A30" s="25">
        <v>23</v>
      </c>
      <c r="B30" s="26" t="s">
        <v>290</v>
      </c>
      <c r="C30" s="26" t="s">
        <v>4</v>
      </c>
      <c r="D30" s="27">
        <v>97</v>
      </c>
      <c r="E30" s="22">
        <v>0</v>
      </c>
      <c r="F30" s="7">
        <v>0</v>
      </c>
      <c r="G30" s="51">
        <v>0</v>
      </c>
      <c r="H30" s="7">
        <v>7.168000000000001</v>
      </c>
      <c r="I30" s="7">
        <v>16</v>
      </c>
      <c r="J30" s="51">
        <v>0</v>
      </c>
      <c r="K30" s="16">
        <f t="shared" si="0"/>
        <v>23.168</v>
      </c>
    </row>
    <row r="31" spans="1:11" ht="12.75">
      <c r="A31" s="25">
        <v>24</v>
      </c>
      <c r="B31" s="3" t="s">
        <v>37</v>
      </c>
      <c r="C31" s="3" t="s">
        <v>5</v>
      </c>
      <c r="D31" s="18">
        <v>96</v>
      </c>
      <c r="E31" s="22">
        <v>0</v>
      </c>
      <c r="F31" s="7">
        <v>0</v>
      </c>
      <c r="G31" s="51">
        <v>0</v>
      </c>
      <c r="H31" s="7">
        <v>0</v>
      </c>
      <c r="I31" s="7">
        <v>0</v>
      </c>
      <c r="J31" s="51">
        <v>20.8</v>
      </c>
      <c r="K31" s="16">
        <f t="shared" si="0"/>
        <v>20.8</v>
      </c>
    </row>
    <row r="32" spans="1:11" ht="12.75">
      <c r="A32" s="25">
        <v>25</v>
      </c>
      <c r="B32" s="3" t="s">
        <v>463</v>
      </c>
      <c r="C32" s="3" t="s">
        <v>15</v>
      </c>
      <c r="D32" s="18">
        <v>97</v>
      </c>
      <c r="E32" s="22">
        <v>0</v>
      </c>
      <c r="F32" s="7">
        <v>0</v>
      </c>
      <c r="G32" s="51">
        <v>0</v>
      </c>
      <c r="H32" s="7">
        <v>3.5840000000000005</v>
      </c>
      <c r="I32" s="7">
        <v>0</v>
      </c>
      <c r="J32" s="51">
        <v>12.816</v>
      </c>
      <c r="K32" s="16">
        <f t="shared" si="0"/>
        <v>16.400000000000002</v>
      </c>
    </row>
    <row r="33" spans="1:11" ht="12.75">
      <c r="A33" s="25">
        <v>25</v>
      </c>
      <c r="B33" s="3" t="s">
        <v>462</v>
      </c>
      <c r="C33" s="3" t="s">
        <v>6</v>
      </c>
      <c r="D33" s="18">
        <v>97</v>
      </c>
      <c r="E33" s="22">
        <v>0</v>
      </c>
      <c r="F33" s="7">
        <v>0</v>
      </c>
      <c r="G33" s="51">
        <v>0</v>
      </c>
      <c r="H33" s="7">
        <v>0</v>
      </c>
      <c r="I33" s="7">
        <v>0</v>
      </c>
      <c r="J33" s="51">
        <v>16.376</v>
      </c>
      <c r="K33" s="16">
        <f t="shared" si="0"/>
        <v>16.376</v>
      </c>
    </row>
    <row r="34" spans="1:11" ht="12.75">
      <c r="A34" s="25">
        <v>27</v>
      </c>
      <c r="B34" s="3" t="s">
        <v>195</v>
      </c>
      <c r="C34" s="3" t="s">
        <v>6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0</v>
      </c>
      <c r="J34" s="51">
        <v>14.24</v>
      </c>
      <c r="K34" s="16">
        <f t="shared" si="0"/>
        <v>14.24</v>
      </c>
    </row>
    <row r="35" spans="1:11" ht="12.75">
      <c r="A35" s="25">
        <v>28</v>
      </c>
      <c r="B35" s="3" t="s">
        <v>402</v>
      </c>
      <c r="C35" s="3" t="s">
        <v>5</v>
      </c>
      <c r="D35" s="18">
        <v>97</v>
      </c>
      <c r="E35" s="22">
        <v>0</v>
      </c>
      <c r="F35" s="7">
        <v>0</v>
      </c>
      <c r="G35" s="51">
        <v>0</v>
      </c>
      <c r="H35" s="7">
        <v>12.544</v>
      </c>
      <c r="I35" s="7">
        <v>0</v>
      </c>
      <c r="J35" s="51">
        <v>0</v>
      </c>
      <c r="K35" s="16">
        <f t="shared" si="0"/>
        <v>12.544</v>
      </c>
    </row>
    <row r="36" spans="1:11" ht="12.75">
      <c r="A36" s="25">
        <v>29</v>
      </c>
      <c r="B36" s="3" t="s">
        <v>439</v>
      </c>
      <c r="C36" s="3" t="s">
        <v>159</v>
      </c>
      <c r="D36" s="18">
        <v>97</v>
      </c>
      <c r="E36" s="22">
        <v>0</v>
      </c>
      <c r="F36" s="7">
        <v>0</v>
      </c>
      <c r="G36" s="51">
        <v>0</v>
      </c>
      <c r="H36" s="7">
        <v>0</v>
      </c>
      <c r="I36" s="7">
        <v>8.8</v>
      </c>
      <c r="J36" s="51">
        <v>0</v>
      </c>
      <c r="K36" s="16">
        <f t="shared" si="0"/>
        <v>8.8</v>
      </c>
    </row>
    <row r="37" spans="1:11" ht="12.75">
      <c r="A37" s="25">
        <v>30</v>
      </c>
      <c r="B37" s="3" t="s">
        <v>232</v>
      </c>
      <c r="C37" s="3" t="s">
        <v>17</v>
      </c>
      <c r="D37" s="18">
        <v>97</v>
      </c>
      <c r="E37" s="22">
        <v>0</v>
      </c>
      <c r="F37" s="7">
        <v>0</v>
      </c>
      <c r="G37" s="51">
        <v>0</v>
      </c>
      <c r="H37" s="7">
        <v>2.016</v>
      </c>
      <c r="I37" s="7">
        <v>5.6</v>
      </c>
      <c r="J37" s="51">
        <v>0</v>
      </c>
      <c r="K37" s="16">
        <f t="shared" si="0"/>
        <v>7.616</v>
      </c>
    </row>
    <row r="38" spans="1:11" ht="12.75">
      <c r="A38" s="25">
        <v>31</v>
      </c>
      <c r="B38" s="3" t="s">
        <v>408</v>
      </c>
      <c r="C38" s="3" t="s">
        <v>61</v>
      </c>
      <c r="D38" s="18">
        <v>97</v>
      </c>
      <c r="E38" s="22">
        <v>0</v>
      </c>
      <c r="F38" s="7">
        <v>0</v>
      </c>
      <c r="G38" s="51">
        <v>0</v>
      </c>
      <c r="H38" s="7">
        <v>0</v>
      </c>
      <c r="I38" s="7">
        <v>6.4</v>
      </c>
      <c r="J38" s="51">
        <v>0</v>
      </c>
      <c r="K38" s="16">
        <f t="shared" si="0"/>
        <v>6.4</v>
      </c>
    </row>
    <row r="39" spans="1:11" ht="12.75">
      <c r="A39" s="25">
        <v>32</v>
      </c>
      <c r="B39" s="3" t="s">
        <v>423</v>
      </c>
      <c r="C39" s="3" t="s">
        <v>301</v>
      </c>
      <c r="D39" s="18">
        <v>97</v>
      </c>
      <c r="E39" s="22">
        <v>0</v>
      </c>
      <c r="F39" s="7">
        <v>0</v>
      </c>
      <c r="G39" s="51">
        <v>0</v>
      </c>
      <c r="H39" s="7">
        <v>0</v>
      </c>
      <c r="I39" s="7">
        <v>4.8</v>
      </c>
      <c r="J39" s="51">
        <v>0</v>
      </c>
      <c r="K39" s="16">
        <f t="shared" si="0"/>
        <v>4.8</v>
      </c>
    </row>
    <row r="40" spans="1:11" ht="12.75">
      <c r="A40" s="25">
        <v>33</v>
      </c>
      <c r="B40" s="3" t="s">
        <v>399</v>
      </c>
      <c r="C40" s="3" t="s">
        <v>3</v>
      </c>
      <c r="D40" s="18">
        <v>97</v>
      </c>
      <c r="E40" s="22">
        <v>0</v>
      </c>
      <c r="F40" s="7">
        <v>0</v>
      </c>
      <c r="G40" s="51">
        <v>0</v>
      </c>
      <c r="H40" s="7">
        <v>2.688</v>
      </c>
      <c r="I40" s="7">
        <v>0</v>
      </c>
      <c r="J40" s="51">
        <v>0</v>
      </c>
      <c r="K40" s="16">
        <f t="shared" si="0"/>
        <v>2.688</v>
      </c>
    </row>
    <row r="41" spans="1:11" ht="12.75">
      <c r="A41" s="25">
        <v>34</v>
      </c>
      <c r="B41" s="3" t="s">
        <v>407</v>
      </c>
      <c r="C41" s="3" t="s">
        <v>159</v>
      </c>
      <c r="D41" s="18">
        <v>97</v>
      </c>
      <c r="E41" s="22">
        <v>0</v>
      </c>
      <c r="F41" s="7">
        <v>0</v>
      </c>
      <c r="G41" s="51">
        <v>0</v>
      </c>
      <c r="H41" s="7">
        <v>2.016</v>
      </c>
      <c r="I41" s="7">
        <v>0</v>
      </c>
      <c r="J41" s="51">
        <v>0</v>
      </c>
      <c r="K41" s="16">
        <f t="shared" si="0"/>
        <v>2.016</v>
      </c>
    </row>
    <row r="42" spans="1:11" ht="12.75">
      <c r="A42" s="25">
        <v>34</v>
      </c>
      <c r="B42" s="3" t="s">
        <v>168</v>
      </c>
      <c r="C42" s="3" t="s">
        <v>3</v>
      </c>
      <c r="D42" s="18">
        <v>97</v>
      </c>
      <c r="E42" s="22">
        <v>0</v>
      </c>
      <c r="F42" s="7">
        <v>0</v>
      </c>
      <c r="G42" s="51">
        <v>0</v>
      </c>
      <c r="H42" s="7">
        <v>2.016</v>
      </c>
      <c r="I42" s="7">
        <v>0</v>
      </c>
      <c r="J42" s="51">
        <v>0</v>
      </c>
      <c r="K42" s="16">
        <f t="shared" si="0"/>
        <v>2.016</v>
      </c>
    </row>
    <row r="43" spans="1:11" ht="12.75">
      <c r="A43" s="25">
        <v>36</v>
      </c>
      <c r="B43" s="3" t="s">
        <v>437</v>
      </c>
      <c r="C43" s="3" t="s">
        <v>14</v>
      </c>
      <c r="D43" s="18">
        <v>97</v>
      </c>
      <c r="E43" s="22">
        <v>0</v>
      </c>
      <c r="F43" s="7">
        <v>0</v>
      </c>
      <c r="G43" s="51">
        <v>0</v>
      </c>
      <c r="H43" s="7">
        <v>0</v>
      </c>
      <c r="I43" s="7">
        <v>1.6</v>
      </c>
      <c r="J43" s="51">
        <v>0</v>
      </c>
      <c r="K43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66</v>
      </c>
    </row>
    <row r="4" ht="12.75" customHeight="1">
      <c r="G4"/>
    </row>
    <row r="5" spans="1:12" ht="31.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448</v>
      </c>
      <c r="F5" s="55" t="s">
        <v>449</v>
      </c>
      <c r="G5" s="88" t="s">
        <v>22</v>
      </c>
      <c r="H5" s="17" t="s">
        <v>353</v>
      </c>
      <c r="I5" s="17" t="s">
        <v>411</v>
      </c>
      <c r="J5" s="17" t="s">
        <v>452</v>
      </c>
      <c r="K5" s="17" t="s">
        <v>523</v>
      </c>
      <c r="L5" s="92" t="s">
        <v>18</v>
      </c>
    </row>
    <row r="6" spans="1:12" ht="9.75" customHeight="1">
      <c r="A6" s="84"/>
      <c r="B6" s="85"/>
      <c r="C6" s="85"/>
      <c r="D6" s="86"/>
      <c r="E6" s="69" t="s">
        <v>504</v>
      </c>
      <c r="F6" s="62">
        <v>1</v>
      </c>
      <c r="G6" s="89"/>
      <c r="H6" s="20" t="s">
        <v>497</v>
      </c>
      <c r="I6" s="20">
        <v>1</v>
      </c>
      <c r="J6" s="20" t="s">
        <v>498</v>
      </c>
      <c r="K6" s="19">
        <v>0.88</v>
      </c>
      <c r="L6" s="93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51</v>
      </c>
      <c r="C8" s="3" t="s">
        <v>3</v>
      </c>
      <c r="D8" s="18">
        <v>98</v>
      </c>
      <c r="E8" s="30">
        <v>40</v>
      </c>
      <c r="F8" s="51">
        <v>20</v>
      </c>
      <c r="G8" s="22">
        <v>36.9</v>
      </c>
      <c r="H8" s="7">
        <v>36</v>
      </c>
      <c r="I8" s="53">
        <v>80</v>
      </c>
      <c r="J8" s="7">
        <v>59.8</v>
      </c>
      <c r="K8" s="51">
        <v>0</v>
      </c>
      <c r="L8" s="13">
        <f aca="true" t="shared" si="0" ref="L8:L52">LARGE(E8:F8,1)+LARGE(G8:K8,1)+LARGE(G8:K8,2)+LARGE(G8:K8,3)</f>
        <v>216.70000000000002</v>
      </c>
    </row>
    <row r="9" spans="1:12" ht="12.75">
      <c r="A9" s="25">
        <v>2</v>
      </c>
      <c r="B9" s="3" t="s">
        <v>46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7">
        <v>42.3</v>
      </c>
      <c r="I9" s="53">
        <v>34</v>
      </c>
      <c r="J9" s="7">
        <v>73.6</v>
      </c>
      <c r="K9" s="51">
        <v>88</v>
      </c>
      <c r="L9" s="13">
        <f t="shared" si="0"/>
        <v>203.89999999999998</v>
      </c>
    </row>
    <row r="10" spans="1:12" ht="12.75">
      <c r="A10" s="25">
        <v>3</v>
      </c>
      <c r="B10" s="3" t="s">
        <v>127</v>
      </c>
      <c r="C10" s="3" t="s">
        <v>7</v>
      </c>
      <c r="D10" s="18">
        <v>99</v>
      </c>
      <c r="E10" s="71">
        <v>9.6</v>
      </c>
      <c r="F10" s="51">
        <v>9.6</v>
      </c>
      <c r="G10" s="22">
        <v>0</v>
      </c>
      <c r="H10" s="7">
        <v>47.32</v>
      </c>
      <c r="I10" s="53">
        <v>64</v>
      </c>
      <c r="J10" s="7">
        <v>41.36</v>
      </c>
      <c r="K10" s="51">
        <v>29.92</v>
      </c>
      <c r="L10" s="13">
        <f t="shared" si="0"/>
        <v>162.27999999999997</v>
      </c>
    </row>
    <row r="11" spans="1:12" ht="12.75">
      <c r="A11" s="25">
        <v>4</v>
      </c>
      <c r="B11" s="3" t="s">
        <v>243</v>
      </c>
      <c r="C11" s="3" t="s">
        <v>5</v>
      </c>
      <c r="D11" s="18">
        <v>98</v>
      </c>
      <c r="E11" s="30">
        <v>0</v>
      </c>
      <c r="F11" s="51">
        <v>0</v>
      </c>
      <c r="G11" s="22">
        <v>0</v>
      </c>
      <c r="H11" s="7">
        <v>45.9</v>
      </c>
      <c r="I11" s="53">
        <v>31</v>
      </c>
      <c r="J11" s="7">
        <v>50.6</v>
      </c>
      <c r="K11" s="51">
        <v>48.4</v>
      </c>
      <c r="L11" s="13">
        <f t="shared" si="0"/>
        <v>144.9</v>
      </c>
    </row>
    <row r="12" spans="1:12" ht="12.75">
      <c r="A12" s="25">
        <v>5</v>
      </c>
      <c r="B12" s="3" t="s">
        <v>130</v>
      </c>
      <c r="C12" s="3" t="s">
        <v>24</v>
      </c>
      <c r="D12" s="18">
        <v>99</v>
      </c>
      <c r="E12" s="71">
        <v>0</v>
      </c>
      <c r="F12" s="51">
        <v>0</v>
      </c>
      <c r="G12" s="22">
        <v>0</v>
      </c>
      <c r="H12" s="7">
        <v>3.64</v>
      </c>
      <c r="I12" s="53">
        <v>29.6</v>
      </c>
      <c r="J12" s="7">
        <v>23.312</v>
      </c>
      <c r="K12" s="51">
        <v>57.2</v>
      </c>
      <c r="L12" s="13">
        <f t="shared" si="0"/>
        <v>110.11200000000001</v>
      </c>
    </row>
    <row r="13" spans="1:12" ht="12.75">
      <c r="A13" s="25">
        <v>6</v>
      </c>
      <c r="B13" s="3" t="s">
        <v>211</v>
      </c>
      <c r="C13" s="3" t="s">
        <v>12</v>
      </c>
      <c r="D13" s="18">
        <v>99</v>
      </c>
      <c r="E13" s="71">
        <v>0</v>
      </c>
      <c r="F13" s="51">
        <v>0</v>
      </c>
      <c r="G13" s="22">
        <v>0</v>
      </c>
      <c r="H13" s="7">
        <v>31.304000000000002</v>
      </c>
      <c r="I13" s="53">
        <v>0</v>
      </c>
      <c r="J13" s="7">
        <v>48.88</v>
      </c>
      <c r="K13" s="51">
        <v>27.28</v>
      </c>
      <c r="L13" s="13">
        <f t="shared" si="0"/>
        <v>107.464</v>
      </c>
    </row>
    <row r="14" spans="1:12" ht="12.75">
      <c r="A14" s="25">
        <v>7</v>
      </c>
      <c r="B14" s="3" t="s">
        <v>170</v>
      </c>
      <c r="C14" s="3" t="s">
        <v>108</v>
      </c>
      <c r="D14" s="18">
        <v>99</v>
      </c>
      <c r="E14" s="71">
        <v>0</v>
      </c>
      <c r="F14" s="51">
        <v>0</v>
      </c>
      <c r="G14" s="22">
        <v>0</v>
      </c>
      <c r="H14" s="7">
        <v>37.128</v>
      </c>
      <c r="I14" s="53">
        <v>37.6</v>
      </c>
      <c r="J14" s="7">
        <v>32.336000000000006</v>
      </c>
      <c r="K14" s="51">
        <v>24.64</v>
      </c>
      <c r="L14" s="13">
        <f t="shared" si="0"/>
        <v>107.06400000000002</v>
      </c>
    </row>
    <row r="15" spans="1:12" ht="12.75">
      <c r="A15" s="25">
        <v>8</v>
      </c>
      <c r="B15" s="3" t="s">
        <v>132</v>
      </c>
      <c r="C15" s="3" t="s">
        <v>21</v>
      </c>
      <c r="D15" s="18">
        <v>98</v>
      </c>
      <c r="E15" s="30">
        <v>0</v>
      </c>
      <c r="F15" s="51">
        <v>0</v>
      </c>
      <c r="G15" s="22">
        <v>0</v>
      </c>
      <c r="H15" s="7">
        <v>33.3</v>
      </c>
      <c r="I15" s="53">
        <v>0</v>
      </c>
      <c r="J15" s="7">
        <v>25.76</v>
      </c>
      <c r="K15" s="51">
        <v>37.84</v>
      </c>
      <c r="L15" s="13">
        <f t="shared" si="0"/>
        <v>96.9</v>
      </c>
    </row>
    <row r="16" spans="1:12" ht="12.75">
      <c r="A16" s="25">
        <v>9</v>
      </c>
      <c r="B16" s="3" t="s">
        <v>125</v>
      </c>
      <c r="C16" s="3" t="s">
        <v>108</v>
      </c>
      <c r="D16" s="18">
        <v>98</v>
      </c>
      <c r="E16" s="30">
        <v>0</v>
      </c>
      <c r="F16" s="51">
        <v>0</v>
      </c>
      <c r="G16" s="22">
        <v>0</v>
      </c>
      <c r="H16" s="7">
        <v>25.2</v>
      </c>
      <c r="I16" s="53">
        <v>28</v>
      </c>
      <c r="J16" s="7">
        <v>11.04</v>
      </c>
      <c r="K16" s="51">
        <v>35.2</v>
      </c>
      <c r="L16" s="13">
        <f t="shared" si="0"/>
        <v>88.4</v>
      </c>
    </row>
    <row r="17" spans="1:12" ht="12.75">
      <c r="A17" s="25">
        <v>10</v>
      </c>
      <c r="B17" s="3" t="s">
        <v>75</v>
      </c>
      <c r="C17" s="3" t="s">
        <v>6</v>
      </c>
      <c r="D17" s="18">
        <v>98</v>
      </c>
      <c r="E17" s="30">
        <v>0</v>
      </c>
      <c r="F17" s="51">
        <v>0</v>
      </c>
      <c r="G17" s="22">
        <v>0</v>
      </c>
      <c r="H17" s="7">
        <v>0</v>
      </c>
      <c r="I17" s="53">
        <v>0</v>
      </c>
      <c r="J17" s="7">
        <v>39.56</v>
      </c>
      <c r="K17" s="51">
        <v>44.88</v>
      </c>
      <c r="L17" s="13">
        <f t="shared" si="0"/>
        <v>84.44</v>
      </c>
    </row>
    <row r="18" spans="1:12" ht="12.75">
      <c r="A18" s="25">
        <v>11</v>
      </c>
      <c r="B18" s="3" t="s">
        <v>133</v>
      </c>
      <c r="C18" s="3" t="s">
        <v>24</v>
      </c>
      <c r="D18" s="18">
        <v>98</v>
      </c>
      <c r="E18" s="30">
        <v>0</v>
      </c>
      <c r="F18" s="51">
        <v>0</v>
      </c>
      <c r="G18" s="22">
        <v>0</v>
      </c>
      <c r="H18" s="7">
        <v>12.6</v>
      </c>
      <c r="I18" s="53">
        <v>26</v>
      </c>
      <c r="J18" s="7">
        <v>20.24</v>
      </c>
      <c r="K18" s="51">
        <v>32.56</v>
      </c>
      <c r="L18" s="13">
        <f t="shared" si="0"/>
        <v>78.8</v>
      </c>
    </row>
    <row r="19" spans="1:12" ht="12.75">
      <c r="A19" s="25">
        <v>12</v>
      </c>
      <c r="B19" s="3" t="s">
        <v>92</v>
      </c>
      <c r="C19" s="3" t="s">
        <v>3</v>
      </c>
      <c r="D19" s="18">
        <v>99</v>
      </c>
      <c r="E19" s="71">
        <v>0</v>
      </c>
      <c r="F19" s="51">
        <v>0</v>
      </c>
      <c r="G19" s="22">
        <v>0</v>
      </c>
      <c r="H19" s="7">
        <v>0</v>
      </c>
      <c r="I19" s="53">
        <v>0</v>
      </c>
      <c r="J19" s="7">
        <v>0</v>
      </c>
      <c r="K19" s="51">
        <v>70.4</v>
      </c>
      <c r="L19" s="13">
        <f t="shared" si="0"/>
        <v>70.4</v>
      </c>
    </row>
    <row r="20" spans="1:12" ht="12.75">
      <c r="A20" s="25">
        <v>12</v>
      </c>
      <c r="B20" s="3" t="s">
        <v>198</v>
      </c>
      <c r="C20" s="3" t="s">
        <v>5</v>
      </c>
      <c r="D20" s="18">
        <v>99</v>
      </c>
      <c r="E20" s="71">
        <v>0</v>
      </c>
      <c r="F20" s="51">
        <v>0</v>
      </c>
      <c r="G20" s="22">
        <v>0</v>
      </c>
      <c r="H20" s="7">
        <v>16.016000000000002</v>
      </c>
      <c r="I20" s="53">
        <v>27.2</v>
      </c>
      <c r="J20" s="7">
        <v>25.568</v>
      </c>
      <c r="K20" s="51">
        <v>17.6</v>
      </c>
      <c r="L20" s="13">
        <f t="shared" si="0"/>
        <v>70.368</v>
      </c>
    </row>
    <row r="21" spans="1:12" ht="12.75">
      <c r="A21" s="25">
        <v>14</v>
      </c>
      <c r="B21" s="3" t="s">
        <v>186</v>
      </c>
      <c r="C21" s="3" t="s">
        <v>17</v>
      </c>
      <c r="D21" s="18">
        <v>99</v>
      </c>
      <c r="E21" s="71">
        <v>0</v>
      </c>
      <c r="F21" s="51">
        <v>0</v>
      </c>
      <c r="G21" s="22">
        <v>0</v>
      </c>
      <c r="H21" s="7">
        <v>34.216</v>
      </c>
      <c r="I21" s="53">
        <v>22.4</v>
      </c>
      <c r="J21" s="7">
        <v>9.776000000000002</v>
      </c>
      <c r="K21" s="51">
        <v>5.28</v>
      </c>
      <c r="L21" s="13">
        <f t="shared" si="0"/>
        <v>66.392</v>
      </c>
    </row>
    <row r="22" spans="1:12" ht="12.75">
      <c r="A22" s="25">
        <v>15</v>
      </c>
      <c r="B22" s="3" t="s">
        <v>364</v>
      </c>
      <c r="C22" s="3" t="s">
        <v>363</v>
      </c>
      <c r="D22" s="38" t="s">
        <v>332</v>
      </c>
      <c r="E22" s="71">
        <v>0</v>
      </c>
      <c r="F22" s="51">
        <v>0</v>
      </c>
      <c r="G22" s="22">
        <v>0</v>
      </c>
      <c r="H22" s="7">
        <v>8.736</v>
      </c>
      <c r="I22" s="53">
        <v>20.8</v>
      </c>
      <c r="J22" s="7">
        <v>35.344</v>
      </c>
      <c r="K22" s="51">
        <v>3.08</v>
      </c>
      <c r="L22" s="13">
        <f t="shared" si="0"/>
        <v>64.88000000000001</v>
      </c>
    </row>
    <row r="23" spans="1:12" ht="12.75">
      <c r="A23" s="25">
        <v>16</v>
      </c>
      <c r="B23" s="3" t="s">
        <v>82</v>
      </c>
      <c r="C23" s="3" t="s">
        <v>13</v>
      </c>
      <c r="D23" s="18">
        <v>98</v>
      </c>
      <c r="E23" s="30">
        <v>0</v>
      </c>
      <c r="F23" s="51">
        <v>0</v>
      </c>
      <c r="G23" s="22">
        <v>0</v>
      </c>
      <c r="H23" s="7">
        <v>0</v>
      </c>
      <c r="I23" s="53">
        <v>22</v>
      </c>
      <c r="J23" s="7">
        <v>0</v>
      </c>
      <c r="K23" s="51">
        <v>41.36</v>
      </c>
      <c r="L23" s="13">
        <f t="shared" si="0"/>
        <v>63.36</v>
      </c>
    </row>
    <row r="24" spans="1:12" ht="12.75">
      <c r="A24" s="25">
        <v>17</v>
      </c>
      <c r="B24" s="3" t="s">
        <v>83</v>
      </c>
      <c r="C24" s="3" t="s">
        <v>17</v>
      </c>
      <c r="D24" s="18">
        <v>99</v>
      </c>
      <c r="E24" s="71">
        <v>0</v>
      </c>
      <c r="F24" s="51">
        <v>0</v>
      </c>
      <c r="G24" s="22">
        <v>0</v>
      </c>
      <c r="H24" s="7">
        <v>20.384</v>
      </c>
      <c r="I24" s="53">
        <v>8.8</v>
      </c>
      <c r="J24" s="7">
        <v>18.048</v>
      </c>
      <c r="K24" s="51">
        <v>21.12</v>
      </c>
      <c r="L24" s="13">
        <f t="shared" si="0"/>
        <v>59.55200000000001</v>
      </c>
    </row>
    <row r="25" spans="1:12" ht="12.75">
      <c r="A25" s="25">
        <v>18</v>
      </c>
      <c r="B25" s="3" t="s">
        <v>123</v>
      </c>
      <c r="C25" s="3" t="s">
        <v>114</v>
      </c>
      <c r="D25" s="18">
        <v>99</v>
      </c>
      <c r="E25" s="71">
        <v>0</v>
      </c>
      <c r="F25" s="51">
        <v>0</v>
      </c>
      <c r="G25" s="22">
        <v>0</v>
      </c>
      <c r="H25" s="7">
        <v>18.928</v>
      </c>
      <c r="I25" s="53">
        <v>32</v>
      </c>
      <c r="J25" s="7">
        <v>0</v>
      </c>
      <c r="K25" s="51">
        <v>7.5</v>
      </c>
      <c r="L25" s="13">
        <f t="shared" si="0"/>
        <v>58.428</v>
      </c>
    </row>
    <row r="26" spans="1:12" ht="12.75">
      <c r="A26" s="25">
        <v>19</v>
      </c>
      <c r="B26" s="3" t="s">
        <v>78</v>
      </c>
      <c r="C26" s="3" t="s">
        <v>6</v>
      </c>
      <c r="D26" s="18">
        <v>98</v>
      </c>
      <c r="E26" s="30">
        <v>0</v>
      </c>
      <c r="F26" s="51">
        <v>0</v>
      </c>
      <c r="G26" s="22">
        <v>7.9</v>
      </c>
      <c r="H26" s="7">
        <v>3.6</v>
      </c>
      <c r="I26" s="53">
        <v>16</v>
      </c>
      <c r="J26" s="7">
        <v>18.4</v>
      </c>
      <c r="K26" s="51">
        <v>22.88</v>
      </c>
      <c r="L26" s="13">
        <f t="shared" si="0"/>
        <v>57.28</v>
      </c>
    </row>
    <row r="27" spans="1:12" ht="12.75">
      <c r="A27" s="25">
        <v>20</v>
      </c>
      <c r="B27" s="26" t="s">
        <v>197</v>
      </c>
      <c r="C27" s="3" t="s">
        <v>4</v>
      </c>
      <c r="D27" s="18">
        <v>99</v>
      </c>
      <c r="E27" s="71">
        <v>0</v>
      </c>
      <c r="F27" s="51">
        <v>0</v>
      </c>
      <c r="G27" s="22">
        <v>0</v>
      </c>
      <c r="H27" s="7">
        <v>29.12</v>
      </c>
      <c r="I27" s="53">
        <v>14.4</v>
      </c>
      <c r="J27" s="7">
        <v>0</v>
      </c>
      <c r="K27" s="51">
        <v>0</v>
      </c>
      <c r="L27" s="13">
        <f t="shared" si="0"/>
        <v>43.52</v>
      </c>
    </row>
    <row r="28" spans="1:12" ht="12.75">
      <c r="A28" s="25">
        <v>21</v>
      </c>
      <c r="B28" s="3" t="s">
        <v>373</v>
      </c>
      <c r="C28" s="3" t="s">
        <v>224</v>
      </c>
      <c r="D28" s="18">
        <v>98</v>
      </c>
      <c r="E28" s="30">
        <v>0</v>
      </c>
      <c r="F28" s="51">
        <v>0</v>
      </c>
      <c r="G28" s="22">
        <v>0</v>
      </c>
      <c r="H28" s="7">
        <v>25.2</v>
      </c>
      <c r="I28" s="53">
        <v>14</v>
      </c>
      <c r="J28" s="7">
        <v>0</v>
      </c>
      <c r="K28" s="51">
        <v>0</v>
      </c>
      <c r="L28" s="13">
        <f t="shared" si="0"/>
        <v>39.2</v>
      </c>
    </row>
    <row r="29" spans="1:12" ht="12.75">
      <c r="A29" s="25">
        <v>22</v>
      </c>
      <c r="B29" s="3" t="s">
        <v>52</v>
      </c>
      <c r="C29" s="3" t="s">
        <v>6</v>
      </c>
      <c r="D29" s="18">
        <v>98</v>
      </c>
      <c r="E29" s="30">
        <v>0</v>
      </c>
      <c r="F29" s="51">
        <v>0</v>
      </c>
      <c r="G29" s="22">
        <v>0</v>
      </c>
      <c r="H29" s="7">
        <v>0</v>
      </c>
      <c r="I29" s="53">
        <v>0</v>
      </c>
      <c r="J29" s="7">
        <v>15.64</v>
      </c>
      <c r="K29" s="51">
        <v>10.56</v>
      </c>
      <c r="L29" s="13">
        <f t="shared" si="0"/>
        <v>26.200000000000003</v>
      </c>
    </row>
    <row r="30" spans="1:12" ht="12.75">
      <c r="A30" s="25">
        <v>23</v>
      </c>
      <c r="B30" s="3" t="s">
        <v>450</v>
      </c>
      <c r="C30" s="3" t="s">
        <v>451</v>
      </c>
      <c r="D30" s="18">
        <v>98</v>
      </c>
      <c r="E30" s="30">
        <v>0</v>
      </c>
      <c r="F30" s="51">
        <v>0</v>
      </c>
      <c r="G30" s="22">
        <v>24.3</v>
      </c>
      <c r="H30" s="7">
        <v>0</v>
      </c>
      <c r="I30" s="53">
        <v>0</v>
      </c>
      <c r="J30" s="7">
        <v>0</v>
      </c>
      <c r="K30" s="51">
        <v>0</v>
      </c>
      <c r="L30" s="13">
        <f t="shared" si="0"/>
        <v>24.3</v>
      </c>
    </row>
    <row r="31" spans="1:12" ht="12.75">
      <c r="A31" s="25">
        <v>24</v>
      </c>
      <c r="B31" s="3" t="s">
        <v>333</v>
      </c>
      <c r="C31" s="3" t="s">
        <v>4</v>
      </c>
      <c r="D31" s="38" t="s">
        <v>332</v>
      </c>
      <c r="E31" s="71">
        <v>0</v>
      </c>
      <c r="F31" s="51">
        <v>0</v>
      </c>
      <c r="G31" s="22">
        <v>0</v>
      </c>
      <c r="H31" s="7">
        <v>0</v>
      </c>
      <c r="I31" s="53">
        <v>11.2</v>
      </c>
      <c r="J31" s="7">
        <v>0</v>
      </c>
      <c r="K31" s="51">
        <v>12.32</v>
      </c>
      <c r="L31" s="13">
        <f t="shared" si="0"/>
        <v>23.52</v>
      </c>
    </row>
    <row r="32" spans="1:12" ht="12.75">
      <c r="A32" s="25">
        <v>25</v>
      </c>
      <c r="B32" s="3" t="s">
        <v>244</v>
      </c>
      <c r="C32" s="3" t="s">
        <v>24</v>
      </c>
      <c r="D32" s="18">
        <v>98</v>
      </c>
      <c r="E32" s="30">
        <v>0</v>
      </c>
      <c r="F32" s="51">
        <v>0</v>
      </c>
      <c r="G32" s="22">
        <v>0</v>
      </c>
      <c r="H32" s="7">
        <v>9</v>
      </c>
      <c r="I32" s="53">
        <v>0</v>
      </c>
      <c r="J32" s="7">
        <v>0</v>
      </c>
      <c r="K32" s="51">
        <v>14.08</v>
      </c>
      <c r="L32" s="13">
        <f t="shared" si="0"/>
        <v>23.08</v>
      </c>
    </row>
    <row r="33" spans="1:12" ht="12.75">
      <c r="A33" s="25">
        <v>26</v>
      </c>
      <c r="B33" s="3" t="s">
        <v>212</v>
      </c>
      <c r="C33" s="3" t="s">
        <v>5</v>
      </c>
      <c r="D33" s="18">
        <v>99</v>
      </c>
      <c r="E33" s="71">
        <v>0</v>
      </c>
      <c r="F33" s="51">
        <v>0</v>
      </c>
      <c r="G33" s="22">
        <v>0</v>
      </c>
      <c r="H33" s="7">
        <v>0</v>
      </c>
      <c r="I33" s="53">
        <v>0</v>
      </c>
      <c r="J33" s="7">
        <v>7.144</v>
      </c>
      <c r="K33" s="51">
        <v>15.84</v>
      </c>
      <c r="L33" s="13">
        <f t="shared" si="0"/>
        <v>22.984</v>
      </c>
    </row>
    <row r="34" spans="1:12" ht="12.75">
      <c r="A34" s="25">
        <v>27</v>
      </c>
      <c r="B34" s="3" t="s">
        <v>113</v>
      </c>
      <c r="C34" s="3" t="s">
        <v>5</v>
      </c>
      <c r="D34" s="18">
        <v>98</v>
      </c>
      <c r="E34" s="30">
        <v>0</v>
      </c>
      <c r="F34" s="51">
        <v>0</v>
      </c>
      <c r="G34" s="22">
        <v>0</v>
      </c>
      <c r="H34" s="7">
        <v>7.2</v>
      </c>
      <c r="I34" s="53">
        <v>8</v>
      </c>
      <c r="J34" s="7">
        <v>7.36</v>
      </c>
      <c r="K34" s="51">
        <v>0</v>
      </c>
      <c r="L34" s="13">
        <f t="shared" si="0"/>
        <v>22.56</v>
      </c>
    </row>
    <row r="35" spans="1:12" ht="12.75">
      <c r="A35" s="25">
        <v>28</v>
      </c>
      <c r="B35" s="3" t="s">
        <v>209</v>
      </c>
      <c r="C35" s="3" t="s">
        <v>3</v>
      </c>
      <c r="D35" s="18">
        <v>98</v>
      </c>
      <c r="E35" s="30">
        <v>0</v>
      </c>
      <c r="F35" s="51">
        <v>0</v>
      </c>
      <c r="G35" s="22">
        <v>0</v>
      </c>
      <c r="H35" s="7">
        <v>0</v>
      </c>
      <c r="I35" s="53">
        <v>20</v>
      </c>
      <c r="J35" s="7">
        <v>0</v>
      </c>
      <c r="K35" s="51">
        <v>0</v>
      </c>
      <c r="L35" s="13">
        <f t="shared" si="0"/>
        <v>20</v>
      </c>
    </row>
    <row r="36" spans="1:12" ht="12.75">
      <c r="A36" s="25">
        <v>29</v>
      </c>
      <c r="B36" s="3" t="s">
        <v>134</v>
      </c>
      <c r="C36" s="3" t="s">
        <v>17</v>
      </c>
      <c r="D36" s="68">
        <v>99</v>
      </c>
      <c r="E36" s="71">
        <v>0</v>
      </c>
      <c r="F36" s="51">
        <v>0</v>
      </c>
      <c r="G36" s="22">
        <v>0</v>
      </c>
      <c r="H36" s="7">
        <v>0</v>
      </c>
      <c r="I36" s="65">
        <v>0</v>
      </c>
      <c r="J36" s="7">
        <v>13.536000000000001</v>
      </c>
      <c r="K36" s="51">
        <v>6.16</v>
      </c>
      <c r="L36" s="13">
        <f t="shared" si="0"/>
        <v>19.696</v>
      </c>
    </row>
    <row r="37" spans="1:12" ht="12.75">
      <c r="A37" s="25">
        <v>30</v>
      </c>
      <c r="B37" s="3" t="s">
        <v>546</v>
      </c>
      <c r="C37" s="3" t="s">
        <v>547</v>
      </c>
      <c r="D37" s="68">
        <v>98</v>
      </c>
      <c r="E37" s="30">
        <v>0</v>
      </c>
      <c r="F37" s="51">
        <v>0</v>
      </c>
      <c r="G37" s="22">
        <v>0</v>
      </c>
      <c r="H37" s="7">
        <v>0</v>
      </c>
      <c r="I37" s="65">
        <v>0</v>
      </c>
      <c r="J37" s="7">
        <v>0</v>
      </c>
      <c r="K37" s="51">
        <v>19.36</v>
      </c>
      <c r="L37" s="13">
        <f t="shared" si="0"/>
        <v>19.36</v>
      </c>
    </row>
    <row r="38" spans="1:12" ht="12.75">
      <c r="A38" s="25">
        <v>31</v>
      </c>
      <c r="B38" s="3" t="s">
        <v>397</v>
      </c>
      <c r="C38" s="3" t="s">
        <v>7</v>
      </c>
      <c r="D38" s="67" t="s">
        <v>332</v>
      </c>
      <c r="E38" s="71">
        <v>0</v>
      </c>
      <c r="F38" s="51">
        <v>0</v>
      </c>
      <c r="G38" s="22">
        <v>0</v>
      </c>
      <c r="H38" s="7">
        <v>0</v>
      </c>
      <c r="I38" s="65">
        <v>5.6</v>
      </c>
      <c r="J38" s="7">
        <v>5.264</v>
      </c>
      <c r="K38" s="51">
        <v>7.5</v>
      </c>
      <c r="L38" s="13">
        <f t="shared" si="0"/>
        <v>18.364</v>
      </c>
    </row>
    <row r="39" spans="1:12" ht="12.75">
      <c r="A39" s="25">
        <v>32</v>
      </c>
      <c r="B39" s="3" t="s">
        <v>137</v>
      </c>
      <c r="C39" s="3" t="s">
        <v>6</v>
      </c>
      <c r="D39" s="68">
        <v>98</v>
      </c>
      <c r="E39" s="30">
        <v>0</v>
      </c>
      <c r="F39" s="51">
        <v>0</v>
      </c>
      <c r="G39" s="22">
        <v>0</v>
      </c>
      <c r="H39" s="7">
        <v>8.1</v>
      </c>
      <c r="I39" s="65">
        <v>0</v>
      </c>
      <c r="J39" s="7">
        <v>0</v>
      </c>
      <c r="K39" s="51">
        <v>8.8</v>
      </c>
      <c r="L39" s="13">
        <f t="shared" si="0"/>
        <v>16.9</v>
      </c>
    </row>
    <row r="40" spans="1:12" ht="12.75">
      <c r="A40" s="25">
        <v>33</v>
      </c>
      <c r="B40" s="3" t="s">
        <v>129</v>
      </c>
      <c r="C40" s="3" t="s">
        <v>6</v>
      </c>
      <c r="D40" s="68">
        <v>98</v>
      </c>
      <c r="E40" s="30">
        <v>0</v>
      </c>
      <c r="F40" s="51">
        <v>0</v>
      </c>
      <c r="G40" s="22">
        <v>0</v>
      </c>
      <c r="H40" s="7">
        <v>0</v>
      </c>
      <c r="I40" s="65">
        <v>0</v>
      </c>
      <c r="J40" s="7">
        <v>12.88</v>
      </c>
      <c r="K40" s="51">
        <v>3.08</v>
      </c>
      <c r="L40" s="13">
        <f>LARGE(E40:F40,1)+LARGE(G40:K40,1)+LARGE(G40:K40,2)+LARGE(G40:K40,3)</f>
        <v>15.96</v>
      </c>
    </row>
    <row r="41" spans="1:12" ht="12.75">
      <c r="A41" s="25">
        <v>34</v>
      </c>
      <c r="B41" s="3" t="s">
        <v>101</v>
      </c>
      <c r="C41" s="3" t="s">
        <v>30</v>
      </c>
      <c r="D41" s="68">
        <v>98</v>
      </c>
      <c r="E41" s="30">
        <v>0</v>
      </c>
      <c r="F41" s="51">
        <v>0</v>
      </c>
      <c r="G41" s="22">
        <v>0</v>
      </c>
      <c r="H41" s="7">
        <v>10.8</v>
      </c>
      <c r="I41" s="65">
        <v>0</v>
      </c>
      <c r="J41" s="7">
        <v>0</v>
      </c>
      <c r="K41" s="51">
        <v>0</v>
      </c>
      <c r="L41" s="13">
        <f>LARGE(E41:F41,1)+LARGE(G41:K41,1)+LARGE(G41:K41,2)+LARGE(G41:K41,3)</f>
        <v>10.8</v>
      </c>
    </row>
    <row r="42" spans="1:12" ht="12.75">
      <c r="A42" s="25">
        <v>35</v>
      </c>
      <c r="B42" s="3" t="s">
        <v>187</v>
      </c>
      <c r="C42" s="3" t="s">
        <v>17</v>
      </c>
      <c r="D42" s="68">
        <v>99</v>
      </c>
      <c r="E42" s="71">
        <v>0</v>
      </c>
      <c r="F42" s="51">
        <v>0</v>
      </c>
      <c r="G42" s="22">
        <v>0</v>
      </c>
      <c r="H42" s="7">
        <v>7.28</v>
      </c>
      <c r="I42" s="65">
        <v>0</v>
      </c>
      <c r="J42" s="7">
        <v>3.008</v>
      </c>
      <c r="K42" s="51">
        <v>0</v>
      </c>
      <c r="L42" s="13">
        <f>LARGE(E42:F42,1)+LARGE(G42:K42,1)+LARGE(G42:K42,2)+LARGE(G42:K42,3)</f>
        <v>10.288</v>
      </c>
    </row>
    <row r="43" spans="1:12" ht="12.75">
      <c r="A43" s="25">
        <v>36</v>
      </c>
      <c r="B43" s="3" t="s">
        <v>422</v>
      </c>
      <c r="C43" s="3" t="s">
        <v>4</v>
      </c>
      <c r="D43" s="68">
        <v>98</v>
      </c>
      <c r="E43" s="30">
        <v>0</v>
      </c>
      <c r="F43" s="51">
        <v>0</v>
      </c>
      <c r="G43" s="22">
        <v>0</v>
      </c>
      <c r="H43" s="7">
        <v>0</v>
      </c>
      <c r="I43" s="65">
        <v>5</v>
      </c>
      <c r="J43" s="7">
        <v>0</v>
      </c>
      <c r="K43" s="51">
        <v>1.76</v>
      </c>
      <c r="L43" s="13">
        <f t="shared" si="0"/>
        <v>6.76</v>
      </c>
    </row>
    <row r="44" spans="1:12" ht="12.75">
      <c r="A44" s="25">
        <v>37</v>
      </c>
      <c r="B44" s="3" t="s">
        <v>454</v>
      </c>
      <c r="C44" s="3" t="s">
        <v>5</v>
      </c>
      <c r="D44" s="68">
        <v>98</v>
      </c>
      <c r="E44" s="30">
        <v>0</v>
      </c>
      <c r="F44" s="51">
        <v>0</v>
      </c>
      <c r="G44" s="22">
        <v>0</v>
      </c>
      <c r="H44" s="7">
        <v>0</v>
      </c>
      <c r="I44" s="65">
        <v>0</v>
      </c>
      <c r="J44" s="7">
        <v>6.44</v>
      </c>
      <c r="K44" s="51">
        <v>0</v>
      </c>
      <c r="L44" s="13">
        <f t="shared" si="0"/>
        <v>6.44</v>
      </c>
    </row>
    <row r="45" spans="1:12" ht="12.75">
      <c r="A45" s="25">
        <v>38</v>
      </c>
      <c r="B45" s="3" t="s">
        <v>421</v>
      </c>
      <c r="C45" s="3" t="s">
        <v>7</v>
      </c>
      <c r="D45" s="68">
        <v>98</v>
      </c>
      <c r="E45" s="30">
        <v>0</v>
      </c>
      <c r="F45" s="51">
        <v>0</v>
      </c>
      <c r="G45" s="22">
        <v>0</v>
      </c>
      <c r="H45" s="7">
        <v>0</v>
      </c>
      <c r="I45" s="65">
        <v>6</v>
      </c>
      <c r="J45" s="7">
        <v>0</v>
      </c>
      <c r="K45" s="51">
        <v>0</v>
      </c>
      <c r="L45" s="13">
        <f t="shared" si="0"/>
        <v>6</v>
      </c>
    </row>
    <row r="46" spans="1:12" ht="12.75">
      <c r="A46" s="25">
        <v>39</v>
      </c>
      <c r="B46" s="26" t="s">
        <v>283</v>
      </c>
      <c r="C46" s="26" t="s">
        <v>24</v>
      </c>
      <c r="D46" s="70">
        <v>98</v>
      </c>
      <c r="E46" s="30">
        <v>0</v>
      </c>
      <c r="F46" s="51">
        <v>0</v>
      </c>
      <c r="G46" s="22">
        <v>0</v>
      </c>
      <c r="H46" s="7">
        <v>0</v>
      </c>
      <c r="I46" s="65">
        <v>0</v>
      </c>
      <c r="J46" s="7">
        <v>5.52</v>
      </c>
      <c r="K46" s="51">
        <v>0</v>
      </c>
      <c r="L46" s="13">
        <f t="shared" si="0"/>
        <v>5.52</v>
      </c>
    </row>
    <row r="47" spans="1:12" ht="12.75">
      <c r="A47" s="25">
        <v>40</v>
      </c>
      <c r="B47" s="3" t="s">
        <v>233</v>
      </c>
      <c r="C47" s="3" t="s">
        <v>6</v>
      </c>
      <c r="D47" s="68">
        <v>98</v>
      </c>
      <c r="E47" s="30">
        <v>0</v>
      </c>
      <c r="F47" s="51">
        <v>0</v>
      </c>
      <c r="G47" s="22">
        <v>0</v>
      </c>
      <c r="H47" s="7">
        <v>4.5</v>
      </c>
      <c r="I47" s="65">
        <v>0</v>
      </c>
      <c r="J47" s="7">
        <v>0</v>
      </c>
      <c r="K47" s="51">
        <v>0</v>
      </c>
      <c r="L47" s="13">
        <f t="shared" si="0"/>
        <v>4.5</v>
      </c>
    </row>
    <row r="48" spans="1:12" ht="12.75">
      <c r="A48" s="25">
        <v>41</v>
      </c>
      <c r="B48" s="3" t="s">
        <v>545</v>
      </c>
      <c r="C48" s="3" t="s">
        <v>280</v>
      </c>
      <c r="D48" s="68">
        <v>99</v>
      </c>
      <c r="E48" s="30">
        <v>0</v>
      </c>
      <c r="F48" s="51">
        <v>0</v>
      </c>
      <c r="G48" s="22">
        <v>0</v>
      </c>
      <c r="H48" s="7">
        <v>0</v>
      </c>
      <c r="I48" s="65">
        <v>0</v>
      </c>
      <c r="J48" s="7">
        <v>0</v>
      </c>
      <c r="K48" s="51">
        <v>4.4</v>
      </c>
      <c r="L48" s="13">
        <f t="shared" si="0"/>
        <v>4.4</v>
      </c>
    </row>
    <row r="49" spans="1:12" ht="12.75">
      <c r="A49" s="25">
        <v>42</v>
      </c>
      <c r="B49" s="3" t="s">
        <v>126</v>
      </c>
      <c r="C49" s="3" t="s">
        <v>3</v>
      </c>
      <c r="D49" s="68">
        <v>98</v>
      </c>
      <c r="E49" s="30">
        <v>0</v>
      </c>
      <c r="F49" s="51">
        <v>0</v>
      </c>
      <c r="G49" s="22">
        <v>0</v>
      </c>
      <c r="H49" s="7">
        <v>0</v>
      </c>
      <c r="I49" s="65">
        <v>4</v>
      </c>
      <c r="J49" s="7">
        <v>0</v>
      </c>
      <c r="K49" s="51">
        <v>0</v>
      </c>
      <c r="L49" s="13">
        <f t="shared" si="0"/>
        <v>4</v>
      </c>
    </row>
    <row r="50" spans="1:12" ht="12.75">
      <c r="A50" s="25">
        <v>43</v>
      </c>
      <c r="B50" s="26" t="s">
        <v>334</v>
      </c>
      <c r="C50" s="26" t="s">
        <v>335</v>
      </c>
      <c r="D50" s="70">
        <v>99</v>
      </c>
      <c r="E50" s="30">
        <v>0</v>
      </c>
      <c r="F50" s="51">
        <v>0</v>
      </c>
      <c r="G50" s="22">
        <v>0</v>
      </c>
      <c r="H50" s="7">
        <v>0</v>
      </c>
      <c r="I50" s="65">
        <v>0</v>
      </c>
      <c r="J50" s="7">
        <v>3.008</v>
      </c>
      <c r="K50" s="51">
        <v>0</v>
      </c>
      <c r="L50" s="13">
        <f t="shared" si="0"/>
        <v>3.008</v>
      </c>
    </row>
    <row r="51" spans="1:12" ht="12.75">
      <c r="A51" s="25">
        <v>44</v>
      </c>
      <c r="B51" s="3" t="s">
        <v>234</v>
      </c>
      <c r="C51" s="3" t="s">
        <v>15</v>
      </c>
      <c r="D51" s="68">
        <v>98</v>
      </c>
      <c r="E51" s="30">
        <v>0</v>
      </c>
      <c r="F51" s="51">
        <v>0</v>
      </c>
      <c r="G51" s="22">
        <v>0</v>
      </c>
      <c r="H51" s="7">
        <v>2.7</v>
      </c>
      <c r="I51" s="65">
        <v>0</v>
      </c>
      <c r="J51" s="7">
        <v>0</v>
      </c>
      <c r="K51" s="51">
        <v>0</v>
      </c>
      <c r="L51" s="13">
        <f t="shared" si="0"/>
        <v>2.7</v>
      </c>
    </row>
    <row r="52" spans="1:12" ht="12.75">
      <c r="A52" s="25">
        <v>45</v>
      </c>
      <c r="B52" s="3" t="s">
        <v>151</v>
      </c>
      <c r="C52" s="3" t="s">
        <v>24</v>
      </c>
      <c r="D52" s="68">
        <v>98</v>
      </c>
      <c r="E52" s="30">
        <v>0</v>
      </c>
      <c r="F52" s="51">
        <v>0</v>
      </c>
      <c r="G52" s="22">
        <v>0</v>
      </c>
      <c r="H52" s="7">
        <v>0</v>
      </c>
      <c r="I52" s="65">
        <v>1</v>
      </c>
      <c r="J52" s="7">
        <v>0</v>
      </c>
      <c r="K52" s="51">
        <v>0</v>
      </c>
      <c r="L52" s="13">
        <f t="shared" si="0"/>
        <v>1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125" style="0" customWidth="1"/>
    <col min="8" max="8" width="6.875" style="0" customWidth="1"/>
    <col min="9" max="9" width="6.37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6.625" style="0" customWidth="1"/>
  </cols>
  <sheetData>
    <row r="1" ht="15.75">
      <c r="A1" s="8" t="s">
        <v>571</v>
      </c>
    </row>
    <row r="2" ht="15.75">
      <c r="A2" s="8"/>
    </row>
    <row r="3" ht="15">
      <c r="A3" s="9" t="s">
        <v>148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448</v>
      </c>
      <c r="F5" s="32" t="s">
        <v>291</v>
      </c>
      <c r="G5" s="52" t="s">
        <v>292</v>
      </c>
      <c r="H5" s="17" t="s">
        <v>449</v>
      </c>
      <c r="I5" s="82" t="s">
        <v>22</v>
      </c>
      <c r="J5" s="17" t="s">
        <v>398</v>
      </c>
      <c r="K5" s="17" t="s">
        <v>436</v>
      </c>
      <c r="L5" s="17" t="s">
        <v>460</v>
      </c>
      <c r="M5" s="17" t="s">
        <v>548</v>
      </c>
      <c r="N5" s="87" t="s">
        <v>18</v>
      </c>
    </row>
    <row r="6" spans="1:14" ht="9" customHeight="1">
      <c r="A6" s="84"/>
      <c r="B6" s="85"/>
      <c r="C6" s="85"/>
      <c r="D6" s="86"/>
      <c r="E6" s="20" t="s">
        <v>507</v>
      </c>
      <c r="F6" s="20">
        <v>0.4</v>
      </c>
      <c r="G6" s="20">
        <v>0.4</v>
      </c>
      <c r="H6" s="56">
        <v>1</v>
      </c>
      <c r="I6" s="83"/>
      <c r="J6" s="19" t="s">
        <v>499</v>
      </c>
      <c r="K6" s="19">
        <v>1</v>
      </c>
      <c r="L6" s="19" t="s">
        <v>500</v>
      </c>
      <c r="M6" s="20">
        <v>0.94</v>
      </c>
      <c r="N6" s="87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75</v>
      </c>
      <c r="C8" s="3" t="s">
        <v>6</v>
      </c>
      <c r="D8" s="18">
        <v>98</v>
      </c>
      <c r="E8" s="7">
        <v>0</v>
      </c>
      <c r="F8" s="7">
        <v>0</v>
      </c>
      <c r="G8" s="7">
        <v>0</v>
      </c>
      <c r="H8" s="51">
        <v>80</v>
      </c>
      <c r="I8" s="23">
        <v>62.5</v>
      </c>
      <c r="J8" s="7">
        <v>0</v>
      </c>
      <c r="K8" s="7">
        <v>0</v>
      </c>
      <c r="L8" s="7">
        <v>57.85</v>
      </c>
      <c r="M8" s="51">
        <v>94</v>
      </c>
      <c r="N8" s="16">
        <f aca="true" t="shared" si="0" ref="N8:N39">LARGE(E8:H8,1)+LARGE(I8:M8,1)+LARGE(I8:M8,2)+LARGE(I8:M8,3)</f>
        <v>294.35</v>
      </c>
    </row>
    <row r="9" spans="1:14" ht="12.75">
      <c r="A9" s="25">
        <v>2</v>
      </c>
      <c r="B9" s="3" t="s">
        <v>151</v>
      </c>
      <c r="C9" s="3" t="s">
        <v>159</v>
      </c>
      <c r="D9" s="18">
        <v>98</v>
      </c>
      <c r="E9" s="7">
        <v>42.8</v>
      </c>
      <c r="F9" s="7">
        <v>0</v>
      </c>
      <c r="G9" s="7">
        <v>0</v>
      </c>
      <c r="H9" s="51">
        <v>65</v>
      </c>
      <c r="I9" s="23">
        <v>84.1</v>
      </c>
      <c r="J9" s="7">
        <v>0</v>
      </c>
      <c r="K9" s="7">
        <v>65</v>
      </c>
      <c r="L9" s="7">
        <v>0</v>
      </c>
      <c r="M9" s="51">
        <v>16.92</v>
      </c>
      <c r="N9" s="16">
        <f t="shared" si="0"/>
        <v>231.01999999999998</v>
      </c>
    </row>
    <row r="10" spans="1:14" ht="12.75">
      <c r="A10" s="25">
        <v>3</v>
      </c>
      <c r="B10" s="3" t="s">
        <v>198</v>
      </c>
      <c r="C10" s="3" t="s">
        <v>5</v>
      </c>
      <c r="D10" s="18">
        <v>99</v>
      </c>
      <c r="E10" s="7">
        <v>20.6</v>
      </c>
      <c r="F10" s="7">
        <v>0</v>
      </c>
      <c r="G10" s="7">
        <v>0</v>
      </c>
      <c r="H10" s="51">
        <v>32</v>
      </c>
      <c r="I10" s="22">
        <v>18.5</v>
      </c>
      <c r="J10" s="7">
        <v>49.92</v>
      </c>
      <c r="K10" s="7">
        <v>64</v>
      </c>
      <c r="L10" s="7">
        <v>39.6</v>
      </c>
      <c r="M10" s="51">
        <v>51.7</v>
      </c>
      <c r="N10" s="16">
        <f t="shared" si="0"/>
        <v>197.62</v>
      </c>
    </row>
    <row r="11" spans="1:14" ht="12.75">
      <c r="A11" s="25">
        <v>4</v>
      </c>
      <c r="B11" s="3" t="s">
        <v>113</v>
      </c>
      <c r="C11" s="3" t="s">
        <v>5</v>
      </c>
      <c r="D11" s="18">
        <v>98</v>
      </c>
      <c r="E11" s="7">
        <v>36.1</v>
      </c>
      <c r="F11" s="7">
        <v>17.2</v>
      </c>
      <c r="G11" s="7">
        <v>0</v>
      </c>
      <c r="H11" s="51">
        <v>0</v>
      </c>
      <c r="I11" s="23">
        <v>32.7</v>
      </c>
      <c r="J11" s="7">
        <v>30.8</v>
      </c>
      <c r="K11" s="7">
        <v>24</v>
      </c>
      <c r="L11" s="7">
        <v>48.95</v>
      </c>
      <c r="M11" s="51">
        <v>75.2</v>
      </c>
      <c r="N11" s="16">
        <f t="shared" si="0"/>
        <v>192.95</v>
      </c>
    </row>
    <row r="12" spans="1:14" ht="12.75">
      <c r="A12" s="25">
        <v>5</v>
      </c>
      <c r="B12" s="3" t="s">
        <v>213</v>
      </c>
      <c r="C12" s="3" t="s">
        <v>6</v>
      </c>
      <c r="D12" s="18">
        <v>99</v>
      </c>
      <c r="E12" s="7">
        <v>24.5</v>
      </c>
      <c r="F12" s="7">
        <v>0</v>
      </c>
      <c r="G12" s="7">
        <v>0</v>
      </c>
      <c r="H12" s="51">
        <v>0</v>
      </c>
      <c r="I12" s="22">
        <v>0</v>
      </c>
      <c r="J12" s="7">
        <v>61.44</v>
      </c>
      <c r="K12" s="7">
        <v>0</v>
      </c>
      <c r="L12" s="7">
        <v>57.6</v>
      </c>
      <c r="M12" s="51">
        <v>31.96</v>
      </c>
      <c r="N12" s="16">
        <f t="shared" si="0"/>
        <v>175.5</v>
      </c>
    </row>
    <row r="13" spans="1:14" ht="12.75">
      <c r="A13" s="25">
        <v>6</v>
      </c>
      <c r="B13" s="3" t="s">
        <v>83</v>
      </c>
      <c r="C13" s="3" t="s">
        <v>17</v>
      </c>
      <c r="D13" s="18">
        <v>99</v>
      </c>
      <c r="E13" s="7">
        <v>0</v>
      </c>
      <c r="F13" s="7">
        <v>0</v>
      </c>
      <c r="G13" s="7">
        <v>0</v>
      </c>
      <c r="H13" s="51">
        <v>40.8</v>
      </c>
      <c r="I13" s="22">
        <v>0</v>
      </c>
      <c r="J13" s="7">
        <v>39.168000000000006</v>
      </c>
      <c r="K13" s="7">
        <v>34.4</v>
      </c>
      <c r="L13" s="7">
        <v>46.8</v>
      </c>
      <c r="M13" s="51">
        <v>47.94</v>
      </c>
      <c r="N13" s="16">
        <f t="shared" si="0"/>
        <v>174.708</v>
      </c>
    </row>
    <row r="14" spans="1:14" ht="12.75">
      <c r="A14" s="25">
        <v>7</v>
      </c>
      <c r="B14" s="3" t="s">
        <v>218</v>
      </c>
      <c r="C14" s="3" t="s">
        <v>301</v>
      </c>
      <c r="D14" s="18">
        <v>98</v>
      </c>
      <c r="E14" s="7">
        <v>0</v>
      </c>
      <c r="F14" s="7">
        <v>26</v>
      </c>
      <c r="G14" s="7">
        <v>40</v>
      </c>
      <c r="H14" s="51">
        <v>0</v>
      </c>
      <c r="I14" s="22">
        <v>0</v>
      </c>
      <c r="J14" s="7">
        <v>19.04</v>
      </c>
      <c r="K14" s="7">
        <v>51</v>
      </c>
      <c r="L14" s="7">
        <v>30.26</v>
      </c>
      <c r="M14" s="51">
        <v>0</v>
      </c>
      <c r="N14" s="16">
        <f t="shared" si="0"/>
        <v>140.3</v>
      </c>
    </row>
    <row r="15" spans="1:14" ht="12.75">
      <c r="A15" s="25">
        <v>8</v>
      </c>
      <c r="B15" s="3" t="s">
        <v>152</v>
      </c>
      <c r="C15" s="3" t="s">
        <v>159</v>
      </c>
      <c r="D15" s="18">
        <v>98</v>
      </c>
      <c r="E15" s="7">
        <v>0</v>
      </c>
      <c r="F15" s="7">
        <v>0</v>
      </c>
      <c r="G15" s="7">
        <v>0</v>
      </c>
      <c r="H15" s="51">
        <v>0</v>
      </c>
      <c r="I15" s="22">
        <v>1.8</v>
      </c>
      <c r="J15" s="7">
        <v>24.08</v>
      </c>
      <c r="K15" s="7">
        <v>34</v>
      </c>
      <c r="L15" s="7">
        <v>35.6</v>
      </c>
      <c r="M15" s="51">
        <v>61.1</v>
      </c>
      <c r="N15" s="16">
        <f t="shared" si="0"/>
        <v>130.7</v>
      </c>
    </row>
    <row r="16" spans="1:14" ht="12.75">
      <c r="A16" s="25">
        <v>9</v>
      </c>
      <c r="B16" s="3" t="s">
        <v>78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22.4</v>
      </c>
      <c r="K16" s="7">
        <v>14</v>
      </c>
      <c r="L16" s="7">
        <v>32.93</v>
      </c>
      <c r="M16" s="51">
        <v>44.18</v>
      </c>
      <c r="N16" s="16">
        <f t="shared" si="0"/>
        <v>99.50999999999999</v>
      </c>
    </row>
    <row r="17" spans="1:14" ht="12.75">
      <c r="A17" s="25">
        <v>10</v>
      </c>
      <c r="B17" s="3" t="s">
        <v>127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26.112000000000002</v>
      </c>
      <c r="K17" s="7">
        <v>52</v>
      </c>
      <c r="L17" s="7">
        <v>21.24</v>
      </c>
      <c r="M17" s="51">
        <v>8.46</v>
      </c>
      <c r="N17" s="16">
        <f t="shared" si="0"/>
        <v>99.35199999999999</v>
      </c>
    </row>
    <row r="18" spans="1:14" ht="12.75">
      <c r="A18" s="25">
        <v>11</v>
      </c>
      <c r="B18" s="3" t="s">
        <v>125</v>
      </c>
      <c r="C18" s="3" t="s">
        <v>108</v>
      </c>
      <c r="D18" s="18">
        <v>98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17.36</v>
      </c>
      <c r="K18" s="7">
        <v>9</v>
      </c>
      <c r="L18" s="7">
        <v>24.92</v>
      </c>
      <c r="M18" s="51">
        <v>34.78</v>
      </c>
      <c r="N18" s="16">
        <f t="shared" si="0"/>
        <v>77.06</v>
      </c>
    </row>
    <row r="19" spans="1:14" ht="12.75">
      <c r="A19" s="25">
        <v>12</v>
      </c>
      <c r="B19" s="3" t="s">
        <v>126</v>
      </c>
      <c r="C19" s="3" t="s">
        <v>3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44.8</v>
      </c>
      <c r="K19" s="7">
        <v>31</v>
      </c>
      <c r="L19" s="7">
        <v>0</v>
      </c>
      <c r="M19" s="51">
        <v>0</v>
      </c>
      <c r="N19" s="16">
        <f t="shared" si="0"/>
        <v>75.8</v>
      </c>
    </row>
    <row r="20" spans="1:14" ht="12.75">
      <c r="A20" s="25">
        <v>13</v>
      </c>
      <c r="B20" s="26" t="s">
        <v>289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51">
        <v>0</v>
      </c>
      <c r="I20" s="22">
        <v>8.8</v>
      </c>
      <c r="J20" s="7">
        <v>28.56</v>
      </c>
      <c r="K20" s="7">
        <v>37</v>
      </c>
      <c r="L20" s="7">
        <v>0</v>
      </c>
      <c r="M20" s="51">
        <v>0</v>
      </c>
      <c r="N20" s="16">
        <f t="shared" si="0"/>
        <v>74.36</v>
      </c>
    </row>
    <row r="21" spans="1:14" ht="12.75">
      <c r="A21" s="25">
        <v>14</v>
      </c>
      <c r="B21" s="3" t="s">
        <v>186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19.968000000000004</v>
      </c>
      <c r="K21" s="7">
        <v>17.6</v>
      </c>
      <c r="L21" s="7">
        <v>36.72</v>
      </c>
      <c r="M21" s="51">
        <v>7.52</v>
      </c>
      <c r="N21" s="16">
        <f t="shared" si="0"/>
        <v>74.28800000000001</v>
      </c>
    </row>
    <row r="22" spans="1:14" ht="12.75">
      <c r="A22" s="25">
        <v>15</v>
      </c>
      <c r="B22" s="3" t="s">
        <v>52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7</v>
      </c>
      <c r="J22" s="7">
        <v>0</v>
      </c>
      <c r="K22" s="7">
        <v>40</v>
      </c>
      <c r="L22" s="7">
        <v>0</v>
      </c>
      <c r="M22" s="51">
        <v>24.44</v>
      </c>
      <c r="N22" s="16">
        <f t="shared" si="0"/>
        <v>71.44</v>
      </c>
    </row>
    <row r="23" spans="1:14" ht="12.75">
      <c r="A23" s="25">
        <v>16</v>
      </c>
      <c r="B23" s="3" t="s">
        <v>300</v>
      </c>
      <c r="C23" s="3" t="s">
        <v>35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23.808000000000003</v>
      </c>
      <c r="K23" s="7">
        <v>20.8</v>
      </c>
      <c r="L23" s="7">
        <v>17.28</v>
      </c>
      <c r="M23" s="51">
        <v>13.16</v>
      </c>
      <c r="N23" s="16">
        <f t="shared" si="0"/>
        <v>61.888000000000005</v>
      </c>
    </row>
    <row r="24" spans="1:14" ht="12.75">
      <c r="A24" s="25">
        <v>17</v>
      </c>
      <c r="B24" s="3" t="s">
        <v>333</v>
      </c>
      <c r="C24" s="3" t="s">
        <v>4</v>
      </c>
      <c r="D24" s="38" t="s">
        <v>332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15.36</v>
      </c>
      <c r="K24" s="7">
        <v>24.8</v>
      </c>
      <c r="L24" s="7">
        <v>0</v>
      </c>
      <c r="M24" s="51">
        <v>20.68</v>
      </c>
      <c r="N24" s="16">
        <f t="shared" si="0"/>
        <v>60.84</v>
      </c>
    </row>
    <row r="25" spans="1:14" ht="12.75">
      <c r="A25" s="25">
        <v>18</v>
      </c>
      <c r="B25" s="3" t="s">
        <v>464</v>
      </c>
      <c r="C25" s="3" t="s">
        <v>5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0</v>
      </c>
      <c r="K25" s="7">
        <v>0</v>
      </c>
      <c r="L25" s="7">
        <v>14.24</v>
      </c>
      <c r="M25" s="51">
        <v>40.42</v>
      </c>
      <c r="N25" s="16">
        <f t="shared" si="0"/>
        <v>54.660000000000004</v>
      </c>
    </row>
    <row r="26" spans="1:14" ht="12.75">
      <c r="A26" s="25">
        <v>19</v>
      </c>
      <c r="B26" s="3" t="s">
        <v>243</v>
      </c>
      <c r="C26" s="3" t="s">
        <v>5</v>
      </c>
      <c r="D26" s="18">
        <v>98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14.56</v>
      </c>
      <c r="K26" s="7">
        <v>5</v>
      </c>
      <c r="L26" s="7">
        <v>10.68</v>
      </c>
      <c r="M26" s="51">
        <v>18.8</v>
      </c>
      <c r="N26" s="16">
        <f t="shared" si="0"/>
        <v>44.04</v>
      </c>
    </row>
    <row r="27" spans="1:14" ht="12.75">
      <c r="A27" s="25">
        <v>20</v>
      </c>
      <c r="B27" s="3" t="s">
        <v>234</v>
      </c>
      <c r="C27" s="3" t="s">
        <v>15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12.32</v>
      </c>
      <c r="K27" s="7">
        <v>0</v>
      </c>
      <c r="L27" s="7">
        <v>0</v>
      </c>
      <c r="M27" s="51">
        <v>26.32</v>
      </c>
      <c r="N27" s="16">
        <f t="shared" si="0"/>
        <v>38.64</v>
      </c>
    </row>
    <row r="28" spans="1:14" ht="12.75">
      <c r="A28" s="25">
        <v>21</v>
      </c>
      <c r="B28" s="3" t="s">
        <v>559</v>
      </c>
      <c r="C28" s="3" t="s">
        <v>14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0</v>
      </c>
      <c r="K28" s="7">
        <v>0</v>
      </c>
      <c r="L28" s="7">
        <v>0</v>
      </c>
      <c r="M28" s="51">
        <v>37.6</v>
      </c>
      <c r="N28" s="16">
        <f t="shared" si="0"/>
        <v>37.6</v>
      </c>
    </row>
    <row r="29" spans="1:14" ht="12.75">
      <c r="A29" s="25">
        <v>22</v>
      </c>
      <c r="B29" s="3" t="s">
        <v>397</v>
      </c>
      <c r="C29" s="3" t="s">
        <v>7</v>
      </c>
      <c r="D29" s="18">
        <v>99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10.752</v>
      </c>
      <c r="K29" s="7">
        <v>10.4</v>
      </c>
      <c r="L29" s="7">
        <v>11.52</v>
      </c>
      <c r="M29" s="51">
        <v>4.7</v>
      </c>
      <c r="N29" s="16">
        <f t="shared" si="0"/>
        <v>32.672</v>
      </c>
    </row>
    <row r="30" spans="1:14" ht="12.75">
      <c r="A30" s="25">
        <v>23</v>
      </c>
      <c r="B30" s="3" t="s">
        <v>364</v>
      </c>
      <c r="C30" s="3" t="s">
        <v>5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7.68</v>
      </c>
      <c r="K30" s="7">
        <v>7.2</v>
      </c>
      <c r="L30" s="7">
        <v>6.48</v>
      </c>
      <c r="M30" s="51">
        <v>15.04</v>
      </c>
      <c r="N30" s="16">
        <f t="shared" si="0"/>
        <v>29.919999999999998</v>
      </c>
    </row>
    <row r="31" spans="1:14" ht="12.75">
      <c r="A31" s="25">
        <v>24</v>
      </c>
      <c r="B31" s="3" t="s">
        <v>558</v>
      </c>
      <c r="C31" s="3" t="s">
        <v>159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0</v>
      </c>
      <c r="L31" s="7">
        <v>0</v>
      </c>
      <c r="M31" s="51">
        <v>29.14</v>
      </c>
      <c r="N31" s="16">
        <f t="shared" si="0"/>
        <v>29.14</v>
      </c>
    </row>
    <row r="32" spans="1:14" ht="12.75">
      <c r="A32" s="25">
        <v>25</v>
      </c>
      <c r="B32" s="3" t="s">
        <v>215</v>
      </c>
      <c r="C32" s="3" t="s">
        <v>35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16.896</v>
      </c>
      <c r="K32" s="7">
        <v>5.6</v>
      </c>
      <c r="L32" s="7">
        <v>0</v>
      </c>
      <c r="M32" s="51">
        <v>2.82</v>
      </c>
      <c r="N32" s="16">
        <f t="shared" si="0"/>
        <v>25.316000000000003</v>
      </c>
    </row>
    <row r="33" spans="1:14" ht="12.75">
      <c r="A33" s="25">
        <v>26</v>
      </c>
      <c r="B33" s="3" t="s">
        <v>92</v>
      </c>
      <c r="C33" s="3" t="s">
        <v>3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0</v>
      </c>
      <c r="K33" s="7">
        <v>0</v>
      </c>
      <c r="L33" s="7">
        <v>0</v>
      </c>
      <c r="M33" s="51">
        <v>22.56</v>
      </c>
      <c r="N33" s="16">
        <f t="shared" si="0"/>
        <v>22.56</v>
      </c>
    </row>
    <row r="34" spans="1:14" ht="12.75">
      <c r="A34" s="25">
        <v>27</v>
      </c>
      <c r="B34" s="3" t="s">
        <v>433</v>
      </c>
      <c r="C34" s="3" t="s">
        <v>6</v>
      </c>
      <c r="D34" s="18">
        <v>99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0</v>
      </c>
      <c r="K34" s="7">
        <v>8</v>
      </c>
      <c r="L34" s="7">
        <v>14.4</v>
      </c>
      <c r="M34" s="51">
        <v>0</v>
      </c>
      <c r="N34" s="16">
        <f t="shared" si="0"/>
        <v>22.4</v>
      </c>
    </row>
    <row r="35" spans="1:14" ht="12.75">
      <c r="A35" s="25">
        <v>27</v>
      </c>
      <c r="B35" s="3" t="s">
        <v>134</v>
      </c>
      <c r="C35" s="3" t="s">
        <v>17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13.824000000000002</v>
      </c>
      <c r="K35" s="7">
        <v>2.4</v>
      </c>
      <c r="L35" s="7">
        <v>0</v>
      </c>
      <c r="M35" s="51">
        <v>5.64</v>
      </c>
      <c r="N35" s="16">
        <f t="shared" si="0"/>
        <v>21.864</v>
      </c>
    </row>
    <row r="36" spans="1:14" ht="12.75">
      <c r="A36" s="25">
        <v>29</v>
      </c>
      <c r="B36" s="3" t="s">
        <v>197</v>
      </c>
      <c r="C36" s="3" t="s">
        <v>4</v>
      </c>
      <c r="D36" s="18">
        <v>99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9.216</v>
      </c>
      <c r="K36" s="7">
        <v>10.4</v>
      </c>
      <c r="L36" s="7">
        <v>0</v>
      </c>
      <c r="M36" s="51">
        <v>0</v>
      </c>
      <c r="N36" s="16">
        <f t="shared" si="0"/>
        <v>19.616</v>
      </c>
    </row>
    <row r="37" spans="1:14" ht="12.75">
      <c r="A37" s="25">
        <v>30</v>
      </c>
      <c r="B37" s="3" t="s">
        <v>434</v>
      </c>
      <c r="C37" s="3" t="s">
        <v>298</v>
      </c>
      <c r="D37" s="18">
        <v>99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0</v>
      </c>
      <c r="K37" s="7">
        <v>16</v>
      </c>
      <c r="L37" s="7">
        <v>0</v>
      </c>
      <c r="M37" s="51">
        <v>0</v>
      </c>
      <c r="N37" s="16">
        <f t="shared" si="0"/>
        <v>16</v>
      </c>
    </row>
    <row r="38" spans="1:14" ht="12.75">
      <c r="A38" s="25">
        <v>31</v>
      </c>
      <c r="B38" s="3" t="s">
        <v>137</v>
      </c>
      <c r="C38" s="3" t="s">
        <v>6</v>
      </c>
      <c r="D38" s="18">
        <v>98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3.92</v>
      </c>
      <c r="K38" s="7">
        <v>0</v>
      </c>
      <c r="L38" s="7">
        <v>0</v>
      </c>
      <c r="M38" s="51">
        <v>11.28</v>
      </c>
      <c r="N38" s="16">
        <f t="shared" si="0"/>
        <v>15.2</v>
      </c>
    </row>
    <row r="39" spans="1:14" ht="12.75">
      <c r="A39" s="25">
        <v>32</v>
      </c>
      <c r="B39" s="3" t="s">
        <v>212</v>
      </c>
      <c r="C39" s="3" t="s">
        <v>5</v>
      </c>
      <c r="D39" s="38" t="s">
        <v>332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0</v>
      </c>
      <c r="K39" s="7">
        <v>0</v>
      </c>
      <c r="L39" s="7">
        <v>9.36</v>
      </c>
      <c r="M39" s="51">
        <v>3.76</v>
      </c>
      <c r="N39" s="16">
        <f t="shared" si="0"/>
        <v>13.12</v>
      </c>
    </row>
    <row r="40" spans="1:14" ht="12.75">
      <c r="A40" s="25">
        <v>32</v>
      </c>
      <c r="B40" s="26" t="s">
        <v>130</v>
      </c>
      <c r="C40" s="3" t="s">
        <v>159</v>
      </c>
      <c r="D40" s="38" t="s">
        <v>332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0</v>
      </c>
      <c r="K40" s="7">
        <v>0</v>
      </c>
      <c r="L40" s="7">
        <v>12.96</v>
      </c>
      <c r="M40" s="51">
        <v>0</v>
      </c>
      <c r="N40" s="16">
        <f aca="true" t="shared" si="1" ref="N40:N71">LARGE(E40:H40,1)+LARGE(I40:M40,1)+LARGE(I40:M40,2)+LARGE(I40:M40,3)</f>
        <v>12.96</v>
      </c>
    </row>
    <row r="41" spans="1:14" ht="12.75">
      <c r="A41" s="25">
        <v>34</v>
      </c>
      <c r="B41" s="3" t="s">
        <v>258</v>
      </c>
      <c r="C41" s="3" t="s">
        <v>108</v>
      </c>
      <c r="D41" s="18">
        <v>98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0</v>
      </c>
      <c r="K41" s="7">
        <v>0</v>
      </c>
      <c r="L41" s="7">
        <v>12.46</v>
      </c>
      <c r="M41" s="51">
        <v>0</v>
      </c>
      <c r="N41" s="16">
        <f t="shared" si="1"/>
        <v>12.46</v>
      </c>
    </row>
    <row r="42" spans="1:14" ht="12.75">
      <c r="A42" s="25">
        <v>35</v>
      </c>
      <c r="B42" s="3" t="s">
        <v>401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11.2</v>
      </c>
      <c r="K42" s="7">
        <v>0</v>
      </c>
      <c r="L42" s="7">
        <v>0</v>
      </c>
      <c r="M42" s="51">
        <v>0</v>
      </c>
      <c r="N42" s="16">
        <f t="shared" si="1"/>
        <v>11.2</v>
      </c>
    </row>
    <row r="43" spans="1:14" ht="12.75">
      <c r="A43" s="25">
        <v>36</v>
      </c>
      <c r="B43" s="3" t="s">
        <v>440</v>
      </c>
      <c r="C43" s="3" t="s">
        <v>6</v>
      </c>
      <c r="D43" s="18">
        <v>98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11</v>
      </c>
      <c r="L43" s="7">
        <v>0</v>
      </c>
      <c r="M43" s="51">
        <v>0</v>
      </c>
      <c r="N43" s="16">
        <f t="shared" si="1"/>
        <v>11</v>
      </c>
    </row>
    <row r="44" spans="1:14" ht="12.75">
      <c r="A44" s="25">
        <v>37</v>
      </c>
      <c r="B44" s="3" t="s">
        <v>400</v>
      </c>
      <c r="C44" s="3" t="s">
        <v>356</v>
      </c>
      <c r="D44" s="18">
        <v>98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10.08</v>
      </c>
      <c r="K44" s="7">
        <v>0</v>
      </c>
      <c r="L44" s="7">
        <v>0</v>
      </c>
      <c r="M44" s="51">
        <v>0</v>
      </c>
      <c r="N44" s="16">
        <f t="shared" si="1"/>
        <v>10.08</v>
      </c>
    </row>
    <row r="45" spans="1:14" ht="12.75">
      <c r="A45" s="25">
        <v>38</v>
      </c>
      <c r="B45" s="3" t="s">
        <v>244</v>
      </c>
      <c r="C45" s="3" t="s">
        <v>159</v>
      </c>
      <c r="D45" s="18">
        <v>98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0</v>
      </c>
      <c r="K45" s="7">
        <v>0</v>
      </c>
      <c r="L45" s="7">
        <v>0</v>
      </c>
      <c r="M45" s="51">
        <v>9.4</v>
      </c>
      <c r="N45" s="16">
        <f t="shared" si="1"/>
        <v>9.4</v>
      </c>
    </row>
    <row r="46" spans="1:14" ht="12.75">
      <c r="A46" s="25">
        <v>39</v>
      </c>
      <c r="B46" s="3" t="s">
        <v>51</v>
      </c>
      <c r="C46" s="3" t="s">
        <v>3</v>
      </c>
      <c r="D46" s="18">
        <v>98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0</v>
      </c>
      <c r="K46" s="7">
        <v>0</v>
      </c>
      <c r="L46" s="7">
        <v>8.01</v>
      </c>
      <c r="M46" s="51">
        <v>0</v>
      </c>
      <c r="N46" s="16">
        <f t="shared" si="1"/>
        <v>8.01</v>
      </c>
    </row>
    <row r="47" spans="1:14" ht="12.75">
      <c r="A47" s="25">
        <v>40</v>
      </c>
      <c r="B47" s="26" t="s">
        <v>288</v>
      </c>
      <c r="C47" s="26" t="s">
        <v>153</v>
      </c>
      <c r="D47" s="27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7.84</v>
      </c>
      <c r="K47" s="7">
        <v>0</v>
      </c>
      <c r="L47" s="7">
        <v>0</v>
      </c>
      <c r="M47" s="51">
        <v>0</v>
      </c>
      <c r="N47" s="16">
        <f t="shared" si="1"/>
        <v>7.84</v>
      </c>
    </row>
    <row r="48" spans="1:14" ht="12.75">
      <c r="A48" s="25">
        <v>41</v>
      </c>
      <c r="B48" s="26" t="s">
        <v>282</v>
      </c>
      <c r="C48" s="26" t="s">
        <v>5</v>
      </c>
      <c r="D48" s="27">
        <v>98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5.6</v>
      </c>
      <c r="K48" s="7">
        <v>0</v>
      </c>
      <c r="L48" s="7">
        <v>0</v>
      </c>
      <c r="M48" s="51">
        <v>1.88</v>
      </c>
      <c r="N48" s="16">
        <f t="shared" si="1"/>
        <v>7.4799999999999995</v>
      </c>
    </row>
    <row r="49" spans="1:14" ht="12.75">
      <c r="A49" s="25">
        <v>42</v>
      </c>
      <c r="B49" s="3" t="s">
        <v>101</v>
      </c>
      <c r="C49" s="3" t="s">
        <v>301</v>
      </c>
      <c r="D49" s="18">
        <v>98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6.72</v>
      </c>
      <c r="K49" s="7">
        <v>0</v>
      </c>
      <c r="L49" s="7">
        <v>0</v>
      </c>
      <c r="M49" s="54">
        <v>0</v>
      </c>
      <c r="N49" s="16">
        <f t="shared" si="1"/>
        <v>6.72</v>
      </c>
    </row>
    <row r="50" spans="1:14" ht="12.75">
      <c r="A50" s="25">
        <v>43</v>
      </c>
      <c r="B50" s="3" t="s">
        <v>557</v>
      </c>
      <c r="C50" s="3" t="s">
        <v>5</v>
      </c>
      <c r="D50" s="18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0</v>
      </c>
      <c r="L50" s="7">
        <v>0</v>
      </c>
      <c r="M50" s="54">
        <v>6.58</v>
      </c>
      <c r="N50" s="16">
        <f t="shared" si="1"/>
        <v>6.58</v>
      </c>
    </row>
    <row r="51" spans="1:14" ht="12.75">
      <c r="A51" s="25">
        <v>44</v>
      </c>
      <c r="B51" s="3" t="s">
        <v>46</v>
      </c>
      <c r="C51" s="3" t="s">
        <v>16</v>
      </c>
      <c r="D51" s="18">
        <v>98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1.68</v>
      </c>
      <c r="K51" s="7">
        <v>0</v>
      </c>
      <c r="L51" s="7">
        <v>3.6</v>
      </c>
      <c r="M51" s="54">
        <v>0</v>
      </c>
      <c r="N51" s="16">
        <f t="shared" si="1"/>
        <v>5.28</v>
      </c>
    </row>
    <row r="52" spans="1:14" ht="12.75">
      <c r="A52" s="25">
        <v>45</v>
      </c>
      <c r="B52" s="3" t="s">
        <v>299</v>
      </c>
      <c r="C52" s="3" t="s">
        <v>5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5.04</v>
      </c>
      <c r="K52" s="7">
        <v>0</v>
      </c>
      <c r="L52" s="7">
        <v>0</v>
      </c>
      <c r="M52" s="54">
        <v>0</v>
      </c>
      <c r="N52" s="16">
        <f t="shared" si="1"/>
        <v>5.04</v>
      </c>
    </row>
    <row r="53" spans="1:14" ht="12.75">
      <c r="A53" s="25">
        <v>46</v>
      </c>
      <c r="B53" s="3" t="s">
        <v>233</v>
      </c>
      <c r="C53" s="3" t="s">
        <v>6</v>
      </c>
      <c r="D53" s="18">
        <v>98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1.12</v>
      </c>
      <c r="K53" s="7">
        <v>0</v>
      </c>
      <c r="L53" s="7">
        <v>3.56</v>
      </c>
      <c r="M53" s="54">
        <v>0</v>
      </c>
      <c r="N53" s="16">
        <f t="shared" si="1"/>
        <v>4.68</v>
      </c>
    </row>
    <row r="54" spans="1:14" ht="12.75">
      <c r="A54" s="25">
        <v>47</v>
      </c>
      <c r="B54" s="3" t="s">
        <v>395</v>
      </c>
      <c r="C54" s="3" t="s">
        <v>6</v>
      </c>
      <c r="D54" s="18">
        <v>99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0.768</v>
      </c>
      <c r="K54" s="7">
        <v>0</v>
      </c>
      <c r="L54" s="7">
        <v>3.6</v>
      </c>
      <c r="M54" s="54">
        <v>0</v>
      </c>
      <c r="N54" s="16">
        <f t="shared" si="1"/>
        <v>4.368</v>
      </c>
    </row>
    <row r="55" spans="1:14" ht="12.75">
      <c r="A55" s="25">
        <v>48</v>
      </c>
      <c r="B55" s="3" t="s">
        <v>438</v>
      </c>
      <c r="C55" s="3" t="s">
        <v>280</v>
      </c>
      <c r="D55" s="18">
        <v>98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0</v>
      </c>
      <c r="K55" s="7">
        <v>4</v>
      </c>
      <c r="L55" s="7">
        <v>0</v>
      </c>
      <c r="M55" s="54">
        <v>0</v>
      </c>
      <c r="N55" s="16">
        <f t="shared" si="1"/>
        <v>4</v>
      </c>
    </row>
    <row r="56" spans="1:14" ht="12.75">
      <c r="A56" s="25">
        <v>49</v>
      </c>
      <c r="B56" s="3" t="s">
        <v>432</v>
      </c>
      <c r="C56" s="3" t="s">
        <v>4</v>
      </c>
      <c r="D56" s="18">
        <v>99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0</v>
      </c>
      <c r="K56" s="7">
        <v>3.2</v>
      </c>
      <c r="L56" s="7">
        <v>0</v>
      </c>
      <c r="M56" s="54">
        <v>0</v>
      </c>
      <c r="N56" s="16">
        <f t="shared" si="1"/>
        <v>3.2</v>
      </c>
    </row>
    <row r="57" spans="1:14" ht="12.75">
      <c r="A57" s="25">
        <v>50</v>
      </c>
      <c r="B57" s="3" t="s">
        <v>396</v>
      </c>
      <c r="C57" s="3" t="s">
        <v>108</v>
      </c>
      <c r="D57" s="18">
        <v>99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3.072</v>
      </c>
      <c r="K57" s="7">
        <v>0</v>
      </c>
      <c r="L57" s="7">
        <v>0</v>
      </c>
      <c r="M57" s="54">
        <v>0</v>
      </c>
      <c r="N57" s="16">
        <f t="shared" si="1"/>
        <v>3.072</v>
      </c>
    </row>
    <row r="58" spans="1:14" ht="12.75">
      <c r="A58" s="25">
        <v>51</v>
      </c>
      <c r="B58" s="3" t="s">
        <v>421</v>
      </c>
      <c r="C58" s="3" t="s">
        <v>7</v>
      </c>
      <c r="D58" s="18">
        <v>98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3</v>
      </c>
      <c r="L58" s="7">
        <v>0</v>
      </c>
      <c r="M58" s="54">
        <v>0</v>
      </c>
      <c r="N58" s="16">
        <f t="shared" si="1"/>
        <v>3</v>
      </c>
    </row>
    <row r="59" spans="1:14" ht="12.75">
      <c r="A59" s="25">
        <v>52</v>
      </c>
      <c r="B59" s="3" t="s">
        <v>211</v>
      </c>
      <c r="C59" s="3" t="s">
        <v>12</v>
      </c>
      <c r="D59" s="18">
        <v>99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0</v>
      </c>
      <c r="L59" s="7">
        <v>2.16</v>
      </c>
      <c r="M59" s="54">
        <v>0</v>
      </c>
      <c r="N59" s="16">
        <f t="shared" si="1"/>
        <v>2.16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125" zoomScaleNormal="125" zoomScalePageLayoutView="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8" width="7.00390625" style="0" bestFit="1" customWidth="1"/>
    <col min="9" max="9" width="7.00390625" style="0" customWidth="1"/>
    <col min="10" max="10" width="7.00390625" style="0" bestFit="1" customWidth="1"/>
    <col min="11" max="11" width="6.00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67</v>
      </c>
    </row>
    <row r="4" ht="12.75" customHeight="1"/>
    <row r="5" spans="1:11" ht="35.2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448</v>
      </c>
      <c r="F5" s="55" t="s">
        <v>449</v>
      </c>
      <c r="G5" s="17" t="s">
        <v>353</v>
      </c>
      <c r="H5" s="17" t="s">
        <v>411</v>
      </c>
      <c r="I5" s="17" t="s">
        <v>456</v>
      </c>
      <c r="J5" s="17" t="s">
        <v>523</v>
      </c>
      <c r="K5" s="87" t="s">
        <v>18</v>
      </c>
    </row>
    <row r="6" spans="1:11" ht="9.75" customHeight="1">
      <c r="A6" s="84"/>
      <c r="B6" s="85"/>
      <c r="C6" s="85"/>
      <c r="D6" s="86"/>
      <c r="E6" s="37">
        <v>0.6</v>
      </c>
      <c r="F6" s="56">
        <v>1</v>
      </c>
      <c r="G6" s="20" t="s">
        <v>503</v>
      </c>
      <c r="H6" s="20">
        <v>1</v>
      </c>
      <c r="I6" s="20" t="s">
        <v>502</v>
      </c>
      <c r="J6" s="20">
        <v>1</v>
      </c>
      <c r="K6" s="87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2" ht="12.75">
      <c r="A8" s="76">
        <v>1</v>
      </c>
      <c r="B8" s="3" t="s">
        <v>84</v>
      </c>
      <c r="C8" s="3" t="s">
        <v>12</v>
      </c>
      <c r="D8" s="67" t="s">
        <v>489</v>
      </c>
      <c r="E8" s="71">
        <v>8.4</v>
      </c>
      <c r="F8" s="51">
        <v>0</v>
      </c>
      <c r="G8" s="7">
        <v>91</v>
      </c>
      <c r="H8" s="7">
        <v>100</v>
      </c>
      <c r="I8" s="65">
        <v>94</v>
      </c>
      <c r="J8" s="23">
        <v>100</v>
      </c>
      <c r="K8" s="16">
        <f aca="true" t="shared" si="0" ref="K8:K39">LARGE(E8:F8,1)+LARGE(G8:J8,1)+LARGE(G8:J8,2)+LARGE(G8:J8,3)</f>
        <v>302.4</v>
      </c>
      <c r="L8" s="39"/>
    </row>
    <row r="9" spans="1:12" ht="12.75">
      <c r="A9" s="25">
        <v>2</v>
      </c>
      <c r="B9" s="3" t="s">
        <v>171</v>
      </c>
      <c r="C9" s="3" t="s">
        <v>5</v>
      </c>
      <c r="D9" s="67" t="s">
        <v>489</v>
      </c>
      <c r="E9" s="71">
        <v>10.8</v>
      </c>
      <c r="F9" s="51">
        <v>4</v>
      </c>
      <c r="G9" s="7">
        <v>72.8</v>
      </c>
      <c r="H9" s="7">
        <v>65</v>
      </c>
      <c r="I9" s="65">
        <v>47.94</v>
      </c>
      <c r="J9" s="23">
        <v>80</v>
      </c>
      <c r="K9" s="16">
        <f t="shared" si="0"/>
        <v>228.6</v>
      </c>
      <c r="L9" s="39"/>
    </row>
    <row r="10" spans="1:11" ht="12.75">
      <c r="A10" s="25">
        <v>3</v>
      </c>
      <c r="B10" s="3" t="s">
        <v>366</v>
      </c>
      <c r="C10" s="3" t="s">
        <v>367</v>
      </c>
      <c r="D10" s="67" t="s">
        <v>489</v>
      </c>
      <c r="E10" s="71">
        <v>0</v>
      </c>
      <c r="F10" s="51">
        <v>0</v>
      </c>
      <c r="G10" s="7">
        <v>28.21</v>
      </c>
      <c r="H10" s="7">
        <v>31</v>
      </c>
      <c r="I10" s="65">
        <v>75.2</v>
      </c>
      <c r="J10" s="23">
        <v>65</v>
      </c>
      <c r="K10" s="16">
        <f t="shared" si="0"/>
        <v>171.2</v>
      </c>
    </row>
    <row r="11" spans="1:11" ht="12.75">
      <c r="A11" s="76">
        <v>4</v>
      </c>
      <c r="B11" s="3" t="s">
        <v>174</v>
      </c>
      <c r="C11" s="3" t="s">
        <v>3</v>
      </c>
      <c r="D11" s="68">
        <v>2001</v>
      </c>
      <c r="E11" s="30">
        <v>0</v>
      </c>
      <c r="F11" s="51">
        <v>0</v>
      </c>
      <c r="G11" s="7">
        <v>53.2</v>
      </c>
      <c r="H11" s="7">
        <v>56</v>
      </c>
      <c r="I11" s="65">
        <v>54.88</v>
      </c>
      <c r="J11" s="23">
        <v>8</v>
      </c>
      <c r="K11" s="16">
        <f t="shared" si="0"/>
        <v>164.07999999999998</v>
      </c>
    </row>
    <row r="12" spans="1:11" ht="12.75">
      <c r="A12" s="25">
        <v>5</v>
      </c>
      <c r="B12" s="3" t="s">
        <v>155</v>
      </c>
      <c r="C12" s="3" t="s">
        <v>11</v>
      </c>
      <c r="D12" s="67" t="s">
        <v>489</v>
      </c>
      <c r="E12" s="71">
        <v>0</v>
      </c>
      <c r="F12" s="51">
        <v>0</v>
      </c>
      <c r="G12" s="7">
        <v>50.05</v>
      </c>
      <c r="H12" s="7">
        <v>55</v>
      </c>
      <c r="I12" s="65">
        <v>37.6</v>
      </c>
      <c r="J12" s="23">
        <v>43</v>
      </c>
      <c r="K12" s="16">
        <f t="shared" si="0"/>
        <v>148.05</v>
      </c>
    </row>
    <row r="13" spans="1:11" ht="12.75">
      <c r="A13" s="25">
        <v>6</v>
      </c>
      <c r="B13" s="26" t="s">
        <v>189</v>
      </c>
      <c r="C13" s="26" t="s">
        <v>7</v>
      </c>
      <c r="D13" s="70">
        <v>2001</v>
      </c>
      <c r="E13" s="30">
        <v>0</v>
      </c>
      <c r="F13" s="51">
        <v>0</v>
      </c>
      <c r="G13" s="7">
        <v>42.56</v>
      </c>
      <c r="H13" s="7">
        <v>38.5</v>
      </c>
      <c r="I13" s="65">
        <v>44.59</v>
      </c>
      <c r="J13" s="23">
        <v>15</v>
      </c>
      <c r="K13" s="16">
        <f t="shared" si="0"/>
        <v>125.65</v>
      </c>
    </row>
    <row r="14" spans="1:11" ht="12.75">
      <c r="A14" s="76">
        <v>7</v>
      </c>
      <c r="B14" s="3" t="s">
        <v>111</v>
      </c>
      <c r="C14" s="3" t="s">
        <v>16</v>
      </c>
      <c r="D14" s="68">
        <v>2001</v>
      </c>
      <c r="E14" s="30">
        <v>0</v>
      </c>
      <c r="F14" s="51">
        <v>0</v>
      </c>
      <c r="G14" s="7">
        <v>34.58</v>
      </c>
      <c r="H14" s="7">
        <v>35.7</v>
      </c>
      <c r="I14" s="65">
        <v>34.986</v>
      </c>
      <c r="J14" s="23">
        <v>6</v>
      </c>
      <c r="K14" s="16">
        <f t="shared" si="0"/>
        <v>105.266</v>
      </c>
    </row>
    <row r="15" spans="1:11" ht="12.75">
      <c r="A15" s="25">
        <v>8</v>
      </c>
      <c r="B15" s="3" t="s">
        <v>235</v>
      </c>
      <c r="C15" s="3" t="s">
        <v>15</v>
      </c>
      <c r="D15" s="67" t="s">
        <v>489</v>
      </c>
      <c r="E15" s="71">
        <v>0</v>
      </c>
      <c r="F15" s="51">
        <v>0</v>
      </c>
      <c r="G15" s="7">
        <v>16.38</v>
      </c>
      <c r="H15" s="7">
        <v>43</v>
      </c>
      <c r="I15" s="65">
        <v>0</v>
      </c>
      <c r="J15" s="23">
        <v>40</v>
      </c>
      <c r="K15" s="16">
        <f t="shared" si="0"/>
        <v>99.38</v>
      </c>
    </row>
    <row r="16" spans="1:11" ht="12.75">
      <c r="A16" s="25">
        <v>9</v>
      </c>
      <c r="B16" s="3" t="s">
        <v>112</v>
      </c>
      <c r="C16" s="3" t="s">
        <v>3</v>
      </c>
      <c r="D16" s="67" t="s">
        <v>489</v>
      </c>
      <c r="E16" s="71">
        <v>0</v>
      </c>
      <c r="F16" s="51">
        <v>0</v>
      </c>
      <c r="G16" s="7">
        <v>3.64</v>
      </c>
      <c r="H16" s="7">
        <v>51</v>
      </c>
      <c r="I16" s="65">
        <v>15.04</v>
      </c>
      <c r="J16" s="23">
        <v>31</v>
      </c>
      <c r="K16" s="16">
        <f t="shared" si="0"/>
        <v>97.03999999999999</v>
      </c>
    </row>
    <row r="17" spans="1:11" ht="12.75">
      <c r="A17" s="76">
        <v>10</v>
      </c>
      <c r="B17" s="26" t="s">
        <v>286</v>
      </c>
      <c r="C17" s="31" t="s">
        <v>110</v>
      </c>
      <c r="D17" s="67" t="s">
        <v>489</v>
      </c>
      <c r="E17" s="71">
        <v>0</v>
      </c>
      <c r="F17" s="51">
        <v>0</v>
      </c>
      <c r="G17" s="7">
        <v>18.2</v>
      </c>
      <c r="H17" s="7">
        <v>0</v>
      </c>
      <c r="I17" s="65">
        <v>20.68</v>
      </c>
      <c r="J17" s="23">
        <v>55</v>
      </c>
      <c r="K17" s="16">
        <f t="shared" si="0"/>
        <v>93.88000000000001</v>
      </c>
    </row>
    <row r="18" spans="1:11" ht="12.75">
      <c r="A18" s="25">
        <v>11</v>
      </c>
      <c r="B18" s="3" t="s">
        <v>172</v>
      </c>
      <c r="C18" s="3" t="s">
        <v>24</v>
      </c>
      <c r="D18" s="67" t="s">
        <v>489</v>
      </c>
      <c r="E18" s="71">
        <v>0</v>
      </c>
      <c r="F18" s="51">
        <v>0</v>
      </c>
      <c r="G18" s="7">
        <v>6.37</v>
      </c>
      <c r="H18" s="7">
        <v>4</v>
      </c>
      <c r="I18" s="65">
        <v>26.32</v>
      </c>
      <c r="J18" s="23">
        <v>51</v>
      </c>
      <c r="K18" s="16">
        <f t="shared" si="0"/>
        <v>83.69</v>
      </c>
    </row>
    <row r="19" spans="1:11" ht="12.75">
      <c r="A19" s="25">
        <v>12</v>
      </c>
      <c r="B19" s="3" t="s">
        <v>177</v>
      </c>
      <c r="C19" s="3" t="s">
        <v>7</v>
      </c>
      <c r="D19" s="67" t="s">
        <v>489</v>
      </c>
      <c r="E19" s="71">
        <v>0</v>
      </c>
      <c r="F19" s="51">
        <v>0</v>
      </c>
      <c r="G19" s="7">
        <v>0</v>
      </c>
      <c r="H19" s="7">
        <v>20</v>
      </c>
      <c r="I19" s="65">
        <v>34.78</v>
      </c>
      <c r="J19" s="23">
        <v>28</v>
      </c>
      <c r="K19" s="16">
        <f t="shared" si="0"/>
        <v>82.78</v>
      </c>
    </row>
    <row r="20" spans="1:11" ht="12.75">
      <c r="A20" s="76">
        <v>13</v>
      </c>
      <c r="B20" s="3" t="s">
        <v>315</v>
      </c>
      <c r="C20" s="3" t="s">
        <v>24</v>
      </c>
      <c r="D20" s="67" t="s">
        <v>489</v>
      </c>
      <c r="E20" s="71">
        <v>0</v>
      </c>
      <c r="F20" s="51">
        <v>0</v>
      </c>
      <c r="G20" s="7">
        <v>21.84</v>
      </c>
      <c r="H20" s="7">
        <v>0</v>
      </c>
      <c r="I20" s="65">
        <v>0</v>
      </c>
      <c r="J20" s="23">
        <v>47</v>
      </c>
      <c r="K20" s="16">
        <f t="shared" si="0"/>
        <v>68.84</v>
      </c>
    </row>
    <row r="21" spans="1:11" ht="12.75">
      <c r="A21" s="25">
        <v>14</v>
      </c>
      <c r="B21" s="3" t="s">
        <v>425</v>
      </c>
      <c r="C21" s="3" t="s">
        <v>367</v>
      </c>
      <c r="D21" s="67" t="s">
        <v>489</v>
      </c>
      <c r="E21" s="71">
        <v>0</v>
      </c>
      <c r="F21" s="51">
        <v>0</v>
      </c>
      <c r="G21" s="7">
        <v>0</v>
      </c>
      <c r="H21" s="7">
        <v>16</v>
      </c>
      <c r="I21" s="65">
        <v>24.44</v>
      </c>
      <c r="J21" s="23">
        <v>24</v>
      </c>
      <c r="K21" s="16">
        <f t="shared" si="0"/>
        <v>64.44</v>
      </c>
    </row>
    <row r="22" spans="1:11" ht="12.75">
      <c r="A22" s="25">
        <v>15</v>
      </c>
      <c r="B22" s="3" t="s">
        <v>309</v>
      </c>
      <c r="C22" s="3" t="s">
        <v>3</v>
      </c>
      <c r="D22" s="68">
        <v>2001</v>
      </c>
      <c r="E22" s="30">
        <v>0</v>
      </c>
      <c r="F22" s="51">
        <v>0</v>
      </c>
      <c r="G22" s="7">
        <v>11.703999999999999</v>
      </c>
      <c r="H22" s="7">
        <v>19.6</v>
      </c>
      <c r="I22" s="65">
        <v>27.44</v>
      </c>
      <c r="J22" s="23">
        <v>0</v>
      </c>
      <c r="K22" s="16">
        <f t="shared" si="0"/>
        <v>58.74400000000001</v>
      </c>
    </row>
    <row r="23" spans="1:11" ht="12.75">
      <c r="A23" s="76">
        <v>16</v>
      </c>
      <c r="B23" s="3" t="s">
        <v>236</v>
      </c>
      <c r="C23" s="3" t="s">
        <v>6</v>
      </c>
      <c r="D23" s="67" t="s">
        <v>489</v>
      </c>
      <c r="E23" s="71">
        <v>0</v>
      </c>
      <c r="F23" s="51">
        <v>0</v>
      </c>
      <c r="G23" s="7">
        <v>7.28</v>
      </c>
      <c r="H23" s="7">
        <v>8</v>
      </c>
      <c r="I23" s="65">
        <v>12.22</v>
      </c>
      <c r="J23" s="23">
        <v>37</v>
      </c>
      <c r="K23" s="16">
        <f t="shared" si="0"/>
        <v>57.22</v>
      </c>
    </row>
    <row r="24" spans="1:11" ht="12.75">
      <c r="A24" s="25">
        <v>17</v>
      </c>
      <c r="B24" s="3" t="s">
        <v>105</v>
      </c>
      <c r="C24" s="3" t="s">
        <v>24</v>
      </c>
      <c r="D24" s="67" t="s">
        <v>489</v>
      </c>
      <c r="E24" s="71">
        <v>0</v>
      </c>
      <c r="F24" s="51">
        <v>0</v>
      </c>
      <c r="G24" s="7">
        <v>33.67</v>
      </c>
      <c r="H24" s="7">
        <v>22</v>
      </c>
      <c r="I24" s="65">
        <v>0</v>
      </c>
      <c r="J24" s="23">
        <v>0</v>
      </c>
      <c r="K24" s="16">
        <f t="shared" si="0"/>
        <v>55.67</v>
      </c>
    </row>
    <row r="25" spans="1:11" ht="12.75">
      <c r="A25" s="25">
        <v>18</v>
      </c>
      <c r="B25" s="44" t="s">
        <v>377</v>
      </c>
      <c r="C25" s="45" t="s">
        <v>24</v>
      </c>
      <c r="D25" s="75">
        <v>2001</v>
      </c>
      <c r="E25" s="30">
        <v>0</v>
      </c>
      <c r="F25" s="51">
        <v>0</v>
      </c>
      <c r="G25" s="7">
        <v>22.875999999999998</v>
      </c>
      <c r="H25" s="7">
        <v>23.8</v>
      </c>
      <c r="I25" s="54">
        <v>4.1</v>
      </c>
      <c r="J25" s="23">
        <v>0</v>
      </c>
      <c r="K25" s="16">
        <f t="shared" si="0"/>
        <v>50.776</v>
      </c>
    </row>
    <row r="26" spans="1:11" ht="12.75">
      <c r="A26" s="76">
        <v>19</v>
      </c>
      <c r="B26" s="3" t="s">
        <v>131</v>
      </c>
      <c r="C26" s="3" t="s">
        <v>6</v>
      </c>
      <c r="D26" s="67" t="s">
        <v>489</v>
      </c>
      <c r="E26" s="71">
        <v>0</v>
      </c>
      <c r="F26" s="51">
        <v>0</v>
      </c>
      <c r="G26" s="7">
        <v>30.94</v>
      </c>
      <c r="H26" s="7">
        <v>6</v>
      </c>
      <c r="I26" s="65">
        <v>0</v>
      </c>
      <c r="J26" s="23">
        <v>12</v>
      </c>
      <c r="K26" s="16">
        <f t="shared" si="0"/>
        <v>48.94</v>
      </c>
    </row>
    <row r="27" spans="1:11" ht="12.75">
      <c r="A27" s="25">
        <v>20</v>
      </c>
      <c r="B27" s="44" t="s">
        <v>319</v>
      </c>
      <c r="C27" s="45" t="s">
        <v>4</v>
      </c>
      <c r="D27" s="75">
        <v>2001</v>
      </c>
      <c r="E27" s="30">
        <v>0</v>
      </c>
      <c r="F27" s="51">
        <v>0</v>
      </c>
      <c r="G27" s="7">
        <v>11.703999999999999</v>
      </c>
      <c r="H27" s="7">
        <v>18.2</v>
      </c>
      <c r="I27" s="65">
        <v>17.15</v>
      </c>
      <c r="J27" s="23">
        <v>0</v>
      </c>
      <c r="K27" s="16">
        <f t="shared" si="0"/>
        <v>47.053999999999995</v>
      </c>
    </row>
    <row r="28" spans="1:11" ht="12.75">
      <c r="A28" s="25">
        <v>21</v>
      </c>
      <c r="B28" s="44" t="s">
        <v>442</v>
      </c>
      <c r="C28" s="45" t="s">
        <v>62</v>
      </c>
      <c r="D28" s="75">
        <v>2001</v>
      </c>
      <c r="E28" s="30">
        <v>0</v>
      </c>
      <c r="F28" s="51">
        <v>0</v>
      </c>
      <c r="G28" s="7">
        <v>0</v>
      </c>
      <c r="H28" s="7">
        <v>32.9</v>
      </c>
      <c r="I28" s="65">
        <v>13.72</v>
      </c>
      <c r="J28" s="23">
        <v>0</v>
      </c>
      <c r="K28" s="16">
        <f t="shared" si="0"/>
        <v>46.62</v>
      </c>
    </row>
    <row r="29" spans="1:11" ht="12.75">
      <c r="A29" s="76">
        <v>22</v>
      </c>
      <c r="B29" s="3" t="s">
        <v>216</v>
      </c>
      <c r="C29" s="3" t="s">
        <v>5</v>
      </c>
      <c r="D29" s="67" t="s">
        <v>489</v>
      </c>
      <c r="E29" s="71">
        <v>0</v>
      </c>
      <c r="F29" s="51">
        <v>0</v>
      </c>
      <c r="G29" s="7">
        <v>0</v>
      </c>
      <c r="H29" s="7">
        <v>0</v>
      </c>
      <c r="I29" s="65">
        <v>8.93</v>
      </c>
      <c r="J29" s="23">
        <v>34</v>
      </c>
      <c r="K29" s="16">
        <f t="shared" si="0"/>
        <v>42.93</v>
      </c>
    </row>
    <row r="30" spans="1:11" ht="12.75">
      <c r="A30" s="25">
        <v>23</v>
      </c>
      <c r="B30" s="44" t="s">
        <v>272</v>
      </c>
      <c r="C30" s="45" t="s">
        <v>7</v>
      </c>
      <c r="D30" s="75">
        <v>2001</v>
      </c>
      <c r="E30" s="30">
        <v>0</v>
      </c>
      <c r="F30" s="51">
        <v>0</v>
      </c>
      <c r="G30" s="7">
        <v>0</v>
      </c>
      <c r="H30" s="7">
        <v>8.4</v>
      </c>
      <c r="I30" s="65">
        <v>32.242</v>
      </c>
      <c r="J30" s="23">
        <v>2</v>
      </c>
      <c r="K30" s="16">
        <f t="shared" si="0"/>
        <v>42.641999999999996</v>
      </c>
    </row>
    <row r="31" spans="1:11" ht="12.75">
      <c r="A31" s="25">
        <v>24</v>
      </c>
      <c r="B31" s="44" t="s">
        <v>378</v>
      </c>
      <c r="C31" s="45" t="s">
        <v>379</v>
      </c>
      <c r="D31" s="75">
        <v>2001</v>
      </c>
      <c r="E31" s="30">
        <v>0</v>
      </c>
      <c r="F31" s="51">
        <v>0</v>
      </c>
      <c r="G31" s="7">
        <v>21.28</v>
      </c>
      <c r="H31" s="7">
        <v>16.8</v>
      </c>
      <c r="I31" s="65">
        <v>0</v>
      </c>
      <c r="J31" s="23">
        <v>0</v>
      </c>
      <c r="K31" s="16">
        <f t="shared" si="0"/>
        <v>38.08</v>
      </c>
    </row>
    <row r="32" spans="1:11" ht="12.75">
      <c r="A32" s="76">
        <v>25</v>
      </c>
      <c r="B32" s="3" t="s">
        <v>262</v>
      </c>
      <c r="C32" s="3" t="s">
        <v>15</v>
      </c>
      <c r="D32" s="68">
        <v>2001</v>
      </c>
      <c r="E32" s="30">
        <v>0</v>
      </c>
      <c r="F32" s="51">
        <v>0</v>
      </c>
      <c r="G32" s="7">
        <v>6.916</v>
      </c>
      <c r="H32" s="7">
        <v>30.1</v>
      </c>
      <c r="I32" s="65">
        <v>0</v>
      </c>
      <c r="J32" s="23">
        <v>1</v>
      </c>
      <c r="K32" s="16">
        <f t="shared" si="0"/>
        <v>38.016000000000005</v>
      </c>
    </row>
    <row r="33" spans="1:11" ht="12.75">
      <c r="A33" s="25">
        <v>26</v>
      </c>
      <c r="B33" s="3" t="s">
        <v>76</v>
      </c>
      <c r="C33" s="3" t="s">
        <v>5</v>
      </c>
      <c r="D33" s="67" t="s">
        <v>489</v>
      </c>
      <c r="E33" s="71">
        <v>0</v>
      </c>
      <c r="F33" s="51">
        <v>0</v>
      </c>
      <c r="G33" s="7">
        <v>0</v>
      </c>
      <c r="H33" s="7">
        <v>24</v>
      </c>
      <c r="I33" s="65">
        <v>0</v>
      </c>
      <c r="J33" s="23">
        <v>10</v>
      </c>
      <c r="K33" s="16">
        <f t="shared" si="0"/>
        <v>34</v>
      </c>
    </row>
    <row r="34" spans="1:11" ht="12.75">
      <c r="A34" s="25">
        <v>27</v>
      </c>
      <c r="B34" s="44" t="s">
        <v>382</v>
      </c>
      <c r="C34" s="45" t="s">
        <v>298</v>
      </c>
      <c r="D34" s="75">
        <v>2001</v>
      </c>
      <c r="E34" s="30">
        <v>0</v>
      </c>
      <c r="F34" s="51">
        <v>0</v>
      </c>
      <c r="G34" s="7">
        <v>2.1279999999999997</v>
      </c>
      <c r="H34" s="7">
        <v>5.6</v>
      </c>
      <c r="I34" s="65">
        <v>25.381999999999998</v>
      </c>
      <c r="J34" s="23">
        <v>0</v>
      </c>
      <c r="K34" s="16">
        <f t="shared" si="0"/>
        <v>33.11</v>
      </c>
    </row>
    <row r="35" spans="1:11" ht="12.75">
      <c r="A35" s="76">
        <v>28</v>
      </c>
      <c r="B35" s="3" t="s">
        <v>245</v>
      </c>
      <c r="C35" s="3" t="s">
        <v>11</v>
      </c>
      <c r="D35" s="68">
        <v>2001</v>
      </c>
      <c r="E35" s="30">
        <v>0</v>
      </c>
      <c r="F35" s="51">
        <v>0</v>
      </c>
      <c r="G35" s="7">
        <v>19.684</v>
      </c>
      <c r="H35" s="7">
        <v>6.3</v>
      </c>
      <c r="I35" s="54">
        <v>4.1</v>
      </c>
      <c r="J35" s="23">
        <v>0</v>
      </c>
      <c r="K35" s="16">
        <f t="shared" si="0"/>
        <v>30.084000000000003</v>
      </c>
    </row>
    <row r="36" spans="1:11" ht="12.75">
      <c r="A36" s="25">
        <v>29</v>
      </c>
      <c r="B36" s="3" t="s">
        <v>247</v>
      </c>
      <c r="C36" s="3" t="s">
        <v>108</v>
      </c>
      <c r="D36" s="67" t="s">
        <v>489</v>
      </c>
      <c r="E36" s="71">
        <v>0</v>
      </c>
      <c r="F36" s="51">
        <v>0</v>
      </c>
      <c r="G36" s="7">
        <v>14.56</v>
      </c>
      <c r="H36" s="7">
        <v>9</v>
      </c>
      <c r="I36" s="65">
        <v>5.64</v>
      </c>
      <c r="J36" s="23">
        <v>4</v>
      </c>
      <c r="K36" s="16">
        <f t="shared" si="0"/>
        <v>29.200000000000003</v>
      </c>
    </row>
    <row r="37" spans="1:11" ht="12.75">
      <c r="A37" s="25">
        <v>30</v>
      </c>
      <c r="B37" s="3" t="s">
        <v>310</v>
      </c>
      <c r="C37" s="3" t="s">
        <v>16</v>
      </c>
      <c r="D37" s="18">
        <v>2001</v>
      </c>
      <c r="E37" s="30">
        <v>0</v>
      </c>
      <c r="F37" s="51">
        <v>0</v>
      </c>
      <c r="G37" s="15">
        <v>16.491999999999997</v>
      </c>
      <c r="H37" s="7">
        <v>0</v>
      </c>
      <c r="I37" s="54">
        <v>12.347999999999999</v>
      </c>
      <c r="J37" s="15">
        <v>0</v>
      </c>
      <c r="K37" s="16">
        <f t="shared" si="0"/>
        <v>28.839999999999996</v>
      </c>
    </row>
    <row r="38" spans="1:11" ht="12.75">
      <c r="A38" s="76">
        <v>31</v>
      </c>
      <c r="B38" s="3" t="s">
        <v>365</v>
      </c>
      <c r="C38" s="3" t="s">
        <v>110</v>
      </c>
      <c r="D38" s="38" t="s">
        <v>489</v>
      </c>
      <c r="E38" s="71">
        <v>0</v>
      </c>
      <c r="F38" s="51">
        <v>0</v>
      </c>
      <c r="G38" s="15">
        <v>12.74</v>
      </c>
      <c r="H38" s="7">
        <v>0</v>
      </c>
      <c r="I38" s="54">
        <v>0</v>
      </c>
      <c r="J38" s="15">
        <v>15</v>
      </c>
      <c r="K38" s="16">
        <f t="shared" si="0"/>
        <v>27.740000000000002</v>
      </c>
    </row>
    <row r="39" spans="1:11" ht="12.75">
      <c r="A39" s="25">
        <v>32</v>
      </c>
      <c r="B39" s="3" t="s">
        <v>201</v>
      </c>
      <c r="C39" s="3" t="s">
        <v>11</v>
      </c>
      <c r="D39" s="38" t="s">
        <v>489</v>
      </c>
      <c r="E39" s="71">
        <v>0</v>
      </c>
      <c r="F39" s="51">
        <v>0</v>
      </c>
      <c r="G39" s="15">
        <v>8.19</v>
      </c>
      <c r="H39" s="7">
        <v>0</v>
      </c>
      <c r="I39" s="54">
        <v>18.8</v>
      </c>
      <c r="J39" s="15">
        <v>0</v>
      </c>
      <c r="K39" s="16">
        <f t="shared" si="0"/>
        <v>26.990000000000002</v>
      </c>
    </row>
    <row r="40" spans="1:11" ht="12.75">
      <c r="A40" s="25">
        <v>33</v>
      </c>
      <c r="B40" s="72" t="s">
        <v>541</v>
      </c>
      <c r="C40" s="42" t="s">
        <v>542</v>
      </c>
      <c r="D40" s="41">
        <v>2000</v>
      </c>
      <c r="E40" s="30">
        <v>0</v>
      </c>
      <c r="F40" s="51">
        <v>0</v>
      </c>
      <c r="G40" s="15">
        <v>0</v>
      </c>
      <c r="H40" s="7">
        <v>0</v>
      </c>
      <c r="I40" s="54">
        <v>0</v>
      </c>
      <c r="J40" s="15">
        <v>26</v>
      </c>
      <c r="K40" s="16">
        <f aca="true" t="shared" si="1" ref="K40:K65">LARGE(E40:F40,1)+LARGE(G40:J40,1)+LARGE(G40:J40,2)+LARGE(G40:J40,3)</f>
        <v>26</v>
      </c>
    </row>
    <row r="41" spans="1:11" ht="12.75">
      <c r="A41" s="76">
        <v>34</v>
      </c>
      <c r="B41" s="43" t="s">
        <v>176</v>
      </c>
      <c r="C41" s="43" t="s">
        <v>5</v>
      </c>
      <c r="D41" s="74" t="s">
        <v>489</v>
      </c>
      <c r="E41" s="71">
        <v>0</v>
      </c>
      <c r="F41" s="51">
        <v>0</v>
      </c>
      <c r="G41" s="15">
        <v>0</v>
      </c>
      <c r="H41" s="7">
        <v>3</v>
      </c>
      <c r="I41" s="54">
        <v>1.88</v>
      </c>
      <c r="J41" s="15">
        <v>21</v>
      </c>
      <c r="K41" s="16">
        <f t="shared" si="1"/>
        <v>25.88</v>
      </c>
    </row>
    <row r="42" spans="1:11" ht="12.75">
      <c r="A42" s="25">
        <v>35</v>
      </c>
      <c r="B42" s="49" t="s">
        <v>317</v>
      </c>
      <c r="C42" s="43" t="s">
        <v>280</v>
      </c>
      <c r="D42" s="46">
        <v>2001</v>
      </c>
      <c r="E42" s="30">
        <v>0</v>
      </c>
      <c r="F42" s="51">
        <v>0</v>
      </c>
      <c r="G42" s="15">
        <v>25.003999999999998</v>
      </c>
      <c r="H42" s="7">
        <v>0</v>
      </c>
      <c r="I42" s="54">
        <v>0</v>
      </c>
      <c r="J42" s="15">
        <v>0</v>
      </c>
      <c r="K42" s="16">
        <f t="shared" si="1"/>
        <v>25.003999999999998</v>
      </c>
    </row>
    <row r="43" spans="1:11" ht="12.75">
      <c r="A43" s="25">
        <v>36</v>
      </c>
      <c r="B43" s="40" t="s">
        <v>175</v>
      </c>
      <c r="C43" s="42" t="s">
        <v>15</v>
      </c>
      <c r="D43" s="41">
        <v>2000</v>
      </c>
      <c r="E43" s="30">
        <v>0</v>
      </c>
      <c r="F43" s="51">
        <v>0</v>
      </c>
      <c r="G43" s="15">
        <v>0</v>
      </c>
      <c r="H43" s="7">
        <v>0</v>
      </c>
      <c r="I43" s="54">
        <v>0</v>
      </c>
      <c r="J43" s="15">
        <v>21</v>
      </c>
      <c r="K43" s="16">
        <f t="shared" si="1"/>
        <v>21</v>
      </c>
    </row>
    <row r="44" spans="1:11" ht="12.75">
      <c r="A44" s="76">
        <v>37</v>
      </c>
      <c r="B44" s="40" t="s">
        <v>321</v>
      </c>
      <c r="C44" s="42" t="s">
        <v>108</v>
      </c>
      <c r="D44" s="41">
        <v>2001</v>
      </c>
      <c r="E44" s="30">
        <v>0</v>
      </c>
      <c r="F44" s="51">
        <v>0</v>
      </c>
      <c r="G44" s="15">
        <v>14.895999999999999</v>
      </c>
      <c r="H44" s="7">
        <v>0</v>
      </c>
      <c r="I44" s="54">
        <v>4.1</v>
      </c>
      <c r="J44" s="15">
        <v>0</v>
      </c>
      <c r="K44" s="16">
        <f t="shared" si="1"/>
        <v>18.996</v>
      </c>
    </row>
    <row r="45" spans="1:11" ht="12.75">
      <c r="A45" s="25">
        <v>38</v>
      </c>
      <c r="B45" s="40" t="s">
        <v>466</v>
      </c>
      <c r="C45" s="42" t="s">
        <v>11</v>
      </c>
      <c r="D45" s="41">
        <v>2000</v>
      </c>
      <c r="E45" s="30">
        <v>0</v>
      </c>
      <c r="F45" s="51">
        <v>0</v>
      </c>
      <c r="G45" s="15">
        <v>0</v>
      </c>
      <c r="H45" s="7">
        <v>0</v>
      </c>
      <c r="I45" s="54">
        <v>0</v>
      </c>
      <c r="J45" s="15">
        <v>18</v>
      </c>
      <c r="K45" s="16">
        <f t="shared" si="1"/>
        <v>18</v>
      </c>
    </row>
    <row r="46" spans="1:11" ht="12.75">
      <c r="A46" s="25">
        <v>39</v>
      </c>
      <c r="B46" s="40" t="s">
        <v>384</v>
      </c>
      <c r="C46" s="42" t="s">
        <v>6</v>
      </c>
      <c r="D46" s="41">
        <v>2001</v>
      </c>
      <c r="E46" s="30">
        <v>0</v>
      </c>
      <c r="F46" s="51">
        <v>0</v>
      </c>
      <c r="G46" s="15">
        <v>1.0639999999999998</v>
      </c>
      <c r="H46" s="7">
        <v>14</v>
      </c>
      <c r="I46" s="54">
        <v>2.4</v>
      </c>
      <c r="J46" s="15">
        <v>0</v>
      </c>
      <c r="K46" s="16">
        <f t="shared" si="1"/>
        <v>17.464</v>
      </c>
    </row>
    <row r="47" spans="1:11" ht="12.75">
      <c r="A47" s="76">
        <v>40</v>
      </c>
      <c r="B47" s="43" t="s">
        <v>214</v>
      </c>
      <c r="C47" s="43" t="s">
        <v>5</v>
      </c>
      <c r="D47" s="74" t="s">
        <v>489</v>
      </c>
      <c r="E47" s="71">
        <v>0</v>
      </c>
      <c r="F47" s="51">
        <v>0</v>
      </c>
      <c r="G47" s="15">
        <v>0</v>
      </c>
      <c r="H47" s="7">
        <v>5</v>
      </c>
      <c r="I47" s="54">
        <v>7.52</v>
      </c>
      <c r="J47" s="15">
        <v>3</v>
      </c>
      <c r="K47" s="16">
        <f t="shared" si="1"/>
        <v>15.52</v>
      </c>
    </row>
    <row r="48" spans="1:11" ht="12.75">
      <c r="A48" s="25">
        <v>41</v>
      </c>
      <c r="B48" s="40" t="s">
        <v>443</v>
      </c>
      <c r="C48" s="42" t="s">
        <v>65</v>
      </c>
      <c r="D48" s="41">
        <v>2001</v>
      </c>
      <c r="E48" s="30">
        <v>0</v>
      </c>
      <c r="F48" s="51">
        <v>0</v>
      </c>
      <c r="G48" s="15">
        <v>0</v>
      </c>
      <c r="H48" s="7">
        <v>15.4</v>
      </c>
      <c r="I48" s="54">
        <v>0</v>
      </c>
      <c r="J48" s="15">
        <v>0</v>
      </c>
      <c r="K48" s="16">
        <f t="shared" si="1"/>
        <v>15.4</v>
      </c>
    </row>
    <row r="49" spans="1:11" ht="12.75">
      <c r="A49" s="25">
        <v>42</v>
      </c>
      <c r="B49" s="43" t="s">
        <v>316</v>
      </c>
      <c r="C49" s="43" t="s">
        <v>24</v>
      </c>
      <c r="D49" s="46">
        <v>2001</v>
      </c>
      <c r="E49" s="30">
        <v>0</v>
      </c>
      <c r="F49" s="51">
        <v>0</v>
      </c>
      <c r="G49" s="15">
        <v>11.703999999999999</v>
      </c>
      <c r="H49" s="7">
        <v>0</v>
      </c>
      <c r="I49" s="54">
        <v>0</v>
      </c>
      <c r="J49" s="15">
        <v>0</v>
      </c>
      <c r="K49" s="16">
        <f t="shared" si="1"/>
        <v>11.703999999999999</v>
      </c>
    </row>
    <row r="50" spans="1:11" ht="12.75">
      <c r="A50" s="76">
        <v>43</v>
      </c>
      <c r="B50" s="43" t="s">
        <v>426</v>
      </c>
      <c r="C50" s="43" t="s">
        <v>62</v>
      </c>
      <c r="D50" s="74" t="s">
        <v>489</v>
      </c>
      <c r="E50" s="71">
        <v>0</v>
      </c>
      <c r="F50" s="51">
        <v>0</v>
      </c>
      <c r="G50" s="15">
        <v>0</v>
      </c>
      <c r="H50" s="7">
        <v>11</v>
      </c>
      <c r="I50" s="54">
        <v>0</v>
      </c>
      <c r="J50" s="15">
        <v>0</v>
      </c>
      <c r="K50" s="16">
        <f t="shared" si="1"/>
        <v>11</v>
      </c>
    </row>
    <row r="51" spans="1:11" ht="12.75">
      <c r="A51" s="25">
        <v>44</v>
      </c>
      <c r="B51" s="40" t="s">
        <v>295</v>
      </c>
      <c r="C51" s="42" t="s">
        <v>3</v>
      </c>
      <c r="D51" s="41">
        <v>2001</v>
      </c>
      <c r="E51" s="30">
        <v>0</v>
      </c>
      <c r="F51" s="51">
        <v>0</v>
      </c>
      <c r="G51" s="15">
        <v>0</v>
      </c>
      <c r="H51" s="7">
        <v>0</v>
      </c>
      <c r="I51" s="54">
        <v>10.29</v>
      </c>
      <c r="J51" s="15">
        <v>0</v>
      </c>
      <c r="K51" s="16">
        <f t="shared" si="1"/>
        <v>10.29</v>
      </c>
    </row>
    <row r="52" spans="1:11" ht="12.75">
      <c r="A52" s="25">
        <v>45</v>
      </c>
      <c r="B52" s="43" t="s">
        <v>361</v>
      </c>
      <c r="C52" s="43" t="s">
        <v>280</v>
      </c>
      <c r="D52" s="74" t="s">
        <v>489</v>
      </c>
      <c r="E52" s="71">
        <v>0</v>
      </c>
      <c r="F52" s="51">
        <v>0</v>
      </c>
      <c r="G52" s="15">
        <v>1.82</v>
      </c>
      <c r="H52" s="7">
        <v>2</v>
      </c>
      <c r="I52" s="54">
        <v>0</v>
      </c>
      <c r="J52" s="15">
        <v>6</v>
      </c>
      <c r="K52" s="16">
        <f t="shared" si="1"/>
        <v>9.82</v>
      </c>
    </row>
    <row r="53" spans="1:11" ht="12.75">
      <c r="A53" s="76">
        <v>46</v>
      </c>
      <c r="B53" s="40" t="s">
        <v>540</v>
      </c>
      <c r="C53" s="42" t="s">
        <v>4</v>
      </c>
      <c r="D53" s="41">
        <v>2000</v>
      </c>
      <c r="E53" s="30">
        <v>0</v>
      </c>
      <c r="F53" s="51">
        <v>0</v>
      </c>
      <c r="G53" s="15">
        <v>0</v>
      </c>
      <c r="H53" s="7">
        <v>0</v>
      </c>
      <c r="I53" s="54">
        <v>0</v>
      </c>
      <c r="J53" s="15">
        <v>9</v>
      </c>
      <c r="K53" s="16">
        <f t="shared" si="1"/>
        <v>9</v>
      </c>
    </row>
    <row r="54" spans="1:11" ht="12.75">
      <c r="A54" s="25">
        <v>47</v>
      </c>
      <c r="B54" s="40" t="s">
        <v>458</v>
      </c>
      <c r="C54" s="42" t="s">
        <v>322</v>
      </c>
      <c r="D54" s="41">
        <v>2001</v>
      </c>
      <c r="E54" s="30">
        <v>0</v>
      </c>
      <c r="F54" s="51">
        <v>0</v>
      </c>
      <c r="G54" s="15">
        <v>0</v>
      </c>
      <c r="H54" s="7">
        <v>0</v>
      </c>
      <c r="I54" s="54">
        <v>7.5</v>
      </c>
      <c r="J54" s="15">
        <v>0</v>
      </c>
      <c r="K54" s="16">
        <f t="shared" si="1"/>
        <v>7.5</v>
      </c>
    </row>
    <row r="55" spans="1:11" ht="12.75">
      <c r="A55" s="25">
        <v>48</v>
      </c>
      <c r="B55" s="40" t="s">
        <v>388</v>
      </c>
      <c r="C55" s="42" t="s">
        <v>15</v>
      </c>
      <c r="D55" s="41">
        <v>2001</v>
      </c>
      <c r="E55" s="30">
        <v>0</v>
      </c>
      <c r="F55" s="51">
        <v>0</v>
      </c>
      <c r="G55" s="15">
        <v>0</v>
      </c>
      <c r="H55" s="7">
        <v>7</v>
      </c>
      <c r="I55" s="54">
        <v>0</v>
      </c>
      <c r="J55" s="15">
        <v>0</v>
      </c>
      <c r="K55" s="16">
        <f t="shared" si="1"/>
        <v>7</v>
      </c>
    </row>
    <row r="56" spans="1:11" ht="12.75">
      <c r="A56" s="76">
        <v>49</v>
      </c>
      <c r="B56" s="40" t="s">
        <v>539</v>
      </c>
      <c r="C56" s="42" t="s">
        <v>26</v>
      </c>
      <c r="D56" s="41">
        <v>2000</v>
      </c>
      <c r="E56" s="30">
        <v>0</v>
      </c>
      <c r="F56" s="51">
        <v>0</v>
      </c>
      <c r="G56" s="15">
        <v>0</v>
      </c>
      <c r="H56" s="7">
        <v>0</v>
      </c>
      <c r="I56" s="54">
        <v>0</v>
      </c>
      <c r="J56" s="15">
        <v>6</v>
      </c>
      <c r="K56" s="16">
        <f t="shared" si="1"/>
        <v>6</v>
      </c>
    </row>
    <row r="57" spans="1:11" ht="12.75">
      <c r="A57" s="25">
        <v>50</v>
      </c>
      <c r="B57" s="43" t="s">
        <v>308</v>
      </c>
      <c r="C57" s="43" t="s">
        <v>5</v>
      </c>
      <c r="D57" s="74" t="s">
        <v>489</v>
      </c>
      <c r="E57" s="71">
        <v>0</v>
      </c>
      <c r="F57" s="51">
        <v>0</v>
      </c>
      <c r="G57" s="15">
        <v>1.82</v>
      </c>
      <c r="H57" s="7">
        <v>0</v>
      </c>
      <c r="I57" s="54">
        <v>3.76</v>
      </c>
      <c r="J57" s="15">
        <v>0</v>
      </c>
      <c r="K57" s="16">
        <f t="shared" si="1"/>
        <v>5.58</v>
      </c>
    </row>
    <row r="58" spans="1:11" ht="12.75">
      <c r="A58" s="25">
        <v>51</v>
      </c>
      <c r="B58" s="43" t="s">
        <v>362</v>
      </c>
      <c r="C58" s="43" t="s">
        <v>363</v>
      </c>
      <c r="D58" s="74" t="s">
        <v>489</v>
      </c>
      <c r="E58" s="71">
        <v>0</v>
      </c>
      <c r="F58" s="51">
        <v>0</v>
      </c>
      <c r="G58" s="15">
        <v>5.46</v>
      </c>
      <c r="H58" s="7">
        <v>0</v>
      </c>
      <c r="I58" s="54">
        <v>0</v>
      </c>
      <c r="J58" s="15">
        <v>0</v>
      </c>
      <c r="K58" s="16">
        <f t="shared" si="1"/>
        <v>5.46</v>
      </c>
    </row>
    <row r="59" spans="1:11" ht="12.75">
      <c r="A59" s="76">
        <v>52</v>
      </c>
      <c r="B59" s="49" t="s">
        <v>285</v>
      </c>
      <c r="C59" s="49" t="s">
        <v>279</v>
      </c>
      <c r="D59" s="50">
        <v>2001</v>
      </c>
      <c r="E59" s="30">
        <v>0</v>
      </c>
      <c r="F59" s="51">
        <v>0</v>
      </c>
      <c r="G59" s="15">
        <v>5.32</v>
      </c>
      <c r="H59" s="7">
        <v>0</v>
      </c>
      <c r="I59" s="54">
        <v>0</v>
      </c>
      <c r="J59" s="15">
        <v>0</v>
      </c>
      <c r="K59" s="16">
        <f t="shared" si="1"/>
        <v>5.32</v>
      </c>
    </row>
    <row r="60" spans="1:11" ht="12.75">
      <c r="A60" s="25">
        <v>53</v>
      </c>
      <c r="B60" s="40" t="s">
        <v>444</v>
      </c>
      <c r="C60" s="42" t="s">
        <v>298</v>
      </c>
      <c r="D60" s="41">
        <v>2001</v>
      </c>
      <c r="E60" s="30">
        <v>0</v>
      </c>
      <c r="F60" s="51">
        <v>0</v>
      </c>
      <c r="G60" s="15">
        <v>0</v>
      </c>
      <c r="H60" s="7">
        <v>4.9</v>
      </c>
      <c r="I60" s="54">
        <v>0</v>
      </c>
      <c r="J60" s="15">
        <v>0</v>
      </c>
      <c r="K60" s="16">
        <f t="shared" si="1"/>
        <v>4.9</v>
      </c>
    </row>
    <row r="61" spans="1:11" ht="12.75">
      <c r="A61" s="25">
        <v>54</v>
      </c>
      <c r="B61" s="40" t="s">
        <v>459</v>
      </c>
      <c r="C61" s="42" t="s">
        <v>6</v>
      </c>
      <c r="D61" s="41">
        <v>2001</v>
      </c>
      <c r="E61" s="30">
        <v>0</v>
      </c>
      <c r="F61" s="51">
        <v>0</v>
      </c>
      <c r="G61" s="15">
        <v>0</v>
      </c>
      <c r="H61" s="7">
        <v>0</v>
      </c>
      <c r="I61" s="54">
        <v>4.1</v>
      </c>
      <c r="J61" s="15">
        <v>0</v>
      </c>
      <c r="K61" s="16">
        <f t="shared" si="1"/>
        <v>4.1</v>
      </c>
    </row>
    <row r="62" spans="1:11" ht="12.75">
      <c r="A62" s="76">
        <v>55</v>
      </c>
      <c r="B62" s="40" t="s">
        <v>296</v>
      </c>
      <c r="C62" s="42" t="s">
        <v>3</v>
      </c>
      <c r="D62" s="41">
        <v>2001</v>
      </c>
      <c r="E62" s="30">
        <v>0</v>
      </c>
      <c r="F62" s="51">
        <v>0</v>
      </c>
      <c r="G62" s="15">
        <v>0</v>
      </c>
      <c r="H62" s="7">
        <v>0</v>
      </c>
      <c r="I62" s="54">
        <v>3.4</v>
      </c>
      <c r="J62" s="15">
        <v>0</v>
      </c>
      <c r="K62" s="16">
        <f t="shared" si="1"/>
        <v>3.4</v>
      </c>
    </row>
    <row r="63" spans="1:11" ht="12.75">
      <c r="A63" s="76">
        <v>56</v>
      </c>
      <c r="B63" s="43" t="s">
        <v>124</v>
      </c>
      <c r="C63" s="43" t="s">
        <v>12</v>
      </c>
      <c r="D63" s="74" t="s">
        <v>489</v>
      </c>
      <c r="E63" s="71">
        <v>0</v>
      </c>
      <c r="F63" s="51">
        <v>0</v>
      </c>
      <c r="G63" s="15">
        <v>1.82</v>
      </c>
      <c r="H63" s="7">
        <v>0</v>
      </c>
      <c r="I63" s="54">
        <v>0</v>
      </c>
      <c r="J63" s="15">
        <v>0</v>
      </c>
      <c r="K63" s="16">
        <f t="shared" si="1"/>
        <v>1.82</v>
      </c>
    </row>
    <row r="64" spans="1:11" ht="12.75">
      <c r="A64" s="25">
        <v>56</v>
      </c>
      <c r="B64" s="49" t="s">
        <v>284</v>
      </c>
      <c r="C64" s="49" t="s">
        <v>16</v>
      </c>
      <c r="D64" s="50">
        <v>2001</v>
      </c>
      <c r="E64" s="30">
        <v>0</v>
      </c>
      <c r="F64" s="51">
        <v>0</v>
      </c>
      <c r="G64" s="15">
        <v>0</v>
      </c>
      <c r="H64" s="7">
        <v>1.75</v>
      </c>
      <c r="I64" s="54">
        <v>0</v>
      </c>
      <c r="J64" s="15">
        <v>0</v>
      </c>
      <c r="K64" s="16">
        <f t="shared" si="1"/>
        <v>1.75</v>
      </c>
    </row>
    <row r="65" spans="1:11" ht="12.75">
      <c r="A65" s="25">
        <v>58</v>
      </c>
      <c r="B65" s="40" t="s">
        <v>383</v>
      </c>
      <c r="C65" s="42" t="s">
        <v>4</v>
      </c>
      <c r="D65" s="41">
        <v>2001</v>
      </c>
      <c r="E65" s="30">
        <v>0</v>
      </c>
      <c r="F65" s="51">
        <v>0</v>
      </c>
      <c r="G65" s="15">
        <v>1.5959999999999999</v>
      </c>
      <c r="H65" s="7">
        <v>0</v>
      </c>
      <c r="I65" s="54">
        <v>0</v>
      </c>
      <c r="J65" s="15">
        <v>0</v>
      </c>
      <c r="K65" s="16">
        <f t="shared" si="1"/>
        <v>1.5959999999999999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11" width="6.875" style="0" customWidth="1"/>
    <col min="12" max="12" width="5.00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150</v>
      </c>
    </row>
    <row r="4" ht="12.75" customHeight="1"/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506</v>
      </c>
      <c r="F5" s="55" t="s">
        <v>449</v>
      </c>
      <c r="G5" s="32" t="s">
        <v>385</v>
      </c>
      <c r="H5" s="32" t="s">
        <v>427</v>
      </c>
      <c r="I5" s="32" t="s">
        <v>460</v>
      </c>
      <c r="J5" s="32" t="s">
        <v>560</v>
      </c>
      <c r="K5" s="87" t="s">
        <v>18</v>
      </c>
    </row>
    <row r="6" spans="1:11" ht="10.5" customHeight="1">
      <c r="A6" s="84"/>
      <c r="B6" s="85"/>
      <c r="C6" s="85"/>
      <c r="D6" s="86"/>
      <c r="E6" s="37">
        <v>0.6</v>
      </c>
      <c r="F6" s="56">
        <v>1</v>
      </c>
      <c r="G6" s="33" t="s">
        <v>490</v>
      </c>
      <c r="H6" s="33">
        <v>1</v>
      </c>
      <c r="I6" s="33" t="s">
        <v>501</v>
      </c>
      <c r="J6" s="73">
        <v>1</v>
      </c>
      <c r="K6" s="87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155</v>
      </c>
      <c r="C8" s="3" t="s">
        <v>14</v>
      </c>
      <c r="D8" s="77" t="s">
        <v>489</v>
      </c>
      <c r="E8" s="71">
        <v>0</v>
      </c>
      <c r="F8" s="51">
        <v>80</v>
      </c>
      <c r="G8" s="7">
        <v>96</v>
      </c>
      <c r="H8" s="7">
        <v>100</v>
      </c>
      <c r="I8" s="7">
        <v>90</v>
      </c>
      <c r="J8" s="51">
        <v>65</v>
      </c>
      <c r="K8" s="16">
        <f aca="true" t="shared" si="0" ref="K8:K39">LARGE(E8:F8,1)+LARGE(G8:J8,1)+LARGE(G8:J8,2)+LARGE(G8:J8,3)</f>
        <v>366</v>
      </c>
    </row>
    <row r="9" spans="1:11" ht="12.75">
      <c r="A9" s="2">
        <v>2</v>
      </c>
      <c r="B9" s="3" t="s">
        <v>188</v>
      </c>
      <c r="C9" s="3" t="s">
        <v>15</v>
      </c>
      <c r="D9" s="67" t="s">
        <v>489</v>
      </c>
      <c r="E9" s="71">
        <v>0</v>
      </c>
      <c r="F9" s="51">
        <v>47</v>
      </c>
      <c r="G9" s="7">
        <v>38.4</v>
      </c>
      <c r="H9" s="7">
        <v>55</v>
      </c>
      <c r="I9" s="7">
        <v>0</v>
      </c>
      <c r="J9" s="51">
        <v>100</v>
      </c>
      <c r="K9" s="16">
        <f t="shared" si="0"/>
        <v>240.4</v>
      </c>
    </row>
    <row r="10" spans="1:11" ht="12.75">
      <c r="A10" s="2">
        <v>3</v>
      </c>
      <c r="B10" s="3" t="s">
        <v>377</v>
      </c>
      <c r="C10" s="3" t="s">
        <v>159</v>
      </c>
      <c r="D10" s="79">
        <v>2001</v>
      </c>
      <c r="E10" s="71">
        <v>0</v>
      </c>
      <c r="F10" s="51">
        <v>0</v>
      </c>
      <c r="G10" s="7">
        <v>70</v>
      </c>
      <c r="H10" s="7">
        <v>70</v>
      </c>
      <c r="I10" s="7">
        <v>65.1</v>
      </c>
      <c r="J10" s="51">
        <v>80</v>
      </c>
      <c r="K10" s="16">
        <f t="shared" si="0"/>
        <v>220</v>
      </c>
    </row>
    <row r="11" spans="1:11" ht="12.75">
      <c r="A11" s="2">
        <v>4</v>
      </c>
      <c r="B11" s="3" t="s">
        <v>247</v>
      </c>
      <c r="C11" s="3" t="s">
        <v>108</v>
      </c>
      <c r="D11" s="67" t="s">
        <v>489</v>
      </c>
      <c r="E11" s="71">
        <v>60</v>
      </c>
      <c r="F11" s="51">
        <v>0</v>
      </c>
      <c r="G11" s="7">
        <v>41.3</v>
      </c>
      <c r="H11" s="7">
        <v>47</v>
      </c>
      <c r="I11" s="7">
        <v>38.7</v>
      </c>
      <c r="J11" s="51">
        <v>28</v>
      </c>
      <c r="K11" s="16">
        <f t="shared" si="0"/>
        <v>187</v>
      </c>
    </row>
    <row r="12" spans="1:11" ht="12.75">
      <c r="A12" s="2">
        <v>5</v>
      </c>
      <c r="B12" s="3" t="s">
        <v>76</v>
      </c>
      <c r="C12" s="3" t="s">
        <v>5</v>
      </c>
      <c r="D12" s="67" t="s">
        <v>489</v>
      </c>
      <c r="E12" s="71">
        <v>0</v>
      </c>
      <c r="F12" s="51">
        <v>0</v>
      </c>
      <c r="G12" s="7">
        <v>52.8</v>
      </c>
      <c r="H12" s="7">
        <v>51</v>
      </c>
      <c r="I12" s="7">
        <v>0</v>
      </c>
      <c r="J12" s="51">
        <v>55</v>
      </c>
      <c r="K12" s="16">
        <f t="shared" si="0"/>
        <v>158.8</v>
      </c>
    </row>
    <row r="13" spans="1:11" ht="12.75">
      <c r="A13" s="2">
        <v>6</v>
      </c>
      <c r="B13" s="3" t="s">
        <v>324</v>
      </c>
      <c r="C13" s="3" t="s">
        <v>4</v>
      </c>
      <c r="D13" s="79">
        <v>2001</v>
      </c>
      <c r="E13" s="71">
        <v>0</v>
      </c>
      <c r="F13" s="51">
        <v>0</v>
      </c>
      <c r="G13" s="7">
        <v>56</v>
      </c>
      <c r="H13" s="7">
        <v>45.5</v>
      </c>
      <c r="I13" s="7">
        <v>42.315</v>
      </c>
      <c r="J13" s="51">
        <v>31</v>
      </c>
      <c r="K13" s="16">
        <f t="shared" si="0"/>
        <v>143.815</v>
      </c>
    </row>
    <row r="14" spans="1:11" ht="12.75">
      <c r="A14" s="2">
        <v>7</v>
      </c>
      <c r="B14" s="3" t="s">
        <v>172</v>
      </c>
      <c r="C14" s="3" t="s">
        <v>159</v>
      </c>
      <c r="D14" s="77" t="s">
        <v>489</v>
      </c>
      <c r="E14" s="71">
        <v>0</v>
      </c>
      <c r="F14" s="51">
        <v>0</v>
      </c>
      <c r="G14" s="7">
        <v>45.12</v>
      </c>
      <c r="H14" s="7">
        <v>40</v>
      </c>
      <c r="I14" s="7">
        <v>42.3</v>
      </c>
      <c r="J14" s="51">
        <v>51</v>
      </c>
      <c r="K14" s="16">
        <f t="shared" si="0"/>
        <v>138.42000000000002</v>
      </c>
    </row>
    <row r="15" spans="1:11" ht="12.75">
      <c r="A15" s="2">
        <v>8</v>
      </c>
      <c r="B15" s="3" t="s">
        <v>272</v>
      </c>
      <c r="C15" s="3" t="s">
        <v>7</v>
      </c>
      <c r="D15" s="79">
        <v>2001</v>
      </c>
      <c r="E15" s="71">
        <v>0</v>
      </c>
      <c r="F15" s="51">
        <v>0</v>
      </c>
      <c r="G15" s="7">
        <v>30.1</v>
      </c>
      <c r="H15" s="7">
        <v>56</v>
      </c>
      <c r="I15" s="7">
        <v>52.08</v>
      </c>
      <c r="J15" s="51">
        <v>18</v>
      </c>
      <c r="K15" s="16">
        <f t="shared" si="0"/>
        <v>138.18</v>
      </c>
    </row>
    <row r="16" spans="1:11" ht="12.75">
      <c r="A16" s="2">
        <v>9</v>
      </c>
      <c r="B16" s="3" t="s">
        <v>214</v>
      </c>
      <c r="C16" s="3" t="s">
        <v>5</v>
      </c>
      <c r="D16" s="67" t="s">
        <v>489</v>
      </c>
      <c r="E16" s="80">
        <v>0</v>
      </c>
      <c r="F16" s="51">
        <v>0</v>
      </c>
      <c r="G16" s="7">
        <v>26.88</v>
      </c>
      <c r="H16" s="7">
        <v>28</v>
      </c>
      <c r="I16" s="7">
        <v>30.6</v>
      </c>
      <c r="J16" s="51">
        <v>47</v>
      </c>
      <c r="K16" s="16">
        <f t="shared" si="0"/>
        <v>105.6</v>
      </c>
    </row>
    <row r="17" spans="1:11" ht="12.75">
      <c r="A17" s="2">
        <v>10</v>
      </c>
      <c r="B17" s="3" t="s">
        <v>235</v>
      </c>
      <c r="C17" s="3" t="s">
        <v>15</v>
      </c>
      <c r="D17" s="77" t="s">
        <v>489</v>
      </c>
      <c r="E17" s="80">
        <v>0</v>
      </c>
      <c r="F17" s="51">
        <v>0</v>
      </c>
      <c r="G17" s="7">
        <v>35.52</v>
      </c>
      <c r="H17" s="7">
        <v>37</v>
      </c>
      <c r="I17" s="7">
        <v>0</v>
      </c>
      <c r="J17" s="51">
        <v>16</v>
      </c>
      <c r="K17" s="16">
        <f t="shared" si="0"/>
        <v>88.52000000000001</v>
      </c>
    </row>
    <row r="18" spans="1:11" ht="12.75">
      <c r="A18" s="2">
        <v>11</v>
      </c>
      <c r="B18" s="3" t="s">
        <v>189</v>
      </c>
      <c r="C18" s="3" t="s">
        <v>7</v>
      </c>
      <c r="D18" s="79">
        <v>2001</v>
      </c>
      <c r="E18" s="80">
        <v>0</v>
      </c>
      <c r="F18" s="51">
        <v>0</v>
      </c>
      <c r="G18" s="7">
        <v>21.7</v>
      </c>
      <c r="H18" s="7">
        <v>35.7</v>
      </c>
      <c r="I18" s="7">
        <v>30.596999999999998</v>
      </c>
      <c r="J18" s="51">
        <v>8</v>
      </c>
      <c r="K18" s="16">
        <f t="shared" si="0"/>
        <v>87.997</v>
      </c>
    </row>
    <row r="19" spans="1:11" ht="12.75">
      <c r="A19" s="2">
        <v>12</v>
      </c>
      <c r="B19" s="3" t="s">
        <v>466</v>
      </c>
      <c r="C19" s="3" t="s">
        <v>14</v>
      </c>
      <c r="D19" s="67" t="s">
        <v>489</v>
      </c>
      <c r="E19" s="80">
        <v>0</v>
      </c>
      <c r="F19" s="51">
        <v>0</v>
      </c>
      <c r="G19" s="7">
        <v>0</v>
      </c>
      <c r="H19" s="7">
        <v>0</v>
      </c>
      <c r="I19" s="7">
        <v>36</v>
      </c>
      <c r="J19" s="54">
        <v>40</v>
      </c>
      <c r="K19" s="16">
        <f t="shared" si="0"/>
        <v>76</v>
      </c>
    </row>
    <row r="20" spans="1:11" ht="12.75">
      <c r="A20" s="2">
        <v>13</v>
      </c>
      <c r="B20" s="3" t="s">
        <v>270</v>
      </c>
      <c r="C20" s="3" t="s">
        <v>7</v>
      </c>
      <c r="D20" s="77" t="s">
        <v>489</v>
      </c>
      <c r="E20" s="80">
        <v>0</v>
      </c>
      <c r="F20" s="51">
        <v>0</v>
      </c>
      <c r="G20" s="7">
        <v>8.64</v>
      </c>
      <c r="H20" s="7">
        <v>34</v>
      </c>
      <c r="I20" s="7">
        <v>33.3</v>
      </c>
      <c r="J20" s="54">
        <v>0</v>
      </c>
      <c r="K20" s="16">
        <f t="shared" si="0"/>
        <v>75.94</v>
      </c>
    </row>
    <row r="21" spans="1:11" ht="12.75">
      <c r="A21" s="2">
        <v>14</v>
      </c>
      <c r="B21" s="3" t="s">
        <v>196</v>
      </c>
      <c r="C21" s="3" t="s">
        <v>159</v>
      </c>
      <c r="D21" s="67" t="s">
        <v>489</v>
      </c>
      <c r="E21" s="80">
        <v>0</v>
      </c>
      <c r="F21" s="51">
        <v>0</v>
      </c>
      <c r="G21" s="7">
        <v>23.04</v>
      </c>
      <c r="H21" s="7">
        <v>0</v>
      </c>
      <c r="I21" s="7">
        <v>26.55</v>
      </c>
      <c r="J21" s="54">
        <v>26</v>
      </c>
      <c r="K21" s="16">
        <f t="shared" si="0"/>
        <v>75.59</v>
      </c>
    </row>
    <row r="22" spans="1:11" ht="12.75">
      <c r="A22" s="2">
        <v>15</v>
      </c>
      <c r="B22" s="44" t="s">
        <v>321</v>
      </c>
      <c r="C22" s="45" t="s">
        <v>108</v>
      </c>
      <c r="D22" s="75">
        <v>2001</v>
      </c>
      <c r="E22" s="80">
        <v>0</v>
      </c>
      <c r="F22" s="51">
        <v>0</v>
      </c>
      <c r="G22" s="7">
        <v>32.9</v>
      </c>
      <c r="H22" s="7">
        <v>6.65</v>
      </c>
      <c r="I22" s="7">
        <v>35.805</v>
      </c>
      <c r="J22" s="51">
        <v>5</v>
      </c>
      <c r="K22" s="16">
        <f t="shared" si="0"/>
        <v>75.355</v>
      </c>
    </row>
    <row r="23" spans="1:11" ht="12.75">
      <c r="A23" s="2">
        <v>16</v>
      </c>
      <c r="B23" s="3" t="s">
        <v>111</v>
      </c>
      <c r="C23" s="3" t="s">
        <v>16</v>
      </c>
      <c r="D23" s="79">
        <v>2001</v>
      </c>
      <c r="E23" s="80">
        <v>0</v>
      </c>
      <c r="F23" s="51">
        <v>0</v>
      </c>
      <c r="G23" s="7">
        <v>25.9</v>
      </c>
      <c r="H23" s="7">
        <v>25.9</v>
      </c>
      <c r="I23" s="7">
        <v>20.180999999999997</v>
      </c>
      <c r="J23" s="54">
        <v>0</v>
      </c>
      <c r="K23" s="16">
        <f t="shared" si="0"/>
        <v>71.981</v>
      </c>
    </row>
    <row r="24" spans="1:11" ht="12.75">
      <c r="A24" s="2">
        <v>17</v>
      </c>
      <c r="B24" s="3" t="s">
        <v>175</v>
      </c>
      <c r="C24" s="3" t="s">
        <v>15</v>
      </c>
      <c r="D24" s="67" t="s">
        <v>489</v>
      </c>
      <c r="E24" s="80">
        <v>0</v>
      </c>
      <c r="F24" s="51">
        <v>0</v>
      </c>
      <c r="G24" s="7">
        <v>6.72</v>
      </c>
      <c r="H24" s="7">
        <v>18</v>
      </c>
      <c r="I24" s="7">
        <v>0</v>
      </c>
      <c r="J24" s="54">
        <v>43</v>
      </c>
      <c r="K24" s="16">
        <f t="shared" si="0"/>
        <v>67.72</v>
      </c>
    </row>
    <row r="25" spans="1:11" ht="12.75">
      <c r="A25" s="2">
        <v>18</v>
      </c>
      <c r="B25" s="3" t="s">
        <v>388</v>
      </c>
      <c r="C25" s="3" t="s">
        <v>15</v>
      </c>
      <c r="D25" s="68">
        <v>2001</v>
      </c>
      <c r="E25" s="80">
        <v>0</v>
      </c>
      <c r="F25" s="51">
        <v>0</v>
      </c>
      <c r="G25" s="7">
        <v>38.5</v>
      </c>
      <c r="H25" s="7">
        <v>28</v>
      </c>
      <c r="I25" s="7">
        <v>0</v>
      </c>
      <c r="J25" s="54">
        <v>1</v>
      </c>
      <c r="K25" s="16">
        <f t="shared" si="0"/>
        <v>67.5</v>
      </c>
    </row>
    <row r="26" spans="1:11" ht="12.75">
      <c r="A26" s="2">
        <v>19</v>
      </c>
      <c r="B26" s="3" t="s">
        <v>259</v>
      </c>
      <c r="C26" s="3" t="s">
        <v>35</v>
      </c>
      <c r="D26" s="67" t="s">
        <v>489</v>
      </c>
      <c r="E26" s="80">
        <v>0</v>
      </c>
      <c r="F26" s="51">
        <v>0</v>
      </c>
      <c r="G26" s="7">
        <v>15.36</v>
      </c>
      <c r="H26" s="7">
        <v>24</v>
      </c>
      <c r="I26" s="7">
        <v>23.4</v>
      </c>
      <c r="J26" s="54">
        <v>20</v>
      </c>
      <c r="K26" s="16">
        <f t="shared" si="0"/>
        <v>67.4</v>
      </c>
    </row>
    <row r="27" spans="1:11" ht="12.75">
      <c r="A27" s="2">
        <v>20</v>
      </c>
      <c r="B27" s="3" t="s">
        <v>174</v>
      </c>
      <c r="C27" s="3" t="s">
        <v>3</v>
      </c>
      <c r="D27" s="79">
        <v>2001</v>
      </c>
      <c r="E27" s="80">
        <v>0</v>
      </c>
      <c r="F27" s="51">
        <v>0</v>
      </c>
      <c r="G27" s="7">
        <v>23.8</v>
      </c>
      <c r="H27" s="7">
        <v>19.6</v>
      </c>
      <c r="I27" s="7">
        <v>15.623999999999999</v>
      </c>
      <c r="J27" s="54">
        <v>4</v>
      </c>
      <c r="K27" s="16">
        <f t="shared" si="0"/>
        <v>59.024</v>
      </c>
    </row>
    <row r="28" spans="1:11" ht="12.75">
      <c r="A28" s="2">
        <v>21</v>
      </c>
      <c r="B28" s="3" t="s">
        <v>296</v>
      </c>
      <c r="C28" s="3" t="s">
        <v>3</v>
      </c>
      <c r="D28" s="68">
        <v>2001</v>
      </c>
      <c r="E28" s="80">
        <v>0</v>
      </c>
      <c r="F28" s="51">
        <v>0</v>
      </c>
      <c r="G28" s="7">
        <v>14</v>
      </c>
      <c r="H28" s="7">
        <v>21.7</v>
      </c>
      <c r="I28" s="7">
        <v>22.134</v>
      </c>
      <c r="J28" s="54">
        <v>2</v>
      </c>
      <c r="K28" s="16">
        <f t="shared" si="0"/>
        <v>57.834</v>
      </c>
    </row>
    <row r="29" spans="1:11" ht="12.75">
      <c r="A29" s="2">
        <v>22</v>
      </c>
      <c r="B29" s="3" t="s">
        <v>177</v>
      </c>
      <c r="C29" s="3" t="s">
        <v>7</v>
      </c>
      <c r="D29" s="77" t="s">
        <v>489</v>
      </c>
      <c r="E29" s="80">
        <v>0</v>
      </c>
      <c r="F29" s="51">
        <v>0</v>
      </c>
      <c r="G29" s="7">
        <v>5.76</v>
      </c>
      <c r="H29" s="7">
        <v>5</v>
      </c>
      <c r="I29" s="7">
        <v>5.85</v>
      </c>
      <c r="J29" s="54">
        <v>37</v>
      </c>
      <c r="K29" s="16">
        <f t="shared" si="0"/>
        <v>48.61</v>
      </c>
    </row>
    <row r="30" spans="1:11" ht="12.75">
      <c r="A30" s="2">
        <v>23</v>
      </c>
      <c r="B30" s="3" t="s">
        <v>262</v>
      </c>
      <c r="C30" s="3" t="s">
        <v>15</v>
      </c>
      <c r="D30" s="68">
        <v>2001</v>
      </c>
      <c r="E30" s="80">
        <v>0</v>
      </c>
      <c r="F30" s="51">
        <v>0</v>
      </c>
      <c r="G30" s="7">
        <v>18.2</v>
      </c>
      <c r="H30" s="7">
        <v>23.8</v>
      </c>
      <c r="I30" s="7">
        <v>0</v>
      </c>
      <c r="J30" s="54">
        <v>3</v>
      </c>
      <c r="K30" s="16">
        <f t="shared" si="0"/>
        <v>45</v>
      </c>
    </row>
    <row r="31" spans="1:11" ht="12.75">
      <c r="A31" s="2">
        <v>24</v>
      </c>
      <c r="B31" s="3" t="s">
        <v>236</v>
      </c>
      <c r="C31" s="3" t="s">
        <v>6</v>
      </c>
      <c r="D31" s="67" t="s">
        <v>489</v>
      </c>
      <c r="E31" s="80">
        <v>0</v>
      </c>
      <c r="F31" s="51">
        <v>0</v>
      </c>
      <c r="G31" s="7">
        <v>4.8</v>
      </c>
      <c r="H31" s="7">
        <v>6</v>
      </c>
      <c r="I31" s="7">
        <v>1.8</v>
      </c>
      <c r="J31" s="54">
        <v>34</v>
      </c>
      <c r="K31" s="16">
        <f t="shared" si="0"/>
        <v>44.8</v>
      </c>
    </row>
    <row r="32" spans="1:11" ht="12.75">
      <c r="A32" s="2">
        <v>25</v>
      </c>
      <c r="B32" s="3" t="s">
        <v>176</v>
      </c>
      <c r="C32" s="3" t="s">
        <v>5</v>
      </c>
      <c r="D32" s="77" t="s">
        <v>489</v>
      </c>
      <c r="E32" s="80">
        <v>0</v>
      </c>
      <c r="F32" s="51">
        <v>0</v>
      </c>
      <c r="G32" s="7">
        <v>7.68</v>
      </c>
      <c r="H32" s="7">
        <v>8</v>
      </c>
      <c r="I32" s="7">
        <v>9</v>
      </c>
      <c r="J32" s="54">
        <v>22</v>
      </c>
      <c r="K32" s="16">
        <f t="shared" si="0"/>
        <v>39</v>
      </c>
    </row>
    <row r="33" spans="1:11" ht="12.75">
      <c r="A33" s="2">
        <v>26</v>
      </c>
      <c r="B33" s="3" t="s">
        <v>428</v>
      </c>
      <c r="C33" s="3" t="s">
        <v>7</v>
      </c>
      <c r="D33" s="79">
        <v>2001</v>
      </c>
      <c r="E33" s="80">
        <v>0</v>
      </c>
      <c r="F33" s="51">
        <v>0</v>
      </c>
      <c r="G33" s="7">
        <v>0</v>
      </c>
      <c r="H33" s="7">
        <v>38.5</v>
      </c>
      <c r="I33" s="7">
        <v>0</v>
      </c>
      <c r="J33" s="54">
        <v>0</v>
      </c>
      <c r="K33" s="16">
        <f t="shared" si="0"/>
        <v>38.5</v>
      </c>
    </row>
    <row r="34" spans="1:11" ht="12.75">
      <c r="A34" s="2">
        <v>27</v>
      </c>
      <c r="B34" s="3" t="s">
        <v>389</v>
      </c>
      <c r="C34" s="3" t="s">
        <v>108</v>
      </c>
      <c r="D34" s="68">
        <v>2001</v>
      </c>
      <c r="E34" s="80">
        <v>0</v>
      </c>
      <c r="F34" s="51">
        <v>0</v>
      </c>
      <c r="G34" s="7">
        <v>35.7</v>
      </c>
      <c r="H34" s="7">
        <v>0</v>
      </c>
      <c r="I34" s="7">
        <v>0</v>
      </c>
      <c r="J34" s="54">
        <v>0</v>
      </c>
      <c r="K34" s="16">
        <f t="shared" si="0"/>
        <v>35.7</v>
      </c>
    </row>
    <row r="35" spans="1:11" ht="12.75">
      <c r="A35" s="2">
        <v>28</v>
      </c>
      <c r="B35" s="3" t="s">
        <v>295</v>
      </c>
      <c r="C35" s="3" t="s">
        <v>3</v>
      </c>
      <c r="D35" s="68">
        <v>2001</v>
      </c>
      <c r="E35" s="80">
        <v>0</v>
      </c>
      <c r="F35" s="51">
        <v>0</v>
      </c>
      <c r="G35" s="15">
        <v>11.2</v>
      </c>
      <c r="H35" s="15">
        <v>0</v>
      </c>
      <c r="I35" s="7">
        <v>24.086999999999996</v>
      </c>
      <c r="J35" s="54">
        <v>0</v>
      </c>
      <c r="K35" s="16">
        <f t="shared" si="0"/>
        <v>35.28699999999999</v>
      </c>
    </row>
    <row r="36" spans="1:11" ht="12.75">
      <c r="A36" s="2">
        <v>29</v>
      </c>
      <c r="B36" s="43" t="s">
        <v>216</v>
      </c>
      <c r="C36" s="43" t="s">
        <v>5</v>
      </c>
      <c r="D36" s="77" t="s">
        <v>489</v>
      </c>
      <c r="E36" s="80">
        <v>0</v>
      </c>
      <c r="F36" s="51">
        <v>0</v>
      </c>
      <c r="G36" s="15">
        <v>2.88</v>
      </c>
      <c r="H36" s="15">
        <v>0</v>
      </c>
      <c r="I36" s="7">
        <v>5.85</v>
      </c>
      <c r="J36" s="54">
        <v>24</v>
      </c>
      <c r="K36" s="16">
        <f t="shared" si="0"/>
        <v>32.730000000000004</v>
      </c>
    </row>
    <row r="37" spans="1:11" ht="12.75">
      <c r="A37" s="2">
        <v>30</v>
      </c>
      <c r="B37" s="43" t="s">
        <v>390</v>
      </c>
      <c r="C37" s="43" t="s">
        <v>26</v>
      </c>
      <c r="D37" s="79">
        <v>2001</v>
      </c>
      <c r="E37" s="80">
        <v>0</v>
      </c>
      <c r="F37" s="51">
        <v>0</v>
      </c>
      <c r="G37" s="15">
        <v>8.4</v>
      </c>
      <c r="H37" s="15">
        <v>18.2</v>
      </c>
      <c r="I37" s="7">
        <v>0</v>
      </c>
      <c r="J37" s="54">
        <v>0</v>
      </c>
      <c r="K37" s="16">
        <f t="shared" si="0"/>
        <v>26.6</v>
      </c>
    </row>
    <row r="38" spans="1:11" ht="12.75">
      <c r="A38" s="2">
        <v>31</v>
      </c>
      <c r="B38" s="40" t="s">
        <v>471</v>
      </c>
      <c r="C38" s="42" t="s">
        <v>301</v>
      </c>
      <c r="D38" s="78">
        <v>2001</v>
      </c>
      <c r="E38" s="80">
        <v>0</v>
      </c>
      <c r="F38" s="51">
        <v>0</v>
      </c>
      <c r="G38" s="15">
        <v>0</v>
      </c>
      <c r="H38" s="15">
        <v>0</v>
      </c>
      <c r="I38" s="7">
        <v>26.04</v>
      </c>
      <c r="J38" s="54">
        <v>0</v>
      </c>
      <c r="K38" s="16">
        <f t="shared" si="0"/>
        <v>26.04</v>
      </c>
    </row>
    <row r="39" spans="1:11" ht="12.75">
      <c r="A39" s="2">
        <v>32</v>
      </c>
      <c r="B39" s="40" t="s">
        <v>320</v>
      </c>
      <c r="C39" s="45" t="s">
        <v>323</v>
      </c>
      <c r="D39" s="78">
        <v>2001</v>
      </c>
      <c r="E39" s="80">
        <v>0</v>
      </c>
      <c r="F39" s="51">
        <v>0</v>
      </c>
      <c r="G39" s="15">
        <v>12.6</v>
      </c>
      <c r="H39" s="15">
        <v>0</v>
      </c>
      <c r="I39" s="7">
        <v>11.717999999999998</v>
      </c>
      <c r="J39" s="54">
        <v>0</v>
      </c>
      <c r="K39" s="16">
        <f t="shared" si="0"/>
        <v>24.317999999999998</v>
      </c>
    </row>
    <row r="40" spans="1:11" ht="12.75">
      <c r="A40" s="2">
        <v>33</v>
      </c>
      <c r="B40" s="43" t="s">
        <v>275</v>
      </c>
      <c r="C40" s="43" t="s">
        <v>6</v>
      </c>
      <c r="D40" s="77" t="s">
        <v>489</v>
      </c>
      <c r="E40" s="80">
        <v>0</v>
      </c>
      <c r="F40" s="51">
        <v>0</v>
      </c>
      <c r="G40" s="15">
        <v>0</v>
      </c>
      <c r="H40" s="15">
        <v>16</v>
      </c>
      <c r="I40" s="7">
        <v>7.2</v>
      </c>
      <c r="J40" s="54">
        <v>0</v>
      </c>
      <c r="K40" s="16">
        <f aca="true" t="shared" si="1" ref="K40:K62">LARGE(E40:F40,1)+LARGE(G40:J40,1)+LARGE(G40:J40,2)+LARGE(G40:J40,3)</f>
        <v>23.2</v>
      </c>
    </row>
    <row r="41" spans="1:11" ht="12.75">
      <c r="A41" s="2">
        <v>34</v>
      </c>
      <c r="B41" s="43" t="s">
        <v>84</v>
      </c>
      <c r="C41" s="43" t="s">
        <v>12</v>
      </c>
      <c r="D41" s="77" t="s">
        <v>489</v>
      </c>
      <c r="E41" s="80">
        <v>0</v>
      </c>
      <c r="F41" s="51">
        <v>0</v>
      </c>
      <c r="G41" s="15">
        <v>0</v>
      </c>
      <c r="H41" s="15">
        <v>0</v>
      </c>
      <c r="I41" s="7">
        <v>19.8</v>
      </c>
      <c r="J41" s="54">
        <v>0</v>
      </c>
      <c r="K41" s="16">
        <f t="shared" si="1"/>
        <v>19.8</v>
      </c>
    </row>
    <row r="42" spans="1:11" ht="12.75">
      <c r="A42" s="2">
        <v>35</v>
      </c>
      <c r="B42" s="43" t="s">
        <v>562</v>
      </c>
      <c r="C42" s="43" t="s">
        <v>6</v>
      </c>
      <c r="D42" s="77" t="s">
        <v>489</v>
      </c>
      <c r="E42" s="80">
        <v>0</v>
      </c>
      <c r="F42" s="51">
        <v>0</v>
      </c>
      <c r="G42" s="48">
        <v>0</v>
      </c>
      <c r="H42" s="48">
        <v>0</v>
      </c>
      <c r="I42" s="7">
        <v>0</v>
      </c>
      <c r="J42" s="81">
        <v>14</v>
      </c>
      <c r="K42" s="16">
        <f t="shared" si="1"/>
        <v>14</v>
      </c>
    </row>
    <row r="43" spans="1:11" ht="12.75">
      <c r="A43" s="2">
        <v>36</v>
      </c>
      <c r="B43" s="43" t="s">
        <v>361</v>
      </c>
      <c r="C43" s="43" t="s">
        <v>35</v>
      </c>
      <c r="D43" s="77" t="s">
        <v>489</v>
      </c>
      <c r="E43" s="80">
        <v>0</v>
      </c>
      <c r="F43" s="51">
        <v>0</v>
      </c>
      <c r="G43" s="15">
        <v>1.92</v>
      </c>
      <c r="H43" s="15">
        <v>2</v>
      </c>
      <c r="I43" s="7">
        <v>0</v>
      </c>
      <c r="J43" s="54">
        <v>10</v>
      </c>
      <c r="K43" s="16">
        <f t="shared" si="1"/>
        <v>13.92</v>
      </c>
    </row>
    <row r="44" spans="1:11" ht="12.75">
      <c r="A44" s="2">
        <v>37</v>
      </c>
      <c r="B44" s="43" t="s">
        <v>561</v>
      </c>
      <c r="C44" s="43" t="s">
        <v>159</v>
      </c>
      <c r="D44" s="77" t="s">
        <v>509</v>
      </c>
      <c r="E44" s="80">
        <v>0</v>
      </c>
      <c r="F44" s="51">
        <v>0</v>
      </c>
      <c r="G44" s="15">
        <v>0</v>
      </c>
      <c r="H44" s="15">
        <v>0</v>
      </c>
      <c r="I44" s="7">
        <v>0</v>
      </c>
      <c r="J44" s="54">
        <v>12</v>
      </c>
      <c r="K44" s="16">
        <f t="shared" si="1"/>
        <v>12</v>
      </c>
    </row>
    <row r="45" spans="1:11" ht="12.75">
      <c r="A45" s="2">
        <v>38</v>
      </c>
      <c r="B45" s="43" t="s">
        <v>260</v>
      </c>
      <c r="C45" s="43" t="s">
        <v>6</v>
      </c>
      <c r="D45" s="77" t="s">
        <v>489</v>
      </c>
      <c r="E45" s="80">
        <v>0</v>
      </c>
      <c r="F45" s="51">
        <v>0</v>
      </c>
      <c r="G45" s="15">
        <v>0</v>
      </c>
      <c r="H45" s="15">
        <v>0</v>
      </c>
      <c r="I45" s="7">
        <v>11.7</v>
      </c>
      <c r="J45" s="54">
        <v>0</v>
      </c>
      <c r="K45" s="16">
        <f t="shared" si="1"/>
        <v>11.7</v>
      </c>
    </row>
    <row r="46" spans="1:11" ht="12.75">
      <c r="A46" s="2">
        <v>38</v>
      </c>
      <c r="B46" s="43" t="s">
        <v>245</v>
      </c>
      <c r="C46" s="43" t="s">
        <v>14</v>
      </c>
      <c r="D46" s="79">
        <v>2001</v>
      </c>
      <c r="E46" s="80">
        <v>0</v>
      </c>
      <c r="F46" s="51">
        <v>0</v>
      </c>
      <c r="G46" s="15">
        <v>3.5</v>
      </c>
      <c r="H46" s="15">
        <v>4.9</v>
      </c>
      <c r="I46" s="7">
        <v>3.255</v>
      </c>
      <c r="J46" s="54">
        <v>0</v>
      </c>
      <c r="K46" s="16">
        <f t="shared" si="1"/>
        <v>11.655000000000001</v>
      </c>
    </row>
    <row r="47" spans="1:11" ht="12.75">
      <c r="A47" s="2">
        <v>40</v>
      </c>
      <c r="B47" s="40" t="s">
        <v>285</v>
      </c>
      <c r="C47" s="42" t="s">
        <v>279</v>
      </c>
      <c r="D47" s="78">
        <v>2001</v>
      </c>
      <c r="E47" s="80">
        <v>0</v>
      </c>
      <c r="F47" s="51">
        <v>0</v>
      </c>
      <c r="G47" s="15">
        <v>6.3</v>
      </c>
      <c r="H47" s="15">
        <v>0</v>
      </c>
      <c r="I47" s="7">
        <v>4.5569999999999995</v>
      </c>
      <c r="J47" s="54">
        <v>0</v>
      </c>
      <c r="K47" s="16">
        <f t="shared" si="1"/>
        <v>10.857</v>
      </c>
    </row>
    <row r="48" spans="1:11" ht="12.75">
      <c r="A48" s="2">
        <v>41</v>
      </c>
      <c r="B48" s="49" t="s">
        <v>467</v>
      </c>
      <c r="C48" s="43" t="s">
        <v>110</v>
      </c>
      <c r="D48" s="77" t="s">
        <v>489</v>
      </c>
      <c r="E48" s="80">
        <v>0</v>
      </c>
      <c r="F48" s="51">
        <v>0</v>
      </c>
      <c r="G48" s="15">
        <v>0</v>
      </c>
      <c r="H48" s="15">
        <v>0</v>
      </c>
      <c r="I48" s="7">
        <v>3.6</v>
      </c>
      <c r="J48" s="54">
        <v>7</v>
      </c>
      <c r="K48" s="16">
        <f t="shared" si="1"/>
        <v>10.6</v>
      </c>
    </row>
    <row r="49" spans="1:11" ht="12.75">
      <c r="A49" s="2">
        <v>42</v>
      </c>
      <c r="B49" s="43" t="s">
        <v>316</v>
      </c>
      <c r="C49" s="43" t="s">
        <v>159</v>
      </c>
      <c r="D49" s="79">
        <v>2001</v>
      </c>
      <c r="E49" s="80">
        <v>0</v>
      </c>
      <c r="F49" s="51">
        <v>0</v>
      </c>
      <c r="G49" s="15">
        <v>9.8</v>
      </c>
      <c r="H49" s="15">
        <v>0</v>
      </c>
      <c r="I49" s="7">
        <v>0</v>
      </c>
      <c r="J49" s="54">
        <v>0</v>
      </c>
      <c r="K49" s="16">
        <f t="shared" si="1"/>
        <v>9.8</v>
      </c>
    </row>
    <row r="50" spans="1:11" ht="12.75">
      <c r="A50" s="2">
        <v>43</v>
      </c>
      <c r="B50" s="40" t="s">
        <v>329</v>
      </c>
      <c r="C50" s="42" t="s">
        <v>14</v>
      </c>
      <c r="D50" s="78">
        <v>2001</v>
      </c>
      <c r="E50" s="80">
        <v>0</v>
      </c>
      <c r="F50" s="51">
        <v>0</v>
      </c>
      <c r="G50" s="15">
        <v>2.8</v>
      </c>
      <c r="H50" s="15">
        <v>6.65</v>
      </c>
      <c r="I50" s="7">
        <v>0</v>
      </c>
      <c r="J50" s="54">
        <v>0</v>
      </c>
      <c r="K50" s="16">
        <f t="shared" si="1"/>
        <v>9.45</v>
      </c>
    </row>
    <row r="51" spans="1:11" ht="12.75">
      <c r="A51" s="2">
        <v>44</v>
      </c>
      <c r="B51" s="43" t="s">
        <v>425</v>
      </c>
      <c r="C51" s="43" t="s">
        <v>367</v>
      </c>
      <c r="D51" s="77" t="s">
        <v>489</v>
      </c>
      <c r="E51" s="80">
        <v>0</v>
      </c>
      <c r="F51" s="51">
        <v>0</v>
      </c>
      <c r="G51" s="15">
        <v>0</v>
      </c>
      <c r="H51" s="15">
        <v>0</v>
      </c>
      <c r="I51" s="7">
        <v>0</v>
      </c>
      <c r="J51" s="54">
        <v>9</v>
      </c>
      <c r="K51" s="16">
        <f t="shared" si="1"/>
        <v>9</v>
      </c>
    </row>
    <row r="52" spans="1:11" ht="12.75">
      <c r="A52" s="2">
        <v>45</v>
      </c>
      <c r="B52" s="43" t="s">
        <v>446</v>
      </c>
      <c r="C52" s="43" t="s">
        <v>6</v>
      </c>
      <c r="D52" s="79">
        <v>2001</v>
      </c>
      <c r="E52" s="80">
        <v>0</v>
      </c>
      <c r="F52" s="51">
        <v>0</v>
      </c>
      <c r="G52" s="15">
        <v>0</v>
      </c>
      <c r="H52" s="15">
        <v>8.4</v>
      </c>
      <c r="I52" s="7">
        <v>0</v>
      </c>
      <c r="J52" s="54">
        <v>0</v>
      </c>
      <c r="K52" s="16">
        <f t="shared" si="1"/>
        <v>8.4</v>
      </c>
    </row>
    <row r="53" spans="1:11" ht="12.75">
      <c r="A53" s="2">
        <v>46</v>
      </c>
      <c r="B53" s="40" t="s">
        <v>319</v>
      </c>
      <c r="C53" s="42" t="s">
        <v>331</v>
      </c>
      <c r="D53" s="78">
        <v>2001</v>
      </c>
      <c r="E53" s="80">
        <v>0</v>
      </c>
      <c r="F53" s="51">
        <v>0</v>
      </c>
      <c r="G53" s="15">
        <v>0</v>
      </c>
      <c r="H53" s="15">
        <v>2.1</v>
      </c>
      <c r="I53" s="7">
        <v>5.858999999999999</v>
      </c>
      <c r="J53" s="54">
        <v>0</v>
      </c>
      <c r="K53" s="16">
        <f t="shared" si="1"/>
        <v>7.959</v>
      </c>
    </row>
    <row r="54" spans="1:11" ht="12.75">
      <c r="A54" s="2">
        <v>47</v>
      </c>
      <c r="B54" s="40" t="s">
        <v>459</v>
      </c>
      <c r="C54" s="42" t="s">
        <v>6</v>
      </c>
      <c r="D54" s="78">
        <v>2001</v>
      </c>
      <c r="E54" s="80">
        <v>0</v>
      </c>
      <c r="F54" s="51">
        <v>0</v>
      </c>
      <c r="G54" s="15">
        <v>0</v>
      </c>
      <c r="H54" s="15">
        <v>0</v>
      </c>
      <c r="I54" s="7">
        <v>6.51</v>
      </c>
      <c r="J54" s="54">
        <v>0</v>
      </c>
      <c r="K54" s="16">
        <f t="shared" si="1"/>
        <v>6.51</v>
      </c>
    </row>
    <row r="55" spans="1:11" ht="12.75">
      <c r="A55" s="2">
        <v>48</v>
      </c>
      <c r="B55" s="43" t="s">
        <v>171</v>
      </c>
      <c r="C55" s="43" t="s">
        <v>5</v>
      </c>
      <c r="D55" s="77" t="s">
        <v>489</v>
      </c>
      <c r="E55" s="80">
        <v>0</v>
      </c>
      <c r="F55" s="51">
        <v>0</v>
      </c>
      <c r="G55" s="15">
        <v>0</v>
      </c>
      <c r="H55" s="15">
        <v>0</v>
      </c>
      <c r="I55" s="7">
        <v>0</v>
      </c>
      <c r="J55" s="54">
        <v>6</v>
      </c>
      <c r="K55" s="16">
        <f t="shared" si="1"/>
        <v>6</v>
      </c>
    </row>
    <row r="56" spans="1:11" ht="12.75">
      <c r="A56" s="2">
        <v>49</v>
      </c>
      <c r="B56" s="40" t="s">
        <v>309</v>
      </c>
      <c r="C56" s="42" t="s">
        <v>3</v>
      </c>
      <c r="D56" s="78">
        <v>2001</v>
      </c>
      <c r="E56" s="80">
        <v>0</v>
      </c>
      <c r="F56" s="51">
        <v>0</v>
      </c>
      <c r="G56" s="15">
        <v>0</v>
      </c>
      <c r="H56" s="15">
        <v>0</v>
      </c>
      <c r="I56" s="7">
        <v>5.208</v>
      </c>
      <c r="J56" s="54">
        <v>0</v>
      </c>
      <c r="K56" s="16">
        <f t="shared" si="1"/>
        <v>5.208</v>
      </c>
    </row>
    <row r="57" spans="1:11" ht="12.75">
      <c r="A57" s="2">
        <v>50</v>
      </c>
      <c r="B57" s="43" t="s">
        <v>392</v>
      </c>
      <c r="C57" s="43" t="s">
        <v>4</v>
      </c>
      <c r="D57" s="79">
        <v>2001</v>
      </c>
      <c r="E57" s="80">
        <v>0</v>
      </c>
      <c r="F57" s="51">
        <v>0</v>
      </c>
      <c r="G57" s="15">
        <v>4.9</v>
      </c>
      <c r="H57" s="15">
        <v>0</v>
      </c>
      <c r="I57" s="7">
        <v>0</v>
      </c>
      <c r="J57" s="54">
        <v>0</v>
      </c>
      <c r="K57" s="16">
        <f t="shared" si="1"/>
        <v>4.9</v>
      </c>
    </row>
    <row r="58" spans="1:11" ht="12.75">
      <c r="A58" s="2">
        <v>51</v>
      </c>
      <c r="B58" s="40" t="s">
        <v>328</v>
      </c>
      <c r="C58" s="42" t="s">
        <v>298</v>
      </c>
      <c r="D58" s="78">
        <v>2001</v>
      </c>
      <c r="E58" s="80">
        <v>0</v>
      </c>
      <c r="F58" s="51">
        <v>0</v>
      </c>
      <c r="G58" s="15">
        <v>0</v>
      </c>
      <c r="H58" s="15">
        <v>4.2</v>
      </c>
      <c r="I58" s="7">
        <v>0</v>
      </c>
      <c r="J58" s="54">
        <v>0</v>
      </c>
      <c r="K58" s="16">
        <f t="shared" si="1"/>
        <v>4.2</v>
      </c>
    </row>
    <row r="59" spans="1:11" ht="12.75">
      <c r="A59" s="2">
        <v>52</v>
      </c>
      <c r="B59" s="43" t="s">
        <v>443</v>
      </c>
      <c r="C59" s="43" t="s">
        <v>65</v>
      </c>
      <c r="D59" s="79">
        <v>2001</v>
      </c>
      <c r="E59" s="80">
        <v>0</v>
      </c>
      <c r="F59" s="51">
        <v>0</v>
      </c>
      <c r="G59" s="15">
        <v>0</v>
      </c>
      <c r="H59" s="15">
        <v>3.5</v>
      </c>
      <c r="I59" s="7">
        <v>0</v>
      </c>
      <c r="J59" s="54">
        <v>0</v>
      </c>
      <c r="K59" s="16">
        <f t="shared" si="1"/>
        <v>3.5</v>
      </c>
    </row>
    <row r="60" spans="1:11" ht="12.75">
      <c r="A60" s="2">
        <v>53</v>
      </c>
      <c r="B60" s="43" t="s">
        <v>447</v>
      </c>
      <c r="C60" s="43" t="s">
        <v>7</v>
      </c>
      <c r="D60" s="79">
        <v>2001</v>
      </c>
      <c r="E60" s="80">
        <v>0</v>
      </c>
      <c r="F60" s="51">
        <v>0</v>
      </c>
      <c r="G60" s="15">
        <v>0</v>
      </c>
      <c r="H60" s="15">
        <v>2.8</v>
      </c>
      <c r="I60" s="7">
        <v>0</v>
      </c>
      <c r="J60" s="54">
        <v>0</v>
      </c>
      <c r="K60" s="16">
        <f t="shared" si="1"/>
        <v>2.8</v>
      </c>
    </row>
    <row r="61" spans="1:11" ht="12.75">
      <c r="A61" s="2">
        <v>54</v>
      </c>
      <c r="B61" s="40" t="s">
        <v>472</v>
      </c>
      <c r="C61" s="42" t="s">
        <v>5</v>
      </c>
      <c r="D61" s="78">
        <v>2001</v>
      </c>
      <c r="E61" s="80">
        <v>0</v>
      </c>
      <c r="F61" s="51">
        <v>0</v>
      </c>
      <c r="G61" s="15">
        <v>0</v>
      </c>
      <c r="H61" s="15">
        <v>0</v>
      </c>
      <c r="I61" s="7">
        <v>2.604</v>
      </c>
      <c r="J61" s="54">
        <v>0</v>
      </c>
      <c r="K61" s="16">
        <f t="shared" si="1"/>
        <v>2.604</v>
      </c>
    </row>
    <row r="62" spans="1:11" ht="12.75">
      <c r="A62" s="2">
        <v>55</v>
      </c>
      <c r="B62" s="43" t="s">
        <v>271</v>
      </c>
      <c r="C62" s="43" t="s">
        <v>56</v>
      </c>
      <c r="D62" s="77" t="s">
        <v>489</v>
      </c>
      <c r="E62" s="80">
        <v>0</v>
      </c>
      <c r="F62" s="51">
        <v>0</v>
      </c>
      <c r="G62" s="15">
        <v>0</v>
      </c>
      <c r="H62" s="15">
        <v>1</v>
      </c>
      <c r="I62" s="7">
        <v>0</v>
      </c>
      <c r="J62" s="54">
        <v>0</v>
      </c>
      <c r="K62" s="16">
        <f t="shared" si="1"/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625" style="0" bestFit="1" customWidth="1"/>
    <col min="6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570</v>
      </c>
    </row>
    <row r="2" ht="15.75">
      <c r="A2" s="8"/>
    </row>
    <row r="3" ht="15">
      <c r="A3" s="9" t="s">
        <v>68</v>
      </c>
    </row>
    <row r="4" ht="12.75" customHeight="1"/>
    <row r="5" spans="1:9" ht="45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411</v>
      </c>
      <c r="G5" s="17" t="s">
        <v>456</v>
      </c>
      <c r="H5" s="17" t="s">
        <v>523</v>
      </c>
      <c r="I5" s="87" t="s">
        <v>18</v>
      </c>
    </row>
    <row r="6" spans="1:9" ht="9.75" customHeight="1">
      <c r="A6" s="84"/>
      <c r="B6" s="85"/>
      <c r="C6" s="85"/>
      <c r="D6" s="86"/>
      <c r="E6" s="20">
        <v>0.76</v>
      </c>
      <c r="F6" s="20">
        <v>1</v>
      </c>
      <c r="G6" s="20">
        <v>0.98</v>
      </c>
      <c r="H6" s="20">
        <v>0.92</v>
      </c>
      <c r="I6" s="87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169</v>
      </c>
      <c r="C8" s="3" t="s">
        <v>7</v>
      </c>
      <c r="D8" s="18">
        <v>2002</v>
      </c>
      <c r="E8" s="15">
        <v>0</v>
      </c>
      <c r="F8" s="15">
        <v>100</v>
      </c>
      <c r="G8" s="15">
        <v>98</v>
      </c>
      <c r="H8" s="15">
        <v>92</v>
      </c>
      <c r="I8" s="16">
        <f aca="true" t="shared" si="0" ref="I8:I41">LARGE(E8:H8,1)+LARGE(E8:H8,2)+LARGE(E8:H8,3)</f>
        <v>290</v>
      </c>
    </row>
    <row r="9" spans="1:9" ht="12.75">
      <c r="A9" s="2">
        <v>2</v>
      </c>
      <c r="B9" s="44" t="s">
        <v>376</v>
      </c>
      <c r="C9" s="45" t="s">
        <v>24</v>
      </c>
      <c r="D9" s="47">
        <v>2002</v>
      </c>
      <c r="E9" s="15">
        <v>41.8</v>
      </c>
      <c r="F9" s="15">
        <v>31</v>
      </c>
      <c r="G9" s="15">
        <v>53.9</v>
      </c>
      <c r="H9" s="15">
        <v>0</v>
      </c>
      <c r="I9" s="16">
        <f t="shared" si="0"/>
        <v>126.69999999999999</v>
      </c>
    </row>
    <row r="10" spans="1:9" ht="12.75">
      <c r="A10" s="2">
        <v>3</v>
      </c>
      <c r="B10" s="3" t="s">
        <v>173</v>
      </c>
      <c r="C10" s="3" t="s">
        <v>5</v>
      </c>
      <c r="D10" s="18">
        <v>2002</v>
      </c>
      <c r="E10" s="15">
        <v>38.76</v>
      </c>
      <c r="F10" s="15">
        <v>6</v>
      </c>
      <c r="G10" s="15">
        <v>42.14</v>
      </c>
      <c r="H10" s="15">
        <v>39.56</v>
      </c>
      <c r="I10" s="16">
        <f t="shared" si="0"/>
        <v>120.46000000000001</v>
      </c>
    </row>
    <row r="11" spans="1:9" ht="12.75">
      <c r="A11" s="2">
        <v>4</v>
      </c>
      <c r="B11" s="3" t="s">
        <v>250</v>
      </c>
      <c r="C11" s="3" t="s">
        <v>6</v>
      </c>
      <c r="D11" s="18">
        <v>2002</v>
      </c>
      <c r="E11" s="15">
        <v>0</v>
      </c>
      <c r="F11" s="15">
        <v>65</v>
      </c>
      <c r="G11" s="15">
        <v>8.8</v>
      </c>
      <c r="H11" s="15">
        <v>36.8</v>
      </c>
      <c r="I11" s="16">
        <f t="shared" si="0"/>
        <v>110.6</v>
      </c>
    </row>
    <row r="12" spans="1:9" ht="12.75">
      <c r="A12" s="2">
        <v>5</v>
      </c>
      <c r="B12" s="3" t="s">
        <v>311</v>
      </c>
      <c r="C12" s="3" t="s">
        <v>280</v>
      </c>
      <c r="D12" s="18">
        <v>2002</v>
      </c>
      <c r="E12" s="15">
        <v>0</v>
      </c>
      <c r="F12" s="15">
        <v>40</v>
      </c>
      <c r="G12" s="15">
        <v>27.44</v>
      </c>
      <c r="H12" s="15">
        <v>31.28</v>
      </c>
      <c r="I12" s="16">
        <f t="shared" si="0"/>
        <v>98.72</v>
      </c>
    </row>
    <row r="13" spans="1:9" ht="12.75">
      <c r="A13" s="2">
        <v>6</v>
      </c>
      <c r="B13" s="26" t="s">
        <v>261</v>
      </c>
      <c r="C13" s="3" t="s">
        <v>5</v>
      </c>
      <c r="D13" s="18">
        <v>2002</v>
      </c>
      <c r="E13" s="15">
        <v>9.88</v>
      </c>
      <c r="F13" s="15">
        <v>37</v>
      </c>
      <c r="G13" s="15">
        <v>10.8</v>
      </c>
      <c r="H13" s="15">
        <v>28.52</v>
      </c>
      <c r="I13" s="16">
        <f t="shared" si="0"/>
        <v>76.32</v>
      </c>
    </row>
    <row r="14" spans="1:9" ht="12.75">
      <c r="A14" s="2">
        <v>7</v>
      </c>
      <c r="B14" s="44" t="s">
        <v>273</v>
      </c>
      <c r="C14" s="45" t="s">
        <v>7</v>
      </c>
      <c r="D14" s="47">
        <v>2002</v>
      </c>
      <c r="E14" s="15">
        <v>5.32</v>
      </c>
      <c r="F14" s="15">
        <v>18</v>
      </c>
      <c r="G14" s="15">
        <v>33.32</v>
      </c>
      <c r="H14" s="15">
        <v>25.76</v>
      </c>
      <c r="I14" s="16">
        <f t="shared" si="0"/>
        <v>77.08</v>
      </c>
    </row>
    <row r="15" spans="1:9" ht="12.75">
      <c r="A15" s="2">
        <v>8</v>
      </c>
      <c r="B15" s="44" t="s">
        <v>537</v>
      </c>
      <c r="C15" s="45" t="s">
        <v>16</v>
      </c>
      <c r="D15" s="47">
        <v>2003</v>
      </c>
      <c r="E15" s="15">
        <v>0</v>
      </c>
      <c r="F15" s="15">
        <v>0</v>
      </c>
      <c r="G15" s="15">
        <v>0</v>
      </c>
      <c r="H15" s="15">
        <v>73.6</v>
      </c>
      <c r="I15" s="16">
        <f t="shared" si="0"/>
        <v>73.6</v>
      </c>
    </row>
    <row r="16" spans="1:9" ht="12.75">
      <c r="A16" s="2">
        <v>9</v>
      </c>
      <c r="B16" s="44" t="s">
        <v>457</v>
      </c>
      <c r="C16" s="45" t="s">
        <v>7</v>
      </c>
      <c r="D16" s="47">
        <v>2002</v>
      </c>
      <c r="E16" s="15">
        <v>0</v>
      </c>
      <c r="F16" s="15">
        <v>0</v>
      </c>
      <c r="G16" s="15">
        <v>21.56</v>
      </c>
      <c r="H16" s="15">
        <v>43.24</v>
      </c>
      <c r="I16" s="16">
        <f t="shared" si="0"/>
        <v>64.8</v>
      </c>
    </row>
    <row r="17" spans="1:9" ht="12.75">
      <c r="A17" s="2">
        <v>10</v>
      </c>
      <c r="B17" s="3" t="s">
        <v>251</v>
      </c>
      <c r="C17" s="3" t="s">
        <v>17</v>
      </c>
      <c r="D17" s="18">
        <v>2002</v>
      </c>
      <c r="E17" s="15">
        <v>6.84</v>
      </c>
      <c r="F17" s="15">
        <v>16</v>
      </c>
      <c r="G17" s="15">
        <v>24.5</v>
      </c>
      <c r="H17" s="15">
        <v>23.92</v>
      </c>
      <c r="I17" s="16">
        <f t="shared" si="0"/>
        <v>64.42</v>
      </c>
    </row>
    <row r="18" spans="1:9" ht="12.75">
      <c r="A18" s="2">
        <v>11</v>
      </c>
      <c r="B18" s="44" t="s">
        <v>538</v>
      </c>
      <c r="C18" s="45" t="s">
        <v>6</v>
      </c>
      <c r="D18" s="47">
        <v>2003</v>
      </c>
      <c r="E18" s="15">
        <v>0</v>
      </c>
      <c r="F18" s="15">
        <v>0</v>
      </c>
      <c r="G18" s="15">
        <v>0</v>
      </c>
      <c r="H18" s="15">
        <v>59.8</v>
      </c>
      <c r="I18" s="16">
        <f t="shared" si="0"/>
        <v>59.8</v>
      </c>
    </row>
    <row r="19" spans="1:9" ht="12.75">
      <c r="A19" s="2">
        <v>12</v>
      </c>
      <c r="B19" s="44" t="s">
        <v>318</v>
      </c>
      <c r="C19" s="45" t="s">
        <v>5</v>
      </c>
      <c r="D19" s="47">
        <v>2002</v>
      </c>
      <c r="E19" s="15">
        <v>3.8</v>
      </c>
      <c r="F19" s="15">
        <v>0</v>
      </c>
      <c r="G19" s="15">
        <v>30.38</v>
      </c>
      <c r="H19" s="15">
        <v>22.08</v>
      </c>
      <c r="I19" s="16">
        <f t="shared" si="0"/>
        <v>56.25999999999999</v>
      </c>
    </row>
    <row r="20" spans="1:9" ht="12.75">
      <c r="A20" s="2">
        <v>13</v>
      </c>
      <c r="B20" s="44" t="s">
        <v>536</v>
      </c>
      <c r="C20" s="45" t="s">
        <v>7</v>
      </c>
      <c r="D20" s="47">
        <v>2003</v>
      </c>
      <c r="E20" s="15">
        <v>0</v>
      </c>
      <c r="F20" s="15">
        <v>0</v>
      </c>
      <c r="G20" s="15">
        <v>0</v>
      </c>
      <c r="H20" s="15">
        <v>50.6</v>
      </c>
      <c r="I20" s="16">
        <f t="shared" si="0"/>
        <v>50.6</v>
      </c>
    </row>
    <row r="21" spans="1:9" ht="12.75">
      <c r="A21" s="2">
        <v>14</v>
      </c>
      <c r="B21" s="44" t="s">
        <v>124</v>
      </c>
      <c r="C21" s="45" t="s">
        <v>3</v>
      </c>
      <c r="D21" s="47">
        <v>2003</v>
      </c>
      <c r="E21" s="15">
        <v>0</v>
      </c>
      <c r="F21" s="15">
        <v>0</v>
      </c>
      <c r="G21" s="15">
        <v>0</v>
      </c>
      <c r="H21" s="15">
        <v>46.92</v>
      </c>
      <c r="I21" s="16">
        <f t="shared" si="0"/>
        <v>46.92</v>
      </c>
    </row>
    <row r="22" spans="1:9" ht="12.75">
      <c r="A22" s="2">
        <v>15</v>
      </c>
      <c r="B22" s="3" t="s">
        <v>238</v>
      </c>
      <c r="C22" s="3" t="s">
        <v>6</v>
      </c>
      <c r="D22" s="18">
        <v>2002</v>
      </c>
      <c r="E22" s="15">
        <v>13.68</v>
      </c>
      <c r="F22" s="15">
        <v>14</v>
      </c>
      <c r="G22" s="15">
        <v>14.7</v>
      </c>
      <c r="H22" s="15">
        <v>17.48</v>
      </c>
      <c r="I22" s="16">
        <f t="shared" si="0"/>
        <v>46.18</v>
      </c>
    </row>
    <row r="23" spans="1:9" ht="12.75">
      <c r="A23" s="2">
        <v>16</v>
      </c>
      <c r="B23" s="3" t="s">
        <v>246</v>
      </c>
      <c r="C23" s="3" t="s">
        <v>26</v>
      </c>
      <c r="D23" s="18">
        <v>2002</v>
      </c>
      <c r="E23" s="15">
        <v>25.84</v>
      </c>
      <c r="F23" s="15">
        <v>2.5</v>
      </c>
      <c r="G23" s="15">
        <v>0</v>
      </c>
      <c r="H23" s="15">
        <v>7.36</v>
      </c>
      <c r="I23" s="16">
        <f t="shared" si="0"/>
        <v>35.7</v>
      </c>
    </row>
    <row r="24" spans="1:9" ht="12.75">
      <c r="A24" s="2">
        <v>17</v>
      </c>
      <c r="B24" s="44" t="s">
        <v>535</v>
      </c>
      <c r="C24" s="45" t="s">
        <v>5</v>
      </c>
      <c r="D24" s="47">
        <v>2003</v>
      </c>
      <c r="E24" s="15">
        <v>0</v>
      </c>
      <c r="F24" s="15">
        <v>0</v>
      </c>
      <c r="G24" s="15">
        <v>0</v>
      </c>
      <c r="H24" s="15">
        <v>34.04</v>
      </c>
      <c r="I24" s="16">
        <f t="shared" si="0"/>
        <v>34.04</v>
      </c>
    </row>
    <row r="25" spans="1:9" ht="12.75">
      <c r="A25" s="2">
        <v>18</v>
      </c>
      <c r="B25" s="3" t="s">
        <v>248</v>
      </c>
      <c r="C25" s="3" t="s">
        <v>249</v>
      </c>
      <c r="D25" s="18">
        <v>2002</v>
      </c>
      <c r="E25" s="15">
        <v>19.76</v>
      </c>
      <c r="F25" s="15">
        <v>0</v>
      </c>
      <c r="G25" s="15">
        <v>0</v>
      </c>
      <c r="H25" s="15">
        <v>13.8</v>
      </c>
      <c r="I25" s="16">
        <f t="shared" si="0"/>
        <v>33.56</v>
      </c>
    </row>
    <row r="26" spans="1:9" ht="12.75">
      <c r="A26" s="2">
        <v>19</v>
      </c>
      <c r="B26" s="44" t="s">
        <v>327</v>
      </c>
      <c r="C26" s="45" t="s">
        <v>5</v>
      </c>
      <c r="D26" s="47">
        <v>2002</v>
      </c>
      <c r="E26" s="15">
        <v>4.56</v>
      </c>
      <c r="F26" s="15">
        <v>0</v>
      </c>
      <c r="G26" s="15">
        <v>3.4</v>
      </c>
      <c r="H26" s="15">
        <v>13.8</v>
      </c>
      <c r="I26" s="16">
        <f t="shared" si="0"/>
        <v>21.759999999999998</v>
      </c>
    </row>
    <row r="27" spans="1:9" ht="12.75">
      <c r="A27" s="2">
        <v>20</v>
      </c>
      <c r="B27" s="44" t="s">
        <v>534</v>
      </c>
      <c r="C27" s="45" t="s">
        <v>108</v>
      </c>
      <c r="D27" s="47">
        <v>2003</v>
      </c>
      <c r="E27" s="15">
        <v>0</v>
      </c>
      <c r="F27" s="15">
        <v>0</v>
      </c>
      <c r="G27" s="15">
        <v>0</v>
      </c>
      <c r="H27" s="15">
        <v>20.24</v>
      </c>
      <c r="I27" s="16">
        <f t="shared" si="0"/>
        <v>20.24</v>
      </c>
    </row>
    <row r="28" spans="1:9" ht="12.75">
      <c r="A28" s="2">
        <v>21</v>
      </c>
      <c r="B28" s="44" t="s">
        <v>380</v>
      </c>
      <c r="C28" s="45" t="s">
        <v>5</v>
      </c>
      <c r="D28" s="47">
        <v>2002</v>
      </c>
      <c r="E28" s="15">
        <v>12.16</v>
      </c>
      <c r="F28" s="15">
        <v>0</v>
      </c>
      <c r="G28" s="15">
        <v>5.9</v>
      </c>
      <c r="H28" s="15">
        <v>0</v>
      </c>
      <c r="I28" s="16">
        <f t="shared" si="0"/>
        <v>18.060000000000002</v>
      </c>
    </row>
    <row r="29" spans="1:9" ht="12.75">
      <c r="A29" s="2">
        <v>22</v>
      </c>
      <c r="B29" s="44" t="s">
        <v>533</v>
      </c>
      <c r="C29" s="45" t="s">
        <v>17</v>
      </c>
      <c r="D29" s="47">
        <v>2003</v>
      </c>
      <c r="E29" s="15">
        <v>0</v>
      </c>
      <c r="F29" s="15">
        <v>0</v>
      </c>
      <c r="G29" s="15">
        <v>0</v>
      </c>
      <c r="H29" s="15">
        <v>17.48</v>
      </c>
      <c r="I29" s="16">
        <f t="shared" si="0"/>
        <v>17.48</v>
      </c>
    </row>
    <row r="30" spans="1:9" ht="12.75">
      <c r="A30" s="2">
        <v>23</v>
      </c>
      <c r="B30" s="44" t="s">
        <v>445</v>
      </c>
      <c r="C30" s="45" t="s">
        <v>7</v>
      </c>
      <c r="D30" s="47">
        <v>2002</v>
      </c>
      <c r="E30" s="15">
        <v>0</v>
      </c>
      <c r="F30" s="15">
        <v>5</v>
      </c>
      <c r="G30" s="15">
        <v>0</v>
      </c>
      <c r="H30" s="15">
        <v>10.12</v>
      </c>
      <c r="I30" s="16">
        <f t="shared" si="0"/>
        <v>15.12</v>
      </c>
    </row>
    <row r="31" spans="1:9" ht="12.75">
      <c r="A31" s="2">
        <v>24</v>
      </c>
      <c r="B31" s="44" t="s">
        <v>381</v>
      </c>
      <c r="C31" s="45" t="s">
        <v>280</v>
      </c>
      <c r="D31" s="47">
        <v>2002</v>
      </c>
      <c r="E31" s="15">
        <v>6.08</v>
      </c>
      <c r="F31" s="15">
        <v>0</v>
      </c>
      <c r="G31" s="15">
        <v>0</v>
      </c>
      <c r="H31" s="15">
        <v>6.44</v>
      </c>
      <c r="I31" s="16">
        <f t="shared" si="0"/>
        <v>12.52</v>
      </c>
    </row>
    <row r="32" spans="1:9" ht="12.75">
      <c r="A32" s="2">
        <v>25</v>
      </c>
      <c r="B32" s="44" t="s">
        <v>531</v>
      </c>
      <c r="C32" s="45" t="s">
        <v>532</v>
      </c>
      <c r="D32" s="47">
        <v>2002</v>
      </c>
      <c r="E32" s="15">
        <v>0</v>
      </c>
      <c r="F32" s="15">
        <v>0</v>
      </c>
      <c r="G32" s="15">
        <v>0</v>
      </c>
      <c r="H32" s="15">
        <v>10.12</v>
      </c>
      <c r="I32" s="16">
        <f t="shared" si="0"/>
        <v>10.12</v>
      </c>
    </row>
    <row r="33" spans="1:9" ht="12.75">
      <c r="A33" s="2">
        <v>26</v>
      </c>
      <c r="B33" s="44" t="s">
        <v>530</v>
      </c>
      <c r="C33" s="45" t="s">
        <v>11</v>
      </c>
      <c r="D33" s="47">
        <v>2003</v>
      </c>
      <c r="E33" s="15">
        <v>0</v>
      </c>
      <c r="F33" s="15">
        <v>0</v>
      </c>
      <c r="G33" s="15">
        <v>0</v>
      </c>
      <c r="H33" s="15">
        <v>8.28</v>
      </c>
      <c r="I33" s="16">
        <f t="shared" si="0"/>
        <v>8.28</v>
      </c>
    </row>
    <row r="34" spans="1:9" ht="12.75">
      <c r="A34" s="2">
        <v>27</v>
      </c>
      <c r="B34" s="44" t="s">
        <v>529</v>
      </c>
      <c r="C34" s="45" t="s">
        <v>6</v>
      </c>
      <c r="D34" s="47">
        <v>2003</v>
      </c>
      <c r="E34" s="15">
        <v>0</v>
      </c>
      <c r="F34" s="15">
        <v>0</v>
      </c>
      <c r="G34" s="15">
        <v>0</v>
      </c>
      <c r="H34" s="15">
        <v>5.52</v>
      </c>
      <c r="I34" s="16">
        <f t="shared" si="0"/>
        <v>5.52</v>
      </c>
    </row>
    <row r="35" spans="1:9" ht="12.75">
      <c r="A35" s="2">
        <v>28</v>
      </c>
      <c r="B35" s="44" t="s">
        <v>528</v>
      </c>
      <c r="C35" s="45" t="s">
        <v>108</v>
      </c>
      <c r="D35" s="47">
        <v>2003</v>
      </c>
      <c r="E35" s="15">
        <v>0</v>
      </c>
      <c r="F35" s="15">
        <v>0</v>
      </c>
      <c r="G35" s="15">
        <v>0</v>
      </c>
      <c r="H35" s="15">
        <v>4.6</v>
      </c>
      <c r="I35" s="16">
        <f t="shared" si="0"/>
        <v>4.6</v>
      </c>
    </row>
    <row r="36" spans="1:9" ht="12.75">
      <c r="A36" s="2">
        <v>29</v>
      </c>
      <c r="B36" s="44" t="s">
        <v>326</v>
      </c>
      <c r="C36" s="45" t="s">
        <v>11</v>
      </c>
      <c r="D36" s="47">
        <v>2002</v>
      </c>
      <c r="E36" s="15">
        <v>0</v>
      </c>
      <c r="F36" s="15">
        <v>4</v>
      </c>
      <c r="G36" s="15">
        <v>0</v>
      </c>
      <c r="H36" s="15">
        <v>0</v>
      </c>
      <c r="I36" s="16">
        <f t="shared" si="0"/>
        <v>4</v>
      </c>
    </row>
    <row r="37" spans="1:9" ht="12.75">
      <c r="A37" s="2">
        <v>30</v>
      </c>
      <c r="B37" s="44" t="s">
        <v>527</v>
      </c>
      <c r="C37" s="45" t="s">
        <v>110</v>
      </c>
      <c r="D37" s="47">
        <v>2002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526</v>
      </c>
      <c r="C38" s="45" t="s">
        <v>5</v>
      </c>
      <c r="D38" s="47">
        <v>2003</v>
      </c>
      <c r="E38" s="15">
        <v>0</v>
      </c>
      <c r="F38" s="15">
        <v>0</v>
      </c>
      <c r="G38" s="15">
        <v>0</v>
      </c>
      <c r="H38" s="15">
        <v>2.76</v>
      </c>
      <c r="I38" s="16">
        <f t="shared" si="0"/>
        <v>2.76</v>
      </c>
    </row>
    <row r="39" spans="1:9" ht="12.75">
      <c r="A39" s="2">
        <v>32</v>
      </c>
      <c r="B39" s="44" t="s">
        <v>524</v>
      </c>
      <c r="C39" s="45" t="s">
        <v>7</v>
      </c>
      <c r="D39" s="47">
        <v>2002</v>
      </c>
      <c r="E39" s="15">
        <v>0</v>
      </c>
      <c r="F39" s="15">
        <v>0</v>
      </c>
      <c r="G39" s="15">
        <v>0</v>
      </c>
      <c r="H39" s="15">
        <v>1.38</v>
      </c>
      <c r="I39" s="16">
        <f t="shared" si="0"/>
        <v>1.38</v>
      </c>
    </row>
    <row r="40" spans="1:9" ht="12.75">
      <c r="A40" s="2">
        <v>32</v>
      </c>
      <c r="B40" s="44" t="s">
        <v>525</v>
      </c>
      <c r="C40" s="45" t="s">
        <v>11</v>
      </c>
      <c r="D40" s="47">
        <v>2003</v>
      </c>
      <c r="E40" s="15">
        <v>0</v>
      </c>
      <c r="F40" s="15">
        <v>0</v>
      </c>
      <c r="G40" s="15">
        <v>0</v>
      </c>
      <c r="H40" s="15">
        <v>1.38</v>
      </c>
      <c r="I40" s="16">
        <f t="shared" si="0"/>
        <v>1.38</v>
      </c>
    </row>
    <row r="41" spans="1:9" ht="12.75">
      <c r="A41" s="2">
        <v>34</v>
      </c>
      <c r="B41" s="44" t="s">
        <v>274</v>
      </c>
      <c r="C41" s="45" t="s">
        <v>7</v>
      </c>
      <c r="D41" s="47">
        <v>2002</v>
      </c>
      <c r="E41" s="15">
        <v>0</v>
      </c>
      <c r="F41" s="15">
        <v>1</v>
      </c>
      <c r="G41" s="15">
        <v>0</v>
      </c>
      <c r="H41" s="15">
        <v>0</v>
      </c>
      <c r="I41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375" style="0" bestFit="1" customWidth="1"/>
    <col min="6" max="7" width="7.375" style="0" customWidth="1"/>
    <col min="8" max="8" width="6.75390625" style="0" customWidth="1"/>
    <col min="9" max="9" width="5.875" style="0" customWidth="1"/>
  </cols>
  <sheetData>
    <row r="1" ht="15.75">
      <c r="A1" s="8" t="s">
        <v>570</v>
      </c>
    </row>
    <row r="2" ht="15.75">
      <c r="A2" s="8"/>
    </row>
    <row r="3" ht="15">
      <c r="A3" s="9" t="s">
        <v>154</v>
      </c>
    </row>
    <row r="5" spans="1:9" ht="23.2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427</v>
      </c>
      <c r="G5" s="17" t="s">
        <v>456</v>
      </c>
      <c r="H5" s="17" t="s">
        <v>549</v>
      </c>
      <c r="I5" s="87" t="s">
        <v>18</v>
      </c>
    </row>
    <row r="6" spans="1:9" ht="9.75" customHeight="1">
      <c r="A6" s="84"/>
      <c r="B6" s="85"/>
      <c r="C6" s="85"/>
      <c r="D6" s="86"/>
      <c r="E6" s="20">
        <v>1</v>
      </c>
      <c r="F6" s="20">
        <v>1</v>
      </c>
      <c r="G6" s="20">
        <v>0.93</v>
      </c>
      <c r="H6" s="20">
        <v>0.92</v>
      </c>
      <c r="I6" s="87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273</v>
      </c>
      <c r="C8" s="3" t="s">
        <v>7</v>
      </c>
      <c r="D8" s="18">
        <v>2002</v>
      </c>
      <c r="E8" s="15">
        <v>40</v>
      </c>
      <c r="F8" s="15">
        <v>47</v>
      </c>
      <c r="G8" s="15">
        <v>47.43</v>
      </c>
      <c r="H8" s="15">
        <v>92</v>
      </c>
      <c r="I8" s="16">
        <f aca="true" t="shared" si="0" ref="I8:I40">LARGE(E8:H8,1)+LARGE(E8:H8,2)+LARGE(E8:H8,3)</f>
        <v>186.43</v>
      </c>
    </row>
    <row r="9" spans="1:9" ht="12.75">
      <c r="A9" s="2">
        <v>2</v>
      </c>
      <c r="B9" s="3" t="s">
        <v>237</v>
      </c>
      <c r="C9" s="3" t="s">
        <v>6</v>
      </c>
      <c r="D9" s="18">
        <v>2002</v>
      </c>
      <c r="E9" s="15">
        <v>65</v>
      </c>
      <c r="F9" s="15">
        <v>43</v>
      </c>
      <c r="G9" s="15">
        <v>0</v>
      </c>
      <c r="H9" s="15">
        <v>59.8</v>
      </c>
      <c r="I9" s="16">
        <f t="shared" si="0"/>
        <v>167.8</v>
      </c>
    </row>
    <row r="10" spans="1:9" ht="12.75">
      <c r="A10" s="2">
        <v>3</v>
      </c>
      <c r="B10" s="3" t="s">
        <v>173</v>
      </c>
      <c r="C10" s="3" t="s">
        <v>5</v>
      </c>
      <c r="D10" s="18">
        <v>2002</v>
      </c>
      <c r="E10" s="15">
        <v>24</v>
      </c>
      <c r="F10" s="15">
        <v>16</v>
      </c>
      <c r="G10" s="15">
        <v>26.04</v>
      </c>
      <c r="H10" s="15">
        <v>73.6</v>
      </c>
      <c r="I10" s="16">
        <f t="shared" si="0"/>
        <v>123.63999999999999</v>
      </c>
    </row>
    <row r="11" spans="1:9" ht="12.75">
      <c r="A11" s="2">
        <v>4</v>
      </c>
      <c r="B11" s="3" t="s">
        <v>261</v>
      </c>
      <c r="C11" s="3" t="s">
        <v>5</v>
      </c>
      <c r="D11" s="18">
        <v>2002</v>
      </c>
      <c r="E11" s="15">
        <v>22</v>
      </c>
      <c r="F11" s="15">
        <v>14</v>
      </c>
      <c r="G11" s="15">
        <v>20.46</v>
      </c>
      <c r="H11" s="15">
        <v>46.92</v>
      </c>
      <c r="I11" s="16">
        <f t="shared" si="0"/>
        <v>89.38</v>
      </c>
    </row>
    <row r="12" spans="1:9" ht="12.75">
      <c r="A12" s="2">
        <v>5</v>
      </c>
      <c r="B12" s="3" t="s">
        <v>274</v>
      </c>
      <c r="C12" s="3" t="s">
        <v>7</v>
      </c>
      <c r="D12" s="18">
        <v>2002</v>
      </c>
      <c r="E12" s="15">
        <v>8</v>
      </c>
      <c r="F12" s="15">
        <v>24</v>
      </c>
      <c r="G12" s="15">
        <v>0</v>
      </c>
      <c r="H12" s="15">
        <v>43.24</v>
      </c>
      <c r="I12" s="16">
        <f t="shared" si="0"/>
        <v>75.24000000000001</v>
      </c>
    </row>
    <row r="13" spans="1:9" ht="12.75">
      <c r="A13" s="2">
        <v>6</v>
      </c>
      <c r="B13" s="44" t="s">
        <v>169</v>
      </c>
      <c r="C13" s="3" t="s">
        <v>7</v>
      </c>
      <c r="D13" s="47">
        <v>2002</v>
      </c>
      <c r="E13" s="15">
        <v>0</v>
      </c>
      <c r="F13" s="15">
        <v>20</v>
      </c>
      <c r="G13" s="15">
        <v>24.18</v>
      </c>
      <c r="H13" s="15">
        <v>28.52</v>
      </c>
      <c r="I13" s="16">
        <f t="shared" si="0"/>
        <v>72.7</v>
      </c>
    </row>
    <row r="14" spans="1:9" ht="12.75">
      <c r="A14" s="2">
        <v>7</v>
      </c>
      <c r="B14" s="3" t="s">
        <v>238</v>
      </c>
      <c r="C14" s="3" t="s">
        <v>6</v>
      </c>
      <c r="D14" s="18">
        <v>2002</v>
      </c>
      <c r="E14" s="15">
        <v>2</v>
      </c>
      <c r="F14" s="15">
        <v>0</v>
      </c>
      <c r="G14" s="15">
        <v>18.6</v>
      </c>
      <c r="H14" s="15">
        <v>50.6</v>
      </c>
      <c r="I14" s="16">
        <f t="shared" si="0"/>
        <v>71.2</v>
      </c>
    </row>
    <row r="15" spans="1:9" ht="12.75">
      <c r="A15" s="2">
        <v>8</v>
      </c>
      <c r="B15" s="44" t="s">
        <v>325</v>
      </c>
      <c r="C15" s="45" t="s">
        <v>108</v>
      </c>
      <c r="D15" s="47">
        <v>2002</v>
      </c>
      <c r="E15" s="15">
        <v>28</v>
      </c>
      <c r="F15" s="15">
        <v>0</v>
      </c>
      <c r="G15" s="15">
        <v>0</v>
      </c>
      <c r="H15" s="15">
        <v>39.56</v>
      </c>
      <c r="I15" s="16">
        <f t="shared" si="0"/>
        <v>67.56</v>
      </c>
    </row>
    <row r="16" spans="1:9" ht="12.75">
      <c r="A16" s="2">
        <v>9</v>
      </c>
      <c r="B16" s="3" t="s">
        <v>250</v>
      </c>
      <c r="C16" s="3" t="s">
        <v>6</v>
      </c>
      <c r="D16" s="18">
        <v>2002</v>
      </c>
      <c r="E16" s="15">
        <v>0</v>
      </c>
      <c r="F16" s="15">
        <v>22</v>
      </c>
      <c r="G16" s="15">
        <v>11.16</v>
      </c>
      <c r="H16" s="15">
        <v>25.76</v>
      </c>
      <c r="I16" s="16">
        <f t="shared" si="0"/>
        <v>58.92</v>
      </c>
    </row>
    <row r="17" spans="1:9" ht="12.75">
      <c r="A17" s="2">
        <v>10</v>
      </c>
      <c r="B17" s="3" t="s">
        <v>391</v>
      </c>
      <c r="C17" s="3" t="s">
        <v>159</v>
      </c>
      <c r="D17" s="18">
        <v>2002</v>
      </c>
      <c r="E17" s="15">
        <v>10</v>
      </c>
      <c r="F17" s="15">
        <v>0</v>
      </c>
      <c r="G17" s="15">
        <v>39.99</v>
      </c>
      <c r="H17" s="15">
        <v>0</v>
      </c>
      <c r="I17" s="16">
        <f t="shared" si="0"/>
        <v>49.99</v>
      </c>
    </row>
    <row r="18" spans="1:9" ht="12.75">
      <c r="A18" s="2">
        <v>11</v>
      </c>
      <c r="B18" s="3" t="s">
        <v>445</v>
      </c>
      <c r="C18" s="3" t="s">
        <v>7</v>
      </c>
      <c r="D18" s="18">
        <v>2002</v>
      </c>
      <c r="E18" s="15">
        <v>0</v>
      </c>
      <c r="F18" s="15">
        <v>8</v>
      </c>
      <c r="G18" s="15">
        <v>0</v>
      </c>
      <c r="H18" s="15">
        <v>34.04</v>
      </c>
      <c r="I18" s="16">
        <f t="shared" si="0"/>
        <v>42.04</v>
      </c>
    </row>
    <row r="19" spans="1:9" ht="12.75">
      <c r="A19" s="2">
        <v>12</v>
      </c>
      <c r="B19" s="44" t="s">
        <v>327</v>
      </c>
      <c r="C19" s="45" t="s">
        <v>5</v>
      </c>
      <c r="D19" s="47">
        <v>2002</v>
      </c>
      <c r="E19" s="15">
        <v>3</v>
      </c>
      <c r="F19" s="15">
        <v>0</v>
      </c>
      <c r="G19" s="15">
        <v>14.88</v>
      </c>
      <c r="H19" s="15">
        <v>23.92</v>
      </c>
      <c r="I19" s="16">
        <f t="shared" si="0"/>
        <v>41.800000000000004</v>
      </c>
    </row>
    <row r="20" spans="1:9" ht="12.75">
      <c r="A20" s="2">
        <v>13</v>
      </c>
      <c r="B20" s="44" t="s">
        <v>326</v>
      </c>
      <c r="C20" s="45" t="s">
        <v>14</v>
      </c>
      <c r="D20" s="47">
        <v>2002</v>
      </c>
      <c r="E20" s="15">
        <v>0</v>
      </c>
      <c r="F20" s="15">
        <v>2</v>
      </c>
      <c r="G20" s="15">
        <v>0</v>
      </c>
      <c r="H20" s="15">
        <v>36.8</v>
      </c>
      <c r="I20" s="16">
        <f t="shared" si="0"/>
        <v>38.8</v>
      </c>
    </row>
    <row r="21" spans="1:9" ht="12.75">
      <c r="A21" s="2">
        <v>14</v>
      </c>
      <c r="B21" s="3" t="s">
        <v>297</v>
      </c>
      <c r="C21" s="3" t="s">
        <v>298</v>
      </c>
      <c r="D21" s="18">
        <v>2002</v>
      </c>
      <c r="E21" s="15">
        <v>6</v>
      </c>
      <c r="F21" s="15">
        <v>18</v>
      </c>
      <c r="G21" s="15">
        <v>13.02</v>
      </c>
      <c r="H21" s="15">
        <v>0</v>
      </c>
      <c r="I21" s="16">
        <f t="shared" si="0"/>
        <v>37.019999999999996</v>
      </c>
    </row>
    <row r="22" spans="1:9" ht="12.75">
      <c r="A22" s="2">
        <v>15</v>
      </c>
      <c r="B22" s="44" t="s">
        <v>524</v>
      </c>
      <c r="C22" s="45" t="s">
        <v>7</v>
      </c>
      <c r="D22" s="47">
        <v>2002</v>
      </c>
      <c r="E22" s="15">
        <v>0</v>
      </c>
      <c r="F22" s="15">
        <v>0</v>
      </c>
      <c r="G22" s="15">
        <v>0</v>
      </c>
      <c r="H22" s="15">
        <v>31.28</v>
      </c>
      <c r="I22" s="16">
        <f t="shared" si="0"/>
        <v>31.28</v>
      </c>
    </row>
    <row r="23" spans="1:9" ht="12.75">
      <c r="A23" s="2">
        <v>16</v>
      </c>
      <c r="B23" s="44" t="s">
        <v>527</v>
      </c>
      <c r="C23" s="45" t="s">
        <v>566</v>
      </c>
      <c r="D23" s="47">
        <v>2002</v>
      </c>
      <c r="E23" s="15">
        <v>0</v>
      </c>
      <c r="F23" s="15">
        <v>0</v>
      </c>
      <c r="G23" s="15">
        <v>0</v>
      </c>
      <c r="H23" s="15">
        <v>22.08</v>
      </c>
      <c r="I23" s="16">
        <f t="shared" si="0"/>
        <v>22.08</v>
      </c>
    </row>
    <row r="24" spans="1:9" ht="12.75">
      <c r="A24" s="2">
        <v>17</v>
      </c>
      <c r="B24" s="44" t="s">
        <v>330</v>
      </c>
      <c r="C24" s="45" t="s">
        <v>5</v>
      </c>
      <c r="D24" s="47">
        <v>2002</v>
      </c>
      <c r="E24" s="15">
        <v>0</v>
      </c>
      <c r="F24" s="15">
        <v>0</v>
      </c>
      <c r="G24" s="15">
        <v>0</v>
      </c>
      <c r="H24" s="15">
        <v>20.24</v>
      </c>
      <c r="I24" s="16">
        <f t="shared" si="0"/>
        <v>20.24</v>
      </c>
    </row>
    <row r="25" spans="1:9" ht="12.75">
      <c r="A25" s="2">
        <v>18</v>
      </c>
      <c r="B25" s="44" t="s">
        <v>568</v>
      </c>
      <c r="C25" s="45" t="s">
        <v>14</v>
      </c>
      <c r="D25" s="47">
        <v>2003</v>
      </c>
      <c r="E25" s="15">
        <v>0</v>
      </c>
      <c r="F25" s="15">
        <v>0</v>
      </c>
      <c r="G25" s="15">
        <v>0</v>
      </c>
      <c r="H25" s="15">
        <v>18.4</v>
      </c>
      <c r="I25" s="16">
        <f t="shared" si="0"/>
        <v>18.4</v>
      </c>
    </row>
    <row r="26" spans="1:9" ht="12.75">
      <c r="A26" s="2">
        <v>19</v>
      </c>
      <c r="B26" s="44" t="s">
        <v>318</v>
      </c>
      <c r="C26" s="45" t="s">
        <v>5</v>
      </c>
      <c r="D26" s="47">
        <v>2002</v>
      </c>
      <c r="E26" s="15">
        <v>0</v>
      </c>
      <c r="F26" s="15">
        <v>0</v>
      </c>
      <c r="G26" s="15">
        <v>0</v>
      </c>
      <c r="H26" s="15">
        <v>16.56</v>
      </c>
      <c r="I26" s="16">
        <f t="shared" si="0"/>
        <v>16.56</v>
      </c>
    </row>
    <row r="27" spans="1:9" ht="12.75">
      <c r="A27" s="2">
        <v>20</v>
      </c>
      <c r="B27" s="44" t="s">
        <v>565</v>
      </c>
      <c r="C27" s="45" t="s">
        <v>6</v>
      </c>
      <c r="D27" s="47">
        <v>2002</v>
      </c>
      <c r="E27" s="15">
        <v>0</v>
      </c>
      <c r="F27" s="15">
        <v>0</v>
      </c>
      <c r="G27" s="15">
        <v>0</v>
      </c>
      <c r="H27" s="15">
        <v>14.72</v>
      </c>
      <c r="I27" s="16">
        <f t="shared" si="0"/>
        <v>14.72</v>
      </c>
    </row>
    <row r="28" spans="1:9" ht="12.75">
      <c r="A28" s="2">
        <v>21</v>
      </c>
      <c r="B28" s="44" t="s">
        <v>567</v>
      </c>
      <c r="C28" s="45" t="s">
        <v>5</v>
      </c>
      <c r="D28" s="47">
        <v>2002</v>
      </c>
      <c r="E28" s="15">
        <v>0</v>
      </c>
      <c r="F28" s="15">
        <v>0</v>
      </c>
      <c r="G28" s="15">
        <v>0</v>
      </c>
      <c r="H28" s="15">
        <v>12.88</v>
      </c>
      <c r="I28" s="16">
        <f t="shared" si="0"/>
        <v>12.88</v>
      </c>
    </row>
    <row r="29" spans="1:9" ht="12.75">
      <c r="A29" s="2">
        <v>22</v>
      </c>
      <c r="B29" s="44" t="s">
        <v>124</v>
      </c>
      <c r="C29" s="45" t="s">
        <v>3</v>
      </c>
      <c r="D29" s="47">
        <v>2003</v>
      </c>
      <c r="E29" s="15">
        <v>0</v>
      </c>
      <c r="F29" s="15">
        <v>0</v>
      </c>
      <c r="G29" s="15">
        <v>0</v>
      </c>
      <c r="H29" s="15">
        <v>11.04</v>
      </c>
      <c r="I29" s="16">
        <f t="shared" si="0"/>
        <v>11.04</v>
      </c>
    </row>
    <row r="30" spans="1:9" ht="12.75">
      <c r="A30" s="2">
        <v>23</v>
      </c>
      <c r="B30" s="44" t="s">
        <v>564</v>
      </c>
      <c r="C30" s="45" t="s">
        <v>14</v>
      </c>
      <c r="D30" s="47">
        <v>2003</v>
      </c>
      <c r="E30" s="15">
        <v>0</v>
      </c>
      <c r="F30" s="15">
        <v>0</v>
      </c>
      <c r="G30" s="15">
        <v>0</v>
      </c>
      <c r="H30" s="15">
        <v>9.2</v>
      </c>
      <c r="I30" s="16">
        <f t="shared" si="0"/>
        <v>9.2</v>
      </c>
    </row>
    <row r="31" spans="1:9" ht="12.75">
      <c r="A31" s="2">
        <v>24</v>
      </c>
      <c r="B31" s="44" t="s">
        <v>311</v>
      </c>
      <c r="C31" s="45" t="s">
        <v>280</v>
      </c>
      <c r="D31" s="47">
        <v>2002</v>
      </c>
      <c r="E31" s="15">
        <v>0</v>
      </c>
      <c r="F31" s="15">
        <v>0</v>
      </c>
      <c r="G31" s="15">
        <v>5.58</v>
      </c>
      <c r="H31" s="15">
        <v>2.76</v>
      </c>
      <c r="I31" s="16">
        <f t="shared" si="0"/>
        <v>8.34</v>
      </c>
    </row>
    <row r="32" spans="1:9" ht="12.75">
      <c r="A32" s="2">
        <v>24</v>
      </c>
      <c r="B32" s="44" t="s">
        <v>525</v>
      </c>
      <c r="C32" s="45" t="s">
        <v>14</v>
      </c>
      <c r="D32" s="47">
        <v>2003</v>
      </c>
      <c r="E32" s="15">
        <v>0</v>
      </c>
      <c r="F32" s="15">
        <v>0</v>
      </c>
      <c r="G32" s="15">
        <v>0</v>
      </c>
      <c r="H32" s="15">
        <v>8.28</v>
      </c>
      <c r="I32" s="16">
        <f t="shared" si="0"/>
        <v>8.28</v>
      </c>
    </row>
    <row r="33" spans="1:9" ht="12.75">
      <c r="A33" s="2">
        <v>26</v>
      </c>
      <c r="B33" s="44" t="s">
        <v>538</v>
      </c>
      <c r="C33" s="45" t="s">
        <v>6</v>
      </c>
      <c r="D33" s="47">
        <v>2003</v>
      </c>
      <c r="E33" s="15">
        <v>0</v>
      </c>
      <c r="F33" s="15">
        <v>0</v>
      </c>
      <c r="G33" s="15">
        <v>0</v>
      </c>
      <c r="H33" s="15">
        <v>7.36</v>
      </c>
      <c r="I33" s="16">
        <f t="shared" si="0"/>
        <v>7.36</v>
      </c>
    </row>
    <row r="34" spans="1:9" ht="12.75">
      <c r="A34" s="2">
        <v>27</v>
      </c>
      <c r="B34" s="44" t="s">
        <v>534</v>
      </c>
      <c r="C34" s="45" t="s">
        <v>108</v>
      </c>
      <c r="D34" s="47">
        <v>2003</v>
      </c>
      <c r="E34" s="15">
        <v>0</v>
      </c>
      <c r="F34" s="15">
        <v>0</v>
      </c>
      <c r="G34" s="15">
        <v>0</v>
      </c>
      <c r="H34" s="15">
        <v>6.44</v>
      </c>
      <c r="I34" s="16">
        <f t="shared" si="0"/>
        <v>6.44</v>
      </c>
    </row>
    <row r="35" spans="1:9" ht="12.75">
      <c r="A35" s="2">
        <v>28</v>
      </c>
      <c r="B35" s="44" t="s">
        <v>536</v>
      </c>
      <c r="C35" s="45" t="s">
        <v>7</v>
      </c>
      <c r="D35" s="47">
        <v>2003</v>
      </c>
      <c r="E35" s="15">
        <v>0</v>
      </c>
      <c r="F35" s="15">
        <v>0</v>
      </c>
      <c r="G35" s="15">
        <v>0</v>
      </c>
      <c r="H35" s="15">
        <v>5.52</v>
      </c>
      <c r="I35" s="16">
        <f t="shared" si="0"/>
        <v>5.52</v>
      </c>
    </row>
    <row r="36" spans="1:9" ht="12.75">
      <c r="A36" s="2">
        <v>29</v>
      </c>
      <c r="B36" s="44" t="s">
        <v>457</v>
      </c>
      <c r="C36" s="45" t="s">
        <v>7</v>
      </c>
      <c r="D36" s="47">
        <v>2002</v>
      </c>
      <c r="E36" s="15">
        <v>0</v>
      </c>
      <c r="F36" s="15">
        <v>0</v>
      </c>
      <c r="G36" s="15">
        <v>0</v>
      </c>
      <c r="H36" s="15">
        <v>4.6</v>
      </c>
      <c r="I36" s="16">
        <f t="shared" si="0"/>
        <v>4.6</v>
      </c>
    </row>
    <row r="37" spans="1:9" ht="12.75">
      <c r="A37" s="2">
        <v>30</v>
      </c>
      <c r="B37" s="44" t="s">
        <v>526</v>
      </c>
      <c r="C37" s="45" t="s">
        <v>5</v>
      </c>
      <c r="D37" s="47">
        <v>2003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473</v>
      </c>
      <c r="C38" s="45" t="s">
        <v>6</v>
      </c>
      <c r="D38" s="47">
        <v>2002</v>
      </c>
      <c r="E38" s="15">
        <v>0</v>
      </c>
      <c r="F38" s="15">
        <v>0</v>
      </c>
      <c r="G38" s="15">
        <v>2.79</v>
      </c>
      <c r="H38" s="15">
        <v>0</v>
      </c>
      <c r="I38" s="16">
        <f t="shared" si="0"/>
        <v>2.79</v>
      </c>
    </row>
    <row r="39" spans="1:9" ht="12.75">
      <c r="A39" s="2">
        <v>32</v>
      </c>
      <c r="B39" s="44" t="s">
        <v>474</v>
      </c>
      <c r="C39" s="45" t="s">
        <v>6</v>
      </c>
      <c r="D39" s="47">
        <v>2002</v>
      </c>
      <c r="E39" s="15">
        <v>0</v>
      </c>
      <c r="F39" s="15">
        <v>0</v>
      </c>
      <c r="G39" s="15">
        <v>1.86</v>
      </c>
      <c r="H39" s="15">
        <v>0</v>
      </c>
      <c r="I39" s="16">
        <f t="shared" si="0"/>
        <v>1.86</v>
      </c>
    </row>
    <row r="40" spans="1:9" ht="12.75">
      <c r="A40" s="2">
        <v>33</v>
      </c>
      <c r="B40" s="44" t="s">
        <v>563</v>
      </c>
      <c r="C40" s="45" t="s">
        <v>159</v>
      </c>
      <c r="D40" s="47">
        <v>2003</v>
      </c>
      <c r="E40" s="15">
        <v>0</v>
      </c>
      <c r="F40" s="15">
        <v>0</v>
      </c>
      <c r="G40" s="15">
        <v>0</v>
      </c>
      <c r="H40" s="15">
        <v>1.84</v>
      </c>
      <c r="I40" s="16">
        <f t="shared" si="0"/>
        <v>1.84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20" zoomScaleNormal="120" zoomScalePageLayoutView="0" workbookViewId="0" topLeftCell="A4">
      <selection activeCell="A8" sqref="A8:A36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0" width="8.00390625" style="0" customWidth="1"/>
    <col min="11" max="11" width="6.375" style="0" customWidth="1"/>
    <col min="12" max="12" width="7.125" style="0" customWidth="1"/>
    <col min="13" max="13" width="5.75390625" style="0" customWidth="1"/>
    <col min="14" max="14" width="6.375" style="0" bestFit="1" customWidth="1"/>
    <col min="15" max="15" width="6.00390625" style="0" customWidth="1"/>
    <col min="16" max="16" width="5.875" style="0" customWidth="1"/>
    <col min="17" max="17" width="4.00390625" style="0" customWidth="1"/>
    <col min="18" max="18" width="5.125" style="0" customWidth="1"/>
    <col min="19" max="19" width="5.875" style="0" customWidth="1"/>
    <col min="20" max="20" width="4.00390625" style="0" customWidth="1"/>
    <col min="21" max="21" width="6.125" style="0" customWidth="1"/>
  </cols>
  <sheetData>
    <row r="1" ht="15.75">
      <c r="A1" s="8" t="s">
        <v>571</v>
      </c>
    </row>
    <row r="2" ht="12.75">
      <c r="A2" s="28"/>
    </row>
    <row r="3" spans="1:9" ht="15" customHeight="1">
      <c r="A3" s="9" t="s">
        <v>222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448</v>
      </c>
      <c r="G5" s="17" t="s">
        <v>291</v>
      </c>
      <c r="H5" s="17" t="s">
        <v>292</v>
      </c>
      <c r="I5" s="55" t="s">
        <v>449</v>
      </c>
      <c r="J5" s="17" t="s">
        <v>398</v>
      </c>
      <c r="K5" s="17" t="s">
        <v>436</v>
      </c>
      <c r="L5" s="17" t="s">
        <v>460</v>
      </c>
      <c r="M5" s="87" t="s">
        <v>18</v>
      </c>
    </row>
    <row r="6" spans="1:13" ht="9.75" customHeight="1">
      <c r="A6" s="84"/>
      <c r="B6" s="85"/>
      <c r="C6" s="85"/>
      <c r="D6" s="86"/>
      <c r="E6" s="83"/>
      <c r="F6" s="20" t="s">
        <v>479</v>
      </c>
      <c r="G6" s="20" t="s">
        <v>480</v>
      </c>
      <c r="H6" s="20" t="s">
        <v>481</v>
      </c>
      <c r="I6" s="56">
        <v>1</v>
      </c>
      <c r="J6" s="20" t="s">
        <v>477</v>
      </c>
      <c r="K6" s="20">
        <v>1</v>
      </c>
      <c r="L6" s="19" t="s">
        <v>478</v>
      </c>
      <c r="M6" s="87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5">
        <v>1</v>
      </c>
      <c r="B8" s="26" t="s">
        <v>86</v>
      </c>
      <c r="C8" s="26" t="s">
        <v>11</v>
      </c>
      <c r="D8" s="27">
        <v>96</v>
      </c>
      <c r="E8" s="14">
        <v>157</v>
      </c>
      <c r="F8" s="7">
        <v>0</v>
      </c>
      <c r="G8" s="7">
        <v>0</v>
      </c>
      <c r="H8" s="7">
        <v>0</v>
      </c>
      <c r="I8" s="51">
        <v>100</v>
      </c>
      <c r="J8" s="7">
        <v>0</v>
      </c>
      <c r="K8" s="7">
        <v>100</v>
      </c>
      <c r="L8" s="51">
        <v>0</v>
      </c>
      <c r="M8" s="13">
        <f aca="true" t="shared" si="0" ref="M8:M36">E8+LARGE(F8:I8,1)+LARGE(J8:L8,1)+LARGE(J8:L8,2)</f>
        <v>357</v>
      </c>
    </row>
    <row r="9" spans="1:13" ht="12.75">
      <c r="A9" s="25">
        <v>2</v>
      </c>
      <c r="B9" s="3" t="s">
        <v>106</v>
      </c>
      <c r="C9" s="3" t="s">
        <v>6</v>
      </c>
      <c r="D9" s="18">
        <v>96</v>
      </c>
      <c r="E9" s="14">
        <v>172.9</v>
      </c>
      <c r="F9" s="7">
        <v>33</v>
      </c>
      <c r="G9" s="7">
        <v>45</v>
      </c>
      <c r="H9" s="7">
        <v>45</v>
      </c>
      <c r="I9" s="51">
        <v>43</v>
      </c>
      <c r="J9" s="7">
        <v>58</v>
      </c>
      <c r="K9" s="7">
        <v>65</v>
      </c>
      <c r="L9" s="51">
        <v>56</v>
      </c>
      <c r="M9" s="13">
        <f t="shared" si="0"/>
        <v>340.9</v>
      </c>
    </row>
    <row r="10" spans="1:13" ht="12.75">
      <c r="A10" s="25">
        <v>3</v>
      </c>
      <c r="B10" s="26" t="s">
        <v>25</v>
      </c>
      <c r="C10" s="26" t="s">
        <v>6</v>
      </c>
      <c r="D10" s="27">
        <v>97</v>
      </c>
      <c r="E10" s="14">
        <v>108.9</v>
      </c>
      <c r="F10" s="7">
        <v>0</v>
      </c>
      <c r="G10" s="7">
        <v>33.6</v>
      </c>
      <c r="H10" s="7">
        <v>16.96</v>
      </c>
      <c r="I10" s="51">
        <v>32</v>
      </c>
      <c r="J10" s="7">
        <v>56</v>
      </c>
      <c r="K10" s="7">
        <v>80</v>
      </c>
      <c r="L10" s="51">
        <v>0</v>
      </c>
      <c r="M10" s="13">
        <f t="shared" si="0"/>
        <v>278.5</v>
      </c>
    </row>
    <row r="11" spans="1:13" ht="12.75">
      <c r="A11" s="25">
        <v>4</v>
      </c>
      <c r="B11" s="26" t="s">
        <v>31</v>
      </c>
      <c r="C11" s="26" t="s">
        <v>3</v>
      </c>
      <c r="D11" s="27">
        <v>97</v>
      </c>
      <c r="E11" s="14">
        <v>135.8</v>
      </c>
      <c r="F11" s="7">
        <v>26.88</v>
      </c>
      <c r="G11" s="7">
        <v>26.88</v>
      </c>
      <c r="H11" s="7">
        <v>27.6</v>
      </c>
      <c r="I11" s="51">
        <v>64</v>
      </c>
      <c r="J11" s="7">
        <v>0</v>
      </c>
      <c r="K11" s="7">
        <v>52</v>
      </c>
      <c r="L11" s="51">
        <v>0</v>
      </c>
      <c r="M11" s="13">
        <f t="shared" si="0"/>
        <v>251.8</v>
      </c>
    </row>
    <row r="12" spans="1:13" ht="12.75">
      <c r="A12" s="25">
        <v>5</v>
      </c>
      <c r="B12" s="3" t="s">
        <v>39</v>
      </c>
      <c r="C12" s="3" t="s">
        <v>24</v>
      </c>
      <c r="D12" s="18">
        <v>96</v>
      </c>
      <c r="E12" s="14">
        <v>49.8</v>
      </c>
      <c r="F12" s="7">
        <v>0</v>
      </c>
      <c r="G12" s="7">
        <v>0</v>
      </c>
      <c r="H12" s="7">
        <v>0</v>
      </c>
      <c r="I12" s="51">
        <v>0</v>
      </c>
      <c r="J12" s="7">
        <v>37.7</v>
      </c>
      <c r="K12" s="7">
        <v>80</v>
      </c>
      <c r="L12" s="51">
        <v>70</v>
      </c>
      <c r="M12" s="13">
        <f t="shared" si="0"/>
        <v>199.8</v>
      </c>
    </row>
    <row r="13" spans="1:13" ht="12.75">
      <c r="A13" s="25">
        <v>6</v>
      </c>
      <c r="B13" s="26" t="s">
        <v>57</v>
      </c>
      <c r="C13" s="26" t="s">
        <v>7</v>
      </c>
      <c r="D13" s="27">
        <v>96</v>
      </c>
      <c r="E13" s="14">
        <v>49.9</v>
      </c>
      <c r="F13" s="7">
        <v>0</v>
      </c>
      <c r="G13" s="7">
        <v>0</v>
      </c>
      <c r="H13" s="7">
        <v>0</v>
      </c>
      <c r="I13" s="51">
        <v>51</v>
      </c>
      <c r="J13" s="7">
        <v>24.94</v>
      </c>
      <c r="K13" s="7">
        <v>40</v>
      </c>
      <c r="L13" s="51">
        <v>38.5</v>
      </c>
      <c r="M13" s="13">
        <f t="shared" si="0"/>
        <v>179.4</v>
      </c>
    </row>
    <row r="14" spans="1:13" ht="12.75">
      <c r="A14" s="25">
        <v>7</v>
      </c>
      <c r="B14" s="3" t="s">
        <v>404</v>
      </c>
      <c r="C14" s="3" t="s">
        <v>6</v>
      </c>
      <c r="D14" s="18">
        <v>97</v>
      </c>
      <c r="E14" s="23">
        <v>23.6</v>
      </c>
      <c r="F14" s="7">
        <v>0</v>
      </c>
      <c r="G14" s="7">
        <v>0</v>
      </c>
      <c r="H14" s="7">
        <v>0</v>
      </c>
      <c r="I14" s="51">
        <v>0</v>
      </c>
      <c r="J14" s="7">
        <v>28.56</v>
      </c>
      <c r="K14" s="7">
        <v>37.6</v>
      </c>
      <c r="L14" s="51">
        <v>25.6</v>
      </c>
      <c r="M14" s="13">
        <f t="shared" si="0"/>
        <v>89.76</v>
      </c>
    </row>
    <row r="15" spans="1:13" ht="12.75">
      <c r="A15" s="25">
        <v>8</v>
      </c>
      <c r="B15" s="3" t="s">
        <v>73</v>
      </c>
      <c r="C15" s="3" t="s">
        <v>3</v>
      </c>
      <c r="D15" s="18">
        <v>97</v>
      </c>
      <c r="E15" s="22">
        <v>17.3</v>
      </c>
      <c r="F15" s="7">
        <v>20.96</v>
      </c>
      <c r="G15" s="7">
        <v>15.76</v>
      </c>
      <c r="H15" s="7">
        <v>14.4</v>
      </c>
      <c r="I15" s="51">
        <v>0</v>
      </c>
      <c r="J15" s="7">
        <v>26.32</v>
      </c>
      <c r="K15" s="7">
        <v>24.8</v>
      </c>
      <c r="L15" s="51">
        <v>0</v>
      </c>
      <c r="M15" s="13">
        <f t="shared" si="0"/>
        <v>89.38000000000001</v>
      </c>
    </row>
    <row r="16" spans="1:13" ht="12.75">
      <c r="A16" s="25">
        <v>9</v>
      </c>
      <c r="B16" s="3" t="s">
        <v>23</v>
      </c>
      <c r="C16" s="3" t="s">
        <v>3</v>
      </c>
      <c r="D16" s="18">
        <v>96</v>
      </c>
      <c r="E16" s="22">
        <v>4</v>
      </c>
      <c r="F16" s="7">
        <v>0</v>
      </c>
      <c r="G16" s="7">
        <v>0</v>
      </c>
      <c r="H16" s="7">
        <v>0</v>
      </c>
      <c r="I16" s="51">
        <v>0</v>
      </c>
      <c r="J16" s="7">
        <v>29.58</v>
      </c>
      <c r="K16" s="7">
        <v>47</v>
      </c>
      <c r="L16" s="51">
        <v>35.7</v>
      </c>
      <c r="M16" s="13">
        <f t="shared" si="0"/>
        <v>86.7</v>
      </c>
    </row>
    <row r="17" spans="1:13" ht="12.75">
      <c r="A17" s="25">
        <v>10</v>
      </c>
      <c r="B17" s="26" t="s">
        <v>19</v>
      </c>
      <c r="C17" s="26" t="s">
        <v>11</v>
      </c>
      <c r="D17" s="27">
        <v>96</v>
      </c>
      <c r="E17" s="22">
        <v>20</v>
      </c>
      <c r="F17" s="7">
        <v>0</v>
      </c>
      <c r="G17" s="7">
        <v>0</v>
      </c>
      <c r="H17" s="7">
        <v>0</v>
      </c>
      <c r="I17" s="51">
        <v>0</v>
      </c>
      <c r="J17" s="7">
        <v>0</v>
      </c>
      <c r="K17" s="7">
        <v>43</v>
      </c>
      <c r="L17" s="51">
        <v>0</v>
      </c>
      <c r="M17" s="13">
        <f t="shared" si="0"/>
        <v>63</v>
      </c>
    </row>
    <row r="18" spans="1:13" ht="12.75">
      <c r="A18" s="25">
        <v>11</v>
      </c>
      <c r="B18" s="3" t="s">
        <v>47</v>
      </c>
      <c r="C18" s="3" t="s">
        <v>7</v>
      </c>
      <c r="D18" s="18">
        <v>96</v>
      </c>
      <c r="E18" s="22">
        <v>10.9</v>
      </c>
      <c r="F18" s="7">
        <v>0</v>
      </c>
      <c r="G18" s="7">
        <v>0</v>
      </c>
      <c r="H18" s="7">
        <v>0</v>
      </c>
      <c r="I18" s="51">
        <v>0</v>
      </c>
      <c r="J18" s="7">
        <v>0</v>
      </c>
      <c r="K18" s="7">
        <v>51</v>
      </c>
      <c r="L18" s="51">
        <v>0</v>
      </c>
      <c r="M18" s="13">
        <f t="shared" si="0"/>
        <v>61.9</v>
      </c>
    </row>
    <row r="19" spans="1:13" ht="12.75">
      <c r="A19" s="25">
        <v>12</v>
      </c>
      <c r="B19" s="26" t="s">
        <v>276</v>
      </c>
      <c r="C19" s="26" t="s">
        <v>5</v>
      </c>
      <c r="D19" s="27">
        <v>96</v>
      </c>
      <c r="E19" s="22">
        <v>0</v>
      </c>
      <c r="F19" s="7">
        <v>0</v>
      </c>
      <c r="G19" s="7">
        <v>0</v>
      </c>
      <c r="H19" s="7">
        <v>0</v>
      </c>
      <c r="I19" s="51">
        <v>0</v>
      </c>
      <c r="J19" s="7">
        <v>27.26</v>
      </c>
      <c r="K19" s="7">
        <v>31</v>
      </c>
      <c r="L19" s="51">
        <v>30.1</v>
      </c>
      <c r="M19" s="13">
        <f t="shared" si="0"/>
        <v>61.1</v>
      </c>
    </row>
    <row r="20" spans="1:13" ht="12.75">
      <c r="A20" s="25">
        <v>13</v>
      </c>
      <c r="B20" s="3" t="s">
        <v>28</v>
      </c>
      <c r="C20" s="3" t="s">
        <v>5</v>
      </c>
      <c r="D20" s="18">
        <v>97</v>
      </c>
      <c r="E20" s="22">
        <v>3</v>
      </c>
      <c r="F20" s="7">
        <v>0</v>
      </c>
      <c r="G20" s="7">
        <v>0</v>
      </c>
      <c r="H20" s="7">
        <v>0</v>
      </c>
      <c r="I20" s="51">
        <v>0</v>
      </c>
      <c r="J20" s="7">
        <v>20.72</v>
      </c>
      <c r="K20" s="7">
        <v>29.6</v>
      </c>
      <c r="L20" s="51">
        <v>16.32</v>
      </c>
      <c r="M20" s="13">
        <f t="shared" si="0"/>
        <v>53.32</v>
      </c>
    </row>
    <row r="21" spans="1:13" ht="12.75">
      <c r="A21" s="25">
        <v>14</v>
      </c>
      <c r="B21" s="3" t="s">
        <v>74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7">
        <v>24.08</v>
      </c>
      <c r="K21" s="7">
        <v>19.2</v>
      </c>
      <c r="L21" s="51">
        <v>15.04</v>
      </c>
      <c r="M21" s="13">
        <f t="shared" si="0"/>
        <v>43.28</v>
      </c>
    </row>
    <row r="22" spans="1:13" ht="12.75">
      <c r="A22" s="25">
        <v>15</v>
      </c>
      <c r="B22" s="3" t="s">
        <v>44</v>
      </c>
      <c r="C22" s="3" t="s">
        <v>4</v>
      </c>
      <c r="D22" s="18">
        <v>96</v>
      </c>
      <c r="E22" s="22">
        <v>6</v>
      </c>
      <c r="F22" s="7">
        <v>0</v>
      </c>
      <c r="G22" s="7">
        <v>0</v>
      </c>
      <c r="H22" s="7">
        <v>0</v>
      </c>
      <c r="I22" s="51">
        <v>0</v>
      </c>
      <c r="J22" s="7">
        <v>0</v>
      </c>
      <c r="K22" s="7">
        <v>34</v>
      </c>
      <c r="L22" s="51">
        <v>0</v>
      </c>
      <c r="M22" s="13">
        <f t="shared" si="0"/>
        <v>40</v>
      </c>
    </row>
    <row r="23" spans="1:13" ht="12.75">
      <c r="A23" s="25">
        <v>16</v>
      </c>
      <c r="B23" s="3" t="s">
        <v>406</v>
      </c>
      <c r="C23" s="3" t="s">
        <v>356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7">
        <v>31.9</v>
      </c>
      <c r="K23" s="7">
        <v>0</v>
      </c>
      <c r="L23" s="51">
        <v>0</v>
      </c>
      <c r="M23" s="13">
        <f t="shared" si="0"/>
        <v>31.9</v>
      </c>
    </row>
    <row r="24" spans="1:13" ht="12.75">
      <c r="A24" s="25">
        <v>17</v>
      </c>
      <c r="B24" s="3" t="s">
        <v>48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0</v>
      </c>
      <c r="K24" s="7">
        <v>28</v>
      </c>
      <c r="L24" s="51">
        <v>0</v>
      </c>
      <c r="M24" s="13">
        <f t="shared" si="0"/>
        <v>28</v>
      </c>
    </row>
    <row r="25" spans="1:13" ht="12.75">
      <c r="A25" s="25">
        <v>18</v>
      </c>
      <c r="B25" s="3" t="s">
        <v>115</v>
      </c>
      <c r="C25" s="3" t="s">
        <v>35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0</v>
      </c>
      <c r="K25" s="7">
        <v>12.8</v>
      </c>
      <c r="L25" s="51">
        <v>10.88</v>
      </c>
      <c r="M25" s="13">
        <f t="shared" si="0"/>
        <v>23.68</v>
      </c>
    </row>
    <row r="26" spans="1:13" ht="12.75">
      <c r="A26" s="25">
        <v>19</v>
      </c>
      <c r="B26" s="3" t="s">
        <v>405</v>
      </c>
      <c r="C26" s="3" t="s">
        <v>8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23.2</v>
      </c>
      <c r="K26" s="7">
        <v>0</v>
      </c>
      <c r="L26" s="51">
        <v>0</v>
      </c>
      <c r="M26" s="13">
        <f t="shared" si="0"/>
        <v>23.2</v>
      </c>
    </row>
    <row r="27" spans="1:13" ht="12.75">
      <c r="A27" s="25">
        <v>20</v>
      </c>
      <c r="B27" s="3" t="s">
        <v>359</v>
      </c>
      <c r="C27" s="3" t="s">
        <v>3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11.2</v>
      </c>
      <c r="K27" s="7">
        <v>0</v>
      </c>
      <c r="L27" s="51">
        <v>11.84</v>
      </c>
      <c r="M27" s="13">
        <f t="shared" si="0"/>
        <v>23.04</v>
      </c>
    </row>
    <row r="28" spans="1:13" ht="12.75">
      <c r="A28" s="25">
        <v>21</v>
      </c>
      <c r="B28" s="3" t="s">
        <v>27</v>
      </c>
      <c r="C28" s="3" t="s">
        <v>16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51">
        <v>0</v>
      </c>
      <c r="J28" s="7">
        <v>21.46</v>
      </c>
      <c r="K28" s="7">
        <v>0</v>
      </c>
      <c r="L28" s="51">
        <v>0</v>
      </c>
      <c r="M28" s="13">
        <f t="shared" si="0"/>
        <v>21.46</v>
      </c>
    </row>
    <row r="29" spans="1:13" ht="12.75">
      <c r="A29" s="25">
        <v>22</v>
      </c>
      <c r="B29" s="3" t="s">
        <v>266</v>
      </c>
      <c r="C29" s="3" t="s">
        <v>7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51">
        <v>0</v>
      </c>
      <c r="J29" s="7">
        <v>0</v>
      </c>
      <c r="K29" s="7">
        <v>16</v>
      </c>
      <c r="L29" s="51">
        <v>0</v>
      </c>
      <c r="M29" s="13">
        <f t="shared" si="0"/>
        <v>16</v>
      </c>
    </row>
    <row r="30" spans="1:13" ht="12.75">
      <c r="A30" s="25">
        <v>23</v>
      </c>
      <c r="B30" s="3" t="s">
        <v>58</v>
      </c>
      <c r="C30" s="3" t="s">
        <v>7</v>
      </c>
      <c r="D30" s="18">
        <v>97</v>
      </c>
      <c r="E30" s="22">
        <v>11</v>
      </c>
      <c r="F30" s="7">
        <v>0</v>
      </c>
      <c r="G30" s="7">
        <v>0</v>
      </c>
      <c r="H30" s="7">
        <v>0</v>
      </c>
      <c r="I30" s="51">
        <v>0</v>
      </c>
      <c r="J30" s="7">
        <v>0</v>
      </c>
      <c r="K30" s="7">
        <v>0</v>
      </c>
      <c r="L30" s="51">
        <v>0</v>
      </c>
      <c r="M30" s="13">
        <f t="shared" si="0"/>
        <v>11</v>
      </c>
    </row>
    <row r="31" spans="1:13" ht="12.75">
      <c r="A31" s="25">
        <v>24</v>
      </c>
      <c r="B31" s="3" t="s">
        <v>98</v>
      </c>
      <c r="C31" s="3" t="s">
        <v>6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51">
        <v>0</v>
      </c>
      <c r="J31" s="7">
        <v>10.08</v>
      </c>
      <c r="K31" s="7">
        <v>0</v>
      </c>
      <c r="L31" s="51">
        <v>0</v>
      </c>
      <c r="M31" s="13">
        <f t="shared" si="0"/>
        <v>10.08</v>
      </c>
    </row>
    <row r="32" spans="1:13" ht="12.75">
      <c r="A32" s="25">
        <v>25</v>
      </c>
      <c r="B32" s="26" t="s">
        <v>465</v>
      </c>
      <c r="C32" s="26" t="s">
        <v>6</v>
      </c>
      <c r="D32" s="27">
        <v>97</v>
      </c>
      <c r="E32" s="22">
        <v>0</v>
      </c>
      <c r="F32" s="7">
        <v>0</v>
      </c>
      <c r="G32" s="7">
        <v>0</v>
      </c>
      <c r="H32" s="7">
        <v>0</v>
      </c>
      <c r="I32" s="51">
        <v>0</v>
      </c>
      <c r="J32" s="7">
        <v>0</v>
      </c>
      <c r="K32" s="7">
        <v>0</v>
      </c>
      <c r="L32" s="51">
        <v>9.92</v>
      </c>
      <c r="M32" s="13">
        <f t="shared" si="0"/>
        <v>9.92</v>
      </c>
    </row>
    <row r="33" spans="1:13" ht="12.75">
      <c r="A33" s="25">
        <v>26</v>
      </c>
      <c r="B33" s="3" t="s">
        <v>357</v>
      </c>
      <c r="C33" s="3" t="s">
        <v>108</v>
      </c>
      <c r="D33" s="18">
        <v>97</v>
      </c>
      <c r="E33" s="22">
        <v>0</v>
      </c>
      <c r="F33" s="7">
        <v>0</v>
      </c>
      <c r="G33" s="7">
        <v>0</v>
      </c>
      <c r="H33" s="7">
        <v>0</v>
      </c>
      <c r="I33" s="51">
        <v>0</v>
      </c>
      <c r="J33" s="7">
        <v>6.72</v>
      </c>
      <c r="K33" s="7">
        <v>0</v>
      </c>
      <c r="L33" s="51">
        <v>0</v>
      </c>
      <c r="M33" s="13">
        <f t="shared" si="0"/>
        <v>6.72</v>
      </c>
    </row>
    <row r="34" spans="1:13" ht="12.75">
      <c r="A34" s="25">
        <v>27</v>
      </c>
      <c r="B34" s="3" t="s">
        <v>403</v>
      </c>
      <c r="C34" s="3" t="s">
        <v>14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51">
        <v>0</v>
      </c>
      <c r="J34" s="7">
        <v>5.04</v>
      </c>
      <c r="K34" s="7">
        <v>0</v>
      </c>
      <c r="L34" s="51">
        <v>0</v>
      </c>
      <c r="M34" s="13">
        <f t="shared" si="0"/>
        <v>5.04</v>
      </c>
    </row>
    <row r="35" spans="1:13" ht="12.75">
      <c r="A35" s="25">
        <v>28</v>
      </c>
      <c r="B35" s="3" t="s">
        <v>53</v>
      </c>
      <c r="C35" s="3" t="s">
        <v>3</v>
      </c>
      <c r="D35" s="18">
        <v>96</v>
      </c>
      <c r="E35" s="22">
        <v>4.6</v>
      </c>
      <c r="F35" s="7">
        <v>0</v>
      </c>
      <c r="G35" s="7">
        <v>0</v>
      </c>
      <c r="H35" s="7">
        <v>0</v>
      </c>
      <c r="I35" s="51">
        <v>0</v>
      </c>
      <c r="J35" s="7">
        <v>0</v>
      </c>
      <c r="K35" s="7">
        <v>0</v>
      </c>
      <c r="L35" s="51">
        <v>0</v>
      </c>
      <c r="M35" s="13">
        <f t="shared" si="0"/>
        <v>4.6</v>
      </c>
    </row>
    <row r="36" spans="1:13" ht="12.75">
      <c r="A36" s="25">
        <v>29</v>
      </c>
      <c r="B36" s="3" t="s">
        <v>294</v>
      </c>
      <c r="C36" s="3" t="s">
        <v>293</v>
      </c>
      <c r="D36" s="18">
        <v>96</v>
      </c>
      <c r="E36" s="22">
        <v>3.3</v>
      </c>
      <c r="F36" s="7">
        <v>0</v>
      </c>
      <c r="G36" s="7">
        <v>0</v>
      </c>
      <c r="H36" s="7">
        <v>0</v>
      </c>
      <c r="I36" s="51">
        <v>0</v>
      </c>
      <c r="J36" s="7">
        <v>0</v>
      </c>
      <c r="K36" s="7">
        <v>0</v>
      </c>
      <c r="L36" s="51">
        <v>0</v>
      </c>
      <c r="M36" s="13">
        <f t="shared" si="0"/>
        <v>3.3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5" zoomScaleNormal="125" zoomScalePageLayoutView="0" workbookViewId="0" topLeftCell="A1">
      <selection activeCell="G12" sqref="G12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8" width="7.00390625" style="0" customWidth="1"/>
    <col min="9" max="10" width="6.375" style="0" customWidth="1"/>
    <col min="11" max="11" width="7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60</v>
      </c>
    </row>
    <row r="4" ht="15.75">
      <c r="A4" s="8"/>
    </row>
    <row r="5" spans="1:12" s="6" customFormat="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57" t="s">
        <v>448</v>
      </c>
      <c r="F5" s="34" t="s">
        <v>449</v>
      </c>
      <c r="G5" s="88" t="s">
        <v>22</v>
      </c>
      <c r="H5" s="52" t="s">
        <v>352</v>
      </c>
      <c r="I5" s="52" t="s">
        <v>411</v>
      </c>
      <c r="J5" s="52" t="s">
        <v>452</v>
      </c>
      <c r="K5" s="17" t="s">
        <v>523</v>
      </c>
      <c r="L5" s="37" t="s">
        <v>18</v>
      </c>
    </row>
    <row r="6" spans="1:12" s="6" customFormat="1" ht="10.5" customHeight="1">
      <c r="A6" s="84"/>
      <c r="B6" s="85"/>
      <c r="C6" s="85"/>
      <c r="D6" s="86"/>
      <c r="E6" s="58" t="s">
        <v>482</v>
      </c>
      <c r="F6" s="35">
        <v>1</v>
      </c>
      <c r="G6" s="89"/>
      <c r="H6" s="20">
        <v>0.96</v>
      </c>
      <c r="I6" s="20">
        <v>1</v>
      </c>
      <c r="J6" s="20" t="s">
        <v>483</v>
      </c>
      <c r="K6" s="19">
        <v>0.89</v>
      </c>
      <c r="L6" s="37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49</v>
      </c>
      <c r="C8" s="3" t="s">
        <v>6</v>
      </c>
      <c r="D8" s="18">
        <v>98</v>
      </c>
      <c r="E8" s="53">
        <v>18.5</v>
      </c>
      <c r="F8" s="23">
        <v>20</v>
      </c>
      <c r="G8" s="22">
        <v>117.8</v>
      </c>
      <c r="H8" s="53">
        <v>96</v>
      </c>
      <c r="I8" s="53">
        <v>100</v>
      </c>
      <c r="J8" s="53">
        <v>70</v>
      </c>
      <c r="K8" s="23">
        <v>27.59</v>
      </c>
      <c r="L8" s="13">
        <f aca="true" t="shared" si="0" ref="L8:L53">LARGE(E8:F8,1)+LARGE(G8:K8,1)+LARGE(G8:K8,2)+LARGE(G8:K8,3)</f>
        <v>333.8</v>
      </c>
    </row>
    <row r="9" spans="1:12" ht="12.75">
      <c r="A9" s="25">
        <v>2</v>
      </c>
      <c r="B9" s="3" t="s">
        <v>79</v>
      </c>
      <c r="C9" s="3" t="s">
        <v>17</v>
      </c>
      <c r="D9" s="18">
        <v>98</v>
      </c>
      <c r="E9" s="53">
        <v>0</v>
      </c>
      <c r="F9" s="23">
        <v>22</v>
      </c>
      <c r="G9" s="22">
        <v>58.5</v>
      </c>
      <c r="H9" s="53">
        <v>41.28</v>
      </c>
      <c r="I9" s="53">
        <v>80</v>
      </c>
      <c r="J9" s="53">
        <v>45.5</v>
      </c>
      <c r="K9" s="23">
        <v>0</v>
      </c>
      <c r="L9" s="13">
        <f t="shared" si="0"/>
        <v>206</v>
      </c>
    </row>
    <row r="10" spans="1:12" ht="12.75">
      <c r="A10" s="25">
        <v>3</v>
      </c>
      <c r="B10" s="3" t="s">
        <v>36</v>
      </c>
      <c r="C10" s="3" t="s">
        <v>4</v>
      </c>
      <c r="D10" s="18">
        <v>98</v>
      </c>
      <c r="E10" s="53">
        <v>6.6</v>
      </c>
      <c r="F10" s="23">
        <v>0</v>
      </c>
      <c r="G10" s="22">
        <v>61</v>
      </c>
      <c r="H10" s="53">
        <v>57.6</v>
      </c>
      <c r="I10" s="53">
        <v>40</v>
      </c>
      <c r="J10" s="53">
        <v>0</v>
      </c>
      <c r="K10" s="23">
        <v>71.2</v>
      </c>
      <c r="L10" s="13">
        <f t="shared" si="0"/>
        <v>196.4</v>
      </c>
    </row>
    <row r="11" spans="1:12" ht="12.75">
      <c r="A11" s="25">
        <v>4</v>
      </c>
      <c r="B11" s="3" t="s">
        <v>54</v>
      </c>
      <c r="C11" s="3" t="s">
        <v>4</v>
      </c>
      <c r="D11" s="18">
        <v>98</v>
      </c>
      <c r="E11" s="53">
        <v>0</v>
      </c>
      <c r="F11" s="23">
        <v>0</v>
      </c>
      <c r="G11" s="22">
        <v>67</v>
      </c>
      <c r="H11" s="53">
        <v>45.12</v>
      </c>
      <c r="I11" s="53">
        <v>65</v>
      </c>
      <c r="J11" s="53">
        <v>0</v>
      </c>
      <c r="K11" s="23">
        <v>48.95</v>
      </c>
      <c r="L11" s="13">
        <f t="shared" si="0"/>
        <v>180.95</v>
      </c>
    </row>
    <row r="12" spans="1:12" ht="12.75">
      <c r="A12" s="25">
        <v>5</v>
      </c>
      <c r="B12" s="26" t="s">
        <v>93</v>
      </c>
      <c r="C12" s="26" t="s">
        <v>7</v>
      </c>
      <c r="D12" s="27">
        <v>98</v>
      </c>
      <c r="E12" s="53">
        <v>0</v>
      </c>
      <c r="F12" s="23">
        <v>4</v>
      </c>
      <c r="G12" s="22">
        <v>27.8</v>
      </c>
      <c r="H12" s="53">
        <v>0</v>
      </c>
      <c r="I12" s="53">
        <v>0</v>
      </c>
      <c r="J12" s="53">
        <v>56</v>
      </c>
      <c r="K12" s="23">
        <v>89</v>
      </c>
      <c r="L12" s="13">
        <f t="shared" si="0"/>
        <v>176.8</v>
      </c>
    </row>
    <row r="13" spans="1:12" ht="12.75">
      <c r="A13" s="25">
        <v>6</v>
      </c>
      <c r="B13" s="3" t="s">
        <v>178</v>
      </c>
      <c r="C13" s="3" t="s">
        <v>159</v>
      </c>
      <c r="D13" s="18">
        <v>99</v>
      </c>
      <c r="E13" s="53">
        <v>0</v>
      </c>
      <c r="F13" s="23">
        <v>0</v>
      </c>
      <c r="G13" s="22">
        <v>0</v>
      </c>
      <c r="H13" s="53">
        <v>21.504</v>
      </c>
      <c r="I13" s="53">
        <v>0</v>
      </c>
      <c r="J13" s="53">
        <v>39.168000000000006</v>
      </c>
      <c r="K13" s="23">
        <v>57.85</v>
      </c>
      <c r="L13" s="13">
        <f t="shared" si="0"/>
        <v>118.522</v>
      </c>
    </row>
    <row r="14" spans="1:12" ht="12.75">
      <c r="A14" s="25">
        <v>7</v>
      </c>
      <c r="B14" s="3" t="s">
        <v>94</v>
      </c>
      <c r="C14" s="3" t="s">
        <v>7</v>
      </c>
      <c r="D14" s="18">
        <v>99</v>
      </c>
      <c r="E14" s="53">
        <v>0</v>
      </c>
      <c r="F14" s="23">
        <v>0</v>
      </c>
      <c r="G14" s="22">
        <v>0</v>
      </c>
      <c r="H14" s="53">
        <v>33.024</v>
      </c>
      <c r="I14" s="53">
        <v>37.6</v>
      </c>
      <c r="J14" s="53">
        <v>36.096</v>
      </c>
      <c r="K14" s="23">
        <v>38.27</v>
      </c>
      <c r="L14" s="13">
        <f t="shared" si="0"/>
        <v>111.96600000000001</v>
      </c>
    </row>
    <row r="15" spans="1:12" ht="12.75">
      <c r="A15" s="25">
        <v>8</v>
      </c>
      <c r="B15" s="3" t="s">
        <v>109</v>
      </c>
      <c r="C15" s="3" t="s">
        <v>6</v>
      </c>
      <c r="D15" s="18">
        <v>98</v>
      </c>
      <c r="E15" s="53">
        <v>0</v>
      </c>
      <c r="F15" s="23">
        <v>0</v>
      </c>
      <c r="G15" s="22">
        <v>0</v>
      </c>
      <c r="H15" s="53">
        <v>29.76</v>
      </c>
      <c r="I15" s="53">
        <v>37</v>
      </c>
      <c r="J15" s="53">
        <v>35.7</v>
      </c>
      <c r="K15" s="23">
        <v>35.6</v>
      </c>
      <c r="L15" s="13">
        <f t="shared" si="0"/>
        <v>108.30000000000001</v>
      </c>
    </row>
    <row r="16" spans="1:12" ht="12.75">
      <c r="A16" s="25">
        <v>9</v>
      </c>
      <c r="B16" s="3" t="s">
        <v>50</v>
      </c>
      <c r="C16" s="3" t="s">
        <v>3</v>
      </c>
      <c r="D16" s="18">
        <v>98</v>
      </c>
      <c r="E16" s="53">
        <v>0</v>
      </c>
      <c r="F16" s="23">
        <v>0</v>
      </c>
      <c r="G16" s="22">
        <v>40.8</v>
      </c>
      <c r="H16" s="53">
        <v>24.96</v>
      </c>
      <c r="I16" s="53">
        <v>0</v>
      </c>
      <c r="J16" s="53">
        <v>30.1</v>
      </c>
      <c r="K16" s="23">
        <v>0</v>
      </c>
      <c r="L16" s="13">
        <f t="shared" si="0"/>
        <v>95.86000000000001</v>
      </c>
    </row>
    <row r="17" spans="1:12" ht="12.75">
      <c r="A17" s="25">
        <v>10</v>
      </c>
      <c r="B17" s="3" t="s">
        <v>121</v>
      </c>
      <c r="C17" s="3" t="s">
        <v>14</v>
      </c>
      <c r="D17" s="18">
        <v>99</v>
      </c>
      <c r="E17" s="53">
        <v>0</v>
      </c>
      <c r="F17" s="23">
        <v>0</v>
      </c>
      <c r="G17" s="22">
        <v>0</v>
      </c>
      <c r="H17" s="53">
        <v>39.168000000000006</v>
      </c>
      <c r="I17" s="53">
        <v>15.2</v>
      </c>
      <c r="J17" s="53">
        <v>21.504</v>
      </c>
      <c r="K17" s="23">
        <v>32.93</v>
      </c>
      <c r="L17" s="13">
        <f t="shared" si="0"/>
        <v>93.60200000000002</v>
      </c>
    </row>
    <row r="18" spans="1:12" ht="12.75">
      <c r="A18" s="25">
        <v>11</v>
      </c>
      <c r="B18" s="3" t="s">
        <v>103</v>
      </c>
      <c r="C18" s="3" t="s">
        <v>6</v>
      </c>
      <c r="D18" s="18">
        <v>99</v>
      </c>
      <c r="E18" s="53">
        <v>0</v>
      </c>
      <c r="F18" s="23">
        <v>0</v>
      </c>
      <c r="G18" s="22">
        <v>0</v>
      </c>
      <c r="H18" s="53">
        <v>36.096</v>
      </c>
      <c r="I18" s="53">
        <v>32</v>
      </c>
      <c r="J18" s="53">
        <v>0</v>
      </c>
      <c r="K18" s="23">
        <v>23.14</v>
      </c>
      <c r="L18" s="13">
        <f t="shared" si="0"/>
        <v>91.236</v>
      </c>
    </row>
    <row r="19" spans="1:12" ht="12.75">
      <c r="A19" s="25">
        <v>12</v>
      </c>
      <c r="B19" s="3" t="s">
        <v>142</v>
      </c>
      <c r="C19" s="3" t="s">
        <v>159</v>
      </c>
      <c r="D19" s="18">
        <v>99</v>
      </c>
      <c r="E19" s="30">
        <v>0</v>
      </c>
      <c r="F19" s="51">
        <v>0</v>
      </c>
      <c r="G19" s="22">
        <v>0</v>
      </c>
      <c r="H19" s="53">
        <v>9.216</v>
      </c>
      <c r="I19" s="53">
        <v>0</v>
      </c>
      <c r="J19" s="53">
        <v>28.416000000000004</v>
      </c>
      <c r="K19" s="23">
        <v>45.39</v>
      </c>
      <c r="L19" s="13">
        <f t="shared" si="0"/>
        <v>83.022</v>
      </c>
    </row>
    <row r="20" spans="1:12" ht="12.75">
      <c r="A20" s="25">
        <v>13</v>
      </c>
      <c r="B20" s="3" t="s">
        <v>145</v>
      </c>
      <c r="C20" s="3" t="s">
        <v>15</v>
      </c>
      <c r="D20" s="18">
        <v>99</v>
      </c>
      <c r="E20" s="30">
        <v>0</v>
      </c>
      <c r="F20" s="51">
        <v>0</v>
      </c>
      <c r="G20" s="22">
        <v>0</v>
      </c>
      <c r="H20" s="53">
        <v>16.896</v>
      </c>
      <c r="I20" s="53">
        <v>8</v>
      </c>
      <c r="J20" s="53">
        <v>0</v>
      </c>
      <c r="K20" s="23">
        <v>41.83</v>
      </c>
      <c r="L20" s="13">
        <f t="shared" si="0"/>
        <v>66.726</v>
      </c>
    </row>
    <row r="21" spans="1:12" ht="12.75">
      <c r="A21" s="25">
        <v>14</v>
      </c>
      <c r="B21" s="3" t="s">
        <v>43</v>
      </c>
      <c r="C21" s="3" t="s">
        <v>17</v>
      </c>
      <c r="D21" s="18">
        <v>98</v>
      </c>
      <c r="E21" s="30">
        <v>0</v>
      </c>
      <c r="F21" s="51">
        <v>0</v>
      </c>
      <c r="G21" s="22">
        <v>0</v>
      </c>
      <c r="H21" s="53">
        <v>0</v>
      </c>
      <c r="I21" s="53">
        <v>43</v>
      </c>
      <c r="J21" s="53">
        <v>0</v>
      </c>
      <c r="K21" s="23">
        <v>21.36</v>
      </c>
      <c r="L21" s="13">
        <f t="shared" si="0"/>
        <v>64.36</v>
      </c>
    </row>
    <row r="22" spans="1:12" ht="12.75">
      <c r="A22" s="25">
        <v>15</v>
      </c>
      <c r="B22" s="26" t="s">
        <v>372</v>
      </c>
      <c r="C22" s="26" t="s">
        <v>298</v>
      </c>
      <c r="D22" s="38" t="s">
        <v>332</v>
      </c>
      <c r="E22" s="30">
        <v>0</v>
      </c>
      <c r="F22" s="51">
        <v>0</v>
      </c>
      <c r="G22" s="22">
        <v>0</v>
      </c>
      <c r="H22" s="53">
        <v>19.968000000000004</v>
      </c>
      <c r="I22" s="53">
        <v>17.6</v>
      </c>
      <c r="J22" s="53">
        <v>26.112000000000002</v>
      </c>
      <c r="K22" s="23">
        <v>0</v>
      </c>
      <c r="L22" s="13">
        <f t="shared" si="0"/>
        <v>63.68000000000001</v>
      </c>
    </row>
    <row r="23" spans="1:12" ht="12.75">
      <c r="A23" s="25">
        <v>16</v>
      </c>
      <c r="B23" s="3" t="s">
        <v>95</v>
      </c>
      <c r="C23" s="3" t="s">
        <v>5</v>
      </c>
      <c r="D23" s="18">
        <v>98</v>
      </c>
      <c r="E23" s="30">
        <v>0</v>
      </c>
      <c r="F23" s="51">
        <v>0</v>
      </c>
      <c r="G23" s="22">
        <v>0</v>
      </c>
      <c r="H23" s="53">
        <v>32.64</v>
      </c>
      <c r="I23" s="53">
        <v>0</v>
      </c>
      <c r="J23" s="53">
        <v>23.8</v>
      </c>
      <c r="K23" s="23">
        <v>7.12</v>
      </c>
      <c r="L23" s="13">
        <f t="shared" si="0"/>
        <v>63.559999999999995</v>
      </c>
    </row>
    <row r="24" spans="1:12" ht="12.75">
      <c r="A24" s="25">
        <v>17</v>
      </c>
      <c r="B24" s="3" t="s">
        <v>128</v>
      </c>
      <c r="C24" s="3" t="s">
        <v>6</v>
      </c>
      <c r="D24" s="18">
        <v>98</v>
      </c>
      <c r="E24" s="30">
        <v>0</v>
      </c>
      <c r="F24" s="51">
        <v>0</v>
      </c>
      <c r="G24" s="22">
        <v>0</v>
      </c>
      <c r="H24" s="53">
        <v>21.12</v>
      </c>
      <c r="I24" s="53">
        <v>22</v>
      </c>
      <c r="J24" s="53">
        <v>0</v>
      </c>
      <c r="K24" s="23">
        <v>16.91</v>
      </c>
      <c r="L24" s="13">
        <f t="shared" si="0"/>
        <v>60.03</v>
      </c>
    </row>
    <row r="25" spans="1:12" ht="12.75">
      <c r="A25" s="25">
        <v>18</v>
      </c>
      <c r="B25" s="26" t="s">
        <v>346</v>
      </c>
      <c r="C25" s="26" t="s">
        <v>347</v>
      </c>
      <c r="D25" s="38" t="s">
        <v>332</v>
      </c>
      <c r="E25" s="30">
        <v>0</v>
      </c>
      <c r="F25" s="51">
        <v>0</v>
      </c>
      <c r="G25" s="22">
        <v>0</v>
      </c>
      <c r="H25" s="53">
        <v>0</v>
      </c>
      <c r="I25" s="53">
        <v>6.4</v>
      </c>
      <c r="J25" s="53">
        <v>18.432</v>
      </c>
      <c r="K25" s="23">
        <v>30.26</v>
      </c>
      <c r="L25" s="13">
        <f t="shared" si="0"/>
        <v>55.092</v>
      </c>
    </row>
    <row r="26" spans="1:12" ht="12.75">
      <c r="A26" s="25">
        <v>19</v>
      </c>
      <c r="B26" s="3" t="s">
        <v>200</v>
      </c>
      <c r="C26" s="3" t="s">
        <v>4</v>
      </c>
      <c r="D26" s="18">
        <v>98</v>
      </c>
      <c r="E26" s="30">
        <v>0</v>
      </c>
      <c r="F26" s="51">
        <v>0</v>
      </c>
      <c r="G26" s="22">
        <v>0</v>
      </c>
      <c r="H26" s="53">
        <v>15.36</v>
      </c>
      <c r="I26" s="53">
        <v>24</v>
      </c>
      <c r="J26" s="53">
        <v>0</v>
      </c>
      <c r="K26" s="23">
        <v>14.24</v>
      </c>
      <c r="L26" s="13">
        <f t="shared" si="0"/>
        <v>53.6</v>
      </c>
    </row>
    <row r="27" spans="1:12" ht="12.75">
      <c r="A27" s="25">
        <v>20</v>
      </c>
      <c r="B27" s="3" t="s">
        <v>96</v>
      </c>
      <c r="C27" s="3" t="s">
        <v>6</v>
      </c>
      <c r="D27" s="18">
        <v>98</v>
      </c>
      <c r="E27" s="30">
        <v>0</v>
      </c>
      <c r="F27" s="51">
        <v>0</v>
      </c>
      <c r="G27" s="22">
        <v>0</v>
      </c>
      <c r="H27" s="53">
        <v>17.28</v>
      </c>
      <c r="I27" s="53">
        <v>16</v>
      </c>
      <c r="J27" s="53">
        <v>18.2</v>
      </c>
      <c r="K27" s="23">
        <v>0</v>
      </c>
      <c r="L27" s="13">
        <f t="shared" si="0"/>
        <v>51.480000000000004</v>
      </c>
    </row>
    <row r="28" spans="1:12" ht="12.75">
      <c r="A28" s="25">
        <v>21</v>
      </c>
      <c r="B28" s="3" t="s">
        <v>116</v>
      </c>
      <c r="C28" s="3" t="s">
        <v>114</v>
      </c>
      <c r="D28" s="18">
        <v>99</v>
      </c>
      <c r="E28" s="30">
        <v>0</v>
      </c>
      <c r="F28" s="51">
        <v>0</v>
      </c>
      <c r="G28" s="22">
        <v>0</v>
      </c>
      <c r="H28" s="53">
        <v>13.824000000000002</v>
      </c>
      <c r="I28" s="53">
        <v>24.8</v>
      </c>
      <c r="J28" s="53">
        <v>0</v>
      </c>
      <c r="K28" s="23">
        <v>8.9</v>
      </c>
      <c r="L28" s="13">
        <f t="shared" si="0"/>
        <v>47.524</v>
      </c>
    </row>
    <row r="29" spans="1:12" ht="12.75">
      <c r="A29" s="25">
        <v>22</v>
      </c>
      <c r="B29" s="3" t="s">
        <v>144</v>
      </c>
      <c r="C29" s="3" t="s">
        <v>7</v>
      </c>
      <c r="D29" s="18">
        <v>99</v>
      </c>
      <c r="E29" s="30">
        <v>0</v>
      </c>
      <c r="F29" s="51">
        <v>0</v>
      </c>
      <c r="G29" s="22">
        <v>0</v>
      </c>
      <c r="H29" s="53">
        <v>0</v>
      </c>
      <c r="I29" s="53">
        <v>11.2</v>
      </c>
      <c r="J29" s="53">
        <v>12.288</v>
      </c>
      <c r="K29" s="23">
        <v>19.58</v>
      </c>
      <c r="L29" s="13">
        <f t="shared" si="0"/>
        <v>43.068</v>
      </c>
    </row>
    <row r="30" spans="1:12" ht="12.75">
      <c r="A30" s="25">
        <v>23</v>
      </c>
      <c r="B30" s="26" t="s">
        <v>349</v>
      </c>
      <c r="C30" s="26" t="s">
        <v>347</v>
      </c>
      <c r="D30" s="38" t="s">
        <v>332</v>
      </c>
      <c r="E30" s="30">
        <v>0</v>
      </c>
      <c r="F30" s="51">
        <v>0</v>
      </c>
      <c r="G30" s="22">
        <v>0</v>
      </c>
      <c r="H30" s="53">
        <v>0</v>
      </c>
      <c r="I30" s="53">
        <v>15.2</v>
      </c>
      <c r="J30" s="53">
        <v>0</v>
      </c>
      <c r="K30" s="23">
        <v>24.92</v>
      </c>
      <c r="L30" s="13">
        <f t="shared" si="0"/>
        <v>40.120000000000005</v>
      </c>
    </row>
    <row r="31" spans="1:12" ht="12.75">
      <c r="A31" s="25">
        <v>24</v>
      </c>
      <c r="B31" s="3" t="s">
        <v>146</v>
      </c>
      <c r="C31" s="3" t="s">
        <v>108</v>
      </c>
      <c r="D31" s="18">
        <v>99</v>
      </c>
      <c r="E31" s="30">
        <v>0</v>
      </c>
      <c r="F31" s="51">
        <v>0</v>
      </c>
      <c r="G31" s="22">
        <v>0</v>
      </c>
      <c r="H31" s="53">
        <v>10.752</v>
      </c>
      <c r="I31" s="53">
        <v>0</v>
      </c>
      <c r="J31" s="53">
        <v>15.36</v>
      </c>
      <c r="K31" s="23">
        <v>12.46</v>
      </c>
      <c r="L31" s="13">
        <f t="shared" si="0"/>
        <v>38.572</v>
      </c>
    </row>
    <row r="32" spans="1:12" ht="12.75">
      <c r="A32" s="25">
        <v>25</v>
      </c>
      <c r="B32" s="3" t="s">
        <v>453</v>
      </c>
      <c r="C32" s="3" t="s">
        <v>108</v>
      </c>
      <c r="D32" s="18">
        <v>98</v>
      </c>
      <c r="E32" s="30">
        <v>0</v>
      </c>
      <c r="F32" s="51">
        <v>0</v>
      </c>
      <c r="G32" s="22">
        <v>0</v>
      </c>
      <c r="H32" s="53">
        <v>0</v>
      </c>
      <c r="I32" s="53">
        <v>0</v>
      </c>
      <c r="J32" s="53">
        <v>16.8</v>
      </c>
      <c r="K32" s="23">
        <v>16.91</v>
      </c>
      <c r="L32" s="13">
        <f t="shared" si="0"/>
        <v>33.71</v>
      </c>
    </row>
    <row r="33" spans="1:12" ht="12.75">
      <c r="A33" s="25">
        <v>26</v>
      </c>
      <c r="B33" s="3" t="s">
        <v>97</v>
      </c>
      <c r="C33" s="3" t="s">
        <v>17</v>
      </c>
      <c r="D33" s="18">
        <v>98</v>
      </c>
      <c r="E33" s="30">
        <v>0</v>
      </c>
      <c r="F33" s="51">
        <v>0</v>
      </c>
      <c r="G33" s="22">
        <v>0</v>
      </c>
      <c r="H33" s="53">
        <v>23.04</v>
      </c>
      <c r="I33" s="53">
        <v>0</v>
      </c>
      <c r="J33" s="53">
        <v>0</v>
      </c>
      <c r="K33" s="23">
        <v>0</v>
      </c>
      <c r="L33" s="13">
        <f t="shared" si="0"/>
        <v>23.04</v>
      </c>
    </row>
    <row r="34" spans="1:12" ht="12.75">
      <c r="A34" s="25">
        <v>27</v>
      </c>
      <c r="B34" s="3" t="s">
        <v>72</v>
      </c>
      <c r="C34" s="3" t="s">
        <v>6</v>
      </c>
      <c r="D34" s="18">
        <v>98</v>
      </c>
      <c r="E34" s="30">
        <v>0</v>
      </c>
      <c r="F34" s="51">
        <v>0</v>
      </c>
      <c r="G34" s="22">
        <v>0</v>
      </c>
      <c r="H34" s="53">
        <v>0</v>
      </c>
      <c r="I34" s="53">
        <v>20</v>
      </c>
      <c r="J34" s="53">
        <v>0</v>
      </c>
      <c r="K34" s="23">
        <v>0</v>
      </c>
      <c r="L34" s="13">
        <f t="shared" si="0"/>
        <v>20</v>
      </c>
    </row>
    <row r="35" spans="1:12" ht="12.75">
      <c r="A35" s="25">
        <v>28</v>
      </c>
      <c r="B35" s="3" t="s">
        <v>360</v>
      </c>
      <c r="C35" s="3" t="s">
        <v>108</v>
      </c>
      <c r="D35" s="68">
        <v>98</v>
      </c>
      <c r="E35" s="30">
        <v>0</v>
      </c>
      <c r="F35" s="51">
        <v>0</v>
      </c>
      <c r="G35" s="22">
        <v>0</v>
      </c>
      <c r="H35" s="15">
        <v>19.2</v>
      </c>
      <c r="I35" s="15">
        <v>0</v>
      </c>
      <c r="J35" s="53">
        <v>0</v>
      </c>
      <c r="K35" s="23">
        <v>0</v>
      </c>
      <c r="L35" s="13">
        <f t="shared" si="0"/>
        <v>19.2</v>
      </c>
    </row>
    <row r="36" spans="1:12" ht="12.75">
      <c r="A36" s="25">
        <v>29</v>
      </c>
      <c r="B36" s="3" t="s">
        <v>412</v>
      </c>
      <c r="C36" s="3" t="s">
        <v>7</v>
      </c>
      <c r="D36" s="68">
        <v>98</v>
      </c>
      <c r="E36" s="30">
        <v>0</v>
      </c>
      <c r="F36" s="51">
        <v>0</v>
      </c>
      <c r="G36" s="22">
        <v>0</v>
      </c>
      <c r="H36" s="15">
        <v>0</v>
      </c>
      <c r="I36" s="15">
        <v>18</v>
      </c>
      <c r="J36" s="53">
        <v>0</v>
      </c>
      <c r="K36" s="23">
        <v>0</v>
      </c>
      <c r="L36" s="13">
        <f t="shared" si="0"/>
        <v>18</v>
      </c>
    </row>
    <row r="37" spans="1:12" ht="12.75">
      <c r="A37" s="25">
        <v>30</v>
      </c>
      <c r="B37" s="3" t="s">
        <v>143</v>
      </c>
      <c r="C37" s="3" t="s">
        <v>108</v>
      </c>
      <c r="D37" s="68">
        <v>99</v>
      </c>
      <c r="E37" s="30">
        <v>0</v>
      </c>
      <c r="F37" s="51">
        <v>0</v>
      </c>
      <c r="G37" s="22">
        <v>0</v>
      </c>
      <c r="H37" s="15">
        <v>5.376</v>
      </c>
      <c r="I37" s="15">
        <v>0</v>
      </c>
      <c r="J37" s="53">
        <v>0</v>
      </c>
      <c r="K37" s="23">
        <v>10.68</v>
      </c>
      <c r="L37" s="13">
        <f t="shared" si="0"/>
        <v>16.056</v>
      </c>
    </row>
    <row r="38" spans="1:12" ht="12.75">
      <c r="A38" s="25">
        <v>31</v>
      </c>
      <c r="B38" s="3" t="s">
        <v>64</v>
      </c>
      <c r="C38" s="3" t="s">
        <v>12</v>
      </c>
      <c r="D38" s="68">
        <v>98</v>
      </c>
      <c r="E38" s="30">
        <v>0</v>
      </c>
      <c r="F38" s="51">
        <v>0</v>
      </c>
      <c r="G38" s="22">
        <v>0</v>
      </c>
      <c r="H38" s="15">
        <v>0</v>
      </c>
      <c r="I38" s="15">
        <v>0</v>
      </c>
      <c r="J38" s="53">
        <v>15.4</v>
      </c>
      <c r="K38" s="23">
        <v>0</v>
      </c>
      <c r="L38" s="13">
        <f t="shared" si="0"/>
        <v>15.4</v>
      </c>
    </row>
    <row r="39" spans="1:12" ht="12.75">
      <c r="A39" s="25">
        <v>31</v>
      </c>
      <c r="B39" s="3" t="s">
        <v>180</v>
      </c>
      <c r="C39" s="3" t="s">
        <v>15</v>
      </c>
      <c r="D39" s="68">
        <v>99</v>
      </c>
      <c r="E39" s="30">
        <v>0</v>
      </c>
      <c r="F39" s="51">
        <v>0</v>
      </c>
      <c r="G39" s="22">
        <v>0</v>
      </c>
      <c r="H39" s="15">
        <v>15.36</v>
      </c>
      <c r="I39" s="15">
        <v>0</v>
      </c>
      <c r="J39" s="53">
        <v>0</v>
      </c>
      <c r="K39" s="23">
        <v>0</v>
      </c>
      <c r="L39" s="13">
        <f t="shared" si="0"/>
        <v>15.36</v>
      </c>
    </row>
    <row r="40" spans="1:12" ht="12.75">
      <c r="A40" s="25">
        <v>31</v>
      </c>
      <c r="B40" s="26" t="s">
        <v>350</v>
      </c>
      <c r="C40" s="26" t="s">
        <v>5</v>
      </c>
      <c r="D40" s="67" t="s">
        <v>332</v>
      </c>
      <c r="E40" s="30">
        <v>0</v>
      </c>
      <c r="F40" s="51">
        <v>0</v>
      </c>
      <c r="G40" s="22">
        <v>0</v>
      </c>
      <c r="H40" s="15">
        <v>7.68</v>
      </c>
      <c r="I40" s="15">
        <v>0</v>
      </c>
      <c r="J40" s="53">
        <v>7.68</v>
      </c>
      <c r="K40" s="23">
        <v>0</v>
      </c>
      <c r="L40" s="13">
        <f t="shared" si="0"/>
        <v>15.36</v>
      </c>
    </row>
    <row r="41" spans="1:12" ht="12.75">
      <c r="A41" s="25">
        <v>34</v>
      </c>
      <c r="B41" s="3" t="s">
        <v>179</v>
      </c>
      <c r="C41" s="3" t="s">
        <v>62</v>
      </c>
      <c r="D41" s="68">
        <v>99</v>
      </c>
      <c r="E41" s="30">
        <v>0</v>
      </c>
      <c r="F41" s="51">
        <v>0</v>
      </c>
      <c r="G41" s="22">
        <v>0</v>
      </c>
      <c r="H41" s="15">
        <v>6.144</v>
      </c>
      <c r="I41" s="15">
        <v>0</v>
      </c>
      <c r="J41" s="53">
        <v>9.2</v>
      </c>
      <c r="K41" s="23">
        <v>0</v>
      </c>
      <c r="L41" s="13">
        <f t="shared" si="0"/>
        <v>15.344</v>
      </c>
    </row>
    <row r="42" spans="1:12" ht="12.75">
      <c r="A42" s="25">
        <v>35</v>
      </c>
      <c r="B42" s="3" t="s">
        <v>191</v>
      </c>
      <c r="C42" s="3" t="s">
        <v>21</v>
      </c>
      <c r="D42" s="68">
        <v>99</v>
      </c>
      <c r="E42" s="30">
        <v>0</v>
      </c>
      <c r="F42" s="51">
        <v>0</v>
      </c>
      <c r="G42" s="22">
        <v>0</v>
      </c>
      <c r="H42" s="15">
        <v>12.288</v>
      </c>
      <c r="I42" s="15">
        <v>0</v>
      </c>
      <c r="J42" s="53">
        <v>0</v>
      </c>
      <c r="K42" s="23">
        <v>0</v>
      </c>
      <c r="L42" s="13">
        <f t="shared" si="0"/>
        <v>12.288</v>
      </c>
    </row>
    <row r="43" spans="1:12" ht="12.75">
      <c r="A43" s="25">
        <v>36</v>
      </c>
      <c r="B43" s="3" t="s">
        <v>304</v>
      </c>
      <c r="C43" s="3" t="s">
        <v>108</v>
      </c>
      <c r="D43" s="68">
        <v>98</v>
      </c>
      <c r="E43" s="30">
        <v>0</v>
      </c>
      <c r="F43" s="51">
        <v>0</v>
      </c>
      <c r="G43" s="22">
        <v>0</v>
      </c>
      <c r="H43" s="15">
        <v>11.52</v>
      </c>
      <c r="I43" s="15">
        <v>0</v>
      </c>
      <c r="J43" s="53">
        <v>0</v>
      </c>
      <c r="K43" s="23">
        <v>0</v>
      </c>
      <c r="L43" s="13">
        <f t="shared" si="0"/>
        <v>11.52</v>
      </c>
    </row>
    <row r="44" spans="1:12" ht="12.75">
      <c r="A44" s="25">
        <v>37</v>
      </c>
      <c r="B44" s="3" t="s">
        <v>156</v>
      </c>
      <c r="C44" s="3" t="s">
        <v>15</v>
      </c>
      <c r="D44" s="68">
        <v>98</v>
      </c>
      <c r="E44" s="30">
        <v>0</v>
      </c>
      <c r="F44" s="51">
        <v>0</v>
      </c>
      <c r="G44" s="22">
        <v>0</v>
      </c>
      <c r="H44" s="15">
        <v>4.32</v>
      </c>
      <c r="I44" s="15">
        <v>0</v>
      </c>
      <c r="J44" s="53">
        <v>0</v>
      </c>
      <c r="K44" s="23">
        <v>6.23</v>
      </c>
      <c r="L44" s="13">
        <f t="shared" si="0"/>
        <v>10.55</v>
      </c>
    </row>
    <row r="45" spans="1:12" ht="12.75">
      <c r="A45" s="25">
        <v>38</v>
      </c>
      <c r="B45" s="26" t="s">
        <v>371</v>
      </c>
      <c r="C45" s="26" t="s">
        <v>6</v>
      </c>
      <c r="D45" s="67" t="s">
        <v>332</v>
      </c>
      <c r="E45" s="30">
        <v>0</v>
      </c>
      <c r="F45" s="51">
        <v>0</v>
      </c>
      <c r="G45" s="22">
        <v>0</v>
      </c>
      <c r="H45" s="15">
        <v>6.912000000000001</v>
      </c>
      <c r="I45" s="15">
        <v>3.2</v>
      </c>
      <c r="J45" s="53">
        <v>0</v>
      </c>
      <c r="K45" s="23">
        <v>0</v>
      </c>
      <c r="L45" s="13">
        <f t="shared" si="0"/>
        <v>10.112000000000002</v>
      </c>
    </row>
    <row r="46" spans="1:12" ht="12.75">
      <c r="A46" s="25">
        <v>39</v>
      </c>
      <c r="B46" s="3" t="s">
        <v>205</v>
      </c>
      <c r="C46" s="3" t="s">
        <v>5</v>
      </c>
      <c r="D46" s="68">
        <v>98</v>
      </c>
      <c r="E46" s="30">
        <v>0</v>
      </c>
      <c r="F46" s="51">
        <v>0</v>
      </c>
      <c r="G46" s="22">
        <v>0</v>
      </c>
      <c r="H46" s="15">
        <v>9.6</v>
      </c>
      <c r="I46" s="15">
        <v>0</v>
      </c>
      <c r="J46" s="53">
        <v>0</v>
      </c>
      <c r="K46" s="23">
        <v>0</v>
      </c>
      <c r="L46" s="13">
        <f t="shared" si="0"/>
        <v>9.6</v>
      </c>
    </row>
    <row r="47" spans="1:12" ht="12.75">
      <c r="A47" s="25">
        <v>40</v>
      </c>
      <c r="B47" s="3" t="s">
        <v>543</v>
      </c>
      <c r="C47" s="3" t="s">
        <v>544</v>
      </c>
      <c r="D47" s="68">
        <v>99</v>
      </c>
      <c r="E47" s="30">
        <v>0</v>
      </c>
      <c r="F47" s="51">
        <v>0</v>
      </c>
      <c r="G47" s="22">
        <v>0</v>
      </c>
      <c r="H47" s="15">
        <v>0</v>
      </c>
      <c r="I47" s="15">
        <v>0</v>
      </c>
      <c r="J47" s="53">
        <v>0</v>
      </c>
      <c r="K47" s="23">
        <v>8.01</v>
      </c>
      <c r="L47" s="13">
        <f t="shared" si="0"/>
        <v>8.01</v>
      </c>
    </row>
    <row r="48" spans="1:12" ht="12.75">
      <c r="A48" s="25">
        <v>41</v>
      </c>
      <c r="B48" s="3" t="s">
        <v>81</v>
      </c>
      <c r="C48" s="3" t="s">
        <v>17</v>
      </c>
      <c r="D48" s="68">
        <v>98</v>
      </c>
      <c r="E48" s="30">
        <v>0</v>
      </c>
      <c r="F48" s="51">
        <v>0</v>
      </c>
      <c r="G48" s="22">
        <v>0</v>
      </c>
      <c r="H48" s="15">
        <v>6.72</v>
      </c>
      <c r="I48" s="15">
        <v>0</v>
      </c>
      <c r="J48" s="53">
        <v>0</v>
      </c>
      <c r="K48" s="23">
        <v>0</v>
      </c>
      <c r="L48" s="13">
        <f t="shared" si="0"/>
        <v>6.72</v>
      </c>
    </row>
    <row r="49" spans="1:12" ht="12.75">
      <c r="A49" s="25">
        <v>42</v>
      </c>
      <c r="B49" s="26" t="s">
        <v>182</v>
      </c>
      <c r="C49" s="26" t="s">
        <v>7</v>
      </c>
      <c r="D49" s="67" t="s">
        <v>332</v>
      </c>
      <c r="E49" s="30">
        <v>0</v>
      </c>
      <c r="F49" s="51">
        <v>0</v>
      </c>
      <c r="G49" s="22">
        <v>0</v>
      </c>
      <c r="H49" s="15">
        <v>0</v>
      </c>
      <c r="I49" s="15">
        <v>4.8</v>
      </c>
      <c r="J49" s="53">
        <v>0</v>
      </c>
      <c r="K49" s="23">
        <v>0</v>
      </c>
      <c r="L49" s="13">
        <f t="shared" si="0"/>
        <v>4.8</v>
      </c>
    </row>
    <row r="50" spans="1:12" ht="12.75">
      <c r="A50" s="25">
        <v>43</v>
      </c>
      <c r="B50" s="3" t="s">
        <v>312</v>
      </c>
      <c r="C50" s="3" t="s">
        <v>17</v>
      </c>
      <c r="D50" s="68">
        <v>98</v>
      </c>
      <c r="E50" s="30">
        <v>0</v>
      </c>
      <c r="F50" s="51">
        <v>0</v>
      </c>
      <c r="G50" s="22">
        <v>0</v>
      </c>
      <c r="H50" s="53">
        <v>4.32</v>
      </c>
      <c r="I50" s="53">
        <v>0</v>
      </c>
      <c r="J50" s="53">
        <v>0</v>
      </c>
      <c r="K50" s="23">
        <v>0</v>
      </c>
      <c r="L50" s="13">
        <f t="shared" si="0"/>
        <v>4.32</v>
      </c>
    </row>
    <row r="51" spans="1:12" ht="12.75">
      <c r="A51" s="25">
        <v>44</v>
      </c>
      <c r="B51" s="26" t="s">
        <v>393</v>
      </c>
      <c r="C51" s="26" t="s">
        <v>17</v>
      </c>
      <c r="D51" s="67" t="s">
        <v>332</v>
      </c>
      <c r="E51" s="30">
        <v>0</v>
      </c>
      <c r="F51" s="51">
        <v>0</v>
      </c>
      <c r="G51" s="22">
        <v>0</v>
      </c>
      <c r="H51" s="53">
        <v>0</v>
      </c>
      <c r="I51" s="53">
        <v>4</v>
      </c>
      <c r="J51" s="53">
        <v>0</v>
      </c>
      <c r="K51" s="23">
        <v>0</v>
      </c>
      <c r="L51" s="13">
        <f t="shared" si="0"/>
        <v>4</v>
      </c>
    </row>
    <row r="52" spans="1:12" ht="12.75">
      <c r="A52" s="25">
        <v>45</v>
      </c>
      <c r="B52" s="3" t="s">
        <v>102</v>
      </c>
      <c r="C52" s="3" t="s">
        <v>6</v>
      </c>
      <c r="D52" s="68">
        <v>99</v>
      </c>
      <c r="E52" s="30">
        <v>0</v>
      </c>
      <c r="F52" s="51">
        <v>0</v>
      </c>
      <c r="G52" s="22">
        <v>0</v>
      </c>
      <c r="H52" s="53">
        <v>3.072</v>
      </c>
      <c r="I52" s="53">
        <v>0</v>
      </c>
      <c r="J52" s="53">
        <v>0</v>
      </c>
      <c r="K52" s="23">
        <v>0</v>
      </c>
      <c r="L52" s="13">
        <f t="shared" si="0"/>
        <v>3.072</v>
      </c>
    </row>
    <row r="53" spans="1:12" ht="12.75">
      <c r="A53" s="25">
        <v>46</v>
      </c>
      <c r="B53" s="3" t="s">
        <v>118</v>
      </c>
      <c r="C53" s="3" t="s">
        <v>7</v>
      </c>
      <c r="D53" s="68">
        <v>99</v>
      </c>
      <c r="E53" s="30">
        <v>0</v>
      </c>
      <c r="F53" s="51">
        <v>0</v>
      </c>
      <c r="G53" s="22">
        <v>0</v>
      </c>
      <c r="H53" s="53">
        <v>1.536</v>
      </c>
      <c r="I53" s="53">
        <v>0</v>
      </c>
      <c r="J53" s="53">
        <v>0</v>
      </c>
      <c r="K53" s="23">
        <v>0</v>
      </c>
      <c r="L53" s="13">
        <f t="shared" si="0"/>
        <v>1.536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25" zoomScaleNormal="125" zoomScalePageLayoutView="0" workbookViewId="0" topLeftCell="A1">
      <selection activeCell="A8" sqref="A8:A50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571</v>
      </c>
    </row>
    <row r="2" ht="15.75">
      <c r="A2" s="8"/>
    </row>
    <row r="3" ht="15">
      <c r="A3" s="9" t="s">
        <v>139</v>
      </c>
    </row>
    <row r="4" ht="12.75" customHeight="1"/>
    <row r="5" spans="1:14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448</v>
      </c>
      <c r="F5" s="17" t="s">
        <v>291</v>
      </c>
      <c r="G5" s="57" t="s">
        <v>292</v>
      </c>
      <c r="H5" s="34" t="s">
        <v>449</v>
      </c>
      <c r="I5" s="82" t="s">
        <v>22</v>
      </c>
      <c r="J5" s="17" t="s">
        <v>398</v>
      </c>
      <c r="K5" s="17" t="s">
        <v>436</v>
      </c>
      <c r="L5" s="17" t="s">
        <v>460</v>
      </c>
      <c r="M5" s="17" t="s">
        <v>548</v>
      </c>
      <c r="N5" s="87" t="s">
        <v>18</v>
      </c>
    </row>
    <row r="6" spans="1:14" ht="10.5" customHeight="1">
      <c r="A6" s="84"/>
      <c r="B6" s="85"/>
      <c r="C6" s="85"/>
      <c r="D6" s="86"/>
      <c r="E6" s="61" t="s">
        <v>484</v>
      </c>
      <c r="F6" s="61" t="s">
        <v>485</v>
      </c>
      <c r="G6" s="61" t="s">
        <v>486</v>
      </c>
      <c r="H6" s="35">
        <v>1</v>
      </c>
      <c r="I6" s="83"/>
      <c r="J6" s="20" t="s">
        <v>487</v>
      </c>
      <c r="K6" s="20">
        <v>1</v>
      </c>
      <c r="L6" s="20" t="s">
        <v>488</v>
      </c>
      <c r="M6" s="19">
        <v>0.97</v>
      </c>
      <c r="N6" s="87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3" t="s">
        <v>103</v>
      </c>
      <c r="C8" s="3" t="s">
        <v>6</v>
      </c>
      <c r="D8" s="18">
        <v>99</v>
      </c>
      <c r="E8" s="7">
        <v>46.72</v>
      </c>
      <c r="F8" s="7">
        <v>27.6</v>
      </c>
      <c r="G8" s="7">
        <v>41.6</v>
      </c>
      <c r="H8" s="51">
        <v>40.8</v>
      </c>
      <c r="I8" s="22">
        <v>0</v>
      </c>
      <c r="J8" s="7">
        <v>80</v>
      </c>
      <c r="K8" s="7">
        <v>80</v>
      </c>
      <c r="L8" s="7">
        <v>0</v>
      </c>
      <c r="M8" s="51">
        <v>97</v>
      </c>
      <c r="N8" s="13">
        <f aca="true" t="shared" si="0" ref="N8:N50">LARGE(E8:H8,1)+LARGE(I8:M8,1)+LARGE(I8:M8,2)+LARGE(I8:M8,3)</f>
        <v>303.72</v>
      </c>
    </row>
    <row r="9" spans="1:14" ht="12.75">
      <c r="A9" s="25">
        <v>2</v>
      </c>
      <c r="B9" s="26" t="s">
        <v>36</v>
      </c>
      <c r="C9" s="26" t="s">
        <v>4</v>
      </c>
      <c r="D9" s="27">
        <v>98</v>
      </c>
      <c r="E9" s="7">
        <v>24.4</v>
      </c>
      <c r="F9" s="7">
        <v>0</v>
      </c>
      <c r="G9" s="7">
        <v>0</v>
      </c>
      <c r="H9" s="51">
        <v>100</v>
      </c>
      <c r="I9" s="22">
        <v>84.4</v>
      </c>
      <c r="J9" s="7">
        <v>56</v>
      </c>
      <c r="K9" s="7">
        <v>55</v>
      </c>
      <c r="L9" s="7">
        <v>0</v>
      </c>
      <c r="M9" s="51">
        <v>63.05</v>
      </c>
      <c r="N9" s="13">
        <f t="shared" si="0"/>
        <v>303.45</v>
      </c>
    </row>
    <row r="10" spans="1:14" ht="12.75">
      <c r="A10" s="25">
        <v>3</v>
      </c>
      <c r="B10" s="3" t="s">
        <v>128</v>
      </c>
      <c r="C10" s="3" t="s">
        <v>6</v>
      </c>
      <c r="D10" s="18">
        <v>98</v>
      </c>
      <c r="E10" s="7">
        <v>48.8</v>
      </c>
      <c r="F10" s="7">
        <v>27.3</v>
      </c>
      <c r="G10" s="7">
        <v>53</v>
      </c>
      <c r="H10" s="51">
        <v>65</v>
      </c>
      <c r="I10" s="22">
        <v>67.1</v>
      </c>
      <c r="J10" s="7">
        <v>28</v>
      </c>
      <c r="K10" s="7">
        <v>80</v>
      </c>
      <c r="L10" s="7">
        <v>0</v>
      </c>
      <c r="M10" s="51">
        <v>45.59</v>
      </c>
      <c r="N10" s="13">
        <f t="shared" si="0"/>
        <v>257.69</v>
      </c>
    </row>
    <row r="11" spans="1:14" ht="12.75">
      <c r="A11" s="25">
        <v>4</v>
      </c>
      <c r="B11" s="3" t="s">
        <v>145</v>
      </c>
      <c r="C11" s="3" t="s">
        <v>15</v>
      </c>
      <c r="D11" s="18">
        <v>99</v>
      </c>
      <c r="E11" s="7">
        <v>58.4</v>
      </c>
      <c r="F11" s="7">
        <v>0</v>
      </c>
      <c r="G11" s="7">
        <v>0</v>
      </c>
      <c r="H11" s="51">
        <v>80</v>
      </c>
      <c r="I11" s="22">
        <v>0</v>
      </c>
      <c r="J11" s="7">
        <v>34.4</v>
      </c>
      <c r="K11" s="7">
        <v>64</v>
      </c>
      <c r="L11" s="7">
        <v>0</v>
      </c>
      <c r="M11" s="51">
        <v>49.47</v>
      </c>
      <c r="N11" s="13">
        <f t="shared" si="0"/>
        <v>227.87</v>
      </c>
    </row>
    <row r="12" spans="1:14" ht="12.75">
      <c r="A12" s="25">
        <v>5</v>
      </c>
      <c r="B12" s="3" t="s">
        <v>102</v>
      </c>
      <c r="C12" s="3" t="s">
        <v>6</v>
      </c>
      <c r="D12" s="18">
        <v>99</v>
      </c>
      <c r="E12" s="7">
        <v>29.76</v>
      </c>
      <c r="F12" s="7">
        <v>33.92</v>
      </c>
      <c r="G12" s="7">
        <v>21.2</v>
      </c>
      <c r="H12" s="51">
        <v>37.6</v>
      </c>
      <c r="I12" s="22">
        <v>0</v>
      </c>
      <c r="J12" s="7">
        <v>52</v>
      </c>
      <c r="K12" s="7">
        <v>44</v>
      </c>
      <c r="L12" s="7">
        <v>56</v>
      </c>
      <c r="M12" s="51">
        <v>77.6</v>
      </c>
      <c r="N12" s="13">
        <f t="shared" si="0"/>
        <v>223.2</v>
      </c>
    </row>
    <row r="13" spans="1:14" ht="12.75">
      <c r="A13" s="25">
        <v>6</v>
      </c>
      <c r="B13" s="3" t="s">
        <v>93</v>
      </c>
      <c r="C13" s="3" t="s">
        <v>7</v>
      </c>
      <c r="D13" s="18">
        <v>98</v>
      </c>
      <c r="E13" s="7">
        <v>0</v>
      </c>
      <c r="F13" s="7">
        <v>0</v>
      </c>
      <c r="G13" s="7">
        <v>0</v>
      </c>
      <c r="H13" s="51">
        <v>47</v>
      </c>
      <c r="I13" s="22">
        <v>76.4</v>
      </c>
      <c r="J13" s="7">
        <v>0</v>
      </c>
      <c r="K13" s="7">
        <v>0</v>
      </c>
      <c r="L13" s="7">
        <v>40</v>
      </c>
      <c r="M13" s="51">
        <v>53.35</v>
      </c>
      <c r="N13" s="13">
        <f t="shared" si="0"/>
        <v>216.75</v>
      </c>
    </row>
    <row r="14" spans="1:14" ht="12.75">
      <c r="A14" s="25">
        <v>7</v>
      </c>
      <c r="B14" s="3" t="s">
        <v>200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59.6</v>
      </c>
      <c r="J14" s="7">
        <v>45.5</v>
      </c>
      <c r="K14" s="7">
        <v>51</v>
      </c>
      <c r="L14" s="7">
        <v>0</v>
      </c>
      <c r="M14" s="51">
        <v>25.22</v>
      </c>
      <c r="N14" s="13">
        <f t="shared" si="0"/>
        <v>156.1</v>
      </c>
    </row>
    <row r="15" spans="1:14" ht="12.75">
      <c r="A15" s="25">
        <v>8</v>
      </c>
      <c r="B15" s="3" t="s">
        <v>49</v>
      </c>
      <c r="C15" s="3" t="s">
        <v>6</v>
      </c>
      <c r="D15" s="18">
        <v>98</v>
      </c>
      <c r="E15" s="7">
        <v>20.7</v>
      </c>
      <c r="F15" s="7">
        <v>0</v>
      </c>
      <c r="G15" s="7">
        <v>0</v>
      </c>
      <c r="H15" s="51">
        <v>0</v>
      </c>
      <c r="I15" s="22">
        <v>28.6</v>
      </c>
      <c r="J15" s="7">
        <v>23.8</v>
      </c>
      <c r="K15" s="7">
        <v>40</v>
      </c>
      <c r="L15" s="7">
        <v>22</v>
      </c>
      <c r="M15" s="51">
        <v>30.07</v>
      </c>
      <c r="N15" s="13">
        <f t="shared" si="0"/>
        <v>119.37</v>
      </c>
    </row>
    <row r="16" spans="1:14" ht="12.75">
      <c r="A16" s="25">
        <v>9</v>
      </c>
      <c r="B16" s="3" t="s">
        <v>109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36.8</v>
      </c>
      <c r="J16" s="7">
        <v>38.5</v>
      </c>
      <c r="K16" s="7">
        <v>34</v>
      </c>
      <c r="L16" s="7">
        <v>26</v>
      </c>
      <c r="M16" s="51">
        <v>35.89</v>
      </c>
      <c r="N16" s="13">
        <f t="shared" si="0"/>
        <v>111.19</v>
      </c>
    </row>
    <row r="17" spans="1:14" ht="12.75">
      <c r="A17" s="25">
        <v>10</v>
      </c>
      <c r="B17" s="26" t="s">
        <v>346</v>
      </c>
      <c r="C17" s="26" t="s">
        <v>347</v>
      </c>
      <c r="D17" s="38" t="s">
        <v>332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0</v>
      </c>
      <c r="K17" s="7">
        <v>32</v>
      </c>
      <c r="L17" s="7">
        <v>30.8</v>
      </c>
      <c r="M17" s="51">
        <v>38.8</v>
      </c>
      <c r="N17" s="13">
        <f t="shared" si="0"/>
        <v>101.6</v>
      </c>
    </row>
    <row r="18" spans="1:14" ht="12.75">
      <c r="A18" s="25">
        <v>11</v>
      </c>
      <c r="B18" s="26" t="s">
        <v>371</v>
      </c>
      <c r="C18" s="26" t="s">
        <v>6</v>
      </c>
      <c r="D18" s="38" t="s">
        <v>332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44</v>
      </c>
      <c r="K18" s="7">
        <v>24.8</v>
      </c>
      <c r="L18" s="7">
        <v>26.32</v>
      </c>
      <c r="M18" s="51">
        <v>21.34</v>
      </c>
      <c r="N18" s="13">
        <f t="shared" si="0"/>
        <v>95.11999999999999</v>
      </c>
    </row>
    <row r="19" spans="1:14" ht="12.75">
      <c r="A19" s="25">
        <v>12</v>
      </c>
      <c r="B19" s="3" t="s">
        <v>144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27.2</v>
      </c>
      <c r="L19" s="7">
        <v>24.08</v>
      </c>
      <c r="M19" s="51">
        <v>32.98</v>
      </c>
      <c r="N19" s="13">
        <f t="shared" si="0"/>
        <v>84.25999999999999</v>
      </c>
    </row>
    <row r="20" spans="1:14" ht="12.75">
      <c r="A20" s="25">
        <v>13</v>
      </c>
      <c r="B20" s="3" t="s">
        <v>146</v>
      </c>
      <c r="C20" s="3" t="s">
        <v>108</v>
      </c>
      <c r="D20" s="18">
        <v>99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24.8</v>
      </c>
      <c r="K20" s="7">
        <v>0</v>
      </c>
      <c r="L20" s="7">
        <v>17.36</v>
      </c>
      <c r="M20" s="51">
        <v>41.71</v>
      </c>
      <c r="N20" s="13">
        <f t="shared" si="0"/>
        <v>83.87</v>
      </c>
    </row>
    <row r="21" spans="1:14" ht="12.75">
      <c r="A21" s="25">
        <v>14</v>
      </c>
      <c r="B21" s="3" t="s">
        <v>118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40.8</v>
      </c>
      <c r="K21" s="7">
        <v>40.8</v>
      </c>
      <c r="L21" s="7">
        <v>0</v>
      </c>
      <c r="M21" s="51">
        <v>0</v>
      </c>
      <c r="N21" s="13">
        <f t="shared" si="0"/>
        <v>81.6</v>
      </c>
    </row>
    <row r="22" spans="1:14" ht="12.75">
      <c r="A22" s="25">
        <v>15</v>
      </c>
      <c r="B22" s="3" t="s">
        <v>54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21.7</v>
      </c>
      <c r="K22" s="7">
        <v>26</v>
      </c>
      <c r="L22" s="7">
        <v>0</v>
      </c>
      <c r="M22" s="51">
        <v>23.28</v>
      </c>
      <c r="N22" s="13">
        <f t="shared" si="0"/>
        <v>70.98</v>
      </c>
    </row>
    <row r="23" spans="1:14" ht="12.75">
      <c r="A23" s="25">
        <v>16</v>
      </c>
      <c r="B23" s="3" t="s">
        <v>119</v>
      </c>
      <c r="C23" s="3" t="s">
        <v>7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29.6</v>
      </c>
      <c r="K23" s="7">
        <v>37.6</v>
      </c>
      <c r="L23" s="7">
        <v>0</v>
      </c>
      <c r="M23" s="51">
        <v>0</v>
      </c>
      <c r="N23" s="13">
        <f t="shared" si="0"/>
        <v>67.2</v>
      </c>
    </row>
    <row r="24" spans="1:14" ht="12.75">
      <c r="A24" s="25">
        <v>17</v>
      </c>
      <c r="B24" s="3" t="s">
        <v>142</v>
      </c>
      <c r="C24" s="3" t="s">
        <v>24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20.8</v>
      </c>
      <c r="K24" s="7">
        <v>0</v>
      </c>
      <c r="L24" s="7">
        <v>15.68</v>
      </c>
      <c r="M24" s="51">
        <v>27.16</v>
      </c>
      <c r="N24" s="13">
        <f t="shared" si="0"/>
        <v>63.64</v>
      </c>
    </row>
    <row r="25" spans="1:14" ht="12.75">
      <c r="A25" s="25">
        <v>18</v>
      </c>
      <c r="B25" s="3" t="s">
        <v>94</v>
      </c>
      <c r="C25" s="3" t="s">
        <v>7</v>
      </c>
      <c r="D25" s="18">
        <v>99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14.4</v>
      </c>
      <c r="K25" s="7">
        <v>34.4</v>
      </c>
      <c r="L25" s="7">
        <v>14.56</v>
      </c>
      <c r="M25" s="51">
        <v>9.7</v>
      </c>
      <c r="N25" s="13">
        <f t="shared" si="0"/>
        <v>63.36</v>
      </c>
    </row>
    <row r="26" spans="1:14" ht="12.75">
      <c r="A26" s="25">
        <v>19</v>
      </c>
      <c r="B26" s="26" t="s">
        <v>409</v>
      </c>
      <c r="C26" s="26" t="s">
        <v>6</v>
      </c>
      <c r="D26" s="27">
        <v>98</v>
      </c>
      <c r="E26" s="7">
        <v>0</v>
      </c>
      <c r="F26" s="7">
        <v>0</v>
      </c>
      <c r="G26" s="7">
        <v>0</v>
      </c>
      <c r="H26" s="51">
        <v>0</v>
      </c>
      <c r="I26" s="22">
        <v>37.6</v>
      </c>
      <c r="J26" s="7">
        <v>0</v>
      </c>
      <c r="K26" s="7">
        <v>43</v>
      </c>
      <c r="L26" s="7">
        <v>0</v>
      </c>
      <c r="M26" s="51">
        <v>0</v>
      </c>
      <c r="N26" s="13">
        <f t="shared" si="0"/>
        <v>80.6</v>
      </c>
    </row>
    <row r="27" spans="1:14" ht="12.75">
      <c r="A27" s="25">
        <v>20</v>
      </c>
      <c r="B27" s="3" t="s">
        <v>79</v>
      </c>
      <c r="C27" s="3" t="s">
        <v>17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16.8</v>
      </c>
      <c r="K27" s="7">
        <v>22</v>
      </c>
      <c r="L27" s="7">
        <v>16</v>
      </c>
      <c r="M27" s="51">
        <v>0</v>
      </c>
      <c r="N27" s="13">
        <f t="shared" si="0"/>
        <v>54.8</v>
      </c>
    </row>
    <row r="28" spans="1:14" ht="12.75">
      <c r="A28" s="25">
        <v>21</v>
      </c>
      <c r="B28" s="3" t="s">
        <v>179</v>
      </c>
      <c r="C28" s="3" t="s">
        <v>62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17.6</v>
      </c>
      <c r="K28" s="7">
        <v>14.4</v>
      </c>
      <c r="L28" s="7">
        <v>12.32</v>
      </c>
      <c r="M28" s="51">
        <v>0</v>
      </c>
      <c r="N28" s="13">
        <f t="shared" si="0"/>
        <v>44.32</v>
      </c>
    </row>
    <row r="29" spans="1:14" ht="12.75">
      <c r="A29" s="25">
        <v>22</v>
      </c>
      <c r="B29" s="26" t="s">
        <v>178</v>
      </c>
      <c r="C29" s="26" t="s">
        <v>24</v>
      </c>
      <c r="D29" s="38" t="s">
        <v>332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11.2</v>
      </c>
      <c r="K29" s="7">
        <v>11.2</v>
      </c>
      <c r="L29" s="7">
        <v>11.2</v>
      </c>
      <c r="M29" s="51">
        <v>11.64</v>
      </c>
      <c r="N29" s="13">
        <f t="shared" si="0"/>
        <v>34.04</v>
      </c>
    </row>
    <row r="30" spans="1:14" ht="12.75">
      <c r="A30" s="25">
        <v>23</v>
      </c>
      <c r="B30" s="3" t="s">
        <v>43</v>
      </c>
      <c r="C30" s="3" t="s">
        <v>17</v>
      </c>
      <c r="D30" s="18">
        <v>98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18</v>
      </c>
      <c r="L30" s="7">
        <v>0</v>
      </c>
      <c r="M30" s="51">
        <v>13.58</v>
      </c>
      <c r="N30" s="13">
        <f t="shared" si="0"/>
        <v>31.58</v>
      </c>
    </row>
    <row r="31" spans="1:14" ht="12.75">
      <c r="A31" s="25">
        <v>24</v>
      </c>
      <c r="B31" s="26" t="s">
        <v>348</v>
      </c>
      <c r="C31" s="26" t="s">
        <v>6</v>
      </c>
      <c r="D31" s="38" t="s">
        <v>332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16</v>
      </c>
      <c r="K31" s="7">
        <v>0</v>
      </c>
      <c r="L31" s="7">
        <v>0</v>
      </c>
      <c r="M31" s="51">
        <v>15.52</v>
      </c>
      <c r="N31" s="13">
        <f t="shared" si="0"/>
        <v>31.52</v>
      </c>
    </row>
    <row r="32" spans="1:14" ht="12.75">
      <c r="A32" s="25">
        <v>25</v>
      </c>
      <c r="B32" s="3" t="s">
        <v>143</v>
      </c>
      <c r="C32" s="3" t="s">
        <v>108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9.6</v>
      </c>
      <c r="K32" s="7">
        <v>0</v>
      </c>
      <c r="L32" s="7">
        <v>0</v>
      </c>
      <c r="M32" s="51">
        <v>19.4</v>
      </c>
      <c r="N32" s="13">
        <f t="shared" si="0"/>
        <v>29</v>
      </c>
    </row>
    <row r="33" spans="1:14" ht="12.75">
      <c r="A33" s="25">
        <v>26</v>
      </c>
      <c r="B33" s="3" t="s">
        <v>156</v>
      </c>
      <c r="C33" s="3" t="s">
        <v>15</v>
      </c>
      <c r="D33" s="18">
        <v>98</v>
      </c>
      <c r="E33" s="65">
        <v>0</v>
      </c>
      <c r="F33" s="7">
        <v>0</v>
      </c>
      <c r="G33" s="7">
        <v>0</v>
      </c>
      <c r="H33" s="51">
        <v>0</v>
      </c>
      <c r="I33" s="22">
        <v>9.4</v>
      </c>
      <c r="J33" s="53">
        <v>19.6</v>
      </c>
      <c r="K33" s="53">
        <v>0</v>
      </c>
      <c r="L33" s="7">
        <v>0</v>
      </c>
      <c r="M33" s="51">
        <v>0</v>
      </c>
      <c r="N33" s="13">
        <f t="shared" si="0"/>
        <v>29</v>
      </c>
    </row>
    <row r="34" spans="1:14" ht="12.75">
      <c r="A34" s="25">
        <v>27</v>
      </c>
      <c r="B34" s="3" t="s">
        <v>72</v>
      </c>
      <c r="C34" s="3" t="s">
        <v>6</v>
      </c>
      <c r="D34" s="18">
        <v>98</v>
      </c>
      <c r="E34" s="65">
        <v>0</v>
      </c>
      <c r="F34" s="7">
        <v>0</v>
      </c>
      <c r="G34" s="7">
        <v>0</v>
      </c>
      <c r="H34" s="51">
        <v>0</v>
      </c>
      <c r="I34" s="22">
        <v>0</v>
      </c>
      <c r="J34" s="53">
        <v>0</v>
      </c>
      <c r="K34" s="53">
        <v>28</v>
      </c>
      <c r="L34" s="7">
        <v>0</v>
      </c>
      <c r="M34" s="51">
        <v>0</v>
      </c>
      <c r="N34" s="13">
        <f t="shared" si="0"/>
        <v>28</v>
      </c>
    </row>
    <row r="35" spans="1:14" ht="12.75">
      <c r="A35" s="25">
        <v>28</v>
      </c>
      <c r="B35" s="3" t="s">
        <v>95</v>
      </c>
      <c r="C35" s="3" t="s">
        <v>5</v>
      </c>
      <c r="D35" s="18">
        <v>98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53">
        <v>18.2</v>
      </c>
      <c r="K35" s="53">
        <v>0</v>
      </c>
      <c r="L35" s="7">
        <v>0</v>
      </c>
      <c r="M35" s="51">
        <v>8.73</v>
      </c>
      <c r="N35" s="13">
        <f t="shared" si="0"/>
        <v>26.93</v>
      </c>
    </row>
    <row r="36" spans="1:14" ht="12.75">
      <c r="A36" s="25">
        <v>29</v>
      </c>
      <c r="B36" s="3" t="s">
        <v>217</v>
      </c>
      <c r="C36" s="3" t="s">
        <v>3</v>
      </c>
      <c r="D36" s="18">
        <v>98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53">
        <v>15.4</v>
      </c>
      <c r="K36" s="53">
        <v>0</v>
      </c>
      <c r="L36" s="7">
        <v>10.4</v>
      </c>
      <c r="M36" s="51">
        <v>0</v>
      </c>
      <c r="N36" s="13">
        <f t="shared" si="0"/>
        <v>25.8</v>
      </c>
    </row>
    <row r="37" spans="1:14" ht="12.75">
      <c r="A37" s="25">
        <v>30</v>
      </c>
      <c r="B37" s="26" t="s">
        <v>349</v>
      </c>
      <c r="C37" s="26" t="s">
        <v>347</v>
      </c>
      <c r="D37" s="38" t="s">
        <v>332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53">
        <v>0</v>
      </c>
      <c r="K37" s="53">
        <v>6.4</v>
      </c>
      <c r="L37" s="7">
        <v>8.96</v>
      </c>
      <c r="M37" s="51">
        <v>7.76</v>
      </c>
      <c r="N37" s="13">
        <f t="shared" si="0"/>
        <v>23.119999999999997</v>
      </c>
    </row>
    <row r="38" spans="1:14" ht="12.75">
      <c r="A38" s="25">
        <v>31</v>
      </c>
      <c r="B38" s="3" t="s">
        <v>180</v>
      </c>
      <c r="C38" s="3" t="s">
        <v>15</v>
      </c>
      <c r="D38" s="18">
        <v>99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53">
        <v>12.8</v>
      </c>
      <c r="K38" s="53">
        <v>9.6</v>
      </c>
      <c r="L38" s="7">
        <v>0</v>
      </c>
      <c r="M38" s="51">
        <v>0</v>
      </c>
      <c r="N38" s="13">
        <f t="shared" si="0"/>
        <v>22.4</v>
      </c>
    </row>
    <row r="39" spans="1:14" ht="12.75">
      <c r="A39" s="25">
        <v>32</v>
      </c>
      <c r="B39" s="3" t="s">
        <v>96</v>
      </c>
      <c r="C39" s="3" t="s">
        <v>6</v>
      </c>
      <c r="D39" s="18">
        <v>98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53">
        <v>9.8</v>
      </c>
      <c r="K39" s="53">
        <v>0</v>
      </c>
      <c r="L39" s="7">
        <v>11.2</v>
      </c>
      <c r="M39" s="51">
        <v>0</v>
      </c>
      <c r="N39" s="13">
        <f t="shared" si="0"/>
        <v>21</v>
      </c>
    </row>
    <row r="40" spans="1:14" ht="12.75">
      <c r="A40" s="25">
        <v>33</v>
      </c>
      <c r="B40" s="3" t="s">
        <v>435</v>
      </c>
      <c r="C40" s="3" t="s">
        <v>7</v>
      </c>
      <c r="D40" s="18">
        <v>99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53">
        <v>0</v>
      </c>
      <c r="K40" s="53">
        <v>17.6</v>
      </c>
      <c r="L40" s="7">
        <v>0</v>
      </c>
      <c r="M40" s="51">
        <v>0</v>
      </c>
      <c r="N40" s="13">
        <f t="shared" si="0"/>
        <v>17.6</v>
      </c>
    </row>
    <row r="41" spans="1:14" ht="12.75">
      <c r="A41" s="25">
        <v>34</v>
      </c>
      <c r="B41" s="26" t="s">
        <v>351</v>
      </c>
      <c r="C41" s="26" t="s">
        <v>5</v>
      </c>
      <c r="D41" s="27">
        <v>98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53">
        <v>0</v>
      </c>
      <c r="K41" s="53">
        <v>0</v>
      </c>
      <c r="L41" s="7">
        <v>0</v>
      </c>
      <c r="M41" s="51">
        <v>17.46</v>
      </c>
      <c r="N41" s="13">
        <f t="shared" si="0"/>
        <v>17.46</v>
      </c>
    </row>
    <row r="42" spans="1:14" ht="12.75">
      <c r="A42" s="25">
        <v>35</v>
      </c>
      <c r="B42" s="3" t="s">
        <v>50</v>
      </c>
      <c r="C42" s="3" t="s">
        <v>3</v>
      </c>
      <c r="D42" s="18">
        <v>98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53">
        <v>0</v>
      </c>
      <c r="K42" s="53">
        <v>0</v>
      </c>
      <c r="L42" s="7">
        <v>17.2</v>
      </c>
      <c r="M42" s="51">
        <v>0</v>
      </c>
      <c r="N42" s="13">
        <f t="shared" si="0"/>
        <v>17.2</v>
      </c>
    </row>
    <row r="43" spans="1:14" ht="12.75">
      <c r="A43" s="25">
        <v>36</v>
      </c>
      <c r="B43" s="26" t="s">
        <v>453</v>
      </c>
      <c r="C43" s="26" t="s">
        <v>108</v>
      </c>
      <c r="D43" s="27">
        <v>98</v>
      </c>
      <c r="E43" s="65">
        <v>0</v>
      </c>
      <c r="F43" s="7">
        <v>0</v>
      </c>
      <c r="G43" s="7">
        <v>0</v>
      </c>
      <c r="H43" s="51">
        <v>0</v>
      </c>
      <c r="I43" s="22">
        <v>0</v>
      </c>
      <c r="J43" s="53">
        <v>0</v>
      </c>
      <c r="K43" s="53">
        <v>0</v>
      </c>
      <c r="L43" s="7">
        <v>9.6</v>
      </c>
      <c r="M43" s="51">
        <v>6.79</v>
      </c>
      <c r="N43" s="13">
        <f t="shared" si="0"/>
        <v>16.39</v>
      </c>
    </row>
    <row r="44" spans="1:14" ht="12.75">
      <c r="A44" s="25">
        <v>37</v>
      </c>
      <c r="B44" s="3" t="s">
        <v>468</v>
      </c>
      <c r="C44" s="3" t="s">
        <v>301</v>
      </c>
      <c r="D44" s="38" t="s">
        <v>332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53">
        <v>0</v>
      </c>
      <c r="K44" s="53">
        <v>0</v>
      </c>
      <c r="L44" s="7">
        <v>13.44</v>
      </c>
      <c r="M44" s="51">
        <v>0</v>
      </c>
      <c r="N44" s="13">
        <f t="shared" si="0"/>
        <v>13.44</v>
      </c>
    </row>
    <row r="45" spans="1:14" ht="12.75">
      <c r="A45" s="25">
        <v>38</v>
      </c>
      <c r="B45" s="3" t="s">
        <v>360</v>
      </c>
      <c r="C45" s="3" t="s">
        <v>108</v>
      </c>
      <c r="D45" s="18">
        <v>98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53">
        <v>11.2</v>
      </c>
      <c r="K45" s="53">
        <v>0</v>
      </c>
      <c r="L45" s="7">
        <v>0</v>
      </c>
      <c r="M45" s="51">
        <v>0</v>
      </c>
      <c r="N45" s="13">
        <f t="shared" si="0"/>
        <v>11.2</v>
      </c>
    </row>
    <row r="46" spans="1:14" ht="12.75">
      <c r="A46" s="25">
        <v>39</v>
      </c>
      <c r="B46" s="26" t="s">
        <v>121</v>
      </c>
      <c r="C46" s="26" t="s">
        <v>14</v>
      </c>
      <c r="D46" s="38" t="s">
        <v>332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53">
        <v>6</v>
      </c>
      <c r="K46" s="53">
        <v>4.8</v>
      </c>
      <c r="L46" s="7">
        <v>0</v>
      </c>
      <c r="M46" s="51">
        <v>0</v>
      </c>
      <c r="N46" s="13">
        <f t="shared" si="0"/>
        <v>10.8</v>
      </c>
    </row>
    <row r="47" spans="1:14" ht="12.75">
      <c r="A47" s="25">
        <v>40</v>
      </c>
      <c r="B47" s="3" t="s">
        <v>182</v>
      </c>
      <c r="C47" s="3" t="s">
        <v>7</v>
      </c>
      <c r="D47" s="18">
        <v>99</v>
      </c>
      <c r="E47" s="65">
        <v>0</v>
      </c>
      <c r="F47" s="7">
        <v>0</v>
      </c>
      <c r="G47" s="7">
        <v>0</v>
      </c>
      <c r="H47" s="51">
        <v>0</v>
      </c>
      <c r="I47" s="22">
        <v>0</v>
      </c>
      <c r="J47" s="53">
        <v>0</v>
      </c>
      <c r="K47" s="53">
        <v>7.2</v>
      </c>
      <c r="L47" s="7">
        <v>0</v>
      </c>
      <c r="M47" s="51">
        <v>0</v>
      </c>
      <c r="N47" s="13">
        <f t="shared" si="0"/>
        <v>7.2</v>
      </c>
    </row>
    <row r="48" spans="1:14" ht="12.75">
      <c r="A48" s="25">
        <v>41</v>
      </c>
      <c r="B48" s="3" t="s">
        <v>81</v>
      </c>
      <c r="C48" s="3" t="s">
        <v>17</v>
      </c>
      <c r="D48" s="18">
        <v>98</v>
      </c>
      <c r="E48" s="65">
        <v>0</v>
      </c>
      <c r="F48" s="7">
        <v>0</v>
      </c>
      <c r="G48" s="7">
        <v>0</v>
      </c>
      <c r="H48" s="51">
        <v>0</v>
      </c>
      <c r="I48" s="22">
        <v>0</v>
      </c>
      <c r="J48" s="53">
        <v>7</v>
      </c>
      <c r="K48" s="53">
        <v>0</v>
      </c>
      <c r="L48" s="7">
        <v>0</v>
      </c>
      <c r="M48" s="51">
        <v>0</v>
      </c>
      <c r="N48" s="13">
        <f t="shared" si="0"/>
        <v>7</v>
      </c>
    </row>
    <row r="49" spans="1:14" ht="12.75">
      <c r="A49" s="25">
        <v>42</v>
      </c>
      <c r="B49" s="26" t="s">
        <v>350</v>
      </c>
      <c r="C49" s="26" t="s">
        <v>5</v>
      </c>
      <c r="D49" s="38" t="s">
        <v>332</v>
      </c>
      <c r="E49" s="65">
        <v>0</v>
      </c>
      <c r="F49" s="7">
        <v>0</v>
      </c>
      <c r="G49" s="7">
        <v>0</v>
      </c>
      <c r="H49" s="51">
        <v>0</v>
      </c>
      <c r="I49" s="22">
        <v>0</v>
      </c>
      <c r="J49" s="53">
        <v>3.2</v>
      </c>
      <c r="K49" s="53">
        <v>0</v>
      </c>
      <c r="L49" s="7">
        <v>0</v>
      </c>
      <c r="M49" s="51">
        <v>0</v>
      </c>
      <c r="N49" s="13">
        <f t="shared" si="0"/>
        <v>3.2</v>
      </c>
    </row>
    <row r="50" spans="1:14" ht="12.75">
      <c r="A50" s="25">
        <v>43</v>
      </c>
      <c r="B50" s="26" t="s">
        <v>393</v>
      </c>
      <c r="C50" s="26" t="s">
        <v>17</v>
      </c>
      <c r="D50" s="38" t="s">
        <v>332</v>
      </c>
      <c r="E50" s="65">
        <v>0</v>
      </c>
      <c r="F50" s="7">
        <v>0</v>
      </c>
      <c r="G50" s="7">
        <v>0</v>
      </c>
      <c r="H50" s="51">
        <v>0</v>
      </c>
      <c r="I50" s="22">
        <v>0</v>
      </c>
      <c r="J50" s="53">
        <v>2.4</v>
      </c>
      <c r="K50" s="53">
        <v>0</v>
      </c>
      <c r="L50" s="7">
        <v>0</v>
      </c>
      <c r="M50" s="51">
        <v>0</v>
      </c>
      <c r="N50" s="13">
        <f t="shared" si="0"/>
        <v>2.4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75390625" style="0" customWidth="1"/>
    <col min="7" max="9" width="7.00390625" style="0" customWidth="1"/>
    <col min="10" max="10" width="7.375" style="0" bestFit="1" customWidth="1"/>
    <col min="11" max="11" width="7.125" style="0" customWidth="1"/>
  </cols>
  <sheetData>
    <row r="1" ht="15.75">
      <c r="A1" s="8" t="s">
        <v>570</v>
      </c>
    </row>
    <row r="2" ht="15.75">
      <c r="A2" s="8"/>
    </row>
    <row r="3" ht="15">
      <c r="A3" s="9" t="s">
        <v>85</v>
      </c>
    </row>
    <row r="4" ht="12.75" customHeight="1"/>
    <row r="5" spans="1:11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448</v>
      </c>
      <c r="F5" s="55" t="s">
        <v>449</v>
      </c>
      <c r="G5" s="17" t="s">
        <v>352</v>
      </c>
      <c r="H5" s="17" t="s">
        <v>411</v>
      </c>
      <c r="I5" s="17" t="s">
        <v>455</v>
      </c>
      <c r="J5" s="17" t="s">
        <v>508</v>
      </c>
      <c r="K5" s="87" t="s">
        <v>18</v>
      </c>
    </row>
    <row r="6" spans="1:11" ht="11.25" customHeight="1">
      <c r="A6" s="84"/>
      <c r="B6" s="85"/>
      <c r="C6" s="85"/>
      <c r="D6" s="86"/>
      <c r="E6" s="60">
        <v>0.8</v>
      </c>
      <c r="F6" s="56">
        <v>1</v>
      </c>
      <c r="G6" s="20" t="s">
        <v>490</v>
      </c>
      <c r="H6" s="20">
        <v>1</v>
      </c>
      <c r="I6" s="20" t="s">
        <v>490</v>
      </c>
      <c r="J6" s="20">
        <v>0.89</v>
      </c>
      <c r="K6" s="87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158</v>
      </c>
      <c r="C8" s="3" t="s">
        <v>159</v>
      </c>
      <c r="D8" s="67" t="s">
        <v>489</v>
      </c>
      <c r="E8" s="30">
        <v>0</v>
      </c>
      <c r="F8" s="51">
        <v>47</v>
      </c>
      <c r="G8" s="53">
        <v>52.8</v>
      </c>
      <c r="H8" s="53">
        <v>100</v>
      </c>
      <c r="I8" s="53">
        <v>62.4</v>
      </c>
      <c r="J8" s="23">
        <v>89</v>
      </c>
      <c r="K8" s="16">
        <f aca="true" t="shared" si="0" ref="K8:K55">LARGE(E8:F8,1)+LARGE(G8:J8,1)+LARGE(G8:J8,2)+LARGE(G8:J8,3)</f>
        <v>298.4</v>
      </c>
    </row>
    <row r="9" spans="1:11" ht="12.75">
      <c r="A9" s="25">
        <v>2</v>
      </c>
      <c r="B9" s="3" t="s">
        <v>71</v>
      </c>
      <c r="C9" s="3" t="s">
        <v>6</v>
      </c>
      <c r="D9" s="67" t="s">
        <v>489</v>
      </c>
      <c r="E9" s="30">
        <v>27.2</v>
      </c>
      <c r="F9" s="51">
        <v>65</v>
      </c>
      <c r="G9" s="53">
        <v>96</v>
      </c>
      <c r="H9" s="53">
        <v>55</v>
      </c>
      <c r="I9" s="53">
        <v>76.8</v>
      </c>
      <c r="J9" s="23">
        <v>0</v>
      </c>
      <c r="K9" s="16">
        <f t="shared" si="0"/>
        <v>292.8</v>
      </c>
    </row>
    <row r="10" spans="1:11" ht="12.75">
      <c r="A10" s="25">
        <v>3</v>
      </c>
      <c r="B10" s="3" t="s">
        <v>80</v>
      </c>
      <c r="C10" s="3" t="s">
        <v>17</v>
      </c>
      <c r="D10" s="67" t="s">
        <v>489</v>
      </c>
      <c r="E10" s="30">
        <v>40.8</v>
      </c>
      <c r="F10" s="51">
        <v>22</v>
      </c>
      <c r="G10" s="53">
        <v>62.4</v>
      </c>
      <c r="H10" s="53">
        <v>80</v>
      </c>
      <c r="I10" s="53">
        <v>96</v>
      </c>
      <c r="J10" s="23">
        <v>71.2</v>
      </c>
      <c r="K10" s="16">
        <f t="shared" si="0"/>
        <v>288</v>
      </c>
    </row>
    <row r="11" spans="1:11" ht="12.75">
      <c r="A11" s="25">
        <v>4</v>
      </c>
      <c r="B11" s="3" t="s">
        <v>89</v>
      </c>
      <c r="C11" s="3" t="s">
        <v>5</v>
      </c>
      <c r="D11" s="67" t="s">
        <v>489</v>
      </c>
      <c r="E11" s="30">
        <v>22.4</v>
      </c>
      <c r="F11" s="51">
        <v>51</v>
      </c>
      <c r="G11" s="53">
        <v>76.8</v>
      </c>
      <c r="H11" s="53">
        <v>65</v>
      </c>
      <c r="I11" s="53">
        <v>52.8</v>
      </c>
      <c r="J11" s="23">
        <v>41.83</v>
      </c>
      <c r="K11" s="16">
        <f t="shared" si="0"/>
        <v>245.60000000000002</v>
      </c>
    </row>
    <row r="12" spans="1:11" ht="12.75">
      <c r="A12" s="25">
        <v>5</v>
      </c>
      <c r="B12" s="3" t="s">
        <v>181</v>
      </c>
      <c r="C12" s="3" t="s">
        <v>7</v>
      </c>
      <c r="D12" s="68">
        <v>2001</v>
      </c>
      <c r="E12" s="30">
        <v>0</v>
      </c>
      <c r="F12" s="51">
        <v>0</v>
      </c>
      <c r="G12" s="53">
        <v>70</v>
      </c>
      <c r="H12" s="53">
        <v>56</v>
      </c>
      <c r="I12" s="53">
        <v>56</v>
      </c>
      <c r="J12" s="23">
        <v>38.27</v>
      </c>
      <c r="K12" s="16">
        <f t="shared" si="0"/>
        <v>182</v>
      </c>
    </row>
    <row r="13" spans="1:11" ht="12.75">
      <c r="A13" s="25">
        <v>6</v>
      </c>
      <c r="B13" s="3" t="s">
        <v>117</v>
      </c>
      <c r="C13" s="3" t="s">
        <v>35</v>
      </c>
      <c r="D13" s="67" t="s">
        <v>489</v>
      </c>
      <c r="E13" s="30">
        <v>0</v>
      </c>
      <c r="F13" s="51">
        <v>0</v>
      </c>
      <c r="G13" s="53">
        <v>0</v>
      </c>
      <c r="H13" s="53">
        <v>51</v>
      </c>
      <c r="I13" s="53">
        <v>38.4</v>
      </c>
      <c r="J13" s="23">
        <v>45.39</v>
      </c>
      <c r="K13" s="16">
        <f t="shared" si="0"/>
        <v>134.79</v>
      </c>
    </row>
    <row r="14" spans="1:11" ht="12.75">
      <c r="A14" s="25">
        <v>7</v>
      </c>
      <c r="B14" s="3" t="s">
        <v>157</v>
      </c>
      <c r="C14" s="3" t="s">
        <v>108</v>
      </c>
      <c r="D14" s="68">
        <v>2001</v>
      </c>
      <c r="E14" s="30">
        <v>0</v>
      </c>
      <c r="F14" s="51">
        <v>0</v>
      </c>
      <c r="G14" s="53">
        <v>56</v>
      </c>
      <c r="H14" s="53">
        <v>35.7</v>
      </c>
      <c r="I14" s="53">
        <v>35.7</v>
      </c>
      <c r="J14" s="23">
        <v>35.6</v>
      </c>
      <c r="K14" s="16">
        <f t="shared" si="0"/>
        <v>127.4</v>
      </c>
    </row>
    <row r="15" spans="1:11" ht="12.75">
      <c r="A15" s="25">
        <v>8</v>
      </c>
      <c r="B15" s="3" t="s">
        <v>90</v>
      </c>
      <c r="C15" s="3" t="s">
        <v>5</v>
      </c>
      <c r="D15" s="67" t="s">
        <v>489</v>
      </c>
      <c r="E15" s="30">
        <v>0</v>
      </c>
      <c r="F15" s="51">
        <v>0</v>
      </c>
      <c r="G15" s="53">
        <v>24</v>
      </c>
      <c r="H15" s="53">
        <v>24</v>
      </c>
      <c r="I15" s="53">
        <v>29.76</v>
      </c>
      <c r="J15" s="23">
        <v>48.95</v>
      </c>
      <c r="K15" s="16">
        <f t="shared" si="0"/>
        <v>102.71000000000001</v>
      </c>
    </row>
    <row r="16" spans="1:11" ht="12.75">
      <c r="A16" s="25">
        <v>9</v>
      </c>
      <c r="B16" s="3" t="s">
        <v>263</v>
      </c>
      <c r="C16" s="3" t="s">
        <v>7</v>
      </c>
      <c r="D16" s="68">
        <v>2001</v>
      </c>
      <c r="E16" s="30">
        <v>0</v>
      </c>
      <c r="F16" s="51">
        <v>0</v>
      </c>
      <c r="G16" s="53">
        <v>35.7</v>
      </c>
      <c r="H16" s="53">
        <v>32.9</v>
      </c>
      <c r="I16" s="53">
        <v>32.9</v>
      </c>
      <c r="J16" s="23">
        <v>17.8</v>
      </c>
      <c r="K16" s="16">
        <f t="shared" si="0"/>
        <v>101.5</v>
      </c>
    </row>
    <row r="17" spans="1:11" ht="12.75">
      <c r="A17" s="25">
        <v>10</v>
      </c>
      <c r="B17" s="3" t="s">
        <v>241</v>
      </c>
      <c r="C17" s="3" t="s">
        <v>108</v>
      </c>
      <c r="D17" s="67" t="s">
        <v>489</v>
      </c>
      <c r="E17" s="30">
        <v>0</v>
      </c>
      <c r="F17" s="51">
        <v>0</v>
      </c>
      <c r="G17" s="53">
        <v>29.76</v>
      </c>
      <c r="H17" s="53">
        <v>28</v>
      </c>
      <c r="I17" s="53">
        <v>41.28</v>
      </c>
      <c r="J17" s="23">
        <v>30.26</v>
      </c>
      <c r="K17" s="16">
        <f t="shared" si="0"/>
        <v>101.30000000000001</v>
      </c>
    </row>
    <row r="18" spans="1:11" ht="12.75">
      <c r="A18" s="25">
        <v>11</v>
      </c>
      <c r="B18" s="3" t="s">
        <v>161</v>
      </c>
      <c r="C18" s="3" t="s">
        <v>65</v>
      </c>
      <c r="D18" s="67" t="s">
        <v>489</v>
      </c>
      <c r="E18" s="30">
        <v>0</v>
      </c>
      <c r="F18" s="51">
        <v>0</v>
      </c>
      <c r="G18" s="15">
        <v>0</v>
      </c>
      <c r="H18" s="15">
        <v>43</v>
      </c>
      <c r="I18" s="15">
        <v>0</v>
      </c>
      <c r="J18" s="15">
        <v>57.85</v>
      </c>
      <c r="K18" s="16">
        <f t="shared" si="0"/>
        <v>100.85</v>
      </c>
    </row>
    <row r="19" spans="1:11" ht="12.75">
      <c r="A19" s="25">
        <v>12</v>
      </c>
      <c r="B19" s="3" t="s">
        <v>202</v>
      </c>
      <c r="C19" s="3" t="s">
        <v>203</v>
      </c>
      <c r="D19" s="67" t="s">
        <v>489</v>
      </c>
      <c r="E19" s="30">
        <v>0</v>
      </c>
      <c r="F19" s="51">
        <v>0</v>
      </c>
      <c r="G19" s="15">
        <v>38.4</v>
      </c>
      <c r="H19" s="15">
        <v>26</v>
      </c>
      <c r="I19" s="15">
        <v>0</v>
      </c>
      <c r="J19" s="15">
        <v>32.93</v>
      </c>
      <c r="K19" s="16">
        <f t="shared" si="0"/>
        <v>97.33</v>
      </c>
    </row>
    <row r="20" spans="1:11" ht="12.75">
      <c r="A20" s="25">
        <v>13</v>
      </c>
      <c r="B20" s="3" t="s">
        <v>135</v>
      </c>
      <c r="C20" s="3" t="s">
        <v>17</v>
      </c>
      <c r="D20" s="68">
        <v>2001</v>
      </c>
      <c r="E20" s="30">
        <v>0</v>
      </c>
      <c r="F20" s="51">
        <v>0</v>
      </c>
      <c r="G20" s="15">
        <v>30.1</v>
      </c>
      <c r="H20" s="15">
        <v>30.1</v>
      </c>
      <c r="I20" s="15">
        <v>21.7</v>
      </c>
      <c r="J20" s="15">
        <v>8.01</v>
      </c>
      <c r="K20" s="16">
        <f t="shared" si="0"/>
        <v>81.9</v>
      </c>
    </row>
    <row r="21" spans="1:11" ht="12.75">
      <c r="A21" s="25">
        <v>14</v>
      </c>
      <c r="B21" s="3" t="s">
        <v>165</v>
      </c>
      <c r="C21" s="3" t="s">
        <v>108</v>
      </c>
      <c r="D21" s="68">
        <v>2001</v>
      </c>
      <c r="E21" s="30">
        <v>0</v>
      </c>
      <c r="F21" s="51">
        <v>0</v>
      </c>
      <c r="G21" s="15">
        <v>0</v>
      </c>
      <c r="H21" s="15">
        <v>28</v>
      </c>
      <c r="I21" s="15">
        <v>30.1</v>
      </c>
      <c r="J21" s="15">
        <v>21.36</v>
      </c>
      <c r="K21" s="16">
        <f t="shared" si="0"/>
        <v>79.46000000000001</v>
      </c>
    </row>
    <row r="22" spans="1:11" ht="12.75">
      <c r="A22" s="25">
        <v>15</v>
      </c>
      <c r="B22" s="3" t="s">
        <v>287</v>
      </c>
      <c r="C22" s="3" t="s">
        <v>159</v>
      </c>
      <c r="D22" s="68">
        <v>2001</v>
      </c>
      <c r="E22" s="30">
        <v>0</v>
      </c>
      <c r="F22" s="51">
        <v>0</v>
      </c>
      <c r="G22" s="15">
        <v>0</v>
      </c>
      <c r="H22" s="15">
        <v>4.2</v>
      </c>
      <c r="I22" s="15">
        <v>45.5</v>
      </c>
      <c r="J22" s="15">
        <v>23.14</v>
      </c>
      <c r="K22" s="16">
        <f t="shared" si="0"/>
        <v>72.84</v>
      </c>
    </row>
    <row r="23" spans="1:11" ht="12.75">
      <c r="A23" s="25">
        <v>16</v>
      </c>
      <c r="B23" s="3" t="s">
        <v>190</v>
      </c>
      <c r="C23" s="3" t="s">
        <v>4</v>
      </c>
      <c r="D23" s="67" t="s">
        <v>489</v>
      </c>
      <c r="E23" s="30">
        <v>0</v>
      </c>
      <c r="F23" s="51">
        <v>0</v>
      </c>
      <c r="G23" s="15">
        <v>35.52</v>
      </c>
      <c r="H23" s="15">
        <v>16</v>
      </c>
      <c r="I23" s="15">
        <v>21.12</v>
      </c>
      <c r="J23" s="15">
        <v>0</v>
      </c>
      <c r="K23" s="16">
        <f t="shared" si="0"/>
        <v>72.64</v>
      </c>
    </row>
    <row r="24" spans="1:11" ht="12.75">
      <c r="A24" s="25">
        <v>17</v>
      </c>
      <c r="B24" s="3" t="s">
        <v>183</v>
      </c>
      <c r="C24" s="3" t="s">
        <v>62</v>
      </c>
      <c r="D24" s="68">
        <v>2001</v>
      </c>
      <c r="E24" s="30">
        <v>0</v>
      </c>
      <c r="F24" s="51">
        <v>0</v>
      </c>
      <c r="G24" s="15">
        <v>16.8</v>
      </c>
      <c r="H24" s="15">
        <v>38.5</v>
      </c>
      <c r="I24" s="15">
        <v>15.4</v>
      </c>
      <c r="J24" s="15">
        <v>0</v>
      </c>
      <c r="K24" s="16">
        <f t="shared" si="0"/>
        <v>70.7</v>
      </c>
    </row>
    <row r="25" spans="1:11" ht="12.75">
      <c r="A25" s="25">
        <v>18</v>
      </c>
      <c r="B25" s="3" t="s">
        <v>226</v>
      </c>
      <c r="C25" s="3" t="s">
        <v>6</v>
      </c>
      <c r="D25" s="67" t="s">
        <v>489</v>
      </c>
      <c r="E25" s="30">
        <v>0</v>
      </c>
      <c r="F25" s="51">
        <v>0</v>
      </c>
      <c r="G25" s="15">
        <v>32.64</v>
      </c>
      <c r="H25" s="15">
        <v>34</v>
      </c>
      <c r="I25" s="15">
        <v>0</v>
      </c>
      <c r="J25" s="15">
        <v>0</v>
      </c>
      <c r="K25" s="16">
        <f t="shared" si="0"/>
        <v>66.64</v>
      </c>
    </row>
    <row r="26" spans="1:11" ht="12.75">
      <c r="A26" s="25">
        <v>19</v>
      </c>
      <c r="B26" s="3" t="s">
        <v>166</v>
      </c>
      <c r="C26" s="3" t="s">
        <v>3</v>
      </c>
      <c r="D26" s="68">
        <v>2001</v>
      </c>
      <c r="E26" s="30">
        <v>0</v>
      </c>
      <c r="F26" s="51">
        <v>0</v>
      </c>
      <c r="G26" s="15">
        <v>4.9</v>
      </c>
      <c r="H26" s="15">
        <v>21.7</v>
      </c>
      <c r="I26" s="15">
        <v>12.6</v>
      </c>
      <c r="J26" s="15">
        <v>27.59</v>
      </c>
      <c r="K26" s="16">
        <f t="shared" si="0"/>
        <v>61.89</v>
      </c>
    </row>
    <row r="27" spans="1:11" ht="12.75">
      <c r="A27" s="25">
        <v>20</v>
      </c>
      <c r="B27" s="3" t="s">
        <v>264</v>
      </c>
      <c r="C27" s="3" t="s">
        <v>7</v>
      </c>
      <c r="D27" s="68">
        <v>2001</v>
      </c>
      <c r="E27" s="30">
        <v>0</v>
      </c>
      <c r="F27" s="51">
        <v>0</v>
      </c>
      <c r="G27" s="15">
        <v>6.3</v>
      </c>
      <c r="H27" s="15">
        <v>45.5</v>
      </c>
      <c r="I27" s="15">
        <v>9.1</v>
      </c>
      <c r="J27" s="15">
        <v>0</v>
      </c>
      <c r="K27" s="16">
        <f t="shared" si="0"/>
        <v>60.9</v>
      </c>
    </row>
    <row r="28" spans="1:11" ht="12.75">
      <c r="A28" s="25">
        <v>20</v>
      </c>
      <c r="B28" s="26" t="s">
        <v>413</v>
      </c>
      <c r="C28" s="26" t="s">
        <v>65</v>
      </c>
      <c r="D28" s="67" t="s">
        <v>489</v>
      </c>
      <c r="E28" s="30">
        <v>0</v>
      </c>
      <c r="F28" s="51">
        <v>0</v>
      </c>
      <c r="G28" s="15">
        <v>0</v>
      </c>
      <c r="H28" s="15">
        <v>37</v>
      </c>
      <c r="I28" s="15">
        <v>0</v>
      </c>
      <c r="J28" s="15">
        <v>19.58</v>
      </c>
      <c r="K28" s="16">
        <f t="shared" si="0"/>
        <v>56.58</v>
      </c>
    </row>
    <row r="29" spans="1:11" ht="12.75">
      <c r="A29" s="25">
        <v>22</v>
      </c>
      <c r="B29" s="26" t="s">
        <v>267</v>
      </c>
      <c r="C29" s="26" t="s">
        <v>7</v>
      </c>
      <c r="D29" s="70">
        <v>2001</v>
      </c>
      <c r="E29" s="30">
        <v>0</v>
      </c>
      <c r="F29" s="51">
        <v>0</v>
      </c>
      <c r="G29" s="15">
        <v>12.6</v>
      </c>
      <c r="H29" s="15">
        <v>23.8</v>
      </c>
      <c r="I29" s="15">
        <v>19.6</v>
      </c>
      <c r="J29" s="15">
        <v>0</v>
      </c>
      <c r="K29" s="16">
        <f t="shared" si="0"/>
        <v>56.00000000000001</v>
      </c>
    </row>
    <row r="30" spans="1:11" ht="12.75">
      <c r="A30" s="25">
        <v>23</v>
      </c>
      <c r="B30" s="3" t="s">
        <v>302</v>
      </c>
      <c r="C30" s="3" t="s">
        <v>108</v>
      </c>
      <c r="D30" s="68">
        <v>2001</v>
      </c>
      <c r="E30" s="30">
        <v>0</v>
      </c>
      <c r="F30" s="51">
        <v>0</v>
      </c>
      <c r="G30" s="15">
        <v>16.8</v>
      </c>
      <c r="H30" s="15">
        <v>7</v>
      </c>
      <c r="I30" s="15">
        <v>11.2</v>
      </c>
      <c r="J30" s="15">
        <v>24.92</v>
      </c>
      <c r="K30" s="16">
        <f t="shared" si="0"/>
        <v>52.92</v>
      </c>
    </row>
    <row r="31" spans="1:11" ht="12.75">
      <c r="A31" s="25">
        <v>24</v>
      </c>
      <c r="B31" s="3" t="s">
        <v>120</v>
      </c>
      <c r="C31" s="3" t="s">
        <v>14</v>
      </c>
      <c r="D31" s="68">
        <v>2001</v>
      </c>
      <c r="E31" s="30">
        <v>0</v>
      </c>
      <c r="F31" s="51">
        <v>0</v>
      </c>
      <c r="G31" s="15">
        <v>16.8</v>
      </c>
      <c r="H31" s="15">
        <v>0</v>
      </c>
      <c r="I31" s="15">
        <v>18.2</v>
      </c>
      <c r="J31" s="15">
        <v>13.35</v>
      </c>
      <c r="K31" s="16">
        <f t="shared" si="0"/>
        <v>48.35</v>
      </c>
    </row>
    <row r="32" spans="1:11" ht="12.75">
      <c r="A32" s="25">
        <v>25</v>
      </c>
      <c r="B32" s="3" t="s">
        <v>147</v>
      </c>
      <c r="C32" s="3" t="s">
        <v>17</v>
      </c>
      <c r="D32" s="68">
        <v>2001</v>
      </c>
      <c r="E32" s="30">
        <v>0</v>
      </c>
      <c r="F32" s="51">
        <v>0</v>
      </c>
      <c r="G32" s="15">
        <v>25.9</v>
      </c>
      <c r="H32" s="15">
        <v>9.8</v>
      </c>
      <c r="I32" s="15">
        <v>0.7</v>
      </c>
      <c r="J32" s="15">
        <v>10.68</v>
      </c>
      <c r="K32" s="16">
        <f t="shared" si="0"/>
        <v>46.379999999999995</v>
      </c>
    </row>
    <row r="33" spans="1:11" ht="12.75">
      <c r="A33" s="25">
        <v>26</v>
      </c>
      <c r="B33" s="3" t="s">
        <v>104</v>
      </c>
      <c r="C33" s="3" t="s">
        <v>6</v>
      </c>
      <c r="D33" s="38" t="s">
        <v>489</v>
      </c>
      <c r="E33" s="30">
        <v>0</v>
      </c>
      <c r="F33" s="51">
        <v>0</v>
      </c>
      <c r="G33" s="15">
        <v>0</v>
      </c>
      <c r="H33" s="15">
        <v>12</v>
      </c>
      <c r="I33" s="15">
        <v>24.96</v>
      </c>
      <c r="J33" s="15">
        <v>6.23</v>
      </c>
      <c r="K33" s="16">
        <f t="shared" si="0"/>
        <v>43.19</v>
      </c>
    </row>
    <row r="34" spans="1:11" ht="12.75">
      <c r="A34" s="25">
        <v>27</v>
      </c>
      <c r="B34" s="26" t="s">
        <v>278</v>
      </c>
      <c r="C34" s="26" t="s">
        <v>159</v>
      </c>
      <c r="D34" s="27">
        <v>2001</v>
      </c>
      <c r="E34" s="30">
        <v>0</v>
      </c>
      <c r="F34" s="51">
        <v>0</v>
      </c>
      <c r="G34" s="15">
        <v>16.8</v>
      </c>
      <c r="H34" s="15">
        <v>18.2</v>
      </c>
      <c r="I34" s="15">
        <v>2.8</v>
      </c>
      <c r="J34" s="15">
        <v>0</v>
      </c>
      <c r="K34" s="16">
        <f t="shared" si="0"/>
        <v>37.8</v>
      </c>
    </row>
    <row r="35" spans="1:11" ht="12.75">
      <c r="A35" s="25">
        <v>27</v>
      </c>
      <c r="B35" s="3" t="s">
        <v>160</v>
      </c>
      <c r="C35" s="3" t="s">
        <v>12</v>
      </c>
      <c r="D35" s="18">
        <v>2001</v>
      </c>
      <c r="E35" s="30">
        <v>0</v>
      </c>
      <c r="F35" s="51">
        <v>0</v>
      </c>
      <c r="G35" s="15">
        <v>32.9</v>
      </c>
      <c r="H35" s="15">
        <v>0</v>
      </c>
      <c r="I35" s="15">
        <v>0</v>
      </c>
      <c r="J35" s="15">
        <v>0</v>
      </c>
      <c r="K35" s="16">
        <f t="shared" si="0"/>
        <v>32.9</v>
      </c>
    </row>
    <row r="36" spans="1:11" ht="12.75">
      <c r="A36" s="25">
        <v>29</v>
      </c>
      <c r="B36" s="26" t="s">
        <v>164</v>
      </c>
      <c r="C36" s="26" t="s">
        <v>159</v>
      </c>
      <c r="D36" s="38" t="s">
        <v>489</v>
      </c>
      <c r="E36" s="30">
        <v>0</v>
      </c>
      <c r="F36" s="51">
        <v>0</v>
      </c>
      <c r="G36" s="15">
        <v>5.76</v>
      </c>
      <c r="H36" s="15">
        <v>0</v>
      </c>
      <c r="I36" s="15">
        <v>0</v>
      </c>
      <c r="J36" s="15">
        <v>16.02</v>
      </c>
      <c r="K36" s="16">
        <f t="shared" si="0"/>
        <v>21.78</v>
      </c>
    </row>
    <row r="37" spans="1:11" ht="12.75">
      <c r="A37" s="25">
        <v>30</v>
      </c>
      <c r="B37" s="3" t="s">
        <v>163</v>
      </c>
      <c r="C37" s="3" t="s">
        <v>16</v>
      </c>
      <c r="D37" s="38" t="s">
        <v>489</v>
      </c>
      <c r="E37" s="30">
        <v>0</v>
      </c>
      <c r="F37" s="51">
        <v>0</v>
      </c>
      <c r="G37" s="15">
        <v>0</v>
      </c>
      <c r="H37" s="15">
        <v>7</v>
      </c>
      <c r="I37" s="15">
        <v>13.44</v>
      </c>
      <c r="J37" s="15">
        <v>0</v>
      </c>
      <c r="K37" s="16">
        <f t="shared" si="0"/>
        <v>20.439999999999998</v>
      </c>
    </row>
    <row r="38" spans="1:11" ht="12.75">
      <c r="A38" s="25">
        <v>31</v>
      </c>
      <c r="B38" s="3" t="s">
        <v>254</v>
      </c>
      <c r="C38" s="3" t="s">
        <v>5</v>
      </c>
      <c r="D38" s="38" t="s">
        <v>489</v>
      </c>
      <c r="E38" s="30">
        <v>0</v>
      </c>
      <c r="F38" s="51">
        <v>0</v>
      </c>
      <c r="G38" s="15">
        <v>0.96</v>
      </c>
      <c r="H38" s="15">
        <v>0</v>
      </c>
      <c r="I38" s="15">
        <v>17.28</v>
      </c>
      <c r="J38" s="15">
        <v>0</v>
      </c>
      <c r="K38" s="16">
        <f t="shared" si="0"/>
        <v>18.240000000000002</v>
      </c>
    </row>
    <row r="39" spans="1:11" ht="12.75">
      <c r="A39" s="25">
        <v>32</v>
      </c>
      <c r="B39" s="3" t="s">
        <v>228</v>
      </c>
      <c r="C39" s="3" t="s">
        <v>17</v>
      </c>
      <c r="D39" s="18">
        <v>2001</v>
      </c>
      <c r="E39" s="30">
        <v>0</v>
      </c>
      <c r="F39" s="51">
        <v>0</v>
      </c>
      <c r="G39" s="15">
        <v>13.3</v>
      </c>
      <c r="H39" s="15">
        <v>3.5</v>
      </c>
      <c r="I39" s="15">
        <v>0</v>
      </c>
      <c r="J39" s="15">
        <v>0</v>
      </c>
      <c r="K39" s="16">
        <f t="shared" si="0"/>
        <v>16.8</v>
      </c>
    </row>
    <row r="40" spans="1:11" ht="12.75">
      <c r="A40" s="25">
        <v>33</v>
      </c>
      <c r="B40" s="3" t="s">
        <v>344</v>
      </c>
      <c r="C40" s="3" t="s">
        <v>279</v>
      </c>
      <c r="D40" s="18">
        <v>2001</v>
      </c>
      <c r="E40" s="30">
        <v>0</v>
      </c>
      <c r="F40" s="51">
        <v>0</v>
      </c>
      <c r="G40" s="15">
        <v>0</v>
      </c>
      <c r="H40" s="15">
        <v>6.3</v>
      </c>
      <c r="I40" s="15">
        <v>9.1</v>
      </c>
      <c r="J40" s="15">
        <v>0</v>
      </c>
      <c r="K40" s="16">
        <f t="shared" si="0"/>
        <v>15.399999999999999</v>
      </c>
    </row>
    <row r="41" spans="1:11" ht="12.75">
      <c r="A41" s="25">
        <v>34</v>
      </c>
      <c r="B41" s="3" t="s">
        <v>239</v>
      </c>
      <c r="C41" s="3" t="s">
        <v>240</v>
      </c>
      <c r="D41" s="18">
        <v>2001</v>
      </c>
      <c r="E41" s="30">
        <v>0</v>
      </c>
      <c r="F41" s="51">
        <v>0</v>
      </c>
      <c r="G41" s="15">
        <v>0</v>
      </c>
      <c r="H41" s="15">
        <v>0</v>
      </c>
      <c r="I41" s="15">
        <v>5.95</v>
      </c>
      <c r="J41" s="15">
        <v>8.9</v>
      </c>
      <c r="K41" s="16">
        <f t="shared" si="0"/>
        <v>14.850000000000001</v>
      </c>
    </row>
    <row r="42" spans="1:11" ht="12.75">
      <c r="A42" s="25">
        <v>35</v>
      </c>
      <c r="B42" s="26" t="s">
        <v>511</v>
      </c>
      <c r="C42" s="26" t="s">
        <v>5</v>
      </c>
      <c r="D42" s="38" t="s">
        <v>509</v>
      </c>
      <c r="E42" s="30">
        <v>0</v>
      </c>
      <c r="F42" s="51">
        <v>0</v>
      </c>
      <c r="G42" s="15">
        <v>0</v>
      </c>
      <c r="H42" s="15">
        <v>0</v>
      </c>
      <c r="I42" s="15">
        <v>0</v>
      </c>
      <c r="J42" s="15">
        <v>13.35</v>
      </c>
      <c r="K42" s="16">
        <f t="shared" si="0"/>
        <v>13.35</v>
      </c>
    </row>
    <row r="43" spans="1:11" ht="12.75">
      <c r="A43" s="25">
        <v>36</v>
      </c>
      <c r="B43" s="3" t="s">
        <v>193</v>
      </c>
      <c r="C43" s="3" t="s">
        <v>6</v>
      </c>
      <c r="D43" s="38" t="s">
        <v>489</v>
      </c>
      <c r="E43" s="30">
        <v>0</v>
      </c>
      <c r="F43" s="51">
        <v>0</v>
      </c>
      <c r="G43" s="15">
        <v>4.8</v>
      </c>
      <c r="H43" s="15">
        <v>1</v>
      </c>
      <c r="I43" s="15">
        <v>0</v>
      </c>
      <c r="J43" s="15">
        <v>7.12</v>
      </c>
      <c r="K43" s="16">
        <f t="shared" si="0"/>
        <v>12.92</v>
      </c>
    </row>
    <row r="44" spans="1:11" ht="12.75">
      <c r="A44" s="25">
        <v>37</v>
      </c>
      <c r="B44" s="26" t="s">
        <v>414</v>
      </c>
      <c r="C44" s="26" t="s">
        <v>65</v>
      </c>
      <c r="D44" s="38" t="s">
        <v>489</v>
      </c>
      <c r="E44" s="30">
        <v>0</v>
      </c>
      <c r="F44" s="51">
        <v>0</v>
      </c>
      <c r="G44" s="15">
        <v>0</v>
      </c>
      <c r="H44" s="15">
        <v>9</v>
      </c>
      <c r="I44" s="15">
        <v>0</v>
      </c>
      <c r="J44" s="15">
        <v>0</v>
      </c>
      <c r="K44" s="16">
        <f t="shared" si="0"/>
        <v>9</v>
      </c>
    </row>
    <row r="45" spans="1:11" ht="12.75">
      <c r="A45" s="25">
        <v>38</v>
      </c>
      <c r="B45" s="3" t="s">
        <v>192</v>
      </c>
      <c r="C45" s="3" t="s">
        <v>4</v>
      </c>
      <c r="D45" s="18">
        <v>2001</v>
      </c>
      <c r="E45" s="30">
        <v>0</v>
      </c>
      <c r="F45" s="51">
        <v>0</v>
      </c>
      <c r="G45" s="15">
        <v>8.4</v>
      </c>
      <c r="H45" s="15">
        <v>0</v>
      </c>
      <c r="I45" s="15">
        <v>0</v>
      </c>
      <c r="J45" s="15">
        <v>0</v>
      </c>
      <c r="K45" s="16">
        <f t="shared" si="0"/>
        <v>8.4</v>
      </c>
    </row>
    <row r="46" spans="1:11" ht="12.75">
      <c r="A46" s="25">
        <v>39</v>
      </c>
      <c r="B46" s="26" t="s">
        <v>204</v>
      </c>
      <c r="C46" s="26" t="s">
        <v>4</v>
      </c>
      <c r="D46" s="38" t="s">
        <v>489</v>
      </c>
      <c r="E46" s="30">
        <v>0</v>
      </c>
      <c r="F46" s="51">
        <v>0</v>
      </c>
      <c r="G46" s="15">
        <v>2.88</v>
      </c>
      <c r="H46" s="15">
        <v>0</v>
      </c>
      <c r="I46" s="15">
        <v>0</v>
      </c>
      <c r="J46" s="15">
        <v>5.34</v>
      </c>
      <c r="K46" s="16">
        <f t="shared" si="0"/>
        <v>8.219999999999999</v>
      </c>
    </row>
    <row r="47" spans="1:11" ht="12.75">
      <c r="A47" s="25">
        <v>40</v>
      </c>
      <c r="B47" s="3" t="s">
        <v>303</v>
      </c>
      <c r="C47" s="3" t="s">
        <v>5</v>
      </c>
      <c r="D47" s="18">
        <v>2001</v>
      </c>
      <c r="E47" s="30">
        <v>0</v>
      </c>
      <c r="F47" s="51">
        <v>0</v>
      </c>
      <c r="G47" s="15">
        <v>0</v>
      </c>
      <c r="H47" s="15">
        <v>0</v>
      </c>
      <c r="I47" s="15">
        <v>5.95</v>
      </c>
      <c r="J47" s="15">
        <v>0</v>
      </c>
      <c r="K47" s="16">
        <f t="shared" si="0"/>
        <v>5.95</v>
      </c>
    </row>
    <row r="48" spans="1:11" ht="12.75">
      <c r="A48" s="25">
        <v>41</v>
      </c>
      <c r="B48" s="26" t="s">
        <v>510</v>
      </c>
      <c r="C48" s="26" t="s">
        <v>240</v>
      </c>
      <c r="D48" s="38" t="s">
        <v>489</v>
      </c>
      <c r="E48" s="30">
        <v>0</v>
      </c>
      <c r="F48" s="51">
        <v>0</v>
      </c>
      <c r="G48" s="15">
        <v>0</v>
      </c>
      <c r="H48" s="15">
        <v>0</v>
      </c>
      <c r="I48" s="15">
        <v>0</v>
      </c>
      <c r="J48" s="15">
        <v>4.45</v>
      </c>
      <c r="K48" s="16">
        <f t="shared" si="0"/>
        <v>4.45</v>
      </c>
    </row>
    <row r="49" spans="1:11" ht="12.75">
      <c r="A49" s="25">
        <v>42</v>
      </c>
      <c r="B49" s="3" t="s">
        <v>418</v>
      </c>
      <c r="C49" s="3" t="s">
        <v>280</v>
      </c>
      <c r="D49" s="18">
        <v>2001</v>
      </c>
      <c r="E49" s="30">
        <v>0</v>
      </c>
      <c r="F49" s="51">
        <v>0</v>
      </c>
      <c r="G49" s="15">
        <v>0</v>
      </c>
      <c r="H49" s="15">
        <v>2.1</v>
      </c>
      <c r="I49" s="15">
        <v>2.1</v>
      </c>
      <c r="J49" s="15">
        <v>0</v>
      </c>
      <c r="K49" s="16">
        <f t="shared" si="0"/>
        <v>4.2</v>
      </c>
    </row>
    <row r="50" spans="1:11" ht="12.75">
      <c r="A50" s="25">
        <v>43</v>
      </c>
      <c r="B50" s="3" t="s">
        <v>374</v>
      </c>
      <c r="C50" s="3" t="s">
        <v>277</v>
      </c>
      <c r="D50" s="18">
        <v>2001</v>
      </c>
      <c r="E50" s="30">
        <v>0</v>
      </c>
      <c r="F50" s="51">
        <v>0</v>
      </c>
      <c r="G50" s="15">
        <v>3.85</v>
      </c>
      <c r="H50" s="15">
        <v>0</v>
      </c>
      <c r="I50" s="15">
        <v>0</v>
      </c>
      <c r="J50" s="15">
        <v>0</v>
      </c>
      <c r="K50" s="16">
        <f t="shared" si="0"/>
        <v>3.85</v>
      </c>
    </row>
    <row r="51" spans="1:11" ht="12.75">
      <c r="A51" s="25">
        <v>44</v>
      </c>
      <c r="B51" s="3" t="s">
        <v>345</v>
      </c>
      <c r="C51" s="3" t="s">
        <v>4</v>
      </c>
      <c r="D51" s="18">
        <v>2001</v>
      </c>
      <c r="E51" s="30">
        <v>0</v>
      </c>
      <c r="F51" s="51">
        <v>0</v>
      </c>
      <c r="G51" s="15">
        <v>0</v>
      </c>
      <c r="H51" s="15">
        <v>0</v>
      </c>
      <c r="I51" s="15">
        <v>0</v>
      </c>
      <c r="J51" s="15">
        <v>3.56</v>
      </c>
      <c r="K51" s="16">
        <f t="shared" si="0"/>
        <v>3.56</v>
      </c>
    </row>
    <row r="52" spans="1:11" ht="12.75">
      <c r="A52" s="25">
        <v>45</v>
      </c>
      <c r="B52" s="26" t="s">
        <v>136</v>
      </c>
      <c r="C52" s="26" t="s">
        <v>56</v>
      </c>
      <c r="D52" s="38" t="s">
        <v>489</v>
      </c>
      <c r="E52" s="30">
        <v>0</v>
      </c>
      <c r="F52" s="51">
        <v>0</v>
      </c>
      <c r="G52" s="15">
        <v>0</v>
      </c>
      <c r="H52" s="15">
        <v>3</v>
      </c>
      <c r="I52" s="15">
        <v>0</v>
      </c>
      <c r="J52" s="15">
        <v>0</v>
      </c>
      <c r="K52" s="16">
        <f t="shared" si="0"/>
        <v>3</v>
      </c>
    </row>
    <row r="53" spans="1:11" ht="12.75">
      <c r="A53" s="25">
        <v>46</v>
      </c>
      <c r="B53" s="3" t="s">
        <v>220</v>
      </c>
      <c r="C53" s="3" t="s">
        <v>5</v>
      </c>
      <c r="D53" s="18">
        <v>2001</v>
      </c>
      <c r="E53" s="30">
        <v>0</v>
      </c>
      <c r="F53" s="51">
        <v>0</v>
      </c>
      <c r="G53" s="15">
        <v>2.8</v>
      </c>
      <c r="H53" s="15">
        <v>0</v>
      </c>
      <c r="I53" s="15">
        <v>0</v>
      </c>
      <c r="J53" s="15">
        <v>0</v>
      </c>
      <c r="K53" s="16">
        <f t="shared" si="0"/>
        <v>2.8</v>
      </c>
    </row>
    <row r="54" spans="1:11" ht="12.75">
      <c r="A54" s="25">
        <v>46</v>
      </c>
      <c r="B54" s="3" t="s">
        <v>417</v>
      </c>
      <c r="C54" s="3" t="s">
        <v>6</v>
      </c>
      <c r="D54" s="18">
        <v>2001</v>
      </c>
      <c r="E54" s="30">
        <v>0</v>
      </c>
      <c r="F54" s="51">
        <v>0</v>
      </c>
      <c r="G54" s="15">
        <v>0</v>
      </c>
      <c r="H54" s="15">
        <v>2.8</v>
      </c>
      <c r="I54" s="15">
        <v>0</v>
      </c>
      <c r="J54" s="15">
        <v>0</v>
      </c>
      <c r="K54" s="16">
        <f t="shared" si="0"/>
        <v>2.8</v>
      </c>
    </row>
    <row r="55" spans="1:11" ht="12.75">
      <c r="A55" s="25">
        <v>48</v>
      </c>
      <c r="B55" s="26" t="s">
        <v>415</v>
      </c>
      <c r="C55" s="26" t="s">
        <v>416</v>
      </c>
      <c r="D55" s="38" t="s">
        <v>489</v>
      </c>
      <c r="E55" s="30">
        <v>0</v>
      </c>
      <c r="F55" s="51">
        <v>0</v>
      </c>
      <c r="G55" s="15">
        <v>0</v>
      </c>
      <c r="H55" s="15">
        <v>2</v>
      </c>
      <c r="I55" s="15">
        <v>0</v>
      </c>
      <c r="J55" s="15">
        <v>0</v>
      </c>
      <c r="K55" s="16">
        <f t="shared" si="0"/>
        <v>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7.875" style="0" customWidth="1"/>
    <col min="10" max="10" width="7.00390625" style="0" bestFit="1" customWidth="1"/>
    <col min="11" max="12" width="7.00390625" style="0" customWidth="1"/>
    <col min="13" max="13" width="7.00390625" style="0" bestFit="1" customWidth="1"/>
  </cols>
  <sheetData>
    <row r="1" ht="15.75">
      <c r="A1" s="8" t="s">
        <v>570</v>
      </c>
    </row>
    <row r="2" ht="15.75">
      <c r="A2" s="8"/>
    </row>
    <row r="3" ht="15">
      <c r="A3" s="9" t="s">
        <v>140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448</v>
      </c>
      <c r="F5" s="17" t="s">
        <v>291</v>
      </c>
      <c r="G5" s="17" t="s">
        <v>292</v>
      </c>
      <c r="H5" s="55" t="s">
        <v>449</v>
      </c>
      <c r="I5" s="17" t="s">
        <v>385</v>
      </c>
      <c r="J5" s="17" t="s">
        <v>427</v>
      </c>
      <c r="K5" s="17" t="s">
        <v>460</v>
      </c>
      <c r="L5" s="17" t="s">
        <v>549</v>
      </c>
      <c r="M5" s="87" t="s">
        <v>18</v>
      </c>
    </row>
    <row r="6" spans="1:13" ht="9.75" customHeight="1">
      <c r="A6" s="84"/>
      <c r="B6" s="85"/>
      <c r="C6" s="85"/>
      <c r="D6" s="86"/>
      <c r="E6" s="64">
        <v>0.73</v>
      </c>
      <c r="F6" s="20">
        <v>0.53</v>
      </c>
      <c r="G6" s="20">
        <v>0.52</v>
      </c>
      <c r="H6" s="56">
        <v>1</v>
      </c>
      <c r="I6" s="20" t="s">
        <v>491</v>
      </c>
      <c r="J6" s="20">
        <v>1</v>
      </c>
      <c r="K6" s="20" t="s">
        <v>487</v>
      </c>
      <c r="L6" s="19">
        <v>0.99</v>
      </c>
      <c r="M6" s="87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158</v>
      </c>
      <c r="C8" s="3" t="s">
        <v>24</v>
      </c>
      <c r="D8" s="38" t="s">
        <v>489</v>
      </c>
      <c r="E8" s="65">
        <v>0</v>
      </c>
      <c r="F8" s="7">
        <v>0</v>
      </c>
      <c r="G8" s="7">
        <v>41.6</v>
      </c>
      <c r="H8" s="51">
        <v>65</v>
      </c>
      <c r="I8" s="53">
        <v>80</v>
      </c>
      <c r="J8" s="53">
        <v>65</v>
      </c>
      <c r="K8" s="53">
        <v>45.5</v>
      </c>
      <c r="L8" s="23">
        <v>99</v>
      </c>
      <c r="M8" s="16">
        <f aca="true" t="shared" si="0" ref="M8:M50">LARGE(E8:H8,1)+LARGE(I8:L8,1)+LARGE(I8:L8,2)+LARGE(I8:L8,3)</f>
        <v>309</v>
      </c>
    </row>
    <row r="9" spans="1:13" ht="12.75">
      <c r="A9" s="25">
        <v>2</v>
      </c>
      <c r="B9" s="3" t="s">
        <v>89</v>
      </c>
      <c r="C9" s="3" t="s">
        <v>5</v>
      </c>
      <c r="D9" s="38" t="s">
        <v>489</v>
      </c>
      <c r="E9" s="65">
        <v>34.3</v>
      </c>
      <c r="F9" s="7">
        <v>0</v>
      </c>
      <c r="G9" s="7">
        <v>0</v>
      </c>
      <c r="H9" s="51">
        <v>37</v>
      </c>
      <c r="I9" s="53">
        <v>47</v>
      </c>
      <c r="J9" s="53">
        <v>37</v>
      </c>
      <c r="K9" s="53">
        <v>35.7</v>
      </c>
      <c r="L9" s="23">
        <v>79.2</v>
      </c>
      <c r="M9" s="16">
        <f t="shared" si="0"/>
        <v>200.2</v>
      </c>
    </row>
    <row r="10" spans="1:13" ht="12.75">
      <c r="A10" s="25">
        <v>3</v>
      </c>
      <c r="B10" s="26" t="s">
        <v>278</v>
      </c>
      <c r="C10" s="26" t="s">
        <v>24</v>
      </c>
      <c r="D10" s="27">
        <v>2001</v>
      </c>
      <c r="E10" s="65">
        <v>0</v>
      </c>
      <c r="F10" s="7">
        <v>0</v>
      </c>
      <c r="G10" s="7">
        <v>0</v>
      </c>
      <c r="H10" s="51">
        <v>0</v>
      </c>
      <c r="I10" s="53">
        <v>44.135</v>
      </c>
      <c r="J10" s="53">
        <v>56</v>
      </c>
      <c r="K10" s="53">
        <v>32.9</v>
      </c>
      <c r="L10" s="23">
        <v>64.35</v>
      </c>
      <c r="M10" s="16">
        <f t="shared" si="0"/>
        <v>164.48499999999999</v>
      </c>
    </row>
    <row r="11" spans="1:13" ht="12.75">
      <c r="A11" s="25">
        <v>4</v>
      </c>
      <c r="B11" s="26" t="s">
        <v>287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53">
        <v>0</v>
      </c>
      <c r="J11" s="53">
        <v>70</v>
      </c>
      <c r="K11" s="53">
        <v>30.1</v>
      </c>
      <c r="L11" s="23">
        <v>39.6</v>
      </c>
      <c r="M11" s="16">
        <f t="shared" si="0"/>
        <v>139.7</v>
      </c>
    </row>
    <row r="12" spans="1:13" ht="12.75">
      <c r="A12" s="25">
        <v>5</v>
      </c>
      <c r="B12" s="3" t="s">
        <v>120</v>
      </c>
      <c r="C12" s="3" t="s">
        <v>14</v>
      </c>
      <c r="D12" s="18">
        <v>2001</v>
      </c>
      <c r="E12" s="65">
        <v>0</v>
      </c>
      <c r="F12" s="7">
        <v>0</v>
      </c>
      <c r="G12" s="7">
        <v>0</v>
      </c>
      <c r="H12" s="51">
        <v>0</v>
      </c>
      <c r="I12" s="53">
        <v>67.9</v>
      </c>
      <c r="J12" s="53">
        <v>0</v>
      </c>
      <c r="K12" s="53">
        <v>28</v>
      </c>
      <c r="L12" s="23">
        <v>36.63</v>
      </c>
      <c r="M12" s="16">
        <f t="shared" si="0"/>
        <v>132.53</v>
      </c>
    </row>
    <row r="13" spans="1:13" ht="12.75">
      <c r="A13" s="25">
        <v>6</v>
      </c>
      <c r="B13" s="3" t="s">
        <v>157</v>
      </c>
      <c r="C13" s="3" t="s">
        <v>108</v>
      </c>
      <c r="D13" s="18">
        <v>2001</v>
      </c>
      <c r="E13" s="65">
        <v>0</v>
      </c>
      <c r="F13" s="7">
        <v>0</v>
      </c>
      <c r="G13" s="7">
        <v>0</v>
      </c>
      <c r="H13" s="51">
        <v>0</v>
      </c>
      <c r="I13" s="53">
        <v>54.32</v>
      </c>
      <c r="J13" s="53">
        <v>35.7</v>
      </c>
      <c r="K13" s="53">
        <v>38.5</v>
      </c>
      <c r="L13" s="23">
        <v>23.76</v>
      </c>
      <c r="M13" s="16">
        <f t="shared" si="0"/>
        <v>128.51999999999998</v>
      </c>
    </row>
    <row r="14" spans="1:13" ht="12.75">
      <c r="A14" s="25">
        <v>7</v>
      </c>
      <c r="B14" s="3" t="s">
        <v>181</v>
      </c>
      <c r="C14" s="3" t="s">
        <v>7</v>
      </c>
      <c r="D14" s="18">
        <v>2001</v>
      </c>
      <c r="E14" s="65">
        <v>0</v>
      </c>
      <c r="F14" s="7">
        <v>0</v>
      </c>
      <c r="G14" s="7">
        <v>0</v>
      </c>
      <c r="H14" s="51">
        <v>0</v>
      </c>
      <c r="I14" s="53">
        <v>37.345</v>
      </c>
      <c r="J14" s="53">
        <v>38.5</v>
      </c>
      <c r="K14" s="53">
        <v>35.7</v>
      </c>
      <c r="L14" s="23">
        <v>46.53</v>
      </c>
      <c r="M14" s="16">
        <f t="shared" si="0"/>
        <v>122.375</v>
      </c>
    </row>
    <row r="15" spans="1:13" ht="12.75">
      <c r="A15" s="25">
        <v>8</v>
      </c>
      <c r="B15" s="3" t="s">
        <v>80</v>
      </c>
      <c r="C15" s="3" t="s">
        <v>17</v>
      </c>
      <c r="D15" s="38" t="s">
        <v>489</v>
      </c>
      <c r="E15" s="65">
        <v>0</v>
      </c>
      <c r="F15" s="7">
        <v>0</v>
      </c>
      <c r="G15" s="7">
        <v>0</v>
      </c>
      <c r="H15" s="51">
        <v>0</v>
      </c>
      <c r="I15" s="53">
        <v>40</v>
      </c>
      <c r="J15" s="53">
        <v>26</v>
      </c>
      <c r="K15" s="53">
        <v>12.6</v>
      </c>
      <c r="L15" s="23">
        <v>50.49</v>
      </c>
      <c r="M15" s="16">
        <f t="shared" si="0"/>
        <v>116.49000000000001</v>
      </c>
    </row>
    <row r="16" spans="1:13" ht="12.75">
      <c r="A16" s="25">
        <v>9</v>
      </c>
      <c r="B16" s="3" t="s">
        <v>263</v>
      </c>
      <c r="C16" s="3" t="s">
        <v>7</v>
      </c>
      <c r="D16" s="18">
        <v>2001</v>
      </c>
      <c r="E16" s="65">
        <v>0</v>
      </c>
      <c r="F16" s="7">
        <v>0</v>
      </c>
      <c r="G16" s="7">
        <v>0</v>
      </c>
      <c r="H16" s="51">
        <v>0</v>
      </c>
      <c r="I16" s="53">
        <v>31.913</v>
      </c>
      <c r="J16" s="53">
        <v>25.9</v>
      </c>
      <c r="K16" s="53">
        <v>56</v>
      </c>
      <c r="L16" s="23">
        <v>0</v>
      </c>
      <c r="M16" s="16">
        <f t="shared" si="0"/>
        <v>113.81299999999999</v>
      </c>
    </row>
    <row r="17" spans="1:13" ht="12.75">
      <c r="A17" s="25">
        <v>10</v>
      </c>
      <c r="B17" s="3" t="s">
        <v>193</v>
      </c>
      <c r="C17" s="3" t="s">
        <v>6</v>
      </c>
      <c r="D17" s="38" t="s">
        <v>489</v>
      </c>
      <c r="E17" s="65">
        <v>0</v>
      </c>
      <c r="F17" s="7">
        <v>0</v>
      </c>
      <c r="G17" s="7">
        <v>0</v>
      </c>
      <c r="H17" s="51">
        <v>0</v>
      </c>
      <c r="I17" s="53">
        <v>28</v>
      </c>
      <c r="J17" s="53">
        <v>28</v>
      </c>
      <c r="K17" s="53">
        <v>23.8</v>
      </c>
      <c r="L17" s="23">
        <v>54.45</v>
      </c>
      <c r="M17" s="16">
        <f t="shared" si="0"/>
        <v>110.45</v>
      </c>
    </row>
    <row r="18" spans="1:13" ht="12.75">
      <c r="A18" s="25">
        <v>11</v>
      </c>
      <c r="B18" s="3" t="s">
        <v>90</v>
      </c>
      <c r="C18" s="3" t="s">
        <v>5</v>
      </c>
      <c r="D18" s="38" t="s">
        <v>489</v>
      </c>
      <c r="E18" s="65">
        <v>0</v>
      </c>
      <c r="F18" s="7">
        <v>0</v>
      </c>
      <c r="G18" s="7">
        <v>0</v>
      </c>
      <c r="H18" s="51">
        <v>0</v>
      </c>
      <c r="I18" s="53">
        <v>34</v>
      </c>
      <c r="J18" s="53">
        <v>24</v>
      </c>
      <c r="K18" s="53">
        <v>28</v>
      </c>
      <c r="L18" s="23">
        <v>42.57</v>
      </c>
      <c r="M18" s="16">
        <f t="shared" si="0"/>
        <v>104.57</v>
      </c>
    </row>
    <row r="19" spans="1:13" ht="12.75">
      <c r="A19" s="25">
        <v>12</v>
      </c>
      <c r="B19" s="3" t="s">
        <v>165</v>
      </c>
      <c r="C19" s="3" t="s">
        <v>108</v>
      </c>
      <c r="D19" s="18">
        <v>2001</v>
      </c>
      <c r="E19" s="65">
        <v>0</v>
      </c>
      <c r="F19" s="7">
        <v>0</v>
      </c>
      <c r="G19" s="7">
        <v>0</v>
      </c>
      <c r="H19" s="51">
        <v>0</v>
      </c>
      <c r="I19" s="53">
        <v>0</v>
      </c>
      <c r="J19" s="53">
        <v>21.7</v>
      </c>
      <c r="K19" s="53">
        <v>25.9</v>
      </c>
      <c r="L19" s="23">
        <v>33.66</v>
      </c>
      <c r="M19" s="16">
        <f t="shared" si="0"/>
        <v>81.25999999999999</v>
      </c>
    </row>
    <row r="20" spans="1:13" ht="12.75">
      <c r="A20" s="25">
        <v>13</v>
      </c>
      <c r="B20" s="3" t="s">
        <v>147</v>
      </c>
      <c r="C20" s="3" t="s">
        <v>17</v>
      </c>
      <c r="D20" s="18">
        <v>2001</v>
      </c>
      <c r="E20" s="65">
        <v>0</v>
      </c>
      <c r="F20" s="7">
        <v>0</v>
      </c>
      <c r="G20" s="7">
        <v>0</v>
      </c>
      <c r="H20" s="51">
        <v>0</v>
      </c>
      <c r="I20" s="53">
        <v>25.122999999999998</v>
      </c>
      <c r="J20" s="53">
        <v>30.1</v>
      </c>
      <c r="K20" s="53">
        <v>21.7</v>
      </c>
      <c r="L20" s="23">
        <v>25.74</v>
      </c>
      <c r="M20" s="16">
        <f t="shared" si="0"/>
        <v>80.963</v>
      </c>
    </row>
    <row r="21" spans="1:13" ht="12.75">
      <c r="A21" s="25">
        <v>14</v>
      </c>
      <c r="B21" s="3" t="s">
        <v>71</v>
      </c>
      <c r="C21" s="3" t="s">
        <v>6</v>
      </c>
      <c r="D21" s="38" t="s">
        <v>489</v>
      </c>
      <c r="E21" s="65">
        <v>0</v>
      </c>
      <c r="F21" s="7">
        <v>0</v>
      </c>
      <c r="G21" s="7">
        <v>0</v>
      </c>
      <c r="H21" s="51">
        <v>0</v>
      </c>
      <c r="I21" s="53">
        <v>24</v>
      </c>
      <c r="J21" s="53">
        <v>0</v>
      </c>
      <c r="K21" s="53">
        <v>56</v>
      </c>
      <c r="L21" s="23">
        <v>0</v>
      </c>
      <c r="M21" s="16">
        <f t="shared" si="0"/>
        <v>80</v>
      </c>
    </row>
    <row r="22" spans="1:13" ht="12.75">
      <c r="A22" s="25">
        <v>15</v>
      </c>
      <c r="B22" s="3" t="s">
        <v>267</v>
      </c>
      <c r="C22" s="3" t="s">
        <v>7</v>
      </c>
      <c r="D22" s="18">
        <v>2001</v>
      </c>
      <c r="E22" s="65">
        <v>0</v>
      </c>
      <c r="F22" s="7">
        <v>0</v>
      </c>
      <c r="G22" s="7">
        <v>0</v>
      </c>
      <c r="H22" s="51">
        <v>0</v>
      </c>
      <c r="I22" s="53">
        <v>27.16</v>
      </c>
      <c r="J22" s="53">
        <v>32.9</v>
      </c>
      <c r="K22" s="53">
        <v>18.2</v>
      </c>
      <c r="L22" s="23">
        <v>0</v>
      </c>
      <c r="M22" s="16">
        <f t="shared" si="0"/>
        <v>78.26</v>
      </c>
    </row>
    <row r="23" spans="1:13" ht="12.75">
      <c r="A23" s="25">
        <v>16</v>
      </c>
      <c r="B23" s="3" t="s">
        <v>117</v>
      </c>
      <c r="C23" s="3" t="s">
        <v>35</v>
      </c>
      <c r="D23" s="38" t="s">
        <v>489</v>
      </c>
      <c r="E23" s="65">
        <v>0</v>
      </c>
      <c r="F23" s="7">
        <v>0</v>
      </c>
      <c r="G23" s="7">
        <v>0</v>
      </c>
      <c r="H23" s="51">
        <v>0</v>
      </c>
      <c r="I23" s="53">
        <v>0</v>
      </c>
      <c r="J23" s="53">
        <v>16</v>
      </c>
      <c r="K23" s="53">
        <v>25.9</v>
      </c>
      <c r="L23" s="23">
        <v>27.72</v>
      </c>
      <c r="M23" s="16">
        <f t="shared" si="0"/>
        <v>69.62</v>
      </c>
    </row>
    <row r="24" spans="1:13" ht="12.75">
      <c r="A24" s="25">
        <v>17</v>
      </c>
      <c r="B24" s="3" t="s">
        <v>135</v>
      </c>
      <c r="C24" s="3" t="s">
        <v>17</v>
      </c>
      <c r="D24" s="18">
        <v>2001</v>
      </c>
      <c r="E24" s="65">
        <v>0</v>
      </c>
      <c r="F24" s="7">
        <v>0</v>
      </c>
      <c r="G24" s="7">
        <v>0</v>
      </c>
      <c r="H24" s="51">
        <v>0</v>
      </c>
      <c r="I24" s="53">
        <v>8.148</v>
      </c>
      <c r="J24" s="53">
        <v>14</v>
      </c>
      <c r="K24" s="53">
        <v>16.8</v>
      </c>
      <c r="L24" s="23">
        <v>17.82</v>
      </c>
      <c r="M24" s="16">
        <f t="shared" si="0"/>
        <v>48.620000000000005</v>
      </c>
    </row>
    <row r="25" spans="1:13" ht="12.75">
      <c r="A25" s="25">
        <v>18</v>
      </c>
      <c r="B25" s="3" t="s">
        <v>302</v>
      </c>
      <c r="C25" s="3" t="s">
        <v>108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16.296</v>
      </c>
      <c r="J25" s="15">
        <v>8.4</v>
      </c>
      <c r="K25" s="15">
        <v>5.6</v>
      </c>
      <c r="L25" s="15">
        <v>21.78</v>
      </c>
      <c r="M25" s="16">
        <f t="shared" si="0"/>
        <v>46.476</v>
      </c>
    </row>
    <row r="26" spans="1:13" ht="12.75">
      <c r="A26" s="25">
        <v>19</v>
      </c>
      <c r="B26" s="3" t="s">
        <v>342</v>
      </c>
      <c r="C26" s="3" t="s">
        <v>279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0</v>
      </c>
      <c r="J26" s="15">
        <v>2.8</v>
      </c>
      <c r="K26" s="15">
        <v>4.2</v>
      </c>
      <c r="L26" s="15">
        <v>30.69</v>
      </c>
      <c r="M26" s="16">
        <f t="shared" si="0"/>
        <v>37.69</v>
      </c>
    </row>
    <row r="27" spans="1:13" ht="12.75">
      <c r="A27" s="25">
        <v>20</v>
      </c>
      <c r="B27" s="3" t="s">
        <v>303</v>
      </c>
      <c r="C27" s="3" t="s">
        <v>5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23.085999999999995</v>
      </c>
      <c r="J27" s="15">
        <v>0</v>
      </c>
      <c r="K27" s="15">
        <v>14</v>
      </c>
      <c r="L27" s="15">
        <v>0</v>
      </c>
      <c r="M27" s="16">
        <f t="shared" si="0"/>
        <v>37.086</v>
      </c>
    </row>
    <row r="28" spans="1:13" ht="12.75">
      <c r="A28" s="25">
        <v>21</v>
      </c>
      <c r="B28" s="3" t="s">
        <v>254</v>
      </c>
      <c r="C28" s="3" t="s">
        <v>5</v>
      </c>
      <c r="D28" s="38" t="s">
        <v>489</v>
      </c>
      <c r="E28" s="65">
        <v>0</v>
      </c>
      <c r="F28" s="7">
        <v>0</v>
      </c>
      <c r="G28" s="7">
        <v>0</v>
      </c>
      <c r="H28" s="51">
        <v>0</v>
      </c>
      <c r="I28" s="15">
        <v>10</v>
      </c>
      <c r="J28" s="15">
        <v>0</v>
      </c>
      <c r="K28" s="15">
        <v>8.4</v>
      </c>
      <c r="L28" s="15">
        <v>15.84</v>
      </c>
      <c r="M28" s="16">
        <f t="shared" si="0"/>
        <v>34.24</v>
      </c>
    </row>
    <row r="29" spans="1:13" ht="12.75">
      <c r="A29" s="25">
        <v>22</v>
      </c>
      <c r="B29" s="3" t="s">
        <v>104</v>
      </c>
      <c r="C29" s="3" t="s">
        <v>6</v>
      </c>
      <c r="D29" s="38" t="s">
        <v>489</v>
      </c>
      <c r="E29" s="65">
        <v>0</v>
      </c>
      <c r="F29" s="7">
        <v>0</v>
      </c>
      <c r="G29" s="7">
        <v>0</v>
      </c>
      <c r="H29" s="51">
        <v>0</v>
      </c>
      <c r="I29" s="15">
        <v>0</v>
      </c>
      <c r="J29" s="15">
        <v>7</v>
      </c>
      <c r="K29" s="15">
        <v>9.8</v>
      </c>
      <c r="L29" s="15">
        <v>13.86</v>
      </c>
      <c r="M29" s="16">
        <f t="shared" si="0"/>
        <v>30.66</v>
      </c>
    </row>
    <row r="30" spans="1:13" ht="12.75">
      <c r="A30" s="25">
        <v>23</v>
      </c>
      <c r="B30" s="3" t="s">
        <v>239</v>
      </c>
      <c r="C30" s="3" t="s">
        <v>240</v>
      </c>
      <c r="D30" s="18">
        <v>2001</v>
      </c>
      <c r="E30" s="65">
        <v>0</v>
      </c>
      <c r="F30" s="7">
        <v>0</v>
      </c>
      <c r="G30" s="7">
        <v>0</v>
      </c>
      <c r="H30" s="51">
        <v>0</v>
      </c>
      <c r="I30" s="15">
        <v>5.4319999999999995</v>
      </c>
      <c r="J30" s="15">
        <v>0</v>
      </c>
      <c r="K30" s="15">
        <v>12.6</v>
      </c>
      <c r="L30" s="15">
        <v>11.88</v>
      </c>
      <c r="M30" s="16">
        <f t="shared" si="0"/>
        <v>29.912</v>
      </c>
    </row>
    <row r="31" spans="1:13" ht="12.75">
      <c r="A31" s="25">
        <v>24</v>
      </c>
      <c r="B31" s="3" t="s">
        <v>264</v>
      </c>
      <c r="C31" s="3" t="s">
        <v>7</v>
      </c>
      <c r="D31" s="18">
        <v>2001</v>
      </c>
      <c r="E31" s="65">
        <v>0</v>
      </c>
      <c r="F31" s="7">
        <v>0</v>
      </c>
      <c r="G31" s="7">
        <v>0</v>
      </c>
      <c r="H31" s="51">
        <v>0</v>
      </c>
      <c r="I31" s="15">
        <v>9.506</v>
      </c>
      <c r="J31" s="15">
        <v>0</v>
      </c>
      <c r="K31" s="15">
        <v>19.6</v>
      </c>
      <c r="L31" s="15">
        <v>0</v>
      </c>
      <c r="M31" s="16">
        <f t="shared" si="0"/>
        <v>29.106</v>
      </c>
    </row>
    <row r="32" spans="1:13" ht="12.75">
      <c r="A32" s="25">
        <v>25</v>
      </c>
      <c r="B32" s="3" t="s">
        <v>166</v>
      </c>
      <c r="C32" s="3" t="s">
        <v>3</v>
      </c>
      <c r="D32" s="18">
        <v>2001</v>
      </c>
      <c r="E32" s="65">
        <v>0</v>
      </c>
      <c r="F32" s="7">
        <v>0</v>
      </c>
      <c r="G32" s="7">
        <v>0</v>
      </c>
      <c r="H32" s="51">
        <v>0</v>
      </c>
      <c r="I32" s="15">
        <v>6.79</v>
      </c>
      <c r="J32" s="15">
        <v>16.8</v>
      </c>
      <c r="K32" s="15">
        <v>2.8</v>
      </c>
      <c r="L32" s="15">
        <v>0</v>
      </c>
      <c r="M32" s="16">
        <f t="shared" si="0"/>
        <v>26.39</v>
      </c>
    </row>
    <row r="33" spans="1:13" ht="12.75">
      <c r="A33" s="25">
        <v>26</v>
      </c>
      <c r="B33" s="3" t="s">
        <v>226</v>
      </c>
      <c r="C33" s="3" t="s">
        <v>6</v>
      </c>
      <c r="D33" s="38" t="s">
        <v>489</v>
      </c>
      <c r="E33" s="65">
        <v>0</v>
      </c>
      <c r="F33" s="7">
        <v>0</v>
      </c>
      <c r="G33" s="7">
        <v>0</v>
      </c>
      <c r="H33" s="51">
        <v>0</v>
      </c>
      <c r="I33" s="15">
        <v>5</v>
      </c>
      <c r="J33" s="15">
        <v>20</v>
      </c>
      <c r="K33" s="15">
        <v>0</v>
      </c>
      <c r="L33" s="15">
        <v>0</v>
      </c>
      <c r="M33" s="16">
        <f t="shared" si="0"/>
        <v>25</v>
      </c>
    </row>
    <row r="34" spans="1:13" ht="12.75">
      <c r="A34" s="25">
        <v>27</v>
      </c>
      <c r="B34" s="3" t="s">
        <v>418</v>
      </c>
      <c r="C34" s="3" t="s">
        <v>6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0</v>
      </c>
      <c r="J34" s="15">
        <v>5.6</v>
      </c>
      <c r="K34" s="15">
        <v>15.4</v>
      </c>
      <c r="L34" s="15">
        <v>0</v>
      </c>
      <c r="M34" s="16">
        <f t="shared" si="0"/>
        <v>21</v>
      </c>
    </row>
    <row r="35" spans="1:13" ht="12.75">
      <c r="A35" s="25">
        <v>28</v>
      </c>
      <c r="B35" s="3" t="s">
        <v>511</v>
      </c>
      <c r="C35" s="3" t="s">
        <v>5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0</v>
      </c>
      <c r="J35" s="15">
        <v>0</v>
      </c>
      <c r="K35" s="15">
        <v>0</v>
      </c>
      <c r="L35" s="15">
        <v>19.8</v>
      </c>
      <c r="M35" s="16">
        <f t="shared" si="0"/>
        <v>19.8</v>
      </c>
    </row>
    <row r="36" spans="1:13" ht="12.75">
      <c r="A36" s="25">
        <v>29</v>
      </c>
      <c r="B36" s="3" t="s">
        <v>220</v>
      </c>
      <c r="C36" s="3" t="s">
        <v>5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4.753</v>
      </c>
      <c r="J36" s="15">
        <v>0</v>
      </c>
      <c r="K36" s="15">
        <v>0</v>
      </c>
      <c r="L36" s="15">
        <v>9.9</v>
      </c>
      <c r="M36" s="16">
        <f t="shared" si="0"/>
        <v>14.653</v>
      </c>
    </row>
    <row r="37" spans="1:13" ht="12.75">
      <c r="A37" s="25">
        <v>30</v>
      </c>
      <c r="B37" s="3" t="s">
        <v>190</v>
      </c>
      <c r="C37" s="3" t="s">
        <v>4</v>
      </c>
      <c r="D37" s="38" t="s">
        <v>489</v>
      </c>
      <c r="E37" s="65">
        <v>0</v>
      </c>
      <c r="F37" s="7">
        <v>0</v>
      </c>
      <c r="G37" s="7">
        <v>0</v>
      </c>
      <c r="H37" s="51">
        <v>0</v>
      </c>
      <c r="I37" s="15">
        <v>9</v>
      </c>
      <c r="J37" s="15">
        <v>5</v>
      </c>
      <c r="K37" s="15">
        <v>0</v>
      </c>
      <c r="L37" s="15">
        <v>0</v>
      </c>
      <c r="M37" s="16">
        <f t="shared" si="0"/>
        <v>14</v>
      </c>
    </row>
    <row r="38" spans="1:13" ht="12.75">
      <c r="A38" s="25">
        <v>31</v>
      </c>
      <c r="B38" s="3" t="s">
        <v>417</v>
      </c>
      <c r="C38" s="3" t="s">
        <v>6</v>
      </c>
      <c r="D38" s="18">
        <v>2001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12.6</v>
      </c>
      <c r="K38" s="15">
        <v>0</v>
      </c>
      <c r="L38" s="15">
        <v>0</v>
      </c>
      <c r="M38" s="16">
        <f t="shared" si="0"/>
        <v>12.6</v>
      </c>
    </row>
    <row r="39" spans="1:13" ht="12.75">
      <c r="A39" s="25">
        <v>32</v>
      </c>
      <c r="B39" s="3" t="s">
        <v>429</v>
      </c>
      <c r="C39" s="3" t="s">
        <v>6</v>
      </c>
      <c r="D39" s="18">
        <v>2001</v>
      </c>
      <c r="E39" s="65">
        <v>0</v>
      </c>
      <c r="F39" s="7">
        <v>0</v>
      </c>
      <c r="G39" s="7">
        <v>0</v>
      </c>
      <c r="H39" s="51">
        <v>0</v>
      </c>
      <c r="I39" s="15">
        <v>0</v>
      </c>
      <c r="J39" s="15">
        <v>6.3</v>
      </c>
      <c r="K39" s="15">
        <v>4.9</v>
      </c>
      <c r="L39" s="15">
        <v>0</v>
      </c>
      <c r="M39" s="16">
        <f t="shared" si="0"/>
        <v>11.2</v>
      </c>
    </row>
    <row r="40" spans="1:13" ht="12.75">
      <c r="A40" s="25">
        <v>33</v>
      </c>
      <c r="B40" s="3" t="s">
        <v>268</v>
      </c>
      <c r="C40" s="3" t="s">
        <v>7</v>
      </c>
      <c r="D40" s="38" t="s">
        <v>489</v>
      </c>
      <c r="E40" s="65">
        <v>0</v>
      </c>
      <c r="F40" s="7">
        <v>0</v>
      </c>
      <c r="G40" s="7">
        <v>0</v>
      </c>
      <c r="H40" s="51">
        <v>0</v>
      </c>
      <c r="I40" s="15">
        <v>0</v>
      </c>
      <c r="J40" s="15">
        <v>10</v>
      </c>
      <c r="K40" s="15">
        <v>0</v>
      </c>
      <c r="L40" s="15">
        <v>0</v>
      </c>
      <c r="M40" s="16">
        <f t="shared" si="0"/>
        <v>10</v>
      </c>
    </row>
    <row r="41" spans="1:13" ht="12.75">
      <c r="A41" s="25">
        <v>34</v>
      </c>
      <c r="B41" s="3" t="s">
        <v>164</v>
      </c>
      <c r="C41" s="3" t="s">
        <v>24</v>
      </c>
      <c r="D41" s="18">
        <v>2000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0</v>
      </c>
      <c r="K41" s="15">
        <v>0</v>
      </c>
      <c r="L41" s="15">
        <v>8.91</v>
      </c>
      <c r="M41" s="16">
        <f t="shared" si="0"/>
        <v>8.91</v>
      </c>
    </row>
    <row r="42" spans="1:13" ht="12.75">
      <c r="A42" s="25">
        <v>35</v>
      </c>
      <c r="B42" s="3" t="s">
        <v>345</v>
      </c>
      <c r="C42" s="3" t="s">
        <v>4</v>
      </c>
      <c r="D42" s="18">
        <v>2001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0</v>
      </c>
      <c r="K42" s="15">
        <v>0</v>
      </c>
      <c r="L42" s="15">
        <v>7.92</v>
      </c>
      <c r="M42" s="16">
        <f t="shared" si="0"/>
        <v>7.92</v>
      </c>
    </row>
    <row r="43" spans="1:13" ht="12.75">
      <c r="A43" s="25">
        <v>36</v>
      </c>
      <c r="B43" s="26" t="s">
        <v>394</v>
      </c>
      <c r="C43" s="26" t="s">
        <v>35</v>
      </c>
      <c r="D43" s="38" t="s">
        <v>489</v>
      </c>
      <c r="E43" s="65">
        <v>0</v>
      </c>
      <c r="F43" s="7">
        <v>0</v>
      </c>
      <c r="G43" s="7">
        <v>0</v>
      </c>
      <c r="H43" s="51">
        <v>0</v>
      </c>
      <c r="I43" s="15">
        <v>7.5</v>
      </c>
      <c r="J43" s="15">
        <v>0</v>
      </c>
      <c r="K43" s="15">
        <v>0</v>
      </c>
      <c r="L43" s="15">
        <v>0</v>
      </c>
      <c r="M43" s="16">
        <f t="shared" si="0"/>
        <v>7.5</v>
      </c>
    </row>
    <row r="44" spans="1:13" ht="12.75">
      <c r="A44" s="25">
        <v>37</v>
      </c>
      <c r="B44" s="3" t="s">
        <v>202</v>
      </c>
      <c r="C44" s="3" t="s">
        <v>550</v>
      </c>
      <c r="D44" s="18">
        <v>2000</v>
      </c>
      <c r="E44" s="65">
        <v>0</v>
      </c>
      <c r="F44" s="7">
        <v>0</v>
      </c>
      <c r="G44" s="7">
        <v>0</v>
      </c>
      <c r="H44" s="51">
        <v>0</v>
      </c>
      <c r="I44" s="15">
        <v>0</v>
      </c>
      <c r="J44" s="15">
        <v>0</v>
      </c>
      <c r="K44" s="15">
        <v>0</v>
      </c>
      <c r="L44" s="15">
        <v>6.93</v>
      </c>
      <c r="M44" s="16">
        <f t="shared" si="0"/>
        <v>6.93</v>
      </c>
    </row>
    <row r="45" spans="1:13" ht="12.75">
      <c r="A45" s="25">
        <v>38</v>
      </c>
      <c r="B45" s="3" t="s">
        <v>192</v>
      </c>
      <c r="C45" s="3" t="s">
        <v>4</v>
      </c>
      <c r="D45" s="18">
        <v>2001</v>
      </c>
      <c r="E45" s="65">
        <v>0</v>
      </c>
      <c r="F45" s="7">
        <v>0</v>
      </c>
      <c r="G45" s="7">
        <v>0</v>
      </c>
      <c r="H45" s="51">
        <v>0</v>
      </c>
      <c r="I45" s="15">
        <v>6.111</v>
      </c>
      <c r="J45" s="15">
        <v>0</v>
      </c>
      <c r="K45" s="15">
        <v>0</v>
      </c>
      <c r="L45" s="15">
        <v>0</v>
      </c>
      <c r="M45" s="16">
        <f t="shared" si="0"/>
        <v>6.111</v>
      </c>
    </row>
    <row r="46" spans="1:13" ht="12.75">
      <c r="A46" s="25">
        <v>39</v>
      </c>
      <c r="B46" s="3" t="s">
        <v>204</v>
      </c>
      <c r="C46" s="3" t="s">
        <v>4</v>
      </c>
      <c r="D46" s="38" t="s">
        <v>489</v>
      </c>
      <c r="E46" s="65">
        <v>0</v>
      </c>
      <c r="F46" s="7">
        <v>0</v>
      </c>
      <c r="G46" s="7">
        <v>0</v>
      </c>
      <c r="H46" s="51">
        <v>0</v>
      </c>
      <c r="I46" s="15">
        <v>6</v>
      </c>
      <c r="J46" s="15">
        <v>0</v>
      </c>
      <c r="K46" s="15">
        <v>0</v>
      </c>
      <c r="L46" s="15">
        <v>0</v>
      </c>
      <c r="M46" s="16">
        <f t="shared" si="0"/>
        <v>6</v>
      </c>
    </row>
    <row r="47" spans="1:13" ht="12.75">
      <c r="A47" s="25">
        <v>40</v>
      </c>
      <c r="B47" s="3" t="s">
        <v>569</v>
      </c>
      <c r="C47" s="3" t="s">
        <v>240</v>
      </c>
      <c r="D47" s="18">
        <v>2001</v>
      </c>
      <c r="E47" s="65">
        <v>0</v>
      </c>
      <c r="F47" s="7">
        <v>0</v>
      </c>
      <c r="G47" s="7">
        <v>0</v>
      </c>
      <c r="H47" s="51">
        <v>0</v>
      </c>
      <c r="I47" s="15">
        <v>0</v>
      </c>
      <c r="J47" s="15">
        <v>0</v>
      </c>
      <c r="K47" s="15">
        <v>0</v>
      </c>
      <c r="L47" s="15">
        <v>5.9</v>
      </c>
      <c r="M47" s="16">
        <f t="shared" si="0"/>
        <v>5.9</v>
      </c>
    </row>
    <row r="48" spans="1:13" ht="12.75">
      <c r="A48" s="25">
        <v>41</v>
      </c>
      <c r="B48" s="3" t="s">
        <v>430</v>
      </c>
      <c r="C48" s="3" t="s">
        <v>14</v>
      </c>
      <c r="D48" s="18">
        <v>2001</v>
      </c>
      <c r="E48" s="65">
        <v>0</v>
      </c>
      <c r="F48" s="7">
        <v>0</v>
      </c>
      <c r="G48" s="7">
        <v>0</v>
      </c>
      <c r="H48" s="51">
        <v>0</v>
      </c>
      <c r="I48" s="15">
        <v>0</v>
      </c>
      <c r="J48" s="15">
        <v>4.2</v>
      </c>
      <c r="K48" s="15">
        <v>0</v>
      </c>
      <c r="L48" s="15">
        <v>0</v>
      </c>
      <c r="M48" s="16">
        <f t="shared" si="0"/>
        <v>4.2</v>
      </c>
    </row>
    <row r="49" spans="1:13" ht="12.75">
      <c r="A49" s="25">
        <v>42</v>
      </c>
      <c r="B49" s="26" t="s">
        <v>241</v>
      </c>
      <c r="C49" s="26" t="s">
        <v>108</v>
      </c>
      <c r="D49" s="38" t="s">
        <v>489</v>
      </c>
      <c r="E49" s="65">
        <v>0</v>
      </c>
      <c r="F49" s="7">
        <v>0</v>
      </c>
      <c r="G49" s="7">
        <v>0</v>
      </c>
      <c r="H49" s="51">
        <v>0</v>
      </c>
      <c r="I49" s="15">
        <v>0</v>
      </c>
      <c r="J49" s="15">
        <v>4</v>
      </c>
      <c r="K49" s="15">
        <v>0</v>
      </c>
      <c r="L49" s="15">
        <v>0</v>
      </c>
      <c r="M49" s="16">
        <f t="shared" si="0"/>
        <v>4</v>
      </c>
    </row>
    <row r="50" spans="1:13" ht="12.75">
      <c r="A50" s="25">
        <v>43</v>
      </c>
      <c r="B50" s="3" t="s">
        <v>470</v>
      </c>
      <c r="C50" s="3" t="s">
        <v>6</v>
      </c>
      <c r="D50" s="18">
        <v>2001</v>
      </c>
      <c r="E50" s="65">
        <v>0</v>
      </c>
      <c r="F50" s="7">
        <v>0</v>
      </c>
      <c r="G50" s="7">
        <v>0</v>
      </c>
      <c r="H50" s="51">
        <v>0</v>
      </c>
      <c r="I50" s="15">
        <v>0</v>
      </c>
      <c r="J50" s="15">
        <v>0</v>
      </c>
      <c r="K50" s="15">
        <v>1.4</v>
      </c>
      <c r="L50" s="15">
        <v>0</v>
      </c>
      <c r="M50" s="16">
        <f t="shared" si="0"/>
        <v>1.4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88</v>
      </c>
    </row>
    <row r="4" ht="9.75" customHeight="1"/>
    <row r="5" spans="1:9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411</v>
      </c>
      <c r="G5" s="17" t="s">
        <v>456</v>
      </c>
      <c r="H5" s="17" t="s">
        <v>512</v>
      </c>
      <c r="I5" s="87" t="s">
        <v>18</v>
      </c>
    </row>
    <row r="6" spans="1:9" ht="12" customHeight="1">
      <c r="A6" s="84"/>
      <c r="B6" s="85"/>
      <c r="C6" s="85"/>
      <c r="D6" s="86"/>
      <c r="E6" s="20">
        <v>1</v>
      </c>
      <c r="F6" s="20">
        <v>1</v>
      </c>
      <c r="G6" s="20">
        <v>1</v>
      </c>
      <c r="H6" s="20">
        <v>0.97</v>
      </c>
      <c r="I6" s="87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10" ht="12.75">
      <c r="A8" s="2">
        <v>1</v>
      </c>
      <c r="B8" s="3" t="s">
        <v>207</v>
      </c>
      <c r="C8" s="3" t="s">
        <v>5</v>
      </c>
      <c r="D8" s="18">
        <v>2002</v>
      </c>
      <c r="E8" s="15">
        <v>55</v>
      </c>
      <c r="F8" s="15">
        <v>22</v>
      </c>
      <c r="G8" s="15">
        <v>100</v>
      </c>
      <c r="H8" s="15">
        <v>77.6</v>
      </c>
      <c r="I8" s="16">
        <f aca="true" t="shared" si="0" ref="I8:I38">LARGE(E8:H8,1)+LARGE(E8:H8,2)+LARGE(E8:H8,3)</f>
        <v>232.6</v>
      </c>
      <c r="J8" s="39"/>
    </row>
    <row r="9" spans="1:9" ht="12.75">
      <c r="A9" s="2">
        <v>2</v>
      </c>
      <c r="B9" s="3" t="s">
        <v>162</v>
      </c>
      <c r="C9" s="3" t="s">
        <v>5</v>
      </c>
      <c r="D9" s="18">
        <v>2002</v>
      </c>
      <c r="E9" s="15">
        <v>40</v>
      </c>
      <c r="F9" s="15">
        <v>100</v>
      </c>
      <c r="G9" s="15">
        <v>24</v>
      </c>
      <c r="H9" s="15">
        <v>53.35</v>
      </c>
      <c r="I9" s="16">
        <f t="shared" si="0"/>
        <v>193.35</v>
      </c>
    </row>
    <row r="10" spans="1:9" ht="12.75">
      <c r="A10" s="2">
        <v>3</v>
      </c>
      <c r="B10" s="3" t="s">
        <v>206</v>
      </c>
      <c r="C10" s="3" t="s">
        <v>12</v>
      </c>
      <c r="D10" s="18">
        <v>2002</v>
      </c>
      <c r="E10" s="15">
        <v>65</v>
      </c>
      <c r="F10" s="15">
        <v>28</v>
      </c>
      <c r="G10" s="15">
        <v>55</v>
      </c>
      <c r="H10" s="15">
        <v>63.05</v>
      </c>
      <c r="I10" s="16">
        <f t="shared" si="0"/>
        <v>183.05</v>
      </c>
    </row>
    <row r="11" spans="1:9" ht="12.75">
      <c r="A11" s="2">
        <v>4</v>
      </c>
      <c r="B11" s="3" t="s">
        <v>343</v>
      </c>
      <c r="C11" s="3" t="s">
        <v>7</v>
      </c>
      <c r="D11" s="18">
        <v>2002</v>
      </c>
      <c r="E11" s="15">
        <v>0</v>
      </c>
      <c r="F11" s="15">
        <v>37</v>
      </c>
      <c r="G11" s="15">
        <v>10</v>
      </c>
      <c r="H11" s="15">
        <v>97</v>
      </c>
      <c r="I11" s="16">
        <f t="shared" si="0"/>
        <v>144</v>
      </c>
    </row>
    <row r="12" spans="1:9" ht="12.75">
      <c r="A12" s="2">
        <v>5</v>
      </c>
      <c r="B12" s="3" t="s">
        <v>341</v>
      </c>
      <c r="C12" s="3" t="s">
        <v>159</v>
      </c>
      <c r="D12" s="18">
        <v>2002</v>
      </c>
      <c r="E12" s="15">
        <v>34</v>
      </c>
      <c r="F12" s="15">
        <v>18</v>
      </c>
      <c r="G12" s="15">
        <v>5</v>
      </c>
      <c r="H12" s="15">
        <v>49.47</v>
      </c>
      <c r="I12" s="16">
        <f t="shared" si="0"/>
        <v>101.47</v>
      </c>
    </row>
    <row r="13" spans="1:9" ht="12.75">
      <c r="A13" s="2">
        <v>6</v>
      </c>
      <c r="B13" s="3" t="s">
        <v>269</v>
      </c>
      <c r="C13" s="3" t="s">
        <v>7</v>
      </c>
      <c r="D13" s="18">
        <v>2002</v>
      </c>
      <c r="E13" s="15">
        <v>0</v>
      </c>
      <c r="F13" s="15">
        <v>24</v>
      </c>
      <c r="G13" s="15">
        <v>40</v>
      </c>
      <c r="H13" s="15">
        <v>35.89</v>
      </c>
      <c r="I13" s="16">
        <f t="shared" si="0"/>
        <v>99.89</v>
      </c>
    </row>
    <row r="14" spans="1:9" ht="12.75">
      <c r="A14" s="2">
        <v>7</v>
      </c>
      <c r="B14" s="3" t="s">
        <v>265</v>
      </c>
      <c r="C14" s="3" t="s">
        <v>7</v>
      </c>
      <c r="D14" s="18">
        <v>2002</v>
      </c>
      <c r="E14" s="15">
        <v>31</v>
      </c>
      <c r="F14" s="15">
        <v>20</v>
      </c>
      <c r="G14" s="15">
        <v>0</v>
      </c>
      <c r="H14" s="15">
        <v>38.8</v>
      </c>
      <c r="I14" s="16">
        <f t="shared" si="0"/>
        <v>89.8</v>
      </c>
    </row>
    <row r="15" spans="1:9" ht="12.75">
      <c r="A15" s="2">
        <v>8</v>
      </c>
      <c r="B15" s="3" t="s">
        <v>227</v>
      </c>
      <c r="C15" s="3" t="s">
        <v>6</v>
      </c>
      <c r="D15" s="18">
        <v>2002</v>
      </c>
      <c r="E15" s="15">
        <v>15</v>
      </c>
      <c r="F15" s="15">
        <v>16</v>
      </c>
      <c r="G15" s="15">
        <v>37</v>
      </c>
      <c r="H15" s="15">
        <v>25.22</v>
      </c>
      <c r="I15" s="16">
        <f t="shared" si="0"/>
        <v>78.22</v>
      </c>
    </row>
    <row r="16" spans="1:9" ht="12.75">
      <c r="A16" s="2">
        <v>9</v>
      </c>
      <c r="B16" s="3" t="s">
        <v>257</v>
      </c>
      <c r="C16" s="3" t="s">
        <v>108</v>
      </c>
      <c r="D16" s="18">
        <v>2002</v>
      </c>
      <c r="E16" s="15">
        <v>24</v>
      </c>
      <c r="F16" s="15">
        <v>0</v>
      </c>
      <c r="G16" s="15">
        <v>34</v>
      </c>
      <c r="H16" s="15">
        <v>11.64</v>
      </c>
      <c r="I16" s="16">
        <f t="shared" si="0"/>
        <v>69.64</v>
      </c>
    </row>
    <row r="17" spans="1:9" ht="12.75">
      <c r="A17" s="2">
        <v>10</v>
      </c>
      <c r="B17" s="3" t="s">
        <v>375</v>
      </c>
      <c r="C17" s="3" t="s">
        <v>159</v>
      </c>
      <c r="D17" s="18">
        <v>2002</v>
      </c>
      <c r="E17" s="15">
        <v>2</v>
      </c>
      <c r="F17" s="15">
        <v>0</v>
      </c>
      <c r="G17" s="15">
        <v>6</v>
      </c>
      <c r="H17" s="15">
        <v>41.71</v>
      </c>
      <c r="I17" s="16">
        <f t="shared" si="0"/>
        <v>49.71</v>
      </c>
    </row>
    <row r="18" spans="1:9" ht="12.75">
      <c r="A18" s="2">
        <v>11</v>
      </c>
      <c r="B18" s="3" t="s">
        <v>219</v>
      </c>
      <c r="C18" s="3" t="s">
        <v>3</v>
      </c>
      <c r="D18" s="18">
        <v>2002</v>
      </c>
      <c r="E18" s="15">
        <v>1</v>
      </c>
      <c r="F18" s="15">
        <v>7</v>
      </c>
      <c r="G18" s="15">
        <v>20</v>
      </c>
      <c r="H18" s="15">
        <v>19.4</v>
      </c>
      <c r="I18" s="16">
        <f t="shared" si="0"/>
        <v>46.4</v>
      </c>
    </row>
    <row r="19" spans="1:9" ht="12.75">
      <c r="A19" s="2">
        <v>12</v>
      </c>
      <c r="B19" s="3" t="s">
        <v>339</v>
      </c>
      <c r="C19" s="3" t="s">
        <v>240</v>
      </c>
      <c r="D19" s="18">
        <v>2002</v>
      </c>
      <c r="E19" s="15">
        <v>0</v>
      </c>
      <c r="F19" s="15">
        <v>0</v>
      </c>
      <c r="G19" s="15">
        <v>0</v>
      </c>
      <c r="H19" s="15">
        <v>45.59</v>
      </c>
      <c r="I19" s="16">
        <f t="shared" si="0"/>
        <v>45.59</v>
      </c>
    </row>
    <row r="20" spans="1:9" ht="12.75">
      <c r="A20" s="2">
        <v>13</v>
      </c>
      <c r="B20" s="26" t="s">
        <v>522</v>
      </c>
      <c r="C20" s="26" t="s">
        <v>7</v>
      </c>
      <c r="D20" s="27">
        <v>2003</v>
      </c>
      <c r="E20" s="15">
        <v>0</v>
      </c>
      <c r="F20" s="15">
        <v>0</v>
      </c>
      <c r="G20" s="15">
        <v>0</v>
      </c>
      <c r="H20" s="15">
        <v>32.98</v>
      </c>
      <c r="I20" s="16">
        <f t="shared" si="0"/>
        <v>32.98</v>
      </c>
    </row>
    <row r="21" spans="1:9" ht="12.75">
      <c r="A21" s="2">
        <v>14</v>
      </c>
      <c r="B21" s="26" t="s">
        <v>521</v>
      </c>
      <c r="C21" s="26" t="s">
        <v>14</v>
      </c>
      <c r="D21" s="27">
        <v>2003</v>
      </c>
      <c r="E21" s="15">
        <v>0</v>
      </c>
      <c r="F21" s="15">
        <v>0</v>
      </c>
      <c r="G21" s="15">
        <v>0</v>
      </c>
      <c r="H21" s="15">
        <v>30.07</v>
      </c>
      <c r="I21" s="16">
        <f t="shared" si="0"/>
        <v>30.07</v>
      </c>
    </row>
    <row r="22" spans="1:9" ht="12.75">
      <c r="A22" s="2">
        <v>15</v>
      </c>
      <c r="B22" s="26" t="s">
        <v>520</v>
      </c>
      <c r="C22" s="26" t="s">
        <v>5</v>
      </c>
      <c r="D22" s="27">
        <v>2002</v>
      </c>
      <c r="E22" s="15">
        <v>0</v>
      </c>
      <c r="F22" s="15">
        <v>0</v>
      </c>
      <c r="G22" s="15">
        <v>0</v>
      </c>
      <c r="H22" s="15">
        <v>27.16</v>
      </c>
      <c r="I22" s="16">
        <f t="shared" si="0"/>
        <v>27.16</v>
      </c>
    </row>
    <row r="23" spans="1:9" ht="12.75">
      <c r="A23" s="2">
        <v>16</v>
      </c>
      <c r="B23" s="26" t="s">
        <v>518</v>
      </c>
      <c r="C23" s="26" t="s">
        <v>519</v>
      </c>
      <c r="D23" s="27">
        <v>2003</v>
      </c>
      <c r="E23" s="15">
        <v>0</v>
      </c>
      <c r="F23" s="15">
        <v>0</v>
      </c>
      <c r="G23" s="15">
        <v>0</v>
      </c>
      <c r="H23" s="15">
        <v>23.28</v>
      </c>
      <c r="I23" s="16">
        <f t="shared" si="0"/>
        <v>23.28</v>
      </c>
    </row>
    <row r="24" spans="1:9" ht="12.75">
      <c r="A24" s="2">
        <v>17</v>
      </c>
      <c r="B24" s="26" t="s">
        <v>517</v>
      </c>
      <c r="C24" s="26" t="s">
        <v>159</v>
      </c>
      <c r="D24" s="27">
        <v>2003</v>
      </c>
      <c r="E24" s="15">
        <v>0</v>
      </c>
      <c r="F24" s="15">
        <v>0</v>
      </c>
      <c r="G24" s="15">
        <v>0</v>
      </c>
      <c r="H24" s="15">
        <v>21.34</v>
      </c>
      <c r="I24" s="16">
        <f t="shared" si="0"/>
        <v>21.34</v>
      </c>
    </row>
    <row r="25" spans="1:9" ht="12.75">
      <c r="A25" s="2">
        <v>18</v>
      </c>
      <c r="B25" s="3" t="s">
        <v>387</v>
      </c>
      <c r="C25" s="3" t="s">
        <v>3</v>
      </c>
      <c r="D25" s="18">
        <v>2002</v>
      </c>
      <c r="E25" s="15">
        <v>0</v>
      </c>
      <c r="F25" s="15">
        <v>0</v>
      </c>
      <c r="G25" s="15">
        <v>7</v>
      </c>
      <c r="H25" s="15">
        <v>13.58</v>
      </c>
      <c r="I25" s="16">
        <f t="shared" si="0"/>
        <v>20.58</v>
      </c>
    </row>
    <row r="26" spans="1:9" ht="12.75">
      <c r="A26" s="2">
        <v>19</v>
      </c>
      <c r="B26" s="3" t="s">
        <v>340</v>
      </c>
      <c r="C26" s="3" t="s">
        <v>4</v>
      </c>
      <c r="D26" s="18">
        <v>2002</v>
      </c>
      <c r="E26" s="15">
        <v>3</v>
      </c>
      <c r="F26" s="15">
        <v>12</v>
      </c>
      <c r="G26" s="15">
        <v>0</v>
      </c>
      <c r="H26" s="15">
        <v>4.85</v>
      </c>
      <c r="I26" s="16">
        <f t="shared" si="0"/>
        <v>19.85</v>
      </c>
    </row>
    <row r="27" spans="1:9" ht="12.75">
      <c r="A27" s="2">
        <v>20</v>
      </c>
      <c r="B27" s="3" t="s">
        <v>208</v>
      </c>
      <c r="C27" s="3" t="s">
        <v>159</v>
      </c>
      <c r="D27" s="18">
        <v>2002</v>
      </c>
      <c r="E27" s="15">
        <v>0</v>
      </c>
      <c r="F27" s="15">
        <v>0</v>
      </c>
      <c r="G27" s="15">
        <v>2</v>
      </c>
      <c r="H27" s="15">
        <v>17.46</v>
      </c>
      <c r="I27" s="16">
        <f t="shared" si="0"/>
        <v>19.46</v>
      </c>
    </row>
    <row r="28" spans="1:9" ht="12.75">
      <c r="A28" s="2">
        <v>21</v>
      </c>
      <c r="B28" s="3" t="s">
        <v>255</v>
      </c>
      <c r="C28" s="3" t="s">
        <v>14</v>
      </c>
      <c r="D28" s="18">
        <v>2002</v>
      </c>
      <c r="E28" s="15">
        <v>0</v>
      </c>
      <c r="F28" s="15">
        <v>8</v>
      </c>
      <c r="G28" s="15">
        <v>0</v>
      </c>
      <c r="H28" s="15">
        <v>7.76</v>
      </c>
      <c r="I28" s="16">
        <f t="shared" si="0"/>
        <v>15.76</v>
      </c>
    </row>
    <row r="29" spans="1:9" ht="12.75">
      <c r="A29" s="2">
        <v>22</v>
      </c>
      <c r="B29" s="26" t="s">
        <v>516</v>
      </c>
      <c r="C29" s="26" t="s">
        <v>21</v>
      </c>
      <c r="D29" s="27">
        <v>2002</v>
      </c>
      <c r="E29" s="15">
        <v>0</v>
      </c>
      <c r="F29" s="15">
        <v>0</v>
      </c>
      <c r="G29" s="15">
        <v>0</v>
      </c>
      <c r="H29" s="15">
        <v>15.52</v>
      </c>
      <c r="I29" s="16">
        <f t="shared" si="0"/>
        <v>15.52</v>
      </c>
    </row>
    <row r="30" spans="1:9" ht="12.75">
      <c r="A30" s="2">
        <v>23</v>
      </c>
      <c r="B30" s="3" t="s">
        <v>305</v>
      </c>
      <c r="C30" s="3" t="s">
        <v>12</v>
      </c>
      <c r="D30" s="18">
        <v>2002</v>
      </c>
      <c r="E30" s="15">
        <v>15</v>
      </c>
      <c r="F30" s="15">
        <v>0</v>
      </c>
      <c r="G30" s="15">
        <v>0</v>
      </c>
      <c r="H30" s="15">
        <v>0</v>
      </c>
      <c r="I30" s="16">
        <f t="shared" si="0"/>
        <v>15</v>
      </c>
    </row>
    <row r="31" spans="1:9" ht="12.75">
      <c r="A31" s="2">
        <v>24</v>
      </c>
      <c r="B31" s="26" t="s">
        <v>253</v>
      </c>
      <c r="C31" s="26" t="s">
        <v>108</v>
      </c>
      <c r="D31" s="27">
        <v>2002</v>
      </c>
      <c r="E31" s="15">
        <v>5.5</v>
      </c>
      <c r="F31" s="15">
        <v>0</v>
      </c>
      <c r="G31" s="15">
        <v>0</v>
      </c>
      <c r="H31" s="15">
        <v>9.215</v>
      </c>
      <c r="I31" s="16">
        <f t="shared" si="0"/>
        <v>14.715</v>
      </c>
    </row>
    <row r="32" spans="1:9" ht="12.75">
      <c r="A32" s="2">
        <v>25</v>
      </c>
      <c r="B32" s="3" t="s">
        <v>256</v>
      </c>
      <c r="C32" s="3" t="s">
        <v>5</v>
      </c>
      <c r="D32" s="18">
        <v>2002</v>
      </c>
      <c r="E32" s="15">
        <v>8</v>
      </c>
      <c r="F32" s="15">
        <v>0</v>
      </c>
      <c r="G32" s="15">
        <v>0</v>
      </c>
      <c r="H32" s="15">
        <v>5.82</v>
      </c>
      <c r="I32" s="16">
        <f t="shared" si="0"/>
        <v>13.82</v>
      </c>
    </row>
    <row r="33" spans="1:9" ht="12.75">
      <c r="A33" s="2">
        <v>26</v>
      </c>
      <c r="B33" s="3" t="s">
        <v>419</v>
      </c>
      <c r="C33" s="3" t="s">
        <v>15</v>
      </c>
      <c r="D33" s="18">
        <v>2002</v>
      </c>
      <c r="E33" s="15">
        <v>0</v>
      </c>
      <c r="F33" s="15">
        <v>2</v>
      </c>
      <c r="G33" s="15">
        <v>0</v>
      </c>
      <c r="H33" s="15">
        <v>9.215</v>
      </c>
      <c r="I33" s="16">
        <f t="shared" si="0"/>
        <v>11.215</v>
      </c>
    </row>
    <row r="34" spans="1:9" ht="12.75">
      <c r="A34" s="2">
        <v>27</v>
      </c>
      <c r="B34" s="26" t="s">
        <v>515</v>
      </c>
      <c r="C34" s="26" t="s">
        <v>7</v>
      </c>
      <c r="D34" s="27">
        <v>2003</v>
      </c>
      <c r="E34" s="15">
        <v>0</v>
      </c>
      <c r="F34" s="15">
        <v>0</v>
      </c>
      <c r="G34" s="15">
        <v>0</v>
      </c>
      <c r="H34" s="15">
        <v>6.79</v>
      </c>
      <c r="I34" s="16">
        <f t="shared" si="0"/>
        <v>6.79</v>
      </c>
    </row>
    <row r="35" spans="1:9" ht="12.75">
      <c r="A35" s="2">
        <v>28</v>
      </c>
      <c r="B35" s="26" t="s">
        <v>514</v>
      </c>
      <c r="C35" s="26" t="s">
        <v>6</v>
      </c>
      <c r="D35" s="27">
        <v>2002</v>
      </c>
      <c r="E35" s="15">
        <v>0</v>
      </c>
      <c r="F35" s="15">
        <v>0</v>
      </c>
      <c r="G35" s="15">
        <v>0</v>
      </c>
      <c r="H35" s="15">
        <v>3.88</v>
      </c>
      <c r="I35" s="16">
        <f t="shared" si="0"/>
        <v>3.88</v>
      </c>
    </row>
    <row r="36" spans="1:9" ht="12.75">
      <c r="A36" s="2">
        <v>29</v>
      </c>
      <c r="B36" s="3" t="s">
        <v>313</v>
      </c>
      <c r="C36" s="3" t="s">
        <v>15</v>
      </c>
      <c r="D36" s="18">
        <v>2002</v>
      </c>
      <c r="E36" s="15">
        <v>0</v>
      </c>
      <c r="F36" s="15">
        <v>1</v>
      </c>
      <c r="G36" s="15">
        <v>0</v>
      </c>
      <c r="H36" s="15">
        <v>1.94</v>
      </c>
      <c r="I36" s="16">
        <f t="shared" si="0"/>
        <v>2.94</v>
      </c>
    </row>
    <row r="37" spans="1:9" ht="12.75">
      <c r="A37" s="2">
        <v>30</v>
      </c>
      <c r="B37" s="26" t="s">
        <v>513</v>
      </c>
      <c r="C37" s="26" t="s">
        <v>17</v>
      </c>
      <c r="D37" s="27">
        <v>2003</v>
      </c>
      <c r="E37" s="15">
        <v>0</v>
      </c>
      <c r="F37" s="15">
        <v>0</v>
      </c>
      <c r="G37" s="15">
        <v>0</v>
      </c>
      <c r="H37" s="15">
        <v>1.94</v>
      </c>
      <c r="I37" s="16">
        <f t="shared" si="0"/>
        <v>1.94</v>
      </c>
    </row>
    <row r="38" spans="1:9" ht="12.75">
      <c r="A38" s="2">
        <v>30</v>
      </c>
      <c r="B38" s="26" t="s">
        <v>252</v>
      </c>
      <c r="C38" s="26" t="s">
        <v>5</v>
      </c>
      <c r="D38" s="27">
        <v>2002</v>
      </c>
      <c r="E38" s="15">
        <v>0</v>
      </c>
      <c r="F38" s="15">
        <v>0</v>
      </c>
      <c r="G38" s="15">
        <v>0</v>
      </c>
      <c r="H38" s="15">
        <v>1.94</v>
      </c>
      <c r="I38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7.375" style="0" bestFit="1" customWidth="1"/>
    <col min="6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570</v>
      </c>
    </row>
    <row r="2" ht="10.5" customHeight="1">
      <c r="A2" s="8"/>
    </row>
    <row r="3" ht="15">
      <c r="A3" s="9" t="s">
        <v>141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427</v>
      </c>
      <c r="G5" s="17" t="s">
        <v>456</v>
      </c>
      <c r="H5" s="17" t="s">
        <v>549</v>
      </c>
      <c r="I5" s="87" t="s">
        <v>18</v>
      </c>
    </row>
    <row r="6" spans="1:9" ht="10.5" customHeight="1">
      <c r="A6" s="84"/>
      <c r="B6" s="85"/>
      <c r="C6" s="85"/>
      <c r="D6" s="86"/>
      <c r="E6" s="20">
        <v>0.97</v>
      </c>
      <c r="F6" s="20">
        <v>1</v>
      </c>
      <c r="G6" s="20">
        <v>1</v>
      </c>
      <c r="H6" s="20">
        <v>1</v>
      </c>
      <c r="I6" s="87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257</v>
      </c>
      <c r="C8" s="3" t="s">
        <v>108</v>
      </c>
      <c r="D8" s="18">
        <v>2002</v>
      </c>
      <c r="E8" s="15">
        <v>49.47</v>
      </c>
      <c r="F8" s="15">
        <v>0</v>
      </c>
      <c r="G8" s="15">
        <v>65</v>
      </c>
      <c r="H8" s="15">
        <v>80</v>
      </c>
      <c r="I8" s="16">
        <f aca="true" t="shared" si="0" ref="I8:I40">LARGE(E8:H8,1)+LARGE(E8:H8,2)+LARGE(E8:H8,3)</f>
        <v>194.47</v>
      </c>
    </row>
    <row r="9" spans="1:9" ht="12.75">
      <c r="A9" s="2">
        <v>2</v>
      </c>
      <c r="B9" s="3" t="s">
        <v>207</v>
      </c>
      <c r="C9" s="3" t="s">
        <v>5</v>
      </c>
      <c r="D9" s="18">
        <v>2002</v>
      </c>
      <c r="E9" s="15">
        <v>28.615</v>
      </c>
      <c r="F9" s="15">
        <v>34</v>
      </c>
      <c r="G9" s="15">
        <v>34</v>
      </c>
      <c r="H9" s="15">
        <v>100</v>
      </c>
      <c r="I9" s="16">
        <f t="shared" si="0"/>
        <v>168</v>
      </c>
    </row>
    <row r="10" spans="1:9" ht="12.75">
      <c r="A10" s="2">
        <v>3</v>
      </c>
      <c r="B10" s="3" t="s">
        <v>339</v>
      </c>
      <c r="C10" s="3" t="s">
        <v>240</v>
      </c>
      <c r="D10" s="18">
        <v>2002</v>
      </c>
      <c r="E10" s="15">
        <v>21.34</v>
      </c>
      <c r="F10" s="15">
        <v>0</v>
      </c>
      <c r="G10" s="15">
        <v>100</v>
      </c>
      <c r="H10" s="15">
        <v>43</v>
      </c>
      <c r="I10" s="16">
        <f t="shared" si="0"/>
        <v>164.34</v>
      </c>
    </row>
    <row r="11" spans="1:9" ht="12.75">
      <c r="A11" s="2">
        <v>4</v>
      </c>
      <c r="B11" s="3" t="s">
        <v>340</v>
      </c>
      <c r="C11" s="3" t="s">
        <v>4</v>
      </c>
      <c r="D11" s="18">
        <v>2002</v>
      </c>
      <c r="E11" s="15">
        <v>41.71</v>
      </c>
      <c r="F11" s="15">
        <v>65</v>
      </c>
      <c r="G11" s="15">
        <v>0</v>
      </c>
      <c r="H11" s="15">
        <v>16</v>
      </c>
      <c r="I11" s="16">
        <f t="shared" si="0"/>
        <v>122.71000000000001</v>
      </c>
    </row>
    <row r="12" spans="1:9" ht="12.75">
      <c r="A12" s="2">
        <v>5</v>
      </c>
      <c r="B12" s="3" t="s">
        <v>252</v>
      </c>
      <c r="C12" s="3" t="s">
        <v>5</v>
      </c>
      <c r="D12" s="18">
        <v>2002</v>
      </c>
      <c r="E12" s="15">
        <v>25.22</v>
      </c>
      <c r="F12" s="15">
        <v>26</v>
      </c>
      <c r="G12" s="15">
        <v>12</v>
      </c>
      <c r="H12" s="15">
        <v>65</v>
      </c>
      <c r="I12" s="16">
        <f t="shared" si="0"/>
        <v>116.22</v>
      </c>
    </row>
    <row r="13" spans="1:9" ht="12.75">
      <c r="A13" s="2">
        <v>6</v>
      </c>
      <c r="B13" s="3" t="s">
        <v>265</v>
      </c>
      <c r="C13" s="3" t="s">
        <v>7</v>
      </c>
      <c r="D13" s="18">
        <v>2002</v>
      </c>
      <c r="E13" s="15">
        <v>5.82</v>
      </c>
      <c r="F13" s="15">
        <v>40</v>
      </c>
      <c r="G13" s="15">
        <v>0</v>
      </c>
      <c r="H13" s="15">
        <v>55</v>
      </c>
      <c r="I13" s="16">
        <f t="shared" si="0"/>
        <v>100.82</v>
      </c>
    </row>
    <row r="14" spans="1:9" ht="12.75">
      <c r="A14" s="2">
        <v>7</v>
      </c>
      <c r="B14" s="3" t="s">
        <v>219</v>
      </c>
      <c r="C14" s="3" t="s">
        <v>3</v>
      </c>
      <c r="D14" s="18">
        <v>2002</v>
      </c>
      <c r="E14" s="15">
        <v>15.52</v>
      </c>
      <c r="F14" s="15">
        <v>22</v>
      </c>
      <c r="G14" s="15">
        <v>14</v>
      </c>
      <c r="H14" s="15">
        <v>51</v>
      </c>
      <c r="I14" s="16">
        <f t="shared" si="0"/>
        <v>88.52</v>
      </c>
    </row>
    <row r="15" spans="1:9" ht="12.75">
      <c r="A15" s="2">
        <v>8</v>
      </c>
      <c r="B15" s="3" t="s">
        <v>269</v>
      </c>
      <c r="C15" s="3" t="s">
        <v>7</v>
      </c>
      <c r="D15" s="18">
        <v>2002</v>
      </c>
      <c r="E15" s="15">
        <v>0</v>
      </c>
      <c r="F15" s="15">
        <v>28</v>
      </c>
      <c r="G15" s="15">
        <v>16</v>
      </c>
      <c r="H15" s="15">
        <v>37</v>
      </c>
      <c r="I15" s="16">
        <f t="shared" si="0"/>
        <v>81</v>
      </c>
    </row>
    <row r="16" spans="1:9" ht="12.75">
      <c r="A16" s="2">
        <v>9</v>
      </c>
      <c r="B16" s="3" t="s">
        <v>162</v>
      </c>
      <c r="C16" s="3" t="s">
        <v>5</v>
      </c>
      <c r="D16" s="18">
        <v>2002</v>
      </c>
      <c r="E16" s="15">
        <v>17.46</v>
      </c>
      <c r="F16" s="15">
        <v>16</v>
      </c>
      <c r="G16" s="15">
        <v>5</v>
      </c>
      <c r="H16" s="15">
        <v>40</v>
      </c>
      <c r="I16" s="16">
        <f t="shared" si="0"/>
        <v>73.46000000000001</v>
      </c>
    </row>
    <row r="17" spans="1:9" ht="12.75">
      <c r="A17" s="2">
        <v>10</v>
      </c>
      <c r="B17" s="3" t="s">
        <v>313</v>
      </c>
      <c r="C17" s="3" t="s">
        <v>15</v>
      </c>
      <c r="D17" s="18">
        <v>2002</v>
      </c>
      <c r="E17" s="15">
        <v>19.4</v>
      </c>
      <c r="F17" s="15">
        <v>14</v>
      </c>
      <c r="G17" s="15">
        <v>0</v>
      </c>
      <c r="H17" s="15">
        <v>24</v>
      </c>
      <c r="I17" s="16">
        <f t="shared" si="0"/>
        <v>57.4</v>
      </c>
    </row>
    <row r="18" spans="1:9" ht="12.75">
      <c r="A18" s="2">
        <v>11</v>
      </c>
      <c r="B18" s="3" t="s">
        <v>253</v>
      </c>
      <c r="C18" s="3" t="s">
        <v>108</v>
      </c>
      <c r="D18" s="18">
        <v>2002</v>
      </c>
      <c r="E18" s="15">
        <v>28.615</v>
      </c>
      <c r="F18" s="15">
        <v>0</v>
      </c>
      <c r="G18" s="15">
        <v>0</v>
      </c>
      <c r="H18" s="15">
        <v>28</v>
      </c>
      <c r="I18" s="16">
        <f t="shared" si="0"/>
        <v>56.614999999999995</v>
      </c>
    </row>
    <row r="19" spans="1:9" ht="12.75">
      <c r="A19" s="2">
        <v>12</v>
      </c>
      <c r="B19" s="3" t="s">
        <v>341</v>
      </c>
      <c r="C19" s="3" t="s">
        <v>24</v>
      </c>
      <c r="D19" s="18">
        <v>2002</v>
      </c>
      <c r="E19" s="15">
        <v>0</v>
      </c>
      <c r="F19" s="15">
        <v>7</v>
      </c>
      <c r="G19" s="15">
        <v>0</v>
      </c>
      <c r="H19" s="15">
        <v>47</v>
      </c>
      <c r="I19" s="16">
        <f t="shared" si="0"/>
        <v>54</v>
      </c>
    </row>
    <row r="20" spans="1:9" ht="12.75">
      <c r="A20" s="2">
        <v>13</v>
      </c>
      <c r="B20" s="3" t="s">
        <v>255</v>
      </c>
      <c r="C20" s="3" t="s">
        <v>14</v>
      </c>
      <c r="D20" s="18">
        <v>2002</v>
      </c>
      <c r="E20" s="15">
        <v>3.88</v>
      </c>
      <c r="F20" s="15">
        <v>10</v>
      </c>
      <c r="G20" s="15">
        <v>9</v>
      </c>
      <c r="H20" s="15">
        <v>22</v>
      </c>
      <c r="I20" s="16">
        <f t="shared" si="0"/>
        <v>41</v>
      </c>
    </row>
    <row r="21" spans="1:9" ht="12.75">
      <c r="A21" s="2">
        <v>14</v>
      </c>
      <c r="B21" s="3" t="s">
        <v>375</v>
      </c>
      <c r="C21" s="3" t="s">
        <v>24</v>
      </c>
      <c r="D21" s="18">
        <v>2002</v>
      </c>
      <c r="E21" s="15">
        <v>0</v>
      </c>
      <c r="F21" s="15">
        <v>0</v>
      </c>
      <c r="G21" s="15">
        <v>3</v>
      </c>
      <c r="H21" s="15">
        <v>34</v>
      </c>
      <c r="I21" s="16">
        <f t="shared" si="0"/>
        <v>37</v>
      </c>
    </row>
    <row r="22" spans="1:9" ht="12.75">
      <c r="A22" s="2">
        <v>15</v>
      </c>
      <c r="B22" s="3" t="s">
        <v>517</v>
      </c>
      <c r="C22" s="3" t="s">
        <v>24</v>
      </c>
      <c r="D22" s="18">
        <v>2003</v>
      </c>
      <c r="E22" s="15">
        <v>0</v>
      </c>
      <c r="F22" s="15">
        <v>0</v>
      </c>
      <c r="G22" s="15">
        <v>0</v>
      </c>
      <c r="H22" s="15">
        <v>31</v>
      </c>
      <c r="I22" s="16">
        <f t="shared" si="0"/>
        <v>31</v>
      </c>
    </row>
    <row r="23" spans="1:9" ht="12.75">
      <c r="A23" s="2">
        <v>16</v>
      </c>
      <c r="B23" s="3" t="s">
        <v>256</v>
      </c>
      <c r="C23" s="3" t="s">
        <v>5</v>
      </c>
      <c r="D23" s="18">
        <v>2002</v>
      </c>
      <c r="E23" s="15">
        <v>4.85</v>
      </c>
      <c r="F23" s="15">
        <v>0</v>
      </c>
      <c r="G23" s="15">
        <v>0</v>
      </c>
      <c r="H23" s="15">
        <v>26</v>
      </c>
      <c r="I23" s="16">
        <f t="shared" si="0"/>
        <v>30.85</v>
      </c>
    </row>
    <row r="24" spans="1:9" ht="12.75">
      <c r="A24" s="2">
        <v>17</v>
      </c>
      <c r="B24" s="3" t="s">
        <v>387</v>
      </c>
      <c r="C24" s="3" t="s">
        <v>3</v>
      </c>
      <c r="D24" s="18">
        <v>2002</v>
      </c>
      <c r="E24" s="15">
        <v>1.94</v>
      </c>
      <c r="F24" s="15">
        <v>5</v>
      </c>
      <c r="G24" s="15">
        <v>0</v>
      </c>
      <c r="H24" s="15">
        <v>18</v>
      </c>
      <c r="I24" s="16">
        <f t="shared" si="0"/>
        <v>24.94</v>
      </c>
    </row>
    <row r="25" spans="1:9" ht="12.75">
      <c r="A25" s="2">
        <v>18</v>
      </c>
      <c r="B25" s="3" t="s">
        <v>229</v>
      </c>
      <c r="C25" s="3" t="s">
        <v>6</v>
      </c>
      <c r="D25" s="18">
        <v>2002</v>
      </c>
      <c r="E25" s="15">
        <v>0.97</v>
      </c>
      <c r="F25" s="15">
        <v>0</v>
      </c>
      <c r="G25" s="15">
        <v>0</v>
      </c>
      <c r="H25" s="15">
        <v>20</v>
      </c>
      <c r="I25" s="16">
        <f t="shared" si="0"/>
        <v>20.97</v>
      </c>
    </row>
    <row r="26" spans="1:9" ht="12.75">
      <c r="A26" s="2">
        <v>19</v>
      </c>
      <c r="B26" s="3" t="s">
        <v>343</v>
      </c>
      <c r="C26" s="3" t="s">
        <v>7</v>
      </c>
      <c r="D26" s="18">
        <v>2002</v>
      </c>
      <c r="E26" s="15">
        <v>0</v>
      </c>
      <c r="F26" s="15">
        <v>3</v>
      </c>
      <c r="G26" s="15">
        <v>0</v>
      </c>
      <c r="H26" s="15">
        <v>14</v>
      </c>
      <c r="I26" s="16">
        <f t="shared" si="0"/>
        <v>17</v>
      </c>
    </row>
    <row r="27" spans="1:9" ht="12.75">
      <c r="A27" s="2">
        <v>20</v>
      </c>
      <c r="B27" s="3" t="s">
        <v>556</v>
      </c>
      <c r="C27" s="3" t="s">
        <v>6</v>
      </c>
      <c r="D27" s="18">
        <v>2002</v>
      </c>
      <c r="E27" s="15">
        <v>0</v>
      </c>
      <c r="F27" s="15">
        <v>0</v>
      </c>
      <c r="G27" s="15">
        <v>0</v>
      </c>
      <c r="H27" s="15">
        <v>12</v>
      </c>
      <c r="I27" s="16">
        <f t="shared" si="0"/>
        <v>12</v>
      </c>
    </row>
    <row r="28" spans="1:9" ht="12.75">
      <c r="A28" s="2">
        <v>21</v>
      </c>
      <c r="B28" s="3" t="s">
        <v>469</v>
      </c>
      <c r="C28" s="3" t="s">
        <v>14</v>
      </c>
      <c r="D28" s="18">
        <v>2002</v>
      </c>
      <c r="E28" s="15">
        <v>0</v>
      </c>
      <c r="F28" s="15">
        <v>0</v>
      </c>
      <c r="G28" s="15">
        <v>10</v>
      </c>
      <c r="H28" s="15">
        <v>0</v>
      </c>
      <c r="I28" s="16">
        <f t="shared" si="0"/>
        <v>10</v>
      </c>
    </row>
    <row r="29" spans="1:9" ht="12.75">
      <c r="A29" s="2">
        <v>21</v>
      </c>
      <c r="B29" s="3" t="s">
        <v>555</v>
      </c>
      <c r="C29" s="3" t="s">
        <v>6</v>
      </c>
      <c r="D29" s="18">
        <v>2002</v>
      </c>
      <c r="E29" s="15">
        <v>0</v>
      </c>
      <c r="F29" s="15">
        <v>0</v>
      </c>
      <c r="G29" s="15">
        <v>0</v>
      </c>
      <c r="H29" s="15">
        <v>10</v>
      </c>
      <c r="I29" s="16">
        <f t="shared" si="0"/>
        <v>10</v>
      </c>
    </row>
    <row r="30" spans="1:9" ht="12.75">
      <c r="A30" s="2">
        <v>23</v>
      </c>
      <c r="B30" s="3" t="s">
        <v>419</v>
      </c>
      <c r="C30" s="3" t="s">
        <v>15</v>
      </c>
      <c r="D30" s="18">
        <v>2002</v>
      </c>
      <c r="E30" s="15">
        <v>0</v>
      </c>
      <c r="F30" s="15">
        <v>0</v>
      </c>
      <c r="G30" s="15">
        <v>0</v>
      </c>
      <c r="H30" s="15">
        <v>9</v>
      </c>
      <c r="I30" s="16">
        <f t="shared" si="0"/>
        <v>9</v>
      </c>
    </row>
    <row r="31" spans="1:9" ht="12.75">
      <c r="A31" s="2">
        <v>24</v>
      </c>
      <c r="B31" s="3" t="s">
        <v>554</v>
      </c>
      <c r="C31" s="3" t="s">
        <v>7</v>
      </c>
      <c r="D31" s="18">
        <v>2002</v>
      </c>
      <c r="E31" s="15">
        <v>0</v>
      </c>
      <c r="F31" s="15">
        <v>0</v>
      </c>
      <c r="G31" s="15">
        <v>0</v>
      </c>
      <c r="H31" s="15">
        <v>8</v>
      </c>
      <c r="I31" s="16">
        <f t="shared" si="0"/>
        <v>8</v>
      </c>
    </row>
    <row r="32" spans="1:9" ht="12.75">
      <c r="A32" s="2">
        <v>25</v>
      </c>
      <c r="B32" s="3" t="s">
        <v>521</v>
      </c>
      <c r="C32" s="3" t="s">
        <v>14</v>
      </c>
      <c r="D32" s="18">
        <v>2003</v>
      </c>
      <c r="E32" s="15">
        <v>0</v>
      </c>
      <c r="F32" s="15">
        <v>0</v>
      </c>
      <c r="G32" s="15">
        <v>0</v>
      </c>
      <c r="H32" s="15">
        <v>7</v>
      </c>
      <c r="I32" s="16">
        <f t="shared" si="0"/>
        <v>7</v>
      </c>
    </row>
    <row r="33" spans="1:9" ht="12.75">
      <c r="A33" s="2">
        <v>26</v>
      </c>
      <c r="B33" s="3" t="s">
        <v>553</v>
      </c>
      <c r="C33" s="3" t="s">
        <v>5</v>
      </c>
      <c r="D33" s="18">
        <v>2003</v>
      </c>
      <c r="E33" s="15">
        <v>0</v>
      </c>
      <c r="F33" s="15">
        <v>0</v>
      </c>
      <c r="G33" s="15">
        <v>0</v>
      </c>
      <c r="H33" s="15">
        <v>6</v>
      </c>
      <c r="I33" s="16">
        <f t="shared" si="0"/>
        <v>6</v>
      </c>
    </row>
    <row r="34" spans="1:9" ht="12.75">
      <c r="A34" s="2">
        <v>27</v>
      </c>
      <c r="B34" s="3" t="s">
        <v>520</v>
      </c>
      <c r="C34" s="3" t="s">
        <v>5</v>
      </c>
      <c r="D34" s="18">
        <v>2002</v>
      </c>
      <c r="E34" s="15">
        <v>0</v>
      </c>
      <c r="F34" s="15">
        <v>0</v>
      </c>
      <c r="G34" s="15">
        <v>0</v>
      </c>
      <c r="H34" s="15">
        <v>5</v>
      </c>
      <c r="I34" s="16">
        <f t="shared" si="0"/>
        <v>5</v>
      </c>
    </row>
    <row r="35" spans="1:9" ht="12.75">
      <c r="A35" s="2">
        <v>28</v>
      </c>
      <c r="B35" s="3" t="s">
        <v>514</v>
      </c>
      <c r="C35" s="3" t="s">
        <v>6</v>
      </c>
      <c r="D35" s="18">
        <v>2002</v>
      </c>
      <c r="E35" s="15">
        <v>0</v>
      </c>
      <c r="F35" s="15">
        <v>0</v>
      </c>
      <c r="G35" s="15">
        <v>0</v>
      </c>
      <c r="H35" s="15">
        <v>4</v>
      </c>
      <c r="I35" s="16">
        <f t="shared" si="0"/>
        <v>4</v>
      </c>
    </row>
    <row r="36" spans="1:9" ht="12.75">
      <c r="A36" s="2">
        <v>29</v>
      </c>
      <c r="B36" s="3" t="s">
        <v>208</v>
      </c>
      <c r="C36" s="3" t="s">
        <v>24</v>
      </c>
      <c r="D36" s="18">
        <v>2002</v>
      </c>
      <c r="E36" s="15">
        <v>0</v>
      </c>
      <c r="F36" s="15">
        <v>0</v>
      </c>
      <c r="G36" s="15">
        <v>0</v>
      </c>
      <c r="H36" s="15">
        <v>3</v>
      </c>
      <c r="I36" s="16">
        <f t="shared" si="0"/>
        <v>3</v>
      </c>
    </row>
    <row r="37" spans="1:9" ht="12.75">
      <c r="A37" s="2">
        <v>30</v>
      </c>
      <c r="B37" s="3" t="s">
        <v>386</v>
      </c>
      <c r="C37" s="3" t="s">
        <v>15</v>
      </c>
      <c r="D37" s="18">
        <v>2002</v>
      </c>
      <c r="E37" s="15">
        <v>2.91</v>
      </c>
      <c r="F37" s="15">
        <v>0</v>
      </c>
      <c r="G37" s="15">
        <v>0</v>
      </c>
      <c r="H37" s="15">
        <v>0</v>
      </c>
      <c r="I37" s="16">
        <f t="shared" si="0"/>
        <v>2.91</v>
      </c>
    </row>
    <row r="38" spans="1:9" ht="12.75">
      <c r="A38" s="2">
        <v>31</v>
      </c>
      <c r="B38" s="3" t="s">
        <v>431</v>
      </c>
      <c r="C38" s="3" t="s">
        <v>7</v>
      </c>
      <c r="D38" s="18">
        <v>2002</v>
      </c>
      <c r="E38" s="15">
        <v>0</v>
      </c>
      <c r="F38" s="15">
        <v>2</v>
      </c>
      <c r="G38" s="15">
        <v>0</v>
      </c>
      <c r="H38" s="15">
        <v>0</v>
      </c>
      <c r="I38" s="16">
        <f t="shared" si="0"/>
        <v>2</v>
      </c>
    </row>
    <row r="39" spans="1:9" ht="12.75">
      <c r="A39" s="2">
        <v>31</v>
      </c>
      <c r="B39" s="3" t="s">
        <v>552</v>
      </c>
      <c r="C39" s="3" t="s">
        <v>5</v>
      </c>
      <c r="D39" s="18">
        <v>2002</v>
      </c>
      <c r="E39" s="15">
        <v>0</v>
      </c>
      <c r="F39" s="15">
        <v>0</v>
      </c>
      <c r="G39" s="15">
        <v>0</v>
      </c>
      <c r="H39" s="15">
        <v>2</v>
      </c>
      <c r="I39" s="16">
        <f t="shared" si="0"/>
        <v>2</v>
      </c>
    </row>
    <row r="40" spans="1:9" ht="12.75">
      <c r="A40" s="2">
        <v>33</v>
      </c>
      <c r="B40" s="3" t="s">
        <v>551</v>
      </c>
      <c r="C40" s="3" t="s">
        <v>280</v>
      </c>
      <c r="D40" s="18">
        <v>2003</v>
      </c>
      <c r="E40" s="15">
        <v>0</v>
      </c>
      <c r="F40" s="15">
        <v>0</v>
      </c>
      <c r="G40" s="15">
        <v>0</v>
      </c>
      <c r="H40" s="15">
        <v>1</v>
      </c>
      <c r="I40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7.00390625" style="0" bestFit="1" customWidth="1"/>
    <col min="9" max="9" width="7.00390625" style="0" customWidth="1"/>
    <col min="10" max="10" width="7.375" style="0" customWidth="1"/>
  </cols>
  <sheetData>
    <row r="1" ht="15.75">
      <c r="A1" s="8" t="s">
        <v>570</v>
      </c>
    </row>
    <row r="2" ht="12.75">
      <c r="A2" s="28"/>
    </row>
    <row r="3" ht="15">
      <c r="A3" s="9" t="s">
        <v>230</v>
      </c>
    </row>
    <row r="4" spans="1:5" ht="12.75" customHeight="1">
      <c r="A4" s="4"/>
      <c r="B4" s="4"/>
      <c r="C4" s="4"/>
      <c r="D4" s="4"/>
      <c r="E4" s="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90" t="s">
        <v>22</v>
      </c>
      <c r="F5" s="52" t="s">
        <v>448</v>
      </c>
      <c r="G5" s="55" t="s">
        <v>449</v>
      </c>
      <c r="H5" s="17" t="s">
        <v>353</v>
      </c>
      <c r="I5" s="17" t="s">
        <v>411</v>
      </c>
      <c r="J5" s="17" t="s">
        <v>452</v>
      </c>
      <c r="K5" s="37" t="s">
        <v>18</v>
      </c>
    </row>
    <row r="6" spans="1:11" ht="9.75" customHeight="1">
      <c r="A6" s="84"/>
      <c r="B6" s="85"/>
      <c r="C6" s="85"/>
      <c r="D6" s="86"/>
      <c r="E6" s="91"/>
      <c r="F6" s="61" t="s">
        <v>492</v>
      </c>
      <c r="G6" s="56">
        <v>1</v>
      </c>
      <c r="H6" s="20" t="s">
        <v>493</v>
      </c>
      <c r="I6" s="20">
        <v>1</v>
      </c>
      <c r="J6" s="19" t="s">
        <v>494</v>
      </c>
      <c r="K6" s="37"/>
    </row>
    <row r="7" spans="1:11" ht="4.5" customHeight="1">
      <c r="A7" s="5"/>
      <c r="B7" s="11"/>
      <c r="C7" s="11"/>
      <c r="D7" s="5"/>
      <c r="E7" s="5"/>
      <c r="F7" s="5"/>
      <c r="G7" s="5"/>
      <c r="H7" s="5"/>
      <c r="I7" s="5"/>
      <c r="K7" s="5"/>
    </row>
    <row r="8" spans="1:11" ht="12.75">
      <c r="A8" s="25">
        <v>1</v>
      </c>
      <c r="B8" s="26" t="s">
        <v>37</v>
      </c>
      <c r="C8" s="26" t="s">
        <v>5</v>
      </c>
      <c r="D8" s="27">
        <v>96</v>
      </c>
      <c r="E8" s="22">
        <v>63.4</v>
      </c>
      <c r="F8" s="66">
        <v>14.5</v>
      </c>
      <c r="G8" s="51">
        <v>0</v>
      </c>
      <c r="H8" s="53">
        <v>76</v>
      </c>
      <c r="I8" s="53">
        <v>100</v>
      </c>
      <c r="J8" s="23">
        <v>49.5</v>
      </c>
      <c r="K8" s="16">
        <f aca="true" t="shared" si="0" ref="K8:K42">E8+LARGE(F8:G8,1)+LARGE(H8:J8,1)+LARGE(H8:J8,2)</f>
        <v>253.9</v>
      </c>
    </row>
    <row r="9" spans="1:11" ht="12.75">
      <c r="A9" s="25">
        <v>2</v>
      </c>
      <c r="B9" s="26" t="s">
        <v>32</v>
      </c>
      <c r="C9" s="26" t="s">
        <v>12</v>
      </c>
      <c r="D9" s="27">
        <v>97</v>
      </c>
      <c r="E9" s="22">
        <v>60.2</v>
      </c>
      <c r="F9" s="66">
        <v>29.28</v>
      </c>
      <c r="G9" s="51">
        <v>0</v>
      </c>
      <c r="H9" s="53">
        <v>72</v>
      </c>
      <c r="I9" s="53">
        <v>80</v>
      </c>
      <c r="J9" s="23">
        <v>73.6</v>
      </c>
      <c r="K9" s="16">
        <f t="shared" si="0"/>
        <v>243.08</v>
      </c>
    </row>
    <row r="10" spans="1:11" ht="12.75">
      <c r="A10" s="25">
        <v>3</v>
      </c>
      <c r="B10" s="3" t="s">
        <v>20</v>
      </c>
      <c r="C10" s="3" t="s">
        <v>5</v>
      </c>
      <c r="D10" s="18">
        <v>96</v>
      </c>
      <c r="E10" s="22">
        <v>21.8</v>
      </c>
      <c r="F10" s="66">
        <v>0</v>
      </c>
      <c r="G10" s="51">
        <v>0</v>
      </c>
      <c r="H10" s="53">
        <v>95</v>
      </c>
      <c r="I10" s="53">
        <v>43</v>
      </c>
      <c r="J10" s="23">
        <v>90</v>
      </c>
      <c r="K10" s="16">
        <f t="shared" si="0"/>
        <v>206.8</v>
      </c>
    </row>
    <row r="11" spans="1:11" ht="12.75">
      <c r="A11" s="25">
        <v>4</v>
      </c>
      <c r="B11" s="3" t="s">
        <v>33</v>
      </c>
      <c r="C11" s="3" t="s">
        <v>4</v>
      </c>
      <c r="D11" s="18">
        <v>97</v>
      </c>
      <c r="E11" s="22">
        <v>55.2</v>
      </c>
      <c r="F11" s="66">
        <v>14.96</v>
      </c>
      <c r="G11" s="51">
        <v>2.4</v>
      </c>
      <c r="H11" s="53">
        <v>57.6</v>
      </c>
      <c r="I11" s="53">
        <v>52</v>
      </c>
      <c r="J11" s="23">
        <v>0</v>
      </c>
      <c r="K11" s="16">
        <f t="shared" si="0"/>
        <v>179.76</v>
      </c>
    </row>
    <row r="12" spans="1:11" ht="12.75">
      <c r="A12" s="25">
        <v>5</v>
      </c>
      <c r="B12" s="3" t="s">
        <v>29</v>
      </c>
      <c r="C12" s="3" t="s">
        <v>7</v>
      </c>
      <c r="D12" s="18">
        <v>96</v>
      </c>
      <c r="E12" s="22">
        <v>33.7</v>
      </c>
      <c r="F12" s="66">
        <v>0</v>
      </c>
      <c r="G12" s="51">
        <v>0</v>
      </c>
      <c r="H12" s="53">
        <v>61.75</v>
      </c>
      <c r="I12" s="53">
        <v>47</v>
      </c>
      <c r="J12" s="23">
        <v>38.7</v>
      </c>
      <c r="K12" s="16">
        <f t="shared" si="0"/>
        <v>142.45</v>
      </c>
    </row>
    <row r="13" spans="1:11" ht="12.75">
      <c r="A13" s="25">
        <v>6</v>
      </c>
      <c r="B13" s="3" t="s">
        <v>55</v>
      </c>
      <c r="C13" s="3" t="s">
        <v>56</v>
      </c>
      <c r="D13" s="18">
        <v>96</v>
      </c>
      <c r="E13" s="22">
        <v>25.5</v>
      </c>
      <c r="F13" s="66">
        <v>0</v>
      </c>
      <c r="G13" s="51">
        <v>16</v>
      </c>
      <c r="H13" s="53">
        <v>44.65</v>
      </c>
      <c r="I13" s="53">
        <v>51</v>
      </c>
      <c r="J13" s="23">
        <v>0</v>
      </c>
      <c r="K13" s="16">
        <f t="shared" si="0"/>
        <v>137.15</v>
      </c>
    </row>
    <row r="14" spans="1:11" ht="12.75">
      <c r="A14" s="25">
        <v>7</v>
      </c>
      <c r="B14" s="3" t="s">
        <v>40</v>
      </c>
      <c r="C14" s="3" t="s">
        <v>6</v>
      </c>
      <c r="D14" s="18">
        <v>96</v>
      </c>
      <c r="E14" s="22">
        <v>6.9</v>
      </c>
      <c r="F14" s="66">
        <v>0</v>
      </c>
      <c r="G14" s="51">
        <v>0</v>
      </c>
      <c r="H14" s="53">
        <v>24.7</v>
      </c>
      <c r="I14" s="53">
        <v>34</v>
      </c>
      <c r="J14" s="23">
        <v>45.9</v>
      </c>
      <c r="K14" s="16">
        <f t="shared" si="0"/>
        <v>86.8</v>
      </c>
    </row>
    <row r="15" spans="1:11" ht="12.75">
      <c r="A15" s="25">
        <v>8</v>
      </c>
      <c r="B15" s="3" t="s">
        <v>138</v>
      </c>
      <c r="C15" s="3" t="s">
        <v>5</v>
      </c>
      <c r="D15" s="18">
        <v>97</v>
      </c>
      <c r="E15" s="22">
        <v>0</v>
      </c>
      <c r="F15" s="66">
        <v>0</v>
      </c>
      <c r="G15" s="51">
        <v>0</v>
      </c>
      <c r="H15" s="53">
        <v>46.8</v>
      </c>
      <c r="I15" s="53">
        <v>37.6</v>
      </c>
      <c r="J15" s="23">
        <v>19.136000000000003</v>
      </c>
      <c r="K15" s="16">
        <f t="shared" si="0"/>
        <v>84.4</v>
      </c>
    </row>
    <row r="16" spans="1:11" ht="12.75">
      <c r="A16" s="25">
        <v>8</v>
      </c>
      <c r="B16" s="3" t="s">
        <v>168</v>
      </c>
      <c r="C16" s="3" t="s">
        <v>3</v>
      </c>
      <c r="D16" s="18">
        <v>97</v>
      </c>
      <c r="E16" s="22">
        <v>9</v>
      </c>
      <c r="F16" s="66">
        <v>0</v>
      </c>
      <c r="G16" s="51">
        <v>0</v>
      </c>
      <c r="H16" s="53">
        <v>17.28</v>
      </c>
      <c r="I16" s="53">
        <v>40.8</v>
      </c>
      <c r="J16" s="23">
        <v>34.592000000000006</v>
      </c>
      <c r="K16" s="16">
        <f t="shared" si="0"/>
        <v>84.392</v>
      </c>
    </row>
    <row r="17" spans="1:11" ht="12.75">
      <c r="A17" s="25">
        <v>10</v>
      </c>
      <c r="B17" s="26" t="s">
        <v>42</v>
      </c>
      <c r="C17" s="26" t="s">
        <v>11</v>
      </c>
      <c r="D17" s="27">
        <v>97</v>
      </c>
      <c r="E17" s="22">
        <v>0</v>
      </c>
      <c r="F17" s="66">
        <v>0</v>
      </c>
      <c r="G17" s="51">
        <v>0</v>
      </c>
      <c r="H17" s="53">
        <v>0</v>
      </c>
      <c r="I17" s="53">
        <v>44</v>
      </c>
      <c r="J17" s="23">
        <v>37.536</v>
      </c>
      <c r="K17" s="16">
        <f t="shared" si="0"/>
        <v>81.536</v>
      </c>
    </row>
    <row r="18" spans="1:11" ht="12.75">
      <c r="A18" s="25">
        <v>11</v>
      </c>
      <c r="B18" s="3" t="s">
        <v>77</v>
      </c>
      <c r="C18" s="3" t="s">
        <v>8</v>
      </c>
      <c r="D18" s="18">
        <v>97</v>
      </c>
      <c r="E18" s="22">
        <v>1</v>
      </c>
      <c r="F18" s="66">
        <v>0</v>
      </c>
      <c r="G18" s="51">
        <v>0</v>
      </c>
      <c r="H18" s="53">
        <v>39.6</v>
      </c>
      <c r="I18" s="53">
        <v>32</v>
      </c>
      <c r="J18" s="23">
        <v>25.024</v>
      </c>
      <c r="K18" s="16">
        <f t="shared" si="0"/>
        <v>72.6</v>
      </c>
    </row>
    <row r="19" spans="1:11" ht="12.75">
      <c r="A19" s="25">
        <v>12</v>
      </c>
      <c r="B19" s="3" t="s">
        <v>59</v>
      </c>
      <c r="C19" s="3" t="s">
        <v>4</v>
      </c>
      <c r="D19" s="18">
        <v>96</v>
      </c>
      <c r="E19" s="22">
        <v>0</v>
      </c>
      <c r="F19" s="66">
        <v>0</v>
      </c>
      <c r="G19" s="51">
        <v>0</v>
      </c>
      <c r="H19" s="53">
        <v>32.3</v>
      </c>
      <c r="I19" s="53">
        <v>40</v>
      </c>
      <c r="J19" s="23">
        <v>0</v>
      </c>
      <c r="K19" s="16">
        <f t="shared" si="0"/>
        <v>72.3</v>
      </c>
    </row>
    <row r="20" spans="1:11" ht="12.75">
      <c r="A20" s="25">
        <v>13</v>
      </c>
      <c r="B20" s="3" t="s">
        <v>167</v>
      </c>
      <c r="C20" s="3" t="s">
        <v>3</v>
      </c>
      <c r="D20" s="18">
        <v>96</v>
      </c>
      <c r="E20" s="22">
        <v>0</v>
      </c>
      <c r="F20" s="66">
        <v>0</v>
      </c>
      <c r="G20" s="51">
        <v>0</v>
      </c>
      <c r="H20" s="53">
        <v>0</v>
      </c>
      <c r="I20" s="53">
        <v>20</v>
      </c>
      <c r="J20" s="23">
        <v>42.3</v>
      </c>
      <c r="K20" s="16">
        <f t="shared" si="0"/>
        <v>62.3</v>
      </c>
    </row>
    <row r="21" spans="1:11" ht="12.75">
      <c r="A21" s="25">
        <v>14</v>
      </c>
      <c r="B21" s="3" t="s">
        <v>69</v>
      </c>
      <c r="C21" s="3" t="s">
        <v>12</v>
      </c>
      <c r="D21" s="18">
        <v>97</v>
      </c>
      <c r="E21" s="22">
        <v>0</v>
      </c>
      <c r="F21" s="66">
        <v>0</v>
      </c>
      <c r="G21" s="51">
        <v>0</v>
      </c>
      <c r="H21" s="53">
        <v>30.96</v>
      </c>
      <c r="I21" s="53">
        <v>29.6</v>
      </c>
      <c r="J21" s="23">
        <v>29.44</v>
      </c>
      <c r="K21" s="16">
        <f t="shared" si="0"/>
        <v>60.56</v>
      </c>
    </row>
    <row r="22" spans="1:11" ht="12.75">
      <c r="A22" s="25">
        <v>15</v>
      </c>
      <c r="B22" s="3" t="s">
        <v>242</v>
      </c>
      <c r="C22" s="3" t="s">
        <v>8</v>
      </c>
      <c r="D22" s="18">
        <v>96</v>
      </c>
      <c r="E22" s="22">
        <v>0</v>
      </c>
      <c r="F22" s="30">
        <v>0</v>
      </c>
      <c r="G22" s="51">
        <v>0</v>
      </c>
      <c r="H22" s="7">
        <v>29.45</v>
      </c>
      <c r="I22" s="7">
        <v>0</v>
      </c>
      <c r="J22" s="51">
        <v>27.9</v>
      </c>
      <c r="K22" s="16">
        <f t="shared" si="0"/>
        <v>57.349999999999994</v>
      </c>
    </row>
    <row r="23" spans="1:11" ht="12.75">
      <c r="A23" s="25">
        <v>16</v>
      </c>
      <c r="B23" s="3" t="s">
        <v>306</v>
      </c>
      <c r="C23" s="3" t="s">
        <v>3</v>
      </c>
      <c r="D23" s="18">
        <v>97</v>
      </c>
      <c r="E23" s="22">
        <v>2.7</v>
      </c>
      <c r="F23" s="30">
        <v>0</v>
      </c>
      <c r="G23" s="51">
        <v>0</v>
      </c>
      <c r="H23" s="7">
        <v>18.72</v>
      </c>
      <c r="I23" s="7">
        <v>0</v>
      </c>
      <c r="J23" s="51">
        <v>17.663999999999998</v>
      </c>
      <c r="K23" s="16">
        <f t="shared" si="0"/>
        <v>39.083999999999996</v>
      </c>
    </row>
    <row r="24" spans="1:11" ht="12.75">
      <c r="A24" s="25">
        <v>17</v>
      </c>
      <c r="B24" s="3" t="s">
        <v>100</v>
      </c>
      <c r="C24" s="3" t="s">
        <v>6</v>
      </c>
      <c r="D24" s="18">
        <v>96</v>
      </c>
      <c r="E24" s="22">
        <v>0</v>
      </c>
      <c r="F24" s="30">
        <v>0</v>
      </c>
      <c r="G24" s="51">
        <v>0</v>
      </c>
      <c r="H24" s="7">
        <v>0</v>
      </c>
      <c r="I24" s="7">
        <v>37</v>
      </c>
      <c r="J24" s="51">
        <v>0</v>
      </c>
      <c r="K24" s="16">
        <f t="shared" si="0"/>
        <v>37</v>
      </c>
    </row>
    <row r="25" spans="1:11" ht="12.75">
      <c r="A25" s="25">
        <v>18</v>
      </c>
      <c r="B25" s="3" t="s">
        <v>107</v>
      </c>
      <c r="C25" s="3" t="s">
        <v>7</v>
      </c>
      <c r="D25" s="18">
        <v>97</v>
      </c>
      <c r="E25" s="22">
        <v>0</v>
      </c>
      <c r="F25" s="30">
        <v>0</v>
      </c>
      <c r="G25" s="51">
        <v>0</v>
      </c>
      <c r="H25" s="7">
        <v>0</v>
      </c>
      <c r="I25" s="7">
        <v>34.4</v>
      </c>
      <c r="J25" s="51">
        <v>0</v>
      </c>
      <c r="K25" s="16">
        <f t="shared" si="0"/>
        <v>34.4</v>
      </c>
    </row>
    <row r="26" spans="1:11" ht="12.75">
      <c r="A26" s="25">
        <v>19</v>
      </c>
      <c r="B26" s="3" t="s">
        <v>368</v>
      </c>
      <c r="C26" s="3" t="s">
        <v>30</v>
      </c>
      <c r="D26" s="18">
        <v>97</v>
      </c>
      <c r="E26" s="22">
        <v>0</v>
      </c>
      <c r="F26" s="30">
        <v>0</v>
      </c>
      <c r="G26" s="51">
        <v>0</v>
      </c>
      <c r="H26" s="7">
        <v>11.52</v>
      </c>
      <c r="I26" s="7">
        <v>19.2</v>
      </c>
      <c r="J26" s="51">
        <v>6.624</v>
      </c>
      <c r="K26" s="16">
        <f t="shared" si="0"/>
        <v>30.72</v>
      </c>
    </row>
    <row r="27" spans="1:11" ht="12.75">
      <c r="A27" s="25">
        <v>20</v>
      </c>
      <c r="B27" s="3" t="s">
        <v>336</v>
      </c>
      <c r="C27" s="3" t="s">
        <v>24</v>
      </c>
      <c r="D27" s="18">
        <v>97</v>
      </c>
      <c r="E27" s="22">
        <v>0</v>
      </c>
      <c r="F27" s="30">
        <v>0</v>
      </c>
      <c r="G27" s="51">
        <v>0</v>
      </c>
      <c r="H27" s="7">
        <v>0</v>
      </c>
      <c r="I27" s="7">
        <v>0</v>
      </c>
      <c r="J27" s="51">
        <v>27.232</v>
      </c>
      <c r="K27" s="16">
        <f t="shared" si="0"/>
        <v>27.232</v>
      </c>
    </row>
    <row r="28" spans="1:11" ht="12.75">
      <c r="A28" s="25">
        <v>21</v>
      </c>
      <c r="B28" s="3" t="s">
        <v>338</v>
      </c>
      <c r="C28" s="3" t="s">
        <v>5</v>
      </c>
      <c r="D28" s="18">
        <v>97</v>
      </c>
      <c r="E28" s="22">
        <v>0</v>
      </c>
      <c r="F28" s="30">
        <v>0</v>
      </c>
      <c r="G28" s="51">
        <v>0</v>
      </c>
      <c r="H28" s="7">
        <v>4.32</v>
      </c>
      <c r="I28" s="7">
        <v>0</v>
      </c>
      <c r="J28" s="51">
        <v>22.816000000000003</v>
      </c>
      <c r="K28" s="16">
        <f t="shared" si="0"/>
        <v>27.136000000000003</v>
      </c>
    </row>
    <row r="29" spans="1:11" ht="12.75">
      <c r="A29" s="25">
        <v>22</v>
      </c>
      <c r="B29" s="3" t="s">
        <v>420</v>
      </c>
      <c r="C29" s="3" t="s">
        <v>62</v>
      </c>
      <c r="D29" s="18">
        <v>97</v>
      </c>
      <c r="E29" s="22">
        <v>0</v>
      </c>
      <c r="F29" s="30">
        <v>0</v>
      </c>
      <c r="G29" s="51">
        <v>0</v>
      </c>
      <c r="H29" s="7">
        <v>0</v>
      </c>
      <c r="I29" s="7">
        <v>14.4</v>
      </c>
      <c r="J29" s="51">
        <v>12.512</v>
      </c>
      <c r="K29" s="16">
        <f t="shared" si="0"/>
        <v>26.912</v>
      </c>
    </row>
    <row r="30" spans="1:11" ht="12.75">
      <c r="A30" s="25">
        <v>23</v>
      </c>
      <c r="B30" s="3" t="s">
        <v>34</v>
      </c>
      <c r="C30" s="3" t="s">
        <v>26</v>
      </c>
      <c r="D30" s="18">
        <v>97</v>
      </c>
      <c r="E30" s="22">
        <v>0</v>
      </c>
      <c r="F30" s="30">
        <v>0</v>
      </c>
      <c r="G30" s="51">
        <v>0</v>
      </c>
      <c r="H30" s="7">
        <v>24.48</v>
      </c>
      <c r="I30" s="7">
        <v>0</v>
      </c>
      <c r="J30" s="51">
        <v>0</v>
      </c>
      <c r="K30" s="16">
        <f t="shared" si="0"/>
        <v>24.48</v>
      </c>
    </row>
    <row r="31" spans="1:11" ht="12.75">
      <c r="A31" s="25">
        <v>24</v>
      </c>
      <c r="B31" s="3" t="s">
        <v>307</v>
      </c>
      <c r="C31" s="3" t="s">
        <v>11</v>
      </c>
      <c r="D31" s="18">
        <v>96</v>
      </c>
      <c r="E31" s="22">
        <v>0</v>
      </c>
      <c r="F31" s="30">
        <v>0</v>
      </c>
      <c r="G31" s="51">
        <v>0</v>
      </c>
      <c r="H31" s="7">
        <v>0</v>
      </c>
      <c r="I31" s="7">
        <v>24</v>
      </c>
      <c r="J31" s="51">
        <v>0</v>
      </c>
      <c r="K31" s="16">
        <f t="shared" si="0"/>
        <v>24</v>
      </c>
    </row>
    <row r="32" spans="1:11" ht="12.75">
      <c r="A32" s="25">
        <v>25</v>
      </c>
      <c r="B32" s="26" t="s">
        <v>281</v>
      </c>
      <c r="C32" s="26" t="s">
        <v>62</v>
      </c>
      <c r="D32" s="27">
        <v>96</v>
      </c>
      <c r="E32" s="22">
        <v>0</v>
      </c>
      <c r="F32" s="30">
        <v>0</v>
      </c>
      <c r="G32" s="51">
        <v>0</v>
      </c>
      <c r="H32" s="7">
        <v>22.8</v>
      </c>
      <c r="I32" s="7">
        <v>0</v>
      </c>
      <c r="J32" s="51">
        <v>0</v>
      </c>
      <c r="K32" s="16">
        <f t="shared" si="0"/>
        <v>22.8</v>
      </c>
    </row>
    <row r="33" spans="1:11" ht="12.75">
      <c r="A33" s="25">
        <v>26</v>
      </c>
      <c r="B33" s="3" t="s">
        <v>149</v>
      </c>
      <c r="C33" s="3" t="s">
        <v>6</v>
      </c>
      <c r="D33" s="18">
        <v>96</v>
      </c>
      <c r="E33" s="22">
        <v>0</v>
      </c>
      <c r="F33" s="30">
        <v>0</v>
      </c>
      <c r="G33" s="51">
        <v>0</v>
      </c>
      <c r="H33" s="7">
        <v>0</v>
      </c>
      <c r="I33" s="7">
        <v>16</v>
      </c>
      <c r="J33" s="51">
        <v>0</v>
      </c>
      <c r="K33" s="16">
        <f t="shared" si="0"/>
        <v>16</v>
      </c>
    </row>
    <row r="34" spans="1:11" ht="12.75">
      <c r="A34" s="25">
        <v>27</v>
      </c>
      <c r="B34" s="3" t="s">
        <v>70</v>
      </c>
      <c r="C34" s="3" t="s">
        <v>3</v>
      </c>
      <c r="D34" s="18">
        <v>97</v>
      </c>
      <c r="E34" s="22">
        <v>0</v>
      </c>
      <c r="F34" s="30">
        <v>0</v>
      </c>
      <c r="G34" s="51">
        <v>0</v>
      </c>
      <c r="H34" s="7">
        <v>15.84</v>
      </c>
      <c r="I34" s="7">
        <v>0</v>
      </c>
      <c r="J34" s="51">
        <v>0</v>
      </c>
      <c r="K34" s="16">
        <f t="shared" si="0"/>
        <v>15.84</v>
      </c>
    </row>
    <row r="35" spans="1:11" ht="12.75">
      <c r="A35" s="25">
        <v>28</v>
      </c>
      <c r="B35" s="3" t="s">
        <v>45</v>
      </c>
      <c r="C35" s="3" t="s">
        <v>12</v>
      </c>
      <c r="D35" s="18">
        <v>97</v>
      </c>
      <c r="E35" s="22">
        <v>0</v>
      </c>
      <c r="F35" s="30">
        <v>0</v>
      </c>
      <c r="G35" s="51">
        <v>0</v>
      </c>
      <c r="H35" s="7">
        <v>14.4</v>
      </c>
      <c r="I35" s="7">
        <v>0</v>
      </c>
      <c r="J35" s="51">
        <v>0</v>
      </c>
      <c r="K35" s="16">
        <f t="shared" si="0"/>
        <v>14.4</v>
      </c>
    </row>
    <row r="36" spans="1:11" ht="12.75">
      <c r="A36" s="25">
        <v>29</v>
      </c>
      <c r="B36" s="3" t="s">
        <v>232</v>
      </c>
      <c r="C36" s="3" t="s">
        <v>17</v>
      </c>
      <c r="D36" s="18">
        <v>97</v>
      </c>
      <c r="E36" s="22">
        <v>0</v>
      </c>
      <c r="F36" s="30">
        <v>0</v>
      </c>
      <c r="G36" s="51">
        <v>0</v>
      </c>
      <c r="H36" s="7">
        <v>5.04</v>
      </c>
      <c r="I36" s="7">
        <v>8</v>
      </c>
      <c r="J36" s="51">
        <v>0</v>
      </c>
      <c r="K36" s="16">
        <f t="shared" si="0"/>
        <v>13.04</v>
      </c>
    </row>
    <row r="37" spans="1:11" ht="12.75">
      <c r="A37" s="25">
        <v>29</v>
      </c>
      <c r="B37" s="3" t="s">
        <v>337</v>
      </c>
      <c r="C37" s="3" t="s">
        <v>5</v>
      </c>
      <c r="D37" s="18">
        <v>97</v>
      </c>
      <c r="E37" s="22">
        <v>0</v>
      </c>
      <c r="F37" s="30">
        <v>0</v>
      </c>
      <c r="G37" s="51">
        <v>0</v>
      </c>
      <c r="H37" s="7">
        <v>1.44</v>
      </c>
      <c r="I37" s="7">
        <v>5.6</v>
      </c>
      <c r="J37" s="51">
        <v>7.36</v>
      </c>
      <c r="K37" s="16">
        <f t="shared" si="0"/>
        <v>12.96</v>
      </c>
    </row>
    <row r="38" spans="1:11" ht="12.75">
      <c r="A38" s="25">
        <v>29</v>
      </c>
      <c r="B38" s="3" t="s">
        <v>369</v>
      </c>
      <c r="C38" s="3" t="s">
        <v>370</v>
      </c>
      <c r="D38" s="18">
        <v>97</v>
      </c>
      <c r="E38" s="22">
        <v>0</v>
      </c>
      <c r="F38" s="30">
        <v>0</v>
      </c>
      <c r="G38" s="51">
        <v>0</v>
      </c>
      <c r="H38" s="7">
        <v>12.96</v>
      </c>
      <c r="I38" s="7">
        <v>0</v>
      </c>
      <c r="J38" s="51">
        <v>0</v>
      </c>
      <c r="K38" s="16">
        <f t="shared" si="0"/>
        <v>12.96</v>
      </c>
    </row>
    <row r="39" spans="1:11" ht="12.75">
      <c r="A39" s="25">
        <v>32</v>
      </c>
      <c r="B39" s="3" t="s">
        <v>314</v>
      </c>
      <c r="C39" s="3" t="s">
        <v>65</v>
      </c>
      <c r="D39" s="18">
        <v>97</v>
      </c>
      <c r="E39" s="22">
        <v>0</v>
      </c>
      <c r="F39" s="30">
        <v>0</v>
      </c>
      <c r="G39" s="51">
        <v>0</v>
      </c>
      <c r="H39" s="7">
        <v>0</v>
      </c>
      <c r="I39" s="7">
        <v>9.6</v>
      </c>
      <c r="J39" s="51">
        <v>0</v>
      </c>
      <c r="K39" s="16">
        <f t="shared" si="0"/>
        <v>9.6</v>
      </c>
    </row>
    <row r="40" spans="1:11" ht="12.75">
      <c r="A40" s="25">
        <v>33</v>
      </c>
      <c r="B40" s="3" t="s">
        <v>408</v>
      </c>
      <c r="C40" s="3" t="s">
        <v>61</v>
      </c>
      <c r="D40" s="18">
        <v>97</v>
      </c>
      <c r="E40" s="22">
        <v>0</v>
      </c>
      <c r="F40" s="30">
        <v>0</v>
      </c>
      <c r="G40" s="51">
        <v>0</v>
      </c>
      <c r="H40" s="7">
        <v>0</v>
      </c>
      <c r="I40" s="7">
        <v>7.2</v>
      </c>
      <c r="J40" s="51">
        <v>0</v>
      </c>
      <c r="K40" s="16">
        <f t="shared" si="0"/>
        <v>7.2</v>
      </c>
    </row>
    <row r="41" spans="1:11" ht="12.75">
      <c r="A41" s="25">
        <v>34</v>
      </c>
      <c r="B41" s="3" t="s">
        <v>423</v>
      </c>
      <c r="C41" s="3" t="s">
        <v>30</v>
      </c>
      <c r="D41" s="18">
        <v>97</v>
      </c>
      <c r="E41" s="22">
        <v>0</v>
      </c>
      <c r="F41" s="30">
        <v>0</v>
      </c>
      <c r="G41" s="51">
        <v>0</v>
      </c>
      <c r="H41" s="7">
        <v>0</v>
      </c>
      <c r="I41" s="7">
        <v>2.4</v>
      </c>
      <c r="J41" s="51">
        <v>0</v>
      </c>
      <c r="K41" s="16">
        <f t="shared" si="0"/>
        <v>2.4</v>
      </c>
    </row>
    <row r="42" spans="1:11" ht="12.75">
      <c r="A42" s="25">
        <v>35</v>
      </c>
      <c r="B42" s="3" t="s">
        <v>424</v>
      </c>
      <c r="C42" s="3" t="s">
        <v>62</v>
      </c>
      <c r="D42" s="18">
        <v>97</v>
      </c>
      <c r="E42" s="22">
        <v>0</v>
      </c>
      <c r="F42" s="30">
        <v>0</v>
      </c>
      <c r="G42" s="51">
        <v>0</v>
      </c>
      <c r="H42" s="7">
        <v>0</v>
      </c>
      <c r="I42" s="7">
        <v>1.6</v>
      </c>
      <c r="J42" s="51">
        <v>0</v>
      </c>
      <c r="K42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2015-03-10T10:59:24Z</dcterms:modified>
  <cp:category/>
  <cp:version/>
  <cp:contentType/>
  <cp:contentStatus/>
</cp:coreProperties>
</file>