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3" activeTab="13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<sst xmlns="http://schemas.openxmlformats.org/spreadsheetml/2006/main" count="1747" uniqueCount="571">
  <si>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</si>
  <si>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</si>
  <si>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</si>
  <si>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</si>
  <si>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</si>
  <si>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</si>
  <si>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</si>
  <si>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</si>
  <si>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</si>
  <si>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</si>
  <si>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</si>
  <si>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</si>
  <si>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</si>
  <si>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</si>
  <si>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</si>
  <si>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</si>
  <si>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</si>
  <si>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</si>
  <si>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</si>
  <si>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</si>
  <si>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</si>
  <si>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</si>
  <si>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</si>
  <si>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</si>
  <si>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</si>
  <si>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</si>
  <si>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</si>
  <si>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</si>
  <si>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</si>
  <si>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</si>
  <si>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</si>
  <si>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</si>
  <si>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Быдтаев Сергей</t>
  </si>
  <si>
    <t>Закиров Данил</t>
  </si>
  <si>
    <t>Козьмин Антон</t>
  </si>
  <si>
    <t>Пермский кр.</t>
  </si>
  <si>
    <t>Кан Дарья</t>
  </si>
  <si>
    <t>Логвенова Кира</t>
  </si>
  <si>
    <t>Скородумов Сергей</t>
  </si>
  <si>
    <t>Ливдан Вячеслав</t>
  </si>
  <si>
    <t>Абдушахманова Милена</t>
  </si>
  <si>
    <t>Артамонов Георгий</t>
  </si>
  <si>
    <t>Филипенко Юлия</t>
  </si>
  <si>
    <t>Шиков Александр</t>
  </si>
  <si>
    <t>Сабирова Виктория</t>
  </si>
  <si>
    <t>Градусова Римма</t>
  </si>
  <si>
    <t>Новиков Владислав</t>
  </si>
  <si>
    <t>Котов Данила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</si>
  <si>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</si>
  <si>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</si>
  <si>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</si>
  <si>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</si>
  <si>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</si>
  <si>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Свиридов Антон</t>
  </si>
  <si>
    <t>Дьячков Александр</t>
  </si>
  <si>
    <t>Иноземцева Анастасия</t>
  </si>
  <si>
    <t>Малышева Дарья</t>
  </si>
  <si>
    <t>Измайлова Эльза</t>
  </si>
  <si>
    <t>Козлов Евгений</t>
  </si>
  <si>
    <t>Хакасия</t>
  </si>
  <si>
    <t>Емец Анна</t>
  </si>
  <si>
    <t>Мещерякова Елизавета</t>
  </si>
  <si>
    <t>Файзуллин Руслан</t>
  </si>
  <si>
    <t>Хабаровский кр.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</si>
  <si>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</si>
  <si>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</si>
  <si>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</si>
  <si>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</si>
  <si>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</si>
  <si>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</si>
  <si>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</si>
  <si>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</si>
  <si>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</si>
  <si>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</si>
  <si>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Антонов Олег</t>
  </si>
  <si>
    <t>Мешкова Виктория</t>
  </si>
  <si>
    <t>Сурина Анастасия</t>
  </si>
  <si>
    <t>Мамаева Лада</t>
  </si>
  <si>
    <t>Хуторова Юлия</t>
  </si>
  <si>
    <t>Паукова Елена</t>
  </si>
  <si>
    <t>Попов Дмитрий</t>
  </si>
  <si>
    <t>Рудацкий Лев</t>
  </si>
  <si>
    <t>Суркис Леонид</t>
  </si>
  <si>
    <t>Павлов Евгений</t>
  </si>
  <si>
    <t>Дьячков Максим</t>
  </si>
  <si>
    <t>Калугин Павел</t>
  </si>
  <si>
    <t>Ельцов Дмитрий</t>
  </si>
  <si>
    <t>Дубинкина Юлия</t>
  </si>
  <si>
    <t>Емельева Луиза</t>
  </si>
  <si>
    <t>Дубинкина Александра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</si>
  <si>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</si>
  <si>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</si>
  <si>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</si>
  <si>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</si>
  <si>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</si>
  <si>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</si>
  <si>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</si>
  <si>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</si>
  <si>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Юрина Мария</t>
  </si>
  <si>
    <t>Демченко Карина</t>
  </si>
  <si>
    <t>Демченко Дина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</si>
  <si>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</si>
  <si>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</si>
  <si>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</si>
  <si>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</si>
  <si>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</si>
  <si>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</si>
  <si>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Метеева Динара</t>
  </si>
  <si>
    <t>Егорова Екатерина</t>
  </si>
  <si>
    <t>Большаков Александр</t>
  </si>
  <si>
    <t>Суханова Лина</t>
  </si>
  <si>
    <t>Вяткин Владимир</t>
  </si>
  <si>
    <t>Коропов Александр</t>
  </si>
  <si>
    <t>Одарич Дарья</t>
  </si>
  <si>
    <t>Иванова Елизавета</t>
  </si>
  <si>
    <t>Иванова Наталья</t>
  </si>
  <si>
    <t>Захаров Евгений</t>
  </si>
  <si>
    <t>Маркушева Елена</t>
  </si>
  <si>
    <t>Хлебников Иван</t>
  </si>
  <si>
    <t>Пеленев Александр</t>
  </si>
  <si>
    <t>Воронежская обл.</t>
  </si>
  <si>
    <t>Дерябина Валерия</t>
  </si>
  <si>
    <t>Ленинградская обл.</t>
  </si>
  <si>
    <t>Ситяков Максим</t>
  </si>
  <si>
    <t>Рябов Федор</t>
  </si>
  <si>
    <t>Труханов Федор</t>
  </si>
  <si>
    <t>Алтайский кр.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</si>
  <si>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</si>
  <si>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</si>
  <si>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</si>
  <si>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</si>
  <si>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</si>
  <si>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</si>
  <si>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</si>
  <si>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Подрез Андрей</t>
  </si>
  <si>
    <t>Язовский Кирилл</t>
  </si>
  <si>
    <t>Захаров Владимир</t>
  </si>
  <si>
    <t>Акимов Арсений</t>
  </si>
  <si>
    <t>Ярошенко Егор</t>
  </si>
  <si>
    <t>Горленко Константин</t>
  </si>
  <si>
    <t>Звонарев Максим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</si>
  <si>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</si>
  <si>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</si>
  <si>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</si>
  <si>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</si>
  <si>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</si>
  <si>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</si>
  <si>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Новожилов Владимир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</si>
  <si>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</si>
  <si>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</si>
  <si>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</si>
  <si>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</si>
  <si>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</si>
  <si>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</si>
  <si>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</si>
  <si>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</si>
  <si>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</si>
  <si>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</si>
  <si>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</si>
  <si>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</si>
  <si>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</si>
  <si>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</si>
  <si>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</si>
  <si>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</si>
  <si>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</si>
  <si>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Юрчук Андрей</t>
  </si>
  <si>
    <t>Яковлев Дмитрий</t>
  </si>
  <si>
    <t>Ростовск. обл.</t>
  </si>
  <si>
    <t>Подростки мальчики. Скорость.</t>
  </si>
  <si>
    <t>Земляков Петр</t>
  </si>
  <si>
    <t>Хайбуллина Айгуль</t>
  </si>
  <si>
    <t>Котенко Александра</t>
  </si>
  <si>
    <t>Акимова Мария</t>
  </si>
  <si>
    <t>Красовская Елена</t>
  </si>
  <si>
    <t>Челябинская обл.</t>
  </si>
  <si>
    <t>Мещерякова Валерия</t>
  </si>
  <si>
    <t>Муравьева Кристина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</si>
  <si>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</si>
  <si>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</si>
  <si>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</si>
  <si>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</si>
  <si>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</si>
  <si>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</si>
  <si>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</si>
  <si>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</si>
  <si>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</si>
  <si>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</si>
  <si>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</si>
  <si>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Морозов Георгий</t>
  </si>
  <si>
    <t>Травников Дмитрий</t>
  </si>
  <si>
    <t>Вихарев Михаил</t>
  </si>
  <si>
    <t>Бушин Олег</t>
  </si>
  <si>
    <t>Терлеев Владислав</t>
  </si>
  <si>
    <t>Ситкин Илья</t>
  </si>
  <si>
    <t>Чудаев Вадим</t>
  </si>
  <si>
    <t>Пудриков Данил</t>
  </si>
  <si>
    <t>Костылев Павел</t>
  </si>
  <si>
    <t>Прокофьева Ксения</t>
  </si>
  <si>
    <t>Кривошеева Ксения</t>
  </si>
  <si>
    <t>Козодой Виктория</t>
  </si>
  <si>
    <t>Аксенова Полина</t>
  </si>
  <si>
    <t>Бояркина Ульяна</t>
  </si>
  <si>
    <t>Веретенина Дарья</t>
  </si>
  <si>
    <t>Полещук Денис</t>
  </si>
  <si>
    <t>Романов Николай</t>
  </si>
  <si>
    <t>Мельник Владислав</t>
  </si>
  <si>
    <t>Воронов Дмитрий</t>
  </si>
  <si>
    <t>Батищев Михаил</t>
  </si>
  <si>
    <t>Ямалиев Тимур</t>
  </si>
  <si>
    <t>Данилин Илья</t>
  </si>
  <si>
    <t>Никитасова Маргарита</t>
  </si>
  <si>
    <t>Коноплина Арина</t>
  </si>
  <si>
    <t>Пермякова Мария</t>
  </si>
  <si>
    <t>Баяндина Софья</t>
  </si>
  <si>
    <t>Леонтьева Кристина</t>
  </si>
  <si>
    <t>Карсканова Анна</t>
  </si>
  <si>
    <t>Ройгбаум Анастасия</t>
  </si>
  <si>
    <t>Аброськин Владислав</t>
  </si>
  <si>
    <t>Фокин Андрей</t>
  </si>
  <si>
    <t>Загороднов Дмитрий</t>
  </si>
  <si>
    <t>Насибуллин Тимур</t>
  </si>
  <si>
    <t>Попов Илья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</si>
  <si>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</si>
  <si>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</si>
  <si>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</si>
  <si>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</si>
  <si>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</si>
  <si>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Ганеева Амалия</t>
  </si>
  <si>
    <t>Прорешная Полина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</si>
  <si>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</si>
  <si>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</si>
  <si>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</si>
  <si>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</si>
  <si>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</si>
  <si>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</si>
  <si>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</si>
  <si>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</si>
  <si>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Федосов Александр</t>
  </si>
  <si>
    <t>Кузечкин Илья</t>
  </si>
  <si>
    <t>Мучкин Павел</t>
  </si>
  <si>
    <t>Лысенко Василий</t>
  </si>
  <si>
    <t>Антропова Анна</t>
  </si>
  <si>
    <t>Шлык Евгений</t>
  </si>
  <si>
    <t>0,82/0,84</t>
  </si>
  <si>
    <t>Троицкая Ксения</t>
  </si>
  <si>
    <t>Алексеева Варвара</t>
  </si>
  <si>
    <t>Юниорки. Трудность.</t>
  </si>
  <si>
    <t>Самойлина Анастасия</t>
  </si>
  <si>
    <t>Зайцева Юлия</t>
  </si>
  <si>
    <t>Кузьменко Ирина</t>
  </si>
  <si>
    <t>Бергер Софья</t>
  </si>
  <si>
    <t>Никулина Евгения</t>
  </si>
  <si>
    <t>Баранова Валерия</t>
  </si>
  <si>
    <t>Шаталова Варвара</t>
  </si>
  <si>
    <t>Дворянкина Анастасия</t>
  </si>
  <si>
    <t>Юниорки. Скорость.</t>
  </si>
  <si>
    <t>Идрисова Елизавета</t>
  </si>
  <si>
    <t>Татарстан</t>
  </si>
  <si>
    <t>Кузнецова Анастасия</t>
  </si>
  <si>
    <t>Старченко Анастасия</t>
  </si>
  <si>
    <t>Гапеевцева Евгения</t>
  </si>
  <si>
    <t>Лотыш Екатерина</t>
  </si>
  <si>
    <t>Рысева Анна</t>
  </si>
  <si>
    <t>Галеевцева Евгения</t>
  </si>
  <si>
    <t>Благинина Александра</t>
  </si>
  <si>
    <t>Юниоры. Трудность.</t>
  </si>
  <si>
    <t>Чесноков Семен</t>
  </si>
  <si>
    <t>Шагин Андрей</t>
  </si>
  <si>
    <t>Лужецкий Сергей</t>
  </si>
  <si>
    <t>Юрков Игорь</t>
  </si>
  <si>
    <t>Щербаков Максим</t>
  </si>
  <si>
    <t>Богомолов Арсений</t>
  </si>
  <si>
    <t>Сатучин Булат</t>
  </si>
  <si>
    <t>Калугин Александр</t>
  </si>
  <si>
    <t>Закарьян Захар</t>
  </si>
  <si>
    <t>Попов Никита</t>
  </si>
  <si>
    <t>Филиппов Дмитрий</t>
  </si>
  <si>
    <t>Спицын Александр</t>
  </si>
  <si>
    <t>Юниоры. Скорость.</t>
  </si>
  <si>
    <t>Айдаров Токтобек</t>
  </si>
  <si>
    <t>Огнев Сергей</t>
  </si>
  <si>
    <t>Давлетшин Артур</t>
  </si>
  <si>
    <t>Евсеев Сергей</t>
  </si>
  <si>
    <t>Батухтин Дмитрий</t>
  </si>
  <si>
    <t>Гильманов Роман</t>
  </si>
  <si>
    <t>Эрделевский Евгений</t>
  </si>
  <si>
    <t>Сулейманов Ренат</t>
  </si>
  <si>
    <t>Бородин Валентин</t>
  </si>
  <si>
    <t>Пестов Григорий</t>
  </si>
  <si>
    <t>Лобов Дмитрий</t>
  </si>
  <si>
    <t>Пономарев Елисей</t>
  </si>
  <si>
    <t>Мифтахова Ольга</t>
  </si>
  <si>
    <t>Новгородская обл.</t>
  </si>
  <si>
    <t>Вольченко Анастасия</t>
  </si>
  <si>
    <t>Смоленская обл.</t>
  </si>
  <si>
    <t>Немцева Виктория</t>
  </si>
  <si>
    <t>Турбин Степан</t>
  </si>
  <si>
    <t>Иванов Юрий</t>
  </si>
  <si>
    <t>Гулинов Василий</t>
  </si>
  <si>
    <t>Баранов Артем</t>
  </si>
  <si>
    <t>Фатеев Данила</t>
  </si>
  <si>
    <t>Мильто Дмитрий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</si>
  <si>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</si>
  <si>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</si>
  <si>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</si>
  <si>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</si>
  <si>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</si>
  <si>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</si>
  <si>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</si>
  <si>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Беляева Анастасия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</si>
  <si>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</si>
  <si>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</si>
  <si>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</si>
  <si>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</si>
  <si>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</si>
  <si>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Захаров Никита</t>
  </si>
  <si>
    <t>Безматерных Александр</t>
  </si>
  <si>
    <t>Тахаутдинов Михаил</t>
  </si>
  <si>
    <t>Леко Андрей</t>
  </si>
  <si>
    <t>Севостьянов Кирилл</t>
  </si>
  <si>
    <t>Богданова Елизавета</t>
  </si>
  <si>
    <t>Волочко Милана</t>
  </si>
  <si>
    <t>Овчинникова Юлия</t>
  </si>
  <si>
    <t>Михальчук Алина</t>
  </si>
  <si>
    <t>Волочко Милена</t>
  </si>
  <si>
    <t>Вишнякова Анастасия</t>
  </si>
  <si>
    <t>Кулагина Полина</t>
  </si>
  <si>
    <t>Шленских Дмитрий</t>
  </si>
  <si>
    <t>Писегов Михаил</t>
  </si>
  <si>
    <t>Мельник Илья</t>
  </si>
  <si>
    <t>Кульба Антон</t>
  </si>
  <si>
    <t>Руйга Игорь</t>
  </si>
  <si>
    <t>Марбах Виктор</t>
  </si>
  <si>
    <t>Красноперов Вячеслав</t>
  </si>
  <si>
    <t>Шерягина Ксения</t>
  </si>
  <si>
    <t>Медведева Анна</t>
  </si>
  <si>
    <t>Ростовская обл</t>
  </si>
  <si>
    <t>Горева Полина</t>
  </si>
  <si>
    <t>Измайлов Тагир</t>
  </si>
  <si>
    <t>Мурманская обл.</t>
  </si>
  <si>
    <t>Пермский край</t>
  </si>
  <si>
    <t>Буйнов Максим</t>
  </si>
  <si>
    <t>Стрижнев Глеб</t>
  </si>
  <si>
    <t>Юрчук Андей</t>
  </si>
  <si>
    <t>Пушин Никита</t>
  </si>
  <si>
    <t>Когелев Сергей</t>
  </si>
  <si>
    <t>Тюпышев Сергей</t>
  </si>
  <si>
    <t>Гареева Карина</t>
  </si>
  <si>
    <t>Шарин Михаил</t>
  </si>
  <si>
    <t>Кругов Павел</t>
  </si>
  <si>
    <t>Кругов Дмитрий</t>
  </si>
  <si>
    <t>Имст</t>
  </si>
  <si>
    <t>Шамони</t>
  </si>
  <si>
    <t>Бритвич Ирина</t>
  </si>
  <si>
    <t>Саратовск.обл.</t>
  </si>
  <si>
    <t>Муллаева Анна</t>
  </si>
  <si>
    <t>Морозов Сергей</t>
  </si>
  <si>
    <t>Кал-д 2013</t>
  </si>
  <si>
    <t>Наугольных Иван</t>
  </si>
  <si>
    <t>Ковалев Андрей</t>
  </si>
  <si>
    <t>Баконин Денис</t>
  </si>
  <si>
    <t>Тимофеев Артем</t>
  </si>
  <si>
    <t>Новосибирская обл.</t>
  </si>
  <si>
    <t>Теплых Данил</t>
  </si>
  <si>
    <t>Окунев Александр</t>
  </si>
  <si>
    <t>Зубарев Алексей</t>
  </si>
  <si>
    <t>Хабаровский край</t>
  </si>
  <si>
    <t>Кал-д</t>
  </si>
  <si>
    <t>Сим Ин Сэн</t>
  </si>
  <si>
    <t>Емкова Диана</t>
  </si>
  <si>
    <t>Проваторова Арина</t>
  </si>
  <si>
    <t>Евенко Виталия</t>
  </si>
  <si>
    <t>Калининградск.обл.</t>
  </si>
  <si>
    <t>Коптлеуова Элина</t>
  </si>
  <si>
    <t>Ломова Светлана</t>
  </si>
  <si>
    <t>Субботина Серафима</t>
  </si>
  <si>
    <t>Малик Александра</t>
  </si>
  <si>
    <t>Пейсахович Олег</t>
  </si>
  <si>
    <t>Полуэктов Павел</t>
  </si>
  <si>
    <t>Гетьман Александр</t>
  </si>
  <si>
    <t>Володин Илья</t>
  </si>
  <si>
    <t>Курочкин Илья</t>
  </si>
  <si>
    <t>Волков Вячеслав</t>
  </si>
  <si>
    <t>НВ</t>
  </si>
  <si>
    <t>0,66/0,87</t>
  </si>
  <si>
    <t>0,51/0,69</t>
  </si>
  <si>
    <t>Надым 2013</t>
  </si>
  <si>
    <t>Мусина Алина</t>
  </si>
  <si>
    <t>0,87/0,95</t>
  </si>
  <si>
    <t>0,69/0,95</t>
  </si>
  <si>
    <t>Гильманова Диана</t>
  </si>
  <si>
    <t>Железцова Софья</t>
  </si>
  <si>
    <t>00</t>
  </si>
  <si>
    <t>0,95/0,97</t>
  </si>
  <si>
    <t>0,44/0,2</t>
  </si>
  <si>
    <t>Мартынюк Вера</t>
  </si>
  <si>
    <t>Надым2013</t>
  </si>
  <si>
    <t>Полянский Илья</t>
  </si>
  <si>
    <t>Надым</t>
  </si>
  <si>
    <t>Морозов Олег</t>
  </si>
  <si>
    <t>Бажуков Сергей</t>
  </si>
  <si>
    <t>Абдурахманов Василий</t>
  </si>
  <si>
    <t>Гоменюк Александр</t>
  </si>
  <si>
    <t>Якушев Алексей</t>
  </si>
  <si>
    <t>Ермолин Никита</t>
  </si>
  <si>
    <t>Погорелкин Кирилл</t>
  </si>
  <si>
    <t>Каргин Александр</t>
  </si>
  <si>
    <t>Абрамов Артем</t>
  </si>
  <si>
    <t>Погорелко Кирилл</t>
  </si>
  <si>
    <t>Бельтюков Иван</t>
  </si>
  <si>
    <t>0,59/0,79</t>
  </si>
  <si>
    <t>0,42/0,71</t>
  </si>
  <si>
    <t>0,04/0,05</t>
  </si>
  <si>
    <t>0,79/0,88</t>
  </si>
  <si>
    <t>0,03/0,3</t>
  </si>
  <si>
    <t>0,21/0,39</t>
  </si>
  <si>
    <t>0,88/0,98</t>
  </si>
  <si>
    <t>0,3/0,29</t>
  </si>
  <si>
    <t>НВ 2014</t>
  </si>
  <si>
    <t>Суханов Илья</t>
  </si>
  <si>
    <t>Алероев Руслан</t>
  </si>
  <si>
    <t>Житюк Олег</t>
  </si>
  <si>
    <t>Яншев Егор</t>
  </si>
  <si>
    <t>Гумеров Тимур</t>
  </si>
  <si>
    <t>Моштаков Алексей</t>
  </si>
  <si>
    <t>Каратунов Иван</t>
  </si>
  <si>
    <t>Калинингр.обл.</t>
  </si>
  <si>
    <t xml:space="preserve">Москва </t>
  </si>
  <si>
    <t>Нагаев Алмаз</t>
  </si>
  <si>
    <t>Квасов Даниил</t>
  </si>
  <si>
    <t>Щербаков Никита</t>
  </si>
  <si>
    <t>Иванов Виталий</t>
  </si>
  <si>
    <t>Хлус Андрей</t>
  </si>
  <si>
    <t>Черкасов Александр</t>
  </si>
  <si>
    <t>Грейсер Леонид</t>
  </si>
  <si>
    <t>Голубков Михаил</t>
  </si>
  <si>
    <t xml:space="preserve">Башкортостан </t>
  </si>
  <si>
    <t>Александров Даниил</t>
  </si>
  <si>
    <t>99</t>
  </si>
  <si>
    <t>Муллахметов Тимур</t>
  </si>
  <si>
    <t>Козлов Алексей</t>
  </si>
  <si>
    <t>Моштаков Павел</t>
  </si>
  <si>
    <t>Устинов Дмитрий</t>
  </si>
  <si>
    <t>Удмуртская респ.</t>
  </si>
  <si>
    <t>Аброськин Влад</t>
  </si>
  <si>
    <t>Тесленко Никита</t>
  </si>
  <si>
    <t>Никифоров Михаил</t>
  </si>
  <si>
    <t>Новиков Максим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</si>
  <si>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</si>
  <si>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</si>
  <si>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</si>
  <si>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</si>
  <si>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</si>
  <si>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</si>
  <si>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</si>
  <si>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</si>
  <si>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</si>
  <si>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</si>
  <si>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Гребнева Милана</t>
  </si>
  <si>
    <t>Балабан Мария</t>
  </si>
  <si>
    <t>Смирнова Виктория</t>
  </si>
  <si>
    <t>Стекольщикова Евгения</t>
  </si>
  <si>
    <t>Тверитнева Александра</t>
  </si>
  <si>
    <t>Воронеж</t>
  </si>
  <si>
    <t>Воронеж 28.03.14</t>
  </si>
  <si>
    <t>Кононенко Анна</t>
  </si>
  <si>
    <t>Шкрябина Ирина</t>
  </si>
  <si>
    <t>Приморский край</t>
  </si>
  <si>
    <t>Радькова Мария</t>
  </si>
  <si>
    <t>Мельник Ирина</t>
  </si>
  <si>
    <t>Бобруйская Мария-Анжелика</t>
  </si>
  <si>
    <t>Семенова Анна</t>
  </si>
  <si>
    <t>Такташкин Владислав</t>
  </si>
  <si>
    <t>Крылов Олег</t>
  </si>
  <si>
    <t>Санкт-Петербург</t>
  </si>
  <si>
    <t>Волохин Михаил</t>
  </si>
  <si>
    <t>Белоборыкин Никита</t>
  </si>
  <si>
    <t>Ширяев Даниил</t>
  </si>
  <si>
    <t>Костромская обл.</t>
  </si>
  <si>
    <t>Простяков Александр</t>
  </si>
  <si>
    <t>Коробкин Виталий</t>
  </si>
  <si>
    <t>Саратовская обл.</t>
  </si>
  <si>
    <t>Лапшева Екатерина</t>
  </si>
  <si>
    <t>Просекова Олеся</t>
  </si>
  <si>
    <t>Жарский Никита</t>
  </si>
  <si>
    <t>Ломаев Кирилл</t>
  </si>
  <si>
    <t>Миронова Александра</t>
  </si>
  <si>
    <t>Слободчикова Валерия</t>
  </si>
  <si>
    <t>Бобренев Игорь</t>
  </si>
  <si>
    <t>Божко Роман</t>
  </si>
  <si>
    <t>Николаев Денис</t>
  </si>
  <si>
    <t>Чувашия</t>
  </si>
  <si>
    <t>Латышев Павел</t>
  </si>
  <si>
    <t>Шурмин Андрей</t>
  </si>
  <si>
    <t>Старовойтов Максим</t>
  </si>
  <si>
    <t>Рахмангулов Роберт</t>
  </si>
  <si>
    <t>Афанасьев Максим</t>
  </si>
  <si>
    <t>Воронеж 29.03.14</t>
  </si>
  <si>
    <t>Шеденко Юлия</t>
  </si>
  <si>
    <t>Сергеева Светлана</t>
  </si>
  <si>
    <t>Акимов Иван</t>
  </si>
  <si>
    <t>Аплетов Виктор</t>
  </si>
  <si>
    <t>Колесников Кирилл</t>
  </si>
  <si>
    <t>Бобренов Игорь</t>
  </si>
  <si>
    <t>Балакин Никита</t>
  </si>
  <si>
    <t>Сумбулова Екатерина</t>
  </si>
  <si>
    <t>Спирина Анастасия</t>
  </si>
  <si>
    <t>Зайцев Демьян</t>
  </si>
  <si>
    <t>Чуриков Андрей</t>
  </si>
  <si>
    <t>Васильев Андрей</t>
  </si>
  <si>
    <t>Воронеж 30.03.14</t>
  </si>
  <si>
    <t>Гармаш Николай</t>
  </si>
  <si>
    <t>Кульчитский Дмитрий</t>
  </si>
  <si>
    <t>Симонов Александр</t>
  </si>
  <si>
    <t>Коваленко Никита</t>
  </si>
  <si>
    <t>Фанин Алексей</t>
  </si>
  <si>
    <t>Вахтина Наталья</t>
  </si>
  <si>
    <t>Лежнина Дарья</t>
  </si>
  <si>
    <t>Анненко Яна</t>
  </si>
  <si>
    <t>Геллер Юлия</t>
  </si>
  <si>
    <t>Ботов Никита</t>
  </si>
  <si>
    <t>Дергайм Павел</t>
  </si>
  <si>
    <t>Лапыцкая Анна</t>
  </si>
  <si>
    <t xml:space="preserve">Юношеский рейтинг скалолазов России на 03.05.14 </t>
  </si>
  <si>
    <t>ПР 2014 03.05.14</t>
  </si>
  <si>
    <t>ПР 03.05.14</t>
  </si>
  <si>
    <t>Немцева Елена</t>
  </si>
  <si>
    <t>Капитонова Анастасия</t>
  </si>
  <si>
    <t>Тузкова Валерия</t>
  </si>
  <si>
    <t>Пикулина Алина</t>
  </si>
  <si>
    <t>Бурятия</t>
  </si>
  <si>
    <t>Павлова Евгения</t>
  </si>
  <si>
    <t>Кузнецова Дарья</t>
  </si>
  <si>
    <t>Буянова Мария</t>
  </si>
  <si>
    <t>Сатучин Булан</t>
  </si>
  <si>
    <t>Косотуров Павел</t>
  </si>
  <si>
    <t>Воронин Александр</t>
  </si>
  <si>
    <t>Егоров Денис</t>
  </si>
  <si>
    <t>Васильев Гордей</t>
  </si>
  <si>
    <t>Гостевский Дмитрий</t>
  </si>
  <si>
    <t>Мызников Влдаислав</t>
  </si>
  <si>
    <t>Храмцов Александр</t>
  </si>
  <si>
    <t>Серебренников Александр</t>
  </si>
  <si>
    <t>ПР 04.05.14</t>
  </si>
  <si>
    <t xml:space="preserve">Юношеский рейтинг скалолазов России на 04.05.14 </t>
  </si>
  <si>
    <t>Шленских Иван</t>
  </si>
  <si>
    <t>Павлова Анастасия</t>
  </si>
  <si>
    <t>Романюта Екатерина</t>
  </si>
  <si>
    <t>Скрипальщикова Марина</t>
  </si>
  <si>
    <t>Шахова Екатерина</t>
  </si>
  <si>
    <t>Попов Вадим</t>
  </si>
  <si>
    <t>Семенищев Ярослав</t>
  </si>
  <si>
    <t>Чернявцев Евгений</t>
  </si>
  <si>
    <t>Таргонская Надежда</t>
  </si>
  <si>
    <t>ПР 05.05.14</t>
  </si>
  <si>
    <t>Орехов Глеб</t>
  </si>
  <si>
    <t>Пиликин Егор</t>
  </si>
  <si>
    <t>Тиньгушов Александр</t>
  </si>
  <si>
    <t>Карпиков Денис</t>
  </si>
  <si>
    <t>Соколов Роман</t>
  </si>
  <si>
    <t>Левченко Сергей</t>
  </si>
  <si>
    <t>Михайлов Михаил</t>
  </si>
  <si>
    <t>Зарубин Тимофей</t>
  </si>
  <si>
    <t>Бабичев Михаил</t>
  </si>
  <si>
    <t xml:space="preserve">Голубев Александр </t>
  </si>
  <si>
    <t>Капуцкий Никита</t>
  </si>
  <si>
    <t>ПЕ 2014</t>
  </si>
  <si>
    <t xml:space="preserve">Юношеский рейтинг скалолазов России на 23.09.14 </t>
  </si>
  <si>
    <t>ПМ 23.09.</t>
  </si>
  <si>
    <t>Юношеский рейтинг скалолазов России на 23.09.14</t>
  </si>
  <si>
    <t>ПМ23.09.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</si>
</sst>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2" applyNumberFormat="0" applyAlignment="0" applyProtection="0"/>
    <xf numFmtId="0" fontId="15" fillId="15" borderId="3" applyNumberFormat="0" applyAlignment="0" applyProtection="0"/>
    <xf numFmtId="0" fontId="1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16" borderId="8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164" fontId="3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>
      <alignment horizontal="left" vertical="center"/>
      <protection/>
    </xf>
    <xf numFmtId="0" fontId="3" fillId="0" borderId="1" xfId="33" applyFont="1">
      <alignment horizontal="center" vertical="center"/>
      <protection/>
    </xf>
    <xf numFmtId="0" fontId="3" fillId="0" borderId="1" xfId="34" applyFont="1" applyBorder="1">
      <alignment horizontal="left" vertical="center"/>
      <protection/>
    </xf>
    <xf numFmtId="0" fontId="3" fillId="0" borderId="19" xfId="33" applyFont="1" applyBorder="1">
      <alignment horizontal="center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9" xfId="0" applyFont="1" applyBorder="1" applyAlignment="1">
      <alignment horizontal="center"/>
    </xf>
    <xf numFmtId="0" fontId="3" fillId="0" borderId="16" xfId="33" applyFont="1" applyBorder="1">
      <alignment horizontal="center" vertical="center"/>
      <protection/>
    </xf>
    <xf numFmtId="164" fontId="3" fillId="0" borderId="20" xfId="0" applyNumberFormat="1" applyFont="1" applyFill="1" applyBorder="1" applyAlignment="1">
      <alignment horizontal="center"/>
    </xf>
    <xf numFmtId="0" fontId="3" fillId="0" borderId="1" xfId="33" applyFont="1" applyAlignment="1">
      <alignment horizontal="left" vertical="center"/>
      <protection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" xfId="33" applyFont="1" applyBorder="1">
      <alignment horizontal="center" vertical="center"/>
      <protection/>
    </xf>
    <xf numFmtId="164" fontId="3" fillId="0" borderId="22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25" zoomScaleNormal="125" zoomScalePageLayoutView="0" workbookViewId="0" topLeftCell="A1">
      <selection activeCell="I2" sqref="I2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125" style="0" customWidth="1"/>
    <col min="7" max="9" width="4.875" style="0" customWidth="1"/>
    <col min="10" max="10" width="7.25390625" style="0" customWidth="1"/>
  </cols>
  <sheetData>
    <row r="1" ht="15.75">
      <c r="A1" s="8" t="s">
        <v>567</v>
      </c>
    </row>
    <row r="2" ht="12.75">
      <c r="A2" s="29"/>
    </row>
    <row r="3" ht="15">
      <c r="A3" s="9" t="s">
        <v>246</v>
      </c>
    </row>
    <row r="4" spans="1:7" ht="15" customHeight="1">
      <c r="A4" s="30"/>
      <c r="B4" s="4"/>
      <c r="C4" s="4"/>
      <c r="D4" s="4"/>
      <c r="E4" s="4"/>
      <c r="F4" s="4"/>
      <c r="G4" s="4"/>
    </row>
    <row r="5" spans="1:11" s="6" customFormat="1" ht="33" customHeight="1">
      <c r="A5" s="76" t="s">
        <v>0</v>
      </c>
      <c r="B5" s="77" t="s">
        <v>1</v>
      </c>
      <c r="C5" s="77" t="s">
        <v>9</v>
      </c>
      <c r="D5" s="78" t="s">
        <v>2</v>
      </c>
      <c r="E5" s="74" t="s">
        <v>22</v>
      </c>
      <c r="F5" s="17" t="s">
        <v>566</v>
      </c>
      <c r="G5" s="62" t="s">
        <v>568</v>
      </c>
      <c r="H5" s="17" t="s">
        <v>357</v>
      </c>
      <c r="I5" s="17" t="s">
        <v>464</v>
      </c>
      <c r="J5" s="17" t="s">
        <v>524</v>
      </c>
      <c r="K5" s="38" t="s">
        <v>18</v>
      </c>
    </row>
    <row r="6" spans="1:11" s="6" customFormat="1" ht="8.25" customHeight="1">
      <c r="A6" s="76"/>
      <c r="B6" s="77"/>
      <c r="C6" s="77"/>
      <c r="D6" s="78"/>
      <c r="E6" s="75"/>
      <c r="F6" s="20">
        <v>0.91</v>
      </c>
      <c r="G6" s="63">
        <v>1</v>
      </c>
      <c r="H6" s="20" t="s">
        <v>384</v>
      </c>
      <c r="I6" s="20">
        <v>0.6</v>
      </c>
      <c r="J6" s="19">
        <v>1</v>
      </c>
      <c r="K6" s="38"/>
    </row>
    <row r="7" spans="1:11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2" ht="12.75">
      <c r="A8" s="26">
        <v>1</v>
      </c>
      <c r="B8" s="3" t="s">
        <v>50</v>
      </c>
      <c r="C8" s="3" t="s">
        <v>6</v>
      </c>
      <c r="D8" s="18">
        <v>96</v>
      </c>
      <c r="E8" s="14">
        <v>141.9</v>
      </c>
      <c r="F8" s="7">
        <v>0</v>
      </c>
      <c r="G8" s="58">
        <v>0</v>
      </c>
      <c r="H8" s="7">
        <v>69.6</v>
      </c>
      <c r="I8" s="7">
        <v>0</v>
      </c>
      <c r="J8" s="58">
        <v>47</v>
      </c>
      <c r="K8" s="13">
        <f>E8+LARGE(F8:G8,1)+LARGE(H8:J8,1)+LARGE(H8:J8,2)</f>
        <v>258.5</v>
      </c>
      <c r="L8" s="40"/>
    </row>
    <row r="9" spans="1:12" ht="12.75">
      <c r="A9" s="26">
        <v>2</v>
      </c>
      <c r="B9" s="27" t="s">
        <v>249</v>
      </c>
      <c r="C9" s="27" t="s">
        <v>7</v>
      </c>
      <c r="D9" s="28">
        <v>95</v>
      </c>
      <c r="E9" s="14">
        <v>96.5</v>
      </c>
      <c r="F9" s="7">
        <v>0</v>
      </c>
      <c r="G9" s="58">
        <v>0</v>
      </c>
      <c r="H9" s="7">
        <v>42.9</v>
      </c>
      <c r="I9" s="7">
        <v>0</v>
      </c>
      <c r="J9" s="58">
        <v>100</v>
      </c>
      <c r="K9" s="13">
        <f>E9+LARGE(F9:G9,1)+LARGE(H9:J9,1)+LARGE(H9:J9,2)</f>
        <v>239.4</v>
      </c>
      <c r="L9" s="40"/>
    </row>
    <row r="10" spans="1:11" ht="12.75">
      <c r="A10" s="26">
        <v>3</v>
      </c>
      <c r="B10" s="27" t="s">
        <v>23</v>
      </c>
      <c r="C10" s="27" t="s">
        <v>3</v>
      </c>
      <c r="D10" s="28">
        <v>96</v>
      </c>
      <c r="E10" s="14">
        <v>66.7</v>
      </c>
      <c r="F10" s="7">
        <v>0</v>
      </c>
      <c r="G10" s="58">
        <v>0</v>
      </c>
      <c r="H10" s="7">
        <v>55.68</v>
      </c>
      <c r="I10" s="7">
        <v>33</v>
      </c>
      <c r="J10" s="58">
        <v>80</v>
      </c>
      <c r="K10" s="13">
        <f>E10+LARGE(F10:G10,1)+LARGE(H10:J10,1)+LARGE(H10:J10,2)</f>
        <v>202.38</v>
      </c>
    </row>
    <row r="11" spans="1:11" ht="12.75">
      <c r="A11" s="26">
        <v>4</v>
      </c>
      <c r="B11" s="27" t="s">
        <v>248</v>
      </c>
      <c r="C11" s="27" t="s">
        <v>12</v>
      </c>
      <c r="D11" s="28">
        <v>95</v>
      </c>
      <c r="E11" s="14">
        <v>20</v>
      </c>
      <c r="F11" s="7">
        <v>28.2</v>
      </c>
      <c r="G11" s="58">
        <v>0</v>
      </c>
      <c r="H11" s="7">
        <v>66</v>
      </c>
      <c r="I11" s="7">
        <v>60</v>
      </c>
      <c r="J11" s="58">
        <v>43</v>
      </c>
      <c r="K11" s="13">
        <f>E11+LARGE(F11:G11,1)+LARGE(H11:J11,1)+LARGE(H11:J11,2)</f>
        <v>174.2</v>
      </c>
    </row>
    <row r="12" spans="1:11" ht="12.75">
      <c r="A12" s="26">
        <v>5</v>
      </c>
      <c r="B12" s="27" t="s">
        <v>247</v>
      </c>
      <c r="C12" s="27" t="s">
        <v>6</v>
      </c>
      <c r="D12" s="28">
        <v>95</v>
      </c>
      <c r="E12" s="14">
        <v>85.4</v>
      </c>
      <c r="F12" s="7">
        <v>0</v>
      </c>
      <c r="G12" s="58">
        <v>0</v>
      </c>
      <c r="H12" s="7">
        <v>0</v>
      </c>
      <c r="I12" s="7">
        <v>0</v>
      </c>
      <c r="J12" s="58">
        <v>65</v>
      </c>
      <c r="K12" s="13">
        <f>E12+LARGE(F12:G12,1)+LARGE(H12:J12,1)+LARGE(H12:J12,2)</f>
        <v>150.4</v>
      </c>
    </row>
    <row r="13" spans="1:11" ht="12.75">
      <c r="A13" s="26">
        <v>6</v>
      </c>
      <c r="B13" s="3" t="s">
        <v>117</v>
      </c>
      <c r="C13" s="3" t="s">
        <v>6</v>
      </c>
      <c r="D13" s="18">
        <v>96</v>
      </c>
      <c r="E13" s="14">
        <v>19.6</v>
      </c>
      <c r="F13" s="7">
        <v>0</v>
      </c>
      <c r="G13" s="58">
        <v>28</v>
      </c>
      <c r="H13" s="7">
        <v>32.712</v>
      </c>
      <c r="I13" s="7">
        <v>25.8</v>
      </c>
      <c r="J13" s="58">
        <v>51</v>
      </c>
      <c r="K13" s="13">
        <f>E13+LARGE(F13:G13,1)+LARGE(H13:J13,1)+LARGE(H13:J13,2)</f>
        <v>131.312</v>
      </c>
    </row>
    <row r="14" spans="1:11" ht="12.75">
      <c r="A14" s="26">
        <v>7</v>
      </c>
      <c r="B14" s="3" t="s">
        <v>250</v>
      </c>
      <c r="C14" s="3" t="s">
        <v>5</v>
      </c>
      <c r="D14" s="18">
        <v>95</v>
      </c>
      <c r="E14" s="14">
        <v>27.7</v>
      </c>
      <c r="F14" s="7">
        <v>0</v>
      </c>
      <c r="G14" s="58">
        <v>0</v>
      </c>
      <c r="H14" s="7">
        <v>52.8</v>
      </c>
      <c r="I14" s="7">
        <v>48</v>
      </c>
      <c r="J14" s="58">
        <v>40</v>
      </c>
      <c r="K14" s="13">
        <f>E14+LARGE(F14:G14,1)+LARGE(H14:J14,1)+LARGE(H14:J14,2)</f>
        <v>128.5</v>
      </c>
    </row>
    <row r="15" spans="1:11" ht="12.75">
      <c r="A15" s="26">
        <v>8</v>
      </c>
      <c r="B15" s="3" t="s">
        <v>40</v>
      </c>
      <c r="C15" s="3" t="s">
        <v>24</v>
      </c>
      <c r="D15" s="18">
        <v>96</v>
      </c>
      <c r="E15" s="22">
        <v>0</v>
      </c>
      <c r="F15" s="7">
        <v>0</v>
      </c>
      <c r="G15" s="58">
        <v>0</v>
      </c>
      <c r="H15" s="7">
        <v>38.28</v>
      </c>
      <c r="I15" s="7">
        <v>30.6</v>
      </c>
      <c r="J15" s="58">
        <v>55</v>
      </c>
      <c r="K15" s="13">
        <f>E15+LARGE(F15:G15,1)+LARGE(H15:J15,1)+LARGE(H15:J15,2)</f>
        <v>93.28</v>
      </c>
    </row>
    <row r="16" spans="1:11" ht="12.75">
      <c r="A16" s="26">
        <v>9</v>
      </c>
      <c r="B16" s="3" t="s">
        <v>27</v>
      </c>
      <c r="C16" s="3" t="s">
        <v>16</v>
      </c>
      <c r="D16" s="18">
        <v>96</v>
      </c>
      <c r="E16" s="22">
        <v>0</v>
      </c>
      <c r="F16" s="7">
        <v>0</v>
      </c>
      <c r="G16" s="58">
        <v>0</v>
      </c>
      <c r="H16" s="7">
        <v>45.24</v>
      </c>
      <c r="I16" s="7">
        <v>39</v>
      </c>
      <c r="J16" s="58">
        <v>0</v>
      </c>
      <c r="K16" s="13">
        <f>E16+LARGE(F16:G16,1)+LARGE(H16:J16,1)+LARGE(H16:J16,2)</f>
        <v>84.24000000000001</v>
      </c>
    </row>
    <row r="17" spans="1:11" ht="12.75">
      <c r="A17" s="26">
        <v>10</v>
      </c>
      <c r="B17" s="3" t="s">
        <v>95</v>
      </c>
      <c r="C17" s="3" t="s">
        <v>10</v>
      </c>
      <c r="D17" s="18">
        <v>96</v>
      </c>
      <c r="E17" s="22">
        <v>4.5</v>
      </c>
      <c r="F17" s="7">
        <v>0</v>
      </c>
      <c r="G17" s="58">
        <v>0</v>
      </c>
      <c r="H17" s="7">
        <v>35.496</v>
      </c>
      <c r="I17" s="7">
        <v>28.2</v>
      </c>
      <c r="J17" s="58">
        <v>34</v>
      </c>
      <c r="K17" s="13">
        <f>E17+LARGE(F17:G17,1)+LARGE(H17:J17,1)+LARGE(H17:J17,2)</f>
        <v>73.99600000000001</v>
      </c>
    </row>
    <row r="18" spans="1:11" ht="12.75">
      <c r="A18" s="26">
        <v>11</v>
      </c>
      <c r="B18" s="3" t="s">
        <v>253</v>
      </c>
      <c r="C18" s="3" t="s">
        <v>8</v>
      </c>
      <c r="D18" s="18">
        <v>95</v>
      </c>
      <c r="E18" s="22">
        <v>0</v>
      </c>
      <c r="F18" s="7">
        <v>0</v>
      </c>
      <c r="G18" s="58">
        <v>0</v>
      </c>
      <c r="H18" s="7">
        <v>33.66</v>
      </c>
      <c r="I18" s="7">
        <v>24</v>
      </c>
      <c r="J18" s="58">
        <v>24</v>
      </c>
      <c r="K18" s="13">
        <f>E18+LARGE(F18:G18,1)+LARGE(H18:J18,1)+LARGE(H18:J18,2)</f>
        <v>57.66</v>
      </c>
    </row>
    <row r="19" spans="1:11" ht="12.75">
      <c r="A19" s="26">
        <v>12</v>
      </c>
      <c r="B19" s="3" t="s">
        <v>49</v>
      </c>
      <c r="C19" s="3" t="s">
        <v>7</v>
      </c>
      <c r="D19" s="18">
        <v>96</v>
      </c>
      <c r="E19" s="22">
        <v>4</v>
      </c>
      <c r="F19" s="7">
        <v>0</v>
      </c>
      <c r="G19" s="58">
        <v>0</v>
      </c>
      <c r="H19" s="7">
        <v>0</v>
      </c>
      <c r="I19" s="7">
        <v>0</v>
      </c>
      <c r="J19" s="58">
        <v>37</v>
      </c>
      <c r="K19" s="13">
        <f>E19+LARGE(F19:G19,1)+LARGE(H19:J19,1)+LARGE(H19:J19,2)</f>
        <v>41</v>
      </c>
    </row>
    <row r="20" spans="1:11" ht="12.75">
      <c r="A20" s="26">
        <v>13</v>
      </c>
      <c r="B20" s="27" t="s">
        <v>334</v>
      </c>
      <c r="C20" s="27" t="s">
        <v>5</v>
      </c>
      <c r="D20" s="28">
        <v>96</v>
      </c>
      <c r="E20" s="22">
        <v>0</v>
      </c>
      <c r="F20" s="7">
        <v>0</v>
      </c>
      <c r="G20" s="58">
        <v>0</v>
      </c>
      <c r="H20" s="7">
        <v>13.92</v>
      </c>
      <c r="I20" s="7">
        <v>0</v>
      </c>
      <c r="J20" s="58">
        <v>26</v>
      </c>
      <c r="K20" s="13">
        <f>E20+LARGE(F20:G20,1)+LARGE(H20:J20,1)+LARGE(H20:J20,2)</f>
        <v>39.92</v>
      </c>
    </row>
    <row r="21" spans="1:11" ht="12.75">
      <c r="A21" s="26">
        <v>14</v>
      </c>
      <c r="B21" s="3" t="s">
        <v>256</v>
      </c>
      <c r="C21" s="3" t="s">
        <v>257</v>
      </c>
      <c r="D21" s="18">
        <v>96</v>
      </c>
      <c r="E21" s="22">
        <v>0</v>
      </c>
      <c r="F21" s="7">
        <v>0</v>
      </c>
      <c r="G21" s="58">
        <v>0</v>
      </c>
      <c r="H21" s="7">
        <v>16.704</v>
      </c>
      <c r="I21" s="7">
        <v>22.2</v>
      </c>
      <c r="J21" s="58">
        <v>0</v>
      </c>
      <c r="K21" s="13">
        <f>E21+LARGE(F21:G21,1)+LARGE(H21:J21,1)+LARGE(H21:J21,2)</f>
        <v>38.903999999999996</v>
      </c>
    </row>
    <row r="22" spans="1:11" ht="12.75">
      <c r="A22" s="26">
        <v>15</v>
      </c>
      <c r="B22" s="3" t="s">
        <v>94</v>
      </c>
      <c r="C22" s="3" t="s">
        <v>11</v>
      </c>
      <c r="D22" s="18">
        <v>96</v>
      </c>
      <c r="E22" s="22">
        <v>0</v>
      </c>
      <c r="F22" s="7">
        <v>0</v>
      </c>
      <c r="G22" s="58">
        <v>0</v>
      </c>
      <c r="H22" s="7">
        <v>0</v>
      </c>
      <c r="I22" s="7">
        <v>0</v>
      </c>
      <c r="J22" s="58">
        <v>31</v>
      </c>
      <c r="K22" s="13">
        <f>E22+LARGE(F22:G22,1)+LARGE(H22:J22,1)+LARGE(H22:J22,2)</f>
        <v>31</v>
      </c>
    </row>
    <row r="23" spans="1:11" ht="12.75">
      <c r="A23" s="26">
        <v>16</v>
      </c>
      <c r="B23" s="3" t="s">
        <v>19</v>
      </c>
      <c r="C23" s="3" t="s">
        <v>11</v>
      </c>
      <c r="D23" s="18">
        <v>96</v>
      </c>
      <c r="E23" s="22">
        <v>0</v>
      </c>
      <c r="F23" s="7">
        <v>0</v>
      </c>
      <c r="G23" s="58">
        <v>0</v>
      </c>
      <c r="H23" s="7">
        <v>0</v>
      </c>
      <c r="I23" s="7">
        <v>0</v>
      </c>
      <c r="J23" s="58">
        <v>28</v>
      </c>
      <c r="K23" s="13">
        <f>E23+LARGE(F23:G23,1)+LARGE(H23:J23,1)+LARGE(H23:J23,2)</f>
        <v>28</v>
      </c>
    </row>
    <row r="24" spans="1:11" ht="12.75">
      <c r="A24" s="26">
        <v>17</v>
      </c>
      <c r="B24" s="3" t="s">
        <v>56</v>
      </c>
      <c r="C24" s="3" t="s">
        <v>3</v>
      </c>
      <c r="D24" s="18">
        <v>96</v>
      </c>
      <c r="E24" s="22">
        <v>0</v>
      </c>
      <c r="F24" s="7">
        <v>0</v>
      </c>
      <c r="G24" s="58">
        <v>0</v>
      </c>
      <c r="H24" s="7">
        <v>27.84</v>
      </c>
      <c r="I24" s="7">
        <v>0</v>
      </c>
      <c r="J24" s="58">
        <v>0</v>
      </c>
      <c r="K24" s="13">
        <f>E24+LARGE(F24:G24,1)+LARGE(H24:J24,1)+LARGE(H24:J24,2)</f>
        <v>27.84</v>
      </c>
    </row>
    <row r="25" spans="1:11" ht="12.75">
      <c r="A25" s="26">
        <v>18</v>
      </c>
      <c r="B25" s="3" t="s">
        <v>45</v>
      </c>
      <c r="C25" s="3" t="s">
        <v>4</v>
      </c>
      <c r="D25" s="18">
        <v>96</v>
      </c>
      <c r="E25" s="22">
        <v>0</v>
      </c>
      <c r="F25" s="7">
        <v>0</v>
      </c>
      <c r="G25" s="58">
        <v>0</v>
      </c>
      <c r="H25" s="7">
        <v>0</v>
      </c>
      <c r="I25" s="7">
        <v>0</v>
      </c>
      <c r="J25" s="58">
        <v>22</v>
      </c>
      <c r="K25" s="13">
        <f>E25+LARGE(F25:G25,1)+LARGE(H25:J25,1)+LARGE(H25:J25,2)</f>
        <v>22</v>
      </c>
    </row>
    <row r="26" spans="1:11" ht="12.75">
      <c r="A26" s="26">
        <v>19</v>
      </c>
      <c r="B26" s="3" t="s">
        <v>466</v>
      </c>
      <c r="C26" s="3" t="s">
        <v>467</v>
      </c>
      <c r="D26" s="18">
        <v>96</v>
      </c>
      <c r="E26" s="22">
        <v>0</v>
      </c>
      <c r="F26" s="7">
        <v>0</v>
      </c>
      <c r="G26" s="58">
        <v>0</v>
      </c>
      <c r="H26" s="7">
        <v>0</v>
      </c>
      <c r="I26" s="7">
        <v>20.4</v>
      </c>
      <c r="J26" s="58">
        <v>0</v>
      </c>
      <c r="K26" s="13">
        <f>E26+LARGE(F26:G26,1)+LARGE(H26:J26,1)+LARGE(H26:J26,2)</f>
        <v>20.4</v>
      </c>
    </row>
    <row r="27" spans="1:11" ht="12.75">
      <c r="A27" s="26">
        <v>19</v>
      </c>
      <c r="B27" s="3" t="s">
        <v>37</v>
      </c>
      <c r="C27" s="3" t="s">
        <v>5</v>
      </c>
      <c r="D27" s="18">
        <v>96</v>
      </c>
      <c r="E27" s="22">
        <v>0</v>
      </c>
      <c r="F27" s="7">
        <v>0</v>
      </c>
      <c r="G27" s="58">
        <v>0</v>
      </c>
      <c r="H27" s="7">
        <v>18.096</v>
      </c>
      <c r="I27" s="7">
        <v>0</v>
      </c>
      <c r="J27" s="58">
        <v>0</v>
      </c>
      <c r="K27" s="13">
        <f>E27+LARGE(F27:G27,1)+LARGE(H27:J27,1)+LARGE(H27:J27,2)</f>
        <v>18.096</v>
      </c>
    </row>
    <row r="28" spans="1:11" ht="12.75">
      <c r="A28" s="26">
        <v>21</v>
      </c>
      <c r="B28" s="3" t="s">
        <v>42</v>
      </c>
      <c r="C28" s="3" t="s">
        <v>24</v>
      </c>
      <c r="D28" s="18">
        <v>96</v>
      </c>
      <c r="E28" s="22">
        <v>0</v>
      </c>
      <c r="F28" s="7">
        <v>0</v>
      </c>
      <c r="G28" s="58">
        <v>0</v>
      </c>
      <c r="H28" s="7">
        <v>0</v>
      </c>
      <c r="I28" s="7">
        <v>17.7</v>
      </c>
      <c r="J28" s="58">
        <v>0</v>
      </c>
      <c r="K28" s="13">
        <f>E28+LARGE(F28:G28,1)+LARGE(H28:J28,1)+LARGE(H28:J28,2)</f>
        <v>17.7</v>
      </c>
    </row>
    <row r="29" spans="1:11" ht="12.75">
      <c r="A29" s="26">
        <v>21</v>
      </c>
      <c r="B29" s="3" t="s">
        <v>465</v>
      </c>
      <c r="C29" s="3" t="s">
        <v>17</v>
      </c>
      <c r="D29" s="18">
        <v>96</v>
      </c>
      <c r="E29" s="22">
        <v>0</v>
      </c>
      <c r="F29" s="7">
        <v>0</v>
      </c>
      <c r="G29" s="58">
        <v>0</v>
      </c>
      <c r="H29" s="7">
        <v>0</v>
      </c>
      <c r="I29" s="7">
        <v>17.7</v>
      </c>
      <c r="J29" s="58">
        <v>0</v>
      </c>
      <c r="K29" s="13">
        <f>E29+LARGE(F29:G29,1)+LARGE(H29:J29,1)+LARGE(H29:J29,2)</f>
        <v>17.7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125" zoomScaleNormal="125" zoomScalePageLayoutView="0" workbookViewId="0" topLeftCell="A1">
      <selection activeCell="A23" sqref="A23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6" width="4.625" style="0" customWidth="1"/>
    <col min="7" max="7" width="5.125" style="0" customWidth="1"/>
    <col min="8" max="9" width="6.375" style="0" customWidth="1"/>
    <col min="10" max="10" width="7.875" style="0" customWidth="1"/>
    <col min="11" max="11" width="7.00390625" style="0" bestFit="1" customWidth="1"/>
  </cols>
  <sheetData>
    <row r="1" ht="15.75">
      <c r="A1" s="8" t="s">
        <v>569</v>
      </c>
    </row>
    <row r="2" ht="12.75">
      <c r="A2" s="29"/>
    </row>
    <row r="3" ht="15">
      <c r="A3" s="9" t="s">
        <v>278</v>
      </c>
    </row>
    <row r="4" spans="1:7" ht="12.75">
      <c r="A4" s="25"/>
      <c r="B4" s="25"/>
      <c r="C4" s="25"/>
      <c r="D4" s="25"/>
      <c r="E4" s="25"/>
      <c r="F4" s="25"/>
      <c r="G4" s="25"/>
    </row>
    <row r="5" spans="1:12" ht="34.5" customHeight="1">
      <c r="A5" s="76" t="s">
        <v>0</v>
      </c>
      <c r="B5" s="77" t="s">
        <v>1</v>
      </c>
      <c r="C5" s="77" t="s">
        <v>9</v>
      </c>
      <c r="D5" s="78" t="s">
        <v>2</v>
      </c>
      <c r="E5" s="74" t="s">
        <v>22</v>
      </c>
      <c r="F5" s="64" t="s">
        <v>566</v>
      </c>
      <c r="G5" s="35" t="s">
        <v>568</v>
      </c>
      <c r="H5" s="59" t="s">
        <v>357</v>
      </c>
      <c r="I5" s="17" t="s">
        <v>386</v>
      </c>
      <c r="J5" s="17" t="s">
        <v>510</v>
      </c>
      <c r="K5" s="17" t="s">
        <v>554</v>
      </c>
      <c r="L5" s="38" t="s">
        <v>18</v>
      </c>
    </row>
    <row r="6" spans="1:12" ht="11.25" customHeight="1">
      <c r="A6" s="76"/>
      <c r="B6" s="77"/>
      <c r="C6" s="77"/>
      <c r="D6" s="78"/>
      <c r="E6" s="75"/>
      <c r="F6" s="65">
        <v>0.91</v>
      </c>
      <c r="G6" s="36">
        <v>1</v>
      </c>
      <c r="H6" s="68" t="s">
        <v>411</v>
      </c>
      <c r="I6" s="20" t="s">
        <v>412</v>
      </c>
      <c r="J6" s="20">
        <v>0.92</v>
      </c>
      <c r="K6" s="20">
        <v>1</v>
      </c>
      <c r="L6" s="38"/>
    </row>
    <row r="7" spans="1:12" ht="5.25" customHeight="1">
      <c r="A7" s="5"/>
      <c r="B7" s="11"/>
      <c r="C7" s="11"/>
      <c r="D7" s="5"/>
      <c r="E7" s="5"/>
      <c r="F7" s="5"/>
      <c r="G7" s="5"/>
      <c r="H7" s="12"/>
      <c r="I7" s="12"/>
      <c r="J7" s="12"/>
      <c r="K7" s="12"/>
      <c r="L7" s="12"/>
    </row>
    <row r="8" spans="1:12" ht="12.75">
      <c r="A8" s="26">
        <v>1</v>
      </c>
      <c r="B8" s="27" t="s">
        <v>268</v>
      </c>
      <c r="C8" s="27" t="s">
        <v>6</v>
      </c>
      <c r="D8" s="28">
        <v>95</v>
      </c>
      <c r="E8" s="14">
        <v>152.4</v>
      </c>
      <c r="F8" s="60">
        <v>59.2</v>
      </c>
      <c r="G8" s="24">
        <v>80</v>
      </c>
      <c r="H8" s="73">
        <v>0</v>
      </c>
      <c r="I8" s="7">
        <v>0</v>
      </c>
      <c r="J8" s="7">
        <v>43.24</v>
      </c>
      <c r="K8" s="61">
        <v>100</v>
      </c>
      <c r="L8" s="16">
        <f>E8+LARGE(F8:G8,1)+LARGE(H8:K8,1)+LARGE(H8:K8,2)</f>
        <v>375.64</v>
      </c>
    </row>
    <row r="9" spans="1:12" ht="12.75">
      <c r="A9" s="26">
        <v>2</v>
      </c>
      <c r="B9" s="27" t="s">
        <v>62</v>
      </c>
      <c r="C9" s="27" t="s">
        <v>4</v>
      </c>
      <c r="D9" s="28">
        <v>96</v>
      </c>
      <c r="E9" s="14">
        <v>142.4</v>
      </c>
      <c r="F9" s="60">
        <v>0</v>
      </c>
      <c r="G9" s="24">
        <v>55</v>
      </c>
      <c r="H9" s="73">
        <v>0</v>
      </c>
      <c r="I9" s="7">
        <v>0</v>
      </c>
      <c r="J9" s="7">
        <v>46.92</v>
      </c>
      <c r="K9" s="61">
        <v>65</v>
      </c>
      <c r="L9" s="16">
        <f>E9+LARGE(F9:G9,1)+LARGE(H9:K9,1)+LARGE(H9:K9,2)</f>
        <v>309.32</v>
      </c>
    </row>
    <row r="10" spans="1:12" ht="12.75">
      <c r="A10" s="26">
        <v>3</v>
      </c>
      <c r="B10" s="3" t="s">
        <v>276</v>
      </c>
      <c r="C10" s="3" t="s">
        <v>6</v>
      </c>
      <c r="D10" s="18">
        <v>95</v>
      </c>
      <c r="E10" s="14">
        <v>77.7</v>
      </c>
      <c r="F10" s="60">
        <v>0</v>
      </c>
      <c r="G10" s="24">
        <v>0</v>
      </c>
      <c r="H10" s="73">
        <v>0</v>
      </c>
      <c r="I10" s="7">
        <v>0</v>
      </c>
      <c r="J10" s="7">
        <v>92</v>
      </c>
      <c r="K10" s="61">
        <v>47</v>
      </c>
      <c r="L10" s="16">
        <f>E10+LARGE(F10:G10,1)+LARGE(H10:K10,1)+LARGE(H10:K10,2)</f>
        <v>216.7</v>
      </c>
    </row>
    <row r="11" spans="1:12" ht="12.75">
      <c r="A11" s="26">
        <v>4</v>
      </c>
      <c r="B11" s="27" t="s">
        <v>41</v>
      </c>
      <c r="C11" s="27" t="s">
        <v>6</v>
      </c>
      <c r="D11" s="28">
        <v>96</v>
      </c>
      <c r="E11" s="14">
        <v>131.3</v>
      </c>
      <c r="F11" s="60">
        <v>0</v>
      </c>
      <c r="G11" s="24">
        <v>0</v>
      </c>
      <c r="H11" s="73">
        <v>19.312</v>
      </c>
      <c r="I11" s="7">
        <v>0</v>
      </c>
      <c r="J11" s="7">
        <v>50.6</v>
      </c>
      <c r="K11" s="61">
        <v>20</v>
      </c>
      <c r="L11" s="16">
        <f>E11+LARGE(F11:G11,1)+LARGE(H11:K11,1)+LARGE(H11:K11,2)</f>
        <v>201.9</v>
      </c>
    </row>
    <row r="12" spans="1:12" ht="12.75">
      <c r="A12" s="26">
        <v>5</v>
      </c>
      <c r="B12" s="3" t="s">
        <v>271</v>
      </c>
      <c r="C12" s="3" t="s">
        <v>8</v>
      </c>
      <c r="D12" s="18">
        <v>95</v>
      </c>
      <c r="E12" s="14">
        <v>33.9</v>
      </c>
      <c r="F12" s="60">
        <v>50.1</v>
      </c>
      <c r="G12" s="24">
        <v>51</v>
      </c>
      <c r="H12" s="73">
        <v>42</v>
      </c>
      <c r="I12" s="7">
        <v>0</v>
      </c>
      <c r="J12" s="7">
        <v>73.6</v>
      </c>
      <c r="K12" s="61">
        <v>43</v>
      </c>
      <c r="L12" s="16">
        <f>E12+LARGE(F12:G12,1)+LARGE(H12:K12,1)+LARGE(H12:K12,2)</f>
        <v>201.5</v>
      </c>
    </row>
    <row r="13" spans="1:12" ht="12.75">
      <c r="A13" s="26">
        <v>6</v>
      </c>
      <c r="B13" s="3" t="s">
        <v>39</v>
      </c>
      <c r="C13" s="3" t="s">
        <v>3</v>
      </c>
      <c r="D13" s="18">
        <v>96</v>
      </c>
      <c r="E13" s="14">
        <v>71.1</v>
      </c>
      <c r="F13" s="60">
        <v>0</v>
      </c>
      <c r="G13" s="24">
        <v>0</v>
      </c>
      <c r="H13" s="73">
        <v>28.968000000000004</v>
      </c>
      <c r="I13" s="7">
        <v>0</v>
      </c>
      <c r="J13" s="7">
        <v>59.8</v>
      </c>
      <c r="K13" s="61">
        <v>51</v>
      </c>
      <c r="L13" s="16">
        <f>E13+LARGE(F13:G13,1)+LARGE(H13:K13,1)+LARGE(H13:K13,2)</f>
        <v>181.89999999999998</v>
      </c>
    </row>
    <row r="14" spans="1:12" ht="12.75">
      <c r="A14" s="26">
        <v>7</v>
      </c>
      <c r="B14" s="3" t="s">
        <v>270</v>
      </c>
      <c r="C14" s="3" t="s">
        <v>6</v>
      </c>
      <c r="D14" s="18">
        <v>95</v>
      </c>
      <c r="E14" s="14">
        <v>13</v>
      </c>
      <c r="F14" s="60">
        <v>0</v>
      </c>
      <c r="G14" s="24">
        <v>0</v>
      </c>
      <c r="H14" s="73">
        <v>0</v>
      </c>
      <c r="I14" s="7">
        <v>0</v>
      </c>
      <c r="J14" s="7">
        <v>36.8</v>
      </c>
      <c r="K14" s="61">
        <v>55</v>
      </c>
      <c r="L14" s="16">
        <f>E14+LARGE(F14:G14,1)+LARGE(H14:K14,1)+LARGE(H14:K14,2)</f>
        <v>104.8</v>
      </c>
    </row>
    <row r="15" spans="1:12" ht="12.75">
      <c r="A15" s="26">
        <v>8</v>
      </c>
      <c r="B15" s="3" t="s">
        <v>109</v>
      </c>
      <c r="C15" s="3" t="s">
        <v>6</v>
      </c>
      <c r="D15" s="18">
        <v>96</v>
      </c>
      <c r="E15" s="14">
        <v>0</v>
      </c>
      <c r="F15" s="60">
        <v>0</v>
      </c>
      <c r="G15" s="24">
        <v>0</v>
      </c>
      <c r="H15" s="73">
        <v>0</v>
      </c>
      <c r="I15" s="7">
        <v>0</v>
      </c>
      <c r="J15" s="7">
        <v>0</v>
      </c>
      <c r="K15" s="61">
        <v>80</v>
      </c>
      <c r="L15" s="16">
        <f>E15+LARGE(F15:G15,1)+LARGE(H15:K15,1)+LARGE(H15:K15,2)</f>
        <v>80</v>
      </c>
    </row>
    <row r="16" spans="1:12" ht="12.75">
      <c r="A16" s="26">
        <v>9</v>
      </c>
      <c r="B16" s="3" t="s">
        <v>111</v>
      </c>
      <c r="C16" s="3" t="s">
        <v>6</v>
      </c>
      <c r="D16" s="18">
        <v>96</v>
      </c>
      <c r="E16" s="14">
        <v>0</v>
      </c>
      <c r="F16" s="60">
        <v>0</v>
      </c>
      <c r="G16" s="24">
        <v>0</v>
      </c>
      <c r="H16" s="73">
        <v>45.44</v>
      </c>
      <c r="I16" s="7">
        <v>0</v>
      </c>
      <c r="J16" s="7">
        <v>0</v>
      </c>
      <c r="K16" s="61">
        <v>28</v>
      </c>
      <c r="L16" s="16">
        <f>E16+LARGE(F16:G16,1)+LARGE(H16:K16,1)+LARGE(H16:K16,2)</f>
        <v>73.44</v>
      </c>
    </row>
    <row r="17" spans="1:12" ht="12.75">
      <c r="A17" s="26">
        <v>10</v>
      </c>
      <c r="B17" s="3" t="s">
        <v>222</v>
      </c>
      <c r="C17" s="3" t="s">
        <v>6</v>
      </c>
      <c r="D17" s="18">
        <v>96</v>
      </c>
      <c r="E17" s="14">
        <v>0</v>
      </c>
      <c r="F17" s="60">
        <v>0</v>
      </c>
      <c r="G17" s="24">
        <v>0</v>
      </c>
      <c r="H17" s="73">
        <v>36.92</v>
      </c>
      <c r="I17" s="7">
        <v>0</v>
      </c>
      <c r="J17" s="7">
        <v>31.28</v>
      </c>
      <c r="K17" s="61">
        <v>31</v>
      </c>
      <c r="L17" s="16">
        <f>E17+LARGE(F17:G17,1)+LARGE(H17:K17,1)+LARGE(H17:K17,2)</f>
        <v>68.2</v>
      </c>
    </row>
    <row r="18" spans="1:12" ht="12.75">
      <c r="A18" s="26">
        <v>11</v>
      </c>
      <c r="B18" s="3" t="s">
        <v>266</v>
      </c>
      <c r="C18" s="3" t="s">
        <v>7</v>
      </c>
      <c r="D18" s="18">
        <v>95</v>
      </c>
      <c r="E18" s="14">
        <v>0</v>
      </c>
      <c r="F18" s="60">
        <v>0</v>
      </c>
      <c r="G18" s="24">
        <v>0</v>
      </c>
      <c r="H18" s="73">
        <v>23.1</v>
      </c>
      <c r="I18" s="7">
        <v>0</v>
      </c>
      <c r="J18" s="7">
        <v>39.56</v>
      </c>
      <c r="K18" s="61">
        <v>0</v>
      </c>
      <c r="L18" s="16">
        <f>E18+LARGE(F18:G18,1)+LARGE(H18:K18,1)+LARGE(H18:K18,2)</f>
        <v>62.660000000000004</v>
      </c>
    </row>
    <row r="19" spans="1:12" ht="12.75">
      <c r="A19" s="26">
        <v>12</v>
      </c>
      <c r="B19" s="3" t="s">
        <v>273</v>
      </c>
      <c r="C19" s="3" t="s">
        <v>6</v>
      </c>
      <c r="D19" s="18">
        <v>95</v>
      </c>
      <c r="E19" s="14">
        <v>0</v>
      </c>
      <c r="F19" s="60">
        <v>0</v>
      </c>
      <c r="G19" s="24">
        <v>0</v>
      </c>
      <c r="H19" s="73">
        <v>21.42</v>
      </c>
      <c r="I19" s="7">
        <v>0</v>
      </c>
      <c r="J19" s="7">
        <v>25.76</v>
      </c>
      <c r="K19" s="61">
        <v>35.5</v>
      </c>
      <c r="L19" s="16">
        <f>E19+LARGE(F19:G19,1)+LARGE(H19:K19,1)+LARGE(H19:K19,2)</f>
        <v>61.260000000000005</v>
      </c>
    </row>
    <row r="20" spans="1:12" ht="12.75">
      <c r="A20" s="26">
        <v>13</v>
      </c>
      <c r="B20" s="3" t="s">
        <v>277</v>
      </c>
      <c r="C20" s="3" t="s">
        <v>15</v>
      </c>
      <c r="D20" s="18">
        <v>95</v>
      </c>
      <c r="E20" s="14">
        <v>0</v>
      </c>
      <c r="F20" s="60">
        <v>0</v>
      </c>
      <c r="G20" s="24">
        <v>0</v>
      </c>
      <c r="H20" s="73">
        <v>0</v>
      </c>
      <c r="I20" s="7">
        <v>4</v>
      </c>
      <c r="J20" s="7">
        <v>34.04</v>
      </c>
      <c r="K20" s="61">
        <v>24</v>
      </c>
      <c r="L20" s="16">
        <f>E20+LARGE(F20:G20,1)+LARGE(H20:K20,1)+LARGE(H20:K20,2)</f>
        <v>58.04</v>
      </c>
    </row>
    <row r="21" spans="1:12" ht="12.75">
      <c r="A21" s="26">
        <v>14</v>
      </c>
      <c r="B21" s="3" t="s">
        <v>58</v>
      </c>
      <c r="C21" s="3" t="s">
        <v>59</v>
      </c>
      <c r="D21" s="18">
        <v>96</v>
      </c>
      <c r="E21" s="14">
        <v>0</v>
      </c>
      <c r="F21" s="60">
        <v>0</v>
      </c>
      <c r="G21" s="24">
        <v>0</v>
      </c>
      <c r="H21" s="73">
        <v>0</v>
      </c>
      <c r="I21" s="7">
        <v>0</v>
      </c>
      <c r="J21" s="7">
        <v>28.52</v>
      </c>
      <c r="K21" s="61">
        <v>26</v>
      </c>
      <c r="L21" s="16">
        <f>E21+LARGE(F21:G21,1)+LARGE(H21:K21,1)+LARGE(H21:K21,2)</f>
        <v>54.519999999999996</v>
      </c>
    </row>
    <row r="22" spans="1:12" ht="12.75">
      <c r="A22" s="26">
        <v>15</v>
      </c>
      <c r="B22" s="3" t="s">
        <v>272</v>
      </c>
      <c r="C22" s="3" t="s">
        <v>4</v>
      </c>
      <c r="D22" s="18">
        <v>95</v>
      </c>
      <c r="E22" s="14">
        <v>8</v>
      </c>
      <c r="F22" s="60">
        <v>0</v>
      </c>
      <c r="G22" s="24">
        <v>0</v>
      </c>
      <c r="H22" s="73">
        <v>0</v>
      </c>
      <c r="I22" s="7">
        <v>0</v>
      </c>
      <c r="J22" s="7">
        <v>0</v>
      </c>
      <c r="K22" s="61">
        <v>40</v>
      </c>
      <c r="L22" s="16">
        <f>E22+LARGE(F22:G22,1)+LARGE(H22:K22,1)+LARGE(H22:K22,2)</f>
        <v>48</v>
      </c>
    </row>
    <row r="23" spans="1:12" ht="12.75">
      <c r="A23" s="26">
        <v>15</v>
      </c>
      <c r="B23" s="3" t="s">
        <v>162</v>
      </c>
      <c r="C23" s="3" t="s">
        <v>6</v>
      </c>
      <c r="D23" s="18">
        <v>96</v>
      </c>
      <c r="E23" s="14">
        <v>0</v>
      </c>
      <c r="F23" s="60">
        <v>0</v>
      </c>
      <c r="G23" s="24">
        <v>0</v>
      </c>
      <c r="H23" s="73">
        <v>12.496</v>
      </c>
      <c r="I23" s="7">
        <v>0</v>
      </c>
      <c r="J23" s="7">
        <v>0</v>
      </c>
      <c r="K23" s="61">
        <v>35.5</v>
      </c>
      <c r="L23" s="16">
        <f>E23+LARGE(F23:G23,1)+LARGE(H23:K23,1)+LARGE(H23:K23,2)</f>
        <v>47.996</v>
      </c>
    </row>
    <row r="24" spans="1:12" ht="12.75">
      <c r="A24" s="26">
        <v>17</v>
      </c>
      <c r="B24" s="3" t="s">
        <v>134</v>
      </c>
      <c r="C24" s="3" t="s">
        <v>6</v>
      </c>
      <c r="D24" s="18">
        <v>96</v>
      </c>
      <c r="E24" s="14">
        <v>0</v>
      </c>
      <c r="F24" s="60">
        <v>0</v>
      </c>
      <c r="G24" s="24">
        <v>0</v>
      </c>
      <c r="H24" s="73">
        <v>0</v>
      </c>
      <c r="I24" s="7">
        <v>0</v>
      </c>
      <c r="J24" s="7">
        <v>23.92</v>
      </c>
      <c r="K24" s="61">
        <v>0</v>
      </c>
      <c r="L24" s="16">
        <f>E24+LARGE(F24:G24,1)+LARGE(H24:K24,1)+LARGE(H24:K24,2)</f>
        <v>23.92</v>
      </c>
    </row>
    <row r="25" spans="1:12" ht="12.75">
      <c r="A25" s="26">
        <v>18</v>
      </c>
      <c r="B25" s="3" t="s">
        <v>29</v>
      </c>
      <c r="C25" s="3" t="s">
        <v>7</v>
      </c>
      <c r="D25" s="18">
        <v>96</v>
      </c>
      <c r="E25" s="14">
        <v>5.8</v>
      </c>
      <c r="F25" s="60">
        <v>0</v>
      </c>
      <c r="G25" s="24">
        <v>0</v>
      </c>
      <c r="H25" s="73">
        <v>17.608</v>
      </c>
      <c r="I25" s="7">
        <v>0</v>
      </c>
      <c r="J25" s="7">
        <v>0</v>
      </c>
      <c r="K25" s="61">
        <v>0</v>
      </c>
      <c r="L25" s="16">
        <f>E25+LARGE(F25:G25,1)+LARGE(H25:K25,1)+LARGE(H25:K25,2)</f>
        <v>23.408</v>
      </c>
    </row>
    <row r="26" spans="1:12" ht="12.75">
      <c r="A26" s="26">
        <v>19</v>
      </c>
      <c r="B26" s="27" t="s">
        <v>338</v>
      </c>
      <c r="C26" s="27" t="s">
        <v>4</v>
      </c>
      <c r="D26" s="18">
        <v>95</v>
      </c>
      <c r="E26" s="22">
        <v>0</v>
      </c>
      <c r="F26" s="60">
        <v>0</v>
      </c>
      <c r="G26" s="24">
        <v>0</v>
      </c>
      <c r="H26" s="73">
        <v>0</v>
      </c>
      <c r="I26" s="7">
        <v>0</v>
      </c>
      <c r="J26" s="7">
        <v>0</v>
      </c>
      <c r="K26" s="58">
        <v>22</v>
      </c>
      <c r="L26" s="16">
        <f>E26+LARGE(F26:G26,1)+LARGE(H26:K26,1)+LARGE(H26:K26,2)</f>
        <v>22</v>
      </c>
    </row>
    <row r="27" spans="1:12" ht="12.75">
      <c r="A27" s="26">
        <v>20</v>
      </c>
      <c r="B27" s="3" t="s">
        <v>275</v>
      </c>
      <c r="C27" s="3" t="s">
        <v>6</v>
      </c>
      <c r="D27" s="18">
        <v>95</v>
      </c>
      <c r="E27" s="22">
        <v>0</v>
      </c>
      <c r="F27" s="60">
        <v>0</v>
      </c>
      <c r="G27" s="24">
        <v>0</v>
      </c>
      <c r="H27" s="73">
        <v>15.54</v>
      </c>
      <c r="I27" s="7">
        <v>0</v>
      </c>
      <c r="J27" s="7">
        <v>0</v>
      </c>
      <c r="K27" s="58">
        <v>0</v>
      </c>
      <c r="L27" s="16">
        <f>E27+LARGE(F27:G27,1)+LARGE(H27:K27,1)+LARGE(H27:K27,2)</f>
        <v>15.54</v>
      </c>
    </row>
    <row r="28" spans="1:12" ht="12.75">
      <c r="A28" s="26">
        <v>21</v>
      </c>
      <c r="B28" s="3" t="s">
        <v>38</v>
      </c>
      <c r="C28" s="3" t="s">
        <v>5</v>
      </c>
      <c r="D28" s="18">
        <v>96</v>
      </c>
      <c r="E28" s="22">
        <v>0</v>
      </c>
      <c r="F28" s="60">
        <v>0</v>
      </c>
      <c r="G28" s="24">
        <v>0</v>
      </c>
      <c r="H28" s="73">
        <v>14.768</v>
      </c>
      <c r="I28" s="7">
        <v>0</v>
      </c>
      <c r="J28" s="7">
        <v>0</v>
      </c>
      <c r="K28" s="58">
        <v>0</v>
      </c>
      <c r="L28" s="16">
        <f>E28+LARGE(F28:G28,1)+LARGE(H28:K28,1)+LARGE(H28:K28,2)</f>
        <v>14.768</v>
      </c>
    </row>
    <row r="29" spans="1:12" ht="12.75">
      <c r="A29" s="26">
        <v>22</v>
      </c>
      <c r="B29" s="3" t="s">
        <v>267</v>
      </c>
      <c r="C29" s="3" t="s">
        <v>7</v>
      </c>
      <c r="D29" s="18">
        <v>95</v>
      </c>
      <c r="E29" s="22">
        <v>0</v>
      </c>
      <c r="F29" s="60">
        <v>0</v>
      </c>
      <c r="G29" s="24">
        <v>0</v>
      </c>
      <c r="H29" s="73">
        <v>14.28</v>
      </c>
      <c r="I29" s="7">
        <v>0</v>
      </c>
      <c r="J29" s="7">
        <v>0</v>
      </c>
      <c r="K29" s="58">
        <v>0</v>
      </c>
      <c r="L29" s="16">
        <f>E29+LARGE(F29:G29,1)+LARGE(H29:K29,1)+LARGE(H29:K29,2)</f>
        <v>14.28</v>
      </c>
    </row>
    <row r="30" spans="1:12" ht="12.75">
      <c r="A30" s="26">
        <v>23</v>
      </c>
      <c r="B30" s="3" t="s">
        <v>356</v>
      </c>
      <c r="C30" s="3" t="s">
        <v>354</v>
      </c>
      <c r="D30" s="18">
        <v>95</v>
      </c>
      <c r="E30" s="22">
        <v>11.7</v>
      </c>
      <c r="F30" s="60">
        <v>0</v>
      </c>
      <c r="G30" s="24">
        <v>0</v>
      </c>
      <c r="H30" s="73">
        <v>0</v>
      </c>
      <c r="I30" s="7">
        <v>0</v>
      </c>
      <c r="J30" s="7">
        <v>0</v>
      </c>
      <c r="K30" s="58">
        <v>0</v>
      </c>
      <c r="L30" s="16">
        <f>E30+LARGE(F30:G30,1)+LARGE(H30:K30,1)+LARGE(H30:K30,2)</f>
        <v>11.7</v>
      </c>
    </row>
    <row r="31" spans="1:12" ht="12.75">
      <c r="A31" s="26">
        <v>24</v>
      </c>
      <c r="B31" s="3" t="s">
        <v>368</v>
      </c>
      <c r="C31" s="3" t="s">
        <v>3</v>
      </c>
      <c r="D31" s="18">
        <v>96</v>
      </c>
      <c r="E31" s="22">
        <v>0</v>
      </c>
      <c r="F31" s="60">
        <v>0</v>
      </c>
      <c r="G31" s="24">
        <v>0</v>
      </c>
      <c r="H31" s="73">
        <v>11.36</v>
      </c>
      <c r="I31" s="7">
        <v>0</v>
      </c>
      <c r="J31" s="7">
        <v>0</v>
      </c>
      <c r="K31" s="58">
        <v>0</v>
      </c>
      <c r="L31" s="16">
        <f>E31+LARGE(F31:G31,1)+LARGE(H31:K31,1)+LARGE(H31:K31,2)</f>
        <v>11.36</v>
      </c>
    </row>
    <row r="32" spans="1:12" ht="12.75">
      <c r="A32" s="26">
        <v>25</v>
      </c>
      <c r="B32" s="3" t="s">
        <v>20</v>
      </c>
      <c r="C32" s="3" t="s">
        <v>5</v>
      </c>
      <c r="D32" s="18">
        <v>96</v>
      </c>
      <c r="E32" s="22">
        <v>0</v>
      </c>
      <c r="F32" s="60">
        <v>0</v>
      </c>
      <c r="G32" s="24">
        <v>0</v>
      </c>
      <c r="H32" s="73">
        <v>10.224</v>
      </c>
      <c r="I32" s="7">
        <v>0</v>
      </c>
      <c r="J32" s="7">
        <v>0</v>
      </c>
      <c r="K32" s="58">
        <v>0</v>
      </c>
      <c r="L32" s="16">
        <f>E32+LARGE(F32:G32,1)+LARGE(H32:K32,1)+LARGE(H32:K32,2)</f>
        <v>10.224</v>
      </c>
    </row>
    <row r="33" spans="1:12" ht="12.75">
      <c r="A33" s="26">
        <v>26</v>
      </c>
      <c r="B33" s="3" t="s">
        <v>140</v>
      </c>
      <c r="C33" s="3" t="s">
        <v>15</v>
      </c>
      <c r="D33" s="18">
        <v>96</v>
      </c>
      <c r="E33" s="22">
        <v>0</v>
      </c>
      <c r="F33" s="60">
        <v>0</v>
      </c>
      <c r="G33" s="24">
        <v>0</v>
      </c>
      <c r="H33" s="73">
        <v>0</v>
      </c>
      <c r="I33" s="7">
        <v>4</v>
      </c>
      <c r="J33" s="7">
        <v>0</v>
      </c>
      <c r="K33" s="58">
        <v>0</v>
      </c>
      <c r="L33" s="16">
        <f>E33+LARGE(F33:G33,1)+LARGE(H33:K33,1)+LARGE(H33:K33,2)</f>
        <v>4</v>
      </c>
    </row>
    <row r="34" spans="1:12" ht="12.75">
      <c r="A34" s="26">
        <v>27</v>
      </c>
      <c r="B34" s="3" t="s">
        <v>86</v>
      </c>
      <c r="C34" s="3" t="s">
        <v>17</v>
      </c>
      <c r="D34" s="18">
        <v>96</v>
      </c>
      <c r="E34" s="22">
        <v>0</v>
      </c>
      <c r="F34" s="60">
        <v>0</v>
      </c>
      <c r="G34" s="24">
        <v>0</v>
      </c>
      <c r="H34" s="73">
        <v>0</v>
      </c>
      <c r="I34" s="7">
        <v>3.2</v>
      </c>
      <c r="J34" s="7">
        <v>0</v>
      </c>
      <c r="K34" s="58">
        <v>0</v>
      </c>
      <c r="L34" s="16">
        <f>E34+LARGE(F34:G34,1)+LARGE(H34:K34,1)+LARGE(H34:K34,2)</f>
        <v>3.2</v>
      </c>
    </row>
    <row r="35" spans="1:12" ht="12.75">
      <c r="A35" s="26">
        <v>28</v>
      </c>
      <c r="B35" s="3" t="s">
        <v>274</v>
      </c>
      <c r="C35" s="3" t="s">
        <v>8</v>
      </c>
      <c r="D35" s="18">
        <v>95</v>
      </c>
      <c r="E35" s="22">
        <v>1.8</v>
      </c>
      <c r="F35" s="60">
        <v>0</v>
      </c>
      <c r="G35" s="24">
        <v>0</v>
      </c>
      <c r="H35" s="73">
        <v>0</v>
      </c>
      <c r="I35" s="7">
        <v>0</v>
      </c>
      <c r="J35" s="7">
        <v>0</v>
      </c>
      <c r="K35" s="58">
        <v>0</v>
      </c>
      <c r="L35" s="16">
        <f>E35+LARGE(F35:G35,1)+LARGE(H35:K35,1)+LARGE(H35:K35,2)</f>
        <v>1.8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125" zoomScaleNormal="125" zoomScalePageLayoutView="0" workbookViewId="0" topLeftCell="A40">
      <selection activeCell="I63" sqref="I63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125" style="1" customWidth="1"/>
    <col min="6" max="6" width="6.875" style="0" customWidth="1"/>
    <col min="7" max="7" width="5.875" style="0" customWidth="1"/>
    <col min="8" max="12" width="7.125" style="0" customWidth="1"/>
    <col min="13" max="13" width="5.75390625" style="0" customWidth="1"/>
  </cols>
  <sheetData>
    <row r="1" ht="15.75">
      <c r="A1" s="8" t="s">
        <v>567</v>
      </c>
    </row>
    <row r="2" ht="15.75">
      <c r="A2" s="8"/>
    </row>
    <row r="3" ht="15">
      <c r="A3" s="9" t="s">
        <v>70</v>
      </c>
    </row>
    <row r="4" ht="12.75" customHeight="1">
      <c r="E4"/>
    </row>
    <row r="5" spans="1:13" ht="31.5" customHeight="1">
      <c r="A5" s="76" t="s">
        <v>0</v>
      </c>
      <c r="B5" s="77" t="s">
        <v>1</v>
      </c>
      <c r="C5" s="77" t="s">
        <v>9</v>
      </c>
      <c r="D5" s="78" t="s">
        <v>2</v>
      </c>
      <c r="E5" s="80" t="s">
        <v>22</v>
      </c>
      <c r="F5" s="66" t="s">
        <v>566</v>
      </c>
      <c r="G5" s="62" t="s">
        <v>568</v>
      </c>
      <c r="H5" s="17" t="s">
        <v>357</v>
      </c>
      <c r="I5" s="17" t="s">
        <v>396</v>
      </c>
      <c r="J5" s="17" t="s">
        <v>383</v>
      </c>
      <c r="K5" s="17" t="s">
        <v>464</v>
      </c>
      <c r="L5" s="17" t="s">
        <v>525</v>
      </c>
      <c r="M5" s="82" t="s">
        <v>18</v>
      </c>
    </row>
    <row r="6" spans="1:13" ht="9.75" customHeight="1">
      <c r="A6" s="76"/>
      <c r="B6" s="77"/>
      <c r="C6" s="77"/>
      <c r="D6" s="78"/>
      <c r="E6" s="81"/>
      <c r="F6" s="88">
        <v>0.85</v>
      </c>
      <c r="G6" s="69">
        <v>1</v>
      </c>
      <c r="H6" s="19" t="s">
        <v>413</v>
      </c>
      <c r="I6" s="19" t="s">
        <v>414</v>
      </c>
      <c r="J6" s="20">
        <v>0.88</v>
      </c>
      <c r="K6" s="20">
        <v>0.9</v>
      </c>
      <c r="L6" s="19">
        <v>1</v>
      </c>
      <c r="M6" s="83"/>
    </row>
    <row r="7" spans="1:13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26">
        <v>1</v>
      </c>
      <c r="B8" s="27" t="s">
        <v>32</v>
      </c>
      <c r="C8" s="27" t="s">
        <v>12</v>
      </c>
      <c r="D8" s="28">
        <v>97</v>
      </c>
      <c r="E8" s="22">
        <v>50.9</v>
      </c>
      <c r="F8" s="31">
        <v>36.6</v>
      </c>
      <c r="G8" s="58">
        <v>0</v>
      </c>
      <c r="H8" s="23">
        <v>79</v>
      </c>
      <c r="I8" s="7">
        <v>0</v>
      </c>
      <c r="J8" s="7">
        <v>48.4</v>
      </c>
      <c r="K8" s="7">
        <v>90</v>
      </c>
      <c r="L8" s="58">
        <v>100</v>
      </c>
      <c r="M8" s="13">
        <f>E8+LARGE(F8:G8,1)+LARGE(H8:L8,1)+LARGE(H8:L8,2)</f>
        <v>277.5</v>
      </c>
    </row>
    <row r="9" spans="1:13" ht="12.75">
      <c r="A9" s="26">
        <v>2</v>
      </c>
      <c r="B9" s="3" t="s">
        <v>33</v>
      </c>
      <c r="C9" s="3" t="s">
        <v>4</v>
      </c>
      <c r="D9" s="18">
        <v>97</v>
      </c>
      <c r="E9" s="22">
        <v>41.9</v>
      </c>
      <c r="F9" s="31">
        <v>18.7</v>
      </c>
      <c r="G9" s="58">
        <v>3</v>
      </c>
      <c r="H9" s="23">
        <v>0</v>
      </c>
      <c r="I9" s="7">
        <v>0</v>
      </c>
      <c r="J9" s="7">
        <v>70.4</v>
      </c>
      <c r="K9" s="7">
        <v>72</v>
      </c>
      <c r="L9" s="58">
        <v>65</v>
      </c>
      <c r="M9" s="13">
        <f>E9+LARGE(F9:G9,1)+LARGE(H9:L9,1)+LARGE(H9:L9,2)</f>
        <v>203</v>
      </c>
    </row>
    <row r="10" spans="1:13" ht="12.75">
      <c r="A10" s="26">
        <v>3</v>
      </c>
      <c r="B10" s="3" t="s">
        <v>53</v>
      </c>
      <c r="C10" s="3" t="s">
        <v>3</v>
      </c>
      <c r="D10" s="18">
        <v>98</v>
      </c>
      <c r="E10" s="22">
        <v>34.8</v>
      </c>
      <c r="F10" s="31">
        <v>40</v>
      </c>
      <c r="G10" s="58">
        <v>20</v>
      </c>
      <c r="H10" s="23">
        <v>0</v>
      </c>
      <c r="I10" s="7">
        <v>0</v>
      </c>
      <c r="J10" s="7">
        <v>0</v>
      </c>
      <c r="K10" s="7">
        <v>36</v>
      </c>
      <c r="L10" s="58">
        <v>80</v>
      </c>
      <c r="M10" s="13">
        <f>E10+LARGE(F10:G10,1)+LARGE(H10:L10,1)+LARGE(H10:L10,2)</f>
        <v>190.8</v>
      </c>
    </row>
    <row r="11" spans="1:13" ht="12.75">
      <c r="A11" s="26">
        <v>4</v>
      </c>
      <c r="B11" s="3" t="s">
        <v>48</v>
      </c>
      <c r="C11" s="3" t="s">
        <v>16</v>
      </c>
      <c r="D11" s="18">
        <v>98</v>
      </c>
      <c r="E11" s="22">
        <v>0</v>
      </c>
      <c r="F11" s="31">
        <v>0</v>
      </c>
      <c r="G11" s="58">
        <v>0</v>
      </c>
      <c r="H11" s="23">
        <v>70.4</v>
      </c>
      <c r="I11" s="7">
        <v>0</v>
      </c>
      <c r="J11" s="7">
        <v>88</v>
      </c>
      <c r="K11" s="7">
        <v>42.3</v>
      </c>
      <c r="L11" s="58">
        <v>34</v>
      </c>
      <c r="M11" s="13">
        <f>E11+LARGE(F11:G11,1)+LARGE(H11:L11,1)+LARGE(H11:L11,2)</f>
        <v>158.4</v>
      </c>
    </row>
    <row r="12" spans="1:13" ht="12.75">
      <c r="A12" s="26">
        <v>5</v>
      </c>
      <c r="B12" s="27" t="s">
        <v>43</v>
      </c>
      <c r="C12" s="27" t="s">
        <v>11</v>
      </c>
      <c r="D12" s="28">
        <v>97</v>
      </c>
      <c r="E12" s="22">
        <v>0</v>
      </c>
      <c r="F12" s="31">
        <v>0</v>
      </c>
      <c r="G12" s="58">
        <v>0</v>
      </c>
      <c r="H12" s="23">
        <v>51.35</v>
      </c>
      <c r="I12" s="7">
        <v>0</v>
      </c>
      <c r="J12" s="7">
        <v>57.2</v>
      </c>
      <c r="K12" s="7">
        <v>0</v>
      </c>
      <c r="L12" s="58">
        <v>55</v>
      </c>
      <c r="M12" s="13">
        <f>E12+LARGE(F12:G12,1)+LARGE(H12:L12,1)+LARGE(H12:L12,2)</f>
        <v>112.2</v>
      </c>
    </row>
    <row r="13" spans="1:13" ht="12.75">
      <c r="A13" s="26">
        <v>6</v>
      </c>
      <c r="B13" s="3" t="s">
        <v>151</v>
      </c>
      <c r="C13" s="3" t="s">
        <v>5</v>
      </c>
      <c r="D13" s="18">
        <v>97</v>
      </c>
      <c r="E13" s="22">
        <v>0</v>
      </c>
      <c r="F13" s="31">
        <v>0</v>
      </c>
      <c r="G13" s="58">
        <v>0</v>
      </c>
      <c r="H13" s="23">
        <v>22.12</v>
      </c>
      <c r="I13" s="7">
        <v>0</v>
      </c>
      <c r="J13" s="7">
        <v>41.36</v>
      </c>
      <c r="K13" s="7">
        <v>58.5</v>
      </c>
      <c r="L13" s="58">
        <v>47</v>
      </c>
      <c r="M13" s="13">
        <f>E13+LARGE(F13:G13,1)+LARGE(H13:L13,1)+LARGE(H13:L13,2)</f>
        <v>105.5</v>
      </c>
    </row>
    <row r="14" spans="1:13" ht="12.75">
      <c r="A14" s="26">
        <v>7</v>
      </c>
      <c r="B14" s="3" t="s">
        <v>84</v>
      </c>
      <c r="C14" s="3" t="s">
        <v>8</v>
      </c>
      <c r="D14" s="18">
        <v>97</v>
      </c>
      <c r="E14" s="22">
        <v>0</v>
      </c>
      <c r="F14" s="31">
        <v>0</v>
      </c>
      <c r="G14" s="58">
        <v>0</v>
      </c>
      <c r="H14" s="23">
        <v>24.49</v>
      </c>
      <c r="I14" s="7">
        <v>0</v>
      </c>
      <c r="J14" s="7">
        <v>32.56</v>
      </c>
      <c r="K14" s="7">
        <v>49.5</v>
      </c>
      <c r="L14" s="58">
        <v>40</v>
      </c>
      <c r="M14" s="13">
        <f>E14+LARGE(F14:G14,1)+LARGE(H14:L14,1)+LARGE(H14:L14,2)</f>
        <v>89.5</v>
      </c>
    </row>
    <row r="15" spans="1:13" ht="12.75">
      <c r="A15" s="26">
        <v>8</v>
      </c>
      <c r="B15" s="3" t="s">
        <v>47</v>
      </c>
      <c r="C15" s="3" t="s">
        <v>7</v>
      </c>
      <c r="D15" s="18">
        <v>98</v>
      </c>
      <c r="E15" s="22">
        <v>3.9</v>
      </c>
      <c r="F15" s="31">
        <v>0</v>
      </c>
      <c r="G15" s="58">
        <v>0</v>
      </c>
      <c r="H15" s="23">
        <v>38.72</v>
      </c>
      <c r="I15" s="7">
        <v>0</v>
      </c>
      <c r="J15" s="7">
        <v>37.84</v>
      </c>
      <c r="K15" s="7">
        <v>0</v>
      </c>
      <c r="L15" s="58">
        <v>0</v>
      </c>
      <c r="M15" s="13">
        <f>E15+LARGE(F15:G15,1)+LARGE(H15:L15,1)+LARGE(H15:L15,2)</f>
        <v>80.46000000000001</v>
      </c>
    </row>
    <row r="16" spans="1:13" ht="12.75">
      <c r="A16" s="26">
        <v>9</v>
      </c>
      <c r="B16" s="3" t="s">
        <v>297</v>
      </c>
      <c r="C16" s="3" t="s">
        <v>5</v>
      </c>
      <c r="D16" s="18">
        <v>98</v>
      </c>
      <c r="E16" s="22">
        <v>0</v>
      </c>
      <c r="F16" s="31">
        <v>0</v>
      </c>
      <c r="G16" s="58">
        <v>0</v>
      </c>
      <c r="H16" s="23">
        <v>33.088</v>
      </c>
      <c r="I16" s="7">
        <v>0</v>
      </c>
      <c r="J16" s="7">
        <v>35.2</v>
      </c>
      <c r="K16" s="7">
        <v>45.9</v>
      </c>
      <c r="L16" s="58">
        <v>31</v>
      </c>
      <c r="M16" s="13">
        <f>E16+LARGE(F16:G16,1)+LARGE(H16:L16,1)+LARGE(H16:L16,2)</f>
        <v>81.1</v>
      </c>
    </row>
    <row r="17" spans="1:13" ht="12.75">
      <c r="A17" s="26">
        <v>10</v>
      </c>
      <c r="B17" s="3" t="s">
        <v>184</v>
      </c>
      <c r="C17" s="3" t="s">
        <v>3</v>
      </c>
      <c r="D17" s="18">
        <v>97</v>
      </c>
      <c r="E17" s="22">
        <v>0</v>
      </c>
      <c r="F17" s="31">
        <v>0</v>
      </c>
      <c r="G17" s="58">
        <v>0</v>
      </c>
      <c r="H17" s="23">
        <v>0</v>
      </c>
      <c r="I17" s="7">
        <v>0</v>
      </c>
      <c r="J17" s="7">
        <v>27.28</v>
      </c>
      <c r="K17" s="7">
        <v>21.6</v>
      </c>
      <c r="L17" s="58">
        <v>51</v>
      </c>
      <c r="M17" s="13">
        <f>E17+LARGE(F17:G17,1)+LARGE(H17:L17,1)+LARGE(H17:L17,2)</f>
        <v>78.28</v>
      </c>
    </row>
    <row r="18" spans="1:13" ht="12.75">
      <c r="A18" s="26">
        <v>11</v>
      </c>
      <c r="B18" s="3" t="s">
        <v>377</v>
      </c>
      <c r="C18" s="3" t="s">
        <v>3</v>
      </c>
      <c r="D18" s="18">
        <v>97</v>
      </c>
      <c r="E18" s="22">
        <v>2.7</v>
      </c>
      <c r="F18" s="31">
        <v>0</v>
      </c>
      <c r="G18" s="58">
        <v>0</v>
      </c>
      <c r="H18" s="23">
        <v>29.23</v>
      </c>
      <c r="I18" s="7">
        <v>0</v>
      </c>
      <c r="J18" s="7">
        <v>44.88</v>
      </c>
      <c r="K18" s="7">
        <v>23.4</v>
      </c>
      <c r="L18" s="58">
        <v>0</v>
      </c>
      <c r="M18" s="13">
        <f>E18+LARGE(F18:G18,1)+LARGE(H18:L18,1)+LARGE(H18:L18,2)</f>
        <v>76.81</v>
      </c>
    </row>
    <row r="19" spans="1:13" ht="12.75">
      <c r="A19" s="26">
        <v>12</v>
      </c>
      <c r="B19" s="3" t="s">
        <v>73</v>
      </c>
      <c r="C19" s="3" t="s">
        <v>12</v>
      </c>
      <c r="D19" s="18">
        <v>97</v>
      </c>
      <c r="E19" s="22">
        <v>0</v>
      </c>
      <c r="F19" s="31">
        <v>0</v>
      </c>
      <c r="G19" s="58">
        <v>0</v>
      </c>
      <c r="H19" s="23">
        <v>33.97</v>
      </c>
      <c r="I19" s="7">
        <v>0</v>
      </c>
      <c r="J19" s="7">
        <v>29.92</v>
      </c>
      <c r="K19" s="7">
        <v>38.7</v>
      </c>
      <c r="L19" s="58">
        <v>37</v>
      </c>
      <c r="M19" s="13">
        <f>E19+LARGE(F19:G19,1)+LARGE(H19:L19,1)+LARGE(H19:L19,2)</f>
        <v>75.7</v>
      </c>
    </row>
    <row r="20" spans="1:13" ht="12.75">
      <c r="A20" s="26">
        <v>13</v>
      </c>
      <c r="B20" s="3" t="s">
        <v>81</v>
      </c>
      <c r="C20" s="3" t="s">
        <v>6</v>
      </c>
      <c r="D20" s="18">
        <v>98</v>
      </c>
      <c r="E20" s="22">
        <v>0</v>
      </c>
      <c r="F20" s="31">
        <v>0</v>
      </c>
      <c r="G20" s="58">
        <v>0</v>
      </c>
      <c r="H20" s="23">
        <v>35.904</v>
      </c>
      <c r="I20" s="7">
        <v>0</v>
      </c>
      <c r="J20" s="7">
        <v>24.64</v>
      </c>
      <c r="K20" s="7">
        <v>0</v>
      </c>
      <c r="L20" s="58">
        <v>0</v>
      </c>
      <c r="M20" s="13">
        <f>E20+LARGE(F20:G20,1)+LARGE(H20:L20,1)+LARGE(H20:L20,2)</f>
        <v>60.544000000000004</v>
      </c>
    </row>
    <row r="21" spans="1:13" ht="12.75">
      <c r="A21" s="26">
        <v>14</v>
      </c>
      <c r="B21" s="3" t="s">
        <v>145</v>
      </c>
      <c r="C21" s="3" t="s">
        <v>21</v>
      </c>
      <c r="D21" s="18">
        <v>98</v>
      </c>
      <c r="E21" s="22">
        <v>0</v>
      </c>
      <c r="F21" s="31">
        <v>0</v>
      </c>
      <c r="G21" s="58">
        <v>0</v>
      </c>
      <c r="H21" s="23">
        <v>21.824</v>
      </c>
      <c r="I21" s="7">
        <v>0</v>
      </c>
      <c r="J21" s="7">
        <v>11.44</v>
      </c>
      <c r="K21" s="7">
        <v>33.3</v>
      </c>
      <c r="L21" s="58">
        <v>0</v>
      </c>
      <c r="M21" s="13">
        <f>E21+LARGE(F21:G21,1)+LARGE(H21:L21,1)+LARGE(H21:L21,2)</f>
        <v>55.123999999999995</v>
      </c>
    </row>
    <row r="22" spans="1:13" ht="12.75">
      <c r="A22" s="26">
        <v>15</v>
      </c>
      <c r="B22" s="3" t="s">
        <v>80</v>
      </c>
      <c r="C22" s="3" t="s">
        <v>8</v>
      </c>
      <c r="D22" s="18">
        <v>97</v>
      </c>
      <c r="E22" s="22">
        <v>0</v>
      </c>
      <c r="F22" s="31">
        <v>0</v>
      </c>
      <c r="G22" s="58">
        <v>0</v>
      </c>
      <c r="H22" s="23">
        <v>31.6</v>
      </c>
      <c r="I22" s="7">
        <v>0</v>
      </c>
      <c r="J22" s="7">
        <v>22.88</v>
      </c>
      <c r="K22" s="7">
        <v>0</v>
      </c>
      <c r="L22" s="58">
        <v>0</v>
      </c>
      <c r="M22" s="13">
        <f>E22+LARGE(F22:G22,1)+LARGE(H22:L22,1)+LARGE(H22:L22,2)</f>
        <v>54.480000000000004</v>
      </c>
    </row>
    <row r="23" spans="1:13" ht="12.75">
      <c r="A23" s="26">
        <v>16</v>
      </c>
      <c r="B23" s="3" t="s">
        <v>146</v>
      </c>
      <c r="C23" s="3" t="s">
        <v>24</v>
      </c>
      <c r="D23" s="18">
        <v>98</v>
      </c>
      <c r="E23" s="22">
        <v>0</v>
      </c>
      <c r="F23" s="31">
        <v>0</v>
      </c>
      <c r="G23" s="58">
        <v>0</v>
      </c>
      <c r="H23" s="23">
        <v>28.16</v>
      </c>
      <c r="I23" s="7">
        <v>8.88</v>
      </c>
      <c r="J23" s="7">
        <v>0</v>
      </c>
      <c r="K23" s="7">
        <v>12.6</v>
      </c>
      <c r="L23" s="58">
        <v>26</v>
      </c>
      <c r="M23" s="13">
        <f>E23+LARGE(F23:G23,1)+LARGE(H23:L23,1)+LARGE(H23:L23,2)</f>
        <v>54.16</v>
      </c>
    </row>
    <row r="24" spans="1:13" ht="12.75">
      <c r="A24" s="26">
        <v>17</v>
      </c>
      <c r="B24" s="3" t="s">
        <v>137</v>
      </c>
      <c r="C24" s="3" t="s">
        <v>120</v>
      </c>
      <c r="D24" s="18">
        <v>98</v>
      </c>
      <c r="E24" s="22">
        <v>0</v>
      </c>
      <c r="F24" s="31">
        <v>0</v>
      </c>
      <c r="G24" s="58">
        <v>0</v>
      </c>
      <c r="H24" s="23">
        <v>26.048000000000002</v>
      </c>
      <c r="I24" s="7">
        <v>0</v>
      </c>
      <c r="J24" s="7">
        <v>21.12</v>
      </c>
      <c r="K24" s="7">
        <v>25.2</v>
      </c>
      <c r="L24" s="58">
        <v>28</v>
      </c>
      <c r="M24" s="13">
        <f>E24+LARGE(F24:G24,1)+LARGE(H24:L24,1)+LARGE(H24:L24,2)</f>
        <v>54.048</v>
      </c>
    </row>
    <row r="25" spans="1:13" ht="12.75">
      <c r="A25" s="26">
        <v>18</v>
      </c>
      <c r="B25" s="3" t="s">
        <v>119</v>
      </c>
      <c r="C25" s="3" t="s">
        <v>7</v>
      </c>
      <c r="D25" s="18">
        <v>97</v>
      </c>
      <c r="E25" s="22">
        <v>0</v>
      </c>
      <c r="F25" s="31">
        <v>0</v>
      </c>
      <c r="G25" s="58">
        <v>0</v>
      </c>
      <c r="H25" s="23">
        <v>0</v>
      </c>
      <c r="I25" s="7">
        <v>0</v>
      </c>
      <c r="J25" s="7">
        <v>0</v>
      </c>
      <c r="K25" s="7">
        <v>0</v>
      </c>
      <c r="L25" s="58">
        <v>43</v>
      </c>
      <c r="M25" s="13">
        <f>E25+LARGE(F25:G25,1)+LARGE(H25:L25,1)+LARGE(H25:L25,2)</f>
        <v>43</v>
      </c>
    </row>
    <row r="26" spans="1:13" ht="12.75">
      <c r="A26" s="26">
        <v>19</v>
      </c>
      <c r="B26" s="3" t="s">
        <v>484</v>
      </c>
      <c r="C26" s="3" t="s">
        <v>257</v>
      </c>
      <c r="D26" s="18">
        <v>98</v>
      </c>
      <c r="E26" s="22">
        <v>0</v>
      </c>
      <c r="F26" s="31">
        <v>0</v>
      </c>
      <c r="G26" s="58">
        <v>0</v>
      </c>
      <c r="H26" s="23">
        <v>0</v>
      </c>
      <c r="I26" s="7">
        <v>0</v>
      </c>
      <c r="J26" s="7">
        <v>0</v>
      </c>
      <c r="K26" s="7">
        <v>25.2</v>
      </c>
      <c r="L26" s="58">
        <v>14</v>
      </c>
      <c r="M26" s="13">
        <f>E26+LARGE(F26:G26,1)+LARGE(H26:L26,1)+LARGE(H26:L26,2)</f>
        <v>39.2</v>
      </c>
    </row>
    <row r="27" spans="1:13" ht="12.75">
      <c r="A27" s="26">
        <v>20</v>
      </c>
      <c r="B27" s="3" t="s">
        <v>74</v>
      </c>
      <c r="C27" s="3" t="s">
        <v>3</v>
      </c>
      <c r="D27" s="18">
        <v>97</v>
      </c>
      <c r="E27" s="22">
        <v>0</v>
      </c>
      <c r="F27" s="31">
        <v>0</v>
      </c>
      <c r="G27" s="58">
        <v>0</v>
      </c>
      <c r="H27" s="23">
        <v>0</v>
      </c>
      <c r="I27" s="7">
        <v>0</v>
      </c>
      <c r="J27" s="7">
        <v>19.36</v>
      </c>
      <c r="K27" s="7">
        <v>19.8</v>
      </c>
      <c r="L27" s="58">
        <v>0</v>
      </c>
      <c r="M27" s="13">
        <f>E27+LARGE(F27:G27,1)+LARGE(H27:L27,1)+LARGE(H27:L27,2)</f>
        <v>39.16</v>
      </c>
    </row>
    <row r="28" spans="1:13" ht="12.75">
      <c r="A28" s="26">
        <v>21</v>
      </c>
      <c r="B28" s="3" t="s">
        <v>46</v>
      </c>
      <c r="C28" s="3" t="s">
        <v>12</v>
      </c>
      <c r="D28" s="18">
        <v>97</v>
      </c>
      <c r="E28" s="22">
        <v>0</v>
      </c>
      <c r="F28" s="31">
        <v>0</v>
      </c>
      <c r="G28" s="58">
        <v>0</v>
      </c>
      <c r="H28" s="23">
        <v>20.54</v>
      </c>
      <c r="I28" s="7">
        <v>0</v>
      </c>
      <c r="J28" s="7">
        <v>0</v>
      </c>
      <c r="K28" s="7">
        <v>18</v>
      </c>
      <c r="L28" s="58">
        <v>0</v>
      </c>
      <c r="M28" s="13">
        <f>E28+LARGE(F28:G28,1)+LARGE(H28:L28,1)+LARGE(H28:L28,2)</f>
        <v>38.54</v>
      </c>
    </row>
    <row r="29" spans="1:13" ht="12.75">
      <c r="A29" s="26">
        <v>22</v>
      </c>
      <c r="B29" s="3" t="s">
        <v>479</v>
      </c>
      <c r="C29" s="3" t="s">
        <v>30</v>
      </c>
      <c r="D29" s="18">
        <v>97</v>
      </c>
      <c r="E29" s="22">
        <v>0</v>
      </c>
      <c r="F29" s="31">
        <v>0</v>
      </c>
      <c r="G29" s="58">
        <v>0</v>
      </c>
      <c r="H29" s="23">
        <v>0</v>
      </c>
      <c r="I29" s="7">
        <v>0</v>
      </c>
      <c r="J29" s="7">
        <v>0</v>
      </c>
      <c r="K29" s="7">
        <v>14.4</v>
      </c>
      <c r="L29" s="58">
        <v>24</v>
      </c>
      <c r="M29" s="13">
        <f>E29+LARGE(F29:G29,1)+LARGE(H29:L29,1)+LARGE(H29:L29,2)</f>
        <v>38.4</v>
      </c>
    </row>
    <row r="30" spans="1:13" ht="12.75">
      <c r="A30" s="26">
        <v>23</v>
      </c>
      <c r="B30" s="3" t="s">
        <v>232</v>
      </c>
      <c r="C30" s="3" t="s">
        <v>3</v>
      </c>
      <c r="D30" s="18">
        <v>98</v>
      </c>
      <c r="E30" s="22">
        <v>0</v>
      </c>
      <c r="F30" s="31">
        <v>0</v>
      </c>
      <c r="G30" s="58">
        <v>0</v>
      </c>
      <c r="H30" s="23">
        <v>16.896</v>
      </c>
      <c r="I30" s="7">
        <v>0</v>
      </c>
      <c r="J30" s="7">
        <v>14.08</v>
      </c>
      <c r="K30" s="7">
        <v>0</v>
      </c>
      <c r="L30" s="58">
        <v>20</v>
      </c>
      <c r="M30" s="13">
        <f>E30+LARGE(F30:G30,1)+LARGE(H30:L30,1)+LARGE(H30:L30,2)</f>
        <v>36.896</v>
      </c>
    </row>
    <row r="31" spans="1:13" ht="12.75">
      <c r="A31" s="26">
        <v>24</v>
      </c>
      <c r="B31" s="3" t="s">
        <v>54</v>
      </c>
      <c r="C31" s="3" t="s">
        <v>6</v>
      </c>
      <c r="D31" s="18">
        <v>98</v>
      </c>
      <c r="E31" s="22">
        <v>0</v>
      </c>
      <c r="F31" s="31">
        <v>0</v>
      </c>
      <c r="G31" s="58">
        <v>0</v>
      </c>
      <c r="H31" s="23">
        <v>30.272000000000006</v>
      </c>
      <c r="I31" s="7">
        <v>0</v>
      </c>
      <c r="J31" s="7">
        <v>5.28</v>
      </c>
      <c r="K31" s="7">
        <v>0</v>
      </c>
      <c r="L31" s="58">
        <v>0</v>
      </c>
      <c r="M31" s="13">
        <f>E31+LARGE(F31:G31,1)+LARGE(H31:L31,1)+LARGE(H31:L31,2)</f>
        <v>35.55200000000001</v>
      </c>
    </row>
    <row r="32" spans="1:13" ht="12.75">
      <c r="A32" s="26">
        <v>25</v>
      </c>
      <c r="B32" s="3" t="s">
        <v>85</v>
      </c>
      <c r="C32" s="3" t="s">
        <v>6</v>
      </c>
      <c r="D32" s="18">
        <v>98</v>
      </c>
      <c r="E32" s="22">
        <v>0</v>
      </c>
      <c r="F32" s="31">
        <v>0</v>
      </c>
      <c r="G32" s="58">
        <v>0</v>
      </c>
      <c r="H32" s="15">
        <v>4.928000000000001</v>
      </c>
      <c r="I32" s="7">
        <v>0</v>
      </c>
      <c r="J32" s="7">
        <v>16.72</v>
      </c>
      <c r="K32" s="7">
        <v>3.6</v>
      </c>
      <c r="L32" s="58">
        <v>16</v>
      </c>
      <c r="M32" s="13">
        <f>E32+LARGE(F32:G32,1)+LARGE(H32:L32,1)+LARGE(H32:L32,2)</f>
        <v>32.72</v>
      </c>
    </row>
    <row r="33" spans="1:13" ht="12.75">
      <c r="A33" s="26">
        <v>26</v>
      </c>
      <c r="B33" s="3" t="s">
        <v>34</v>
      </c>
      <c r="C33" s="3" t="s">
        <v>26</v>
      </c>
      <c r="D33" s="18">
        <v>97</v>
      </c>
      <c r="E33" s="22">
        <v>0</v>
      </c>
      <c r="F33" s="31">
        <v>0</v>
      </c>
      <c r="G33" s="58">
        <v>0</v>
      </c>
      <c r="H33" s="15">
        <v>0</v>
      </c>
      <c r="I33" s="7">
        <v>0</v>
      </c>
      <c r="J33" s="7">
        <v>0</v>
      </c>
      <c r="K33" s="7">
        <v>30.6</v>
      </c>
      <c r="L33" s="58">
        <v>0</v>
      </c>
      <c r="M33" s="13">
        <f>E33+LARGE(F33:G33,1)+LARGE(H33:L33,1)+LARGE(H33:L33,2)</f>
        <v>30.6</v>
      </c>
    </row>
    <row r="34" spans="1:13" ht="12.75">
      <c r="A34" s="26">
        <v>27</v>
      </c>
      <c r="B34" s="3" t="s">
        <v>283</v>
      </c>
      <c r="C34" s="3" t="s">
        <v>6</v>
      </c>
      <c r="D34" s="18">
        <v>98</v>
      </c>
      <c r="E34" s="22">
        <v>0</v>
      </c>
      <c r="F34" s="31">
        <v>0</v>
      </c>
      <c r="G34" s="58">
        <v>0</v>
      </c>
      <c r="H34" s="15">
        <v>1.4080000000000001</v>
      </c>
      <c r="I34" s="7">
        <v>19.2</v>
      </c>
      <c r="J34" s="7">
        <v>0</v>
      </c>
      <c r="K34" s="7">
        <v>4.5</v>
      </c>
      <c r="L34" s="58">
        <v>0</v>
      </c>
      <c r="M34" s="13">
        <f>E34+LARGE(F34:G34,1)+LARGE(H34:L34,1)+LARGE(H34:L34,2)</f>
        <v>23.7</v>
      </c>
    </row>
    <row r="35" spans="1:13" ht="12.75">
      <c r="A35" s="26">
        <v>28</v>
      </c>
      <c r="B35" s="3" t="s">
        <v>90</v>
      </c>
      <c r="C35" s="3" t="s">
        <v>13</v>
      </c>
      <c r="D35" s="18">
        <v>98</v>
      </c>
      <c r="E35" s="22">
        <v>0</v>
      </c>
      <c r="F35" s="31">
        <v>0</v>
      </c>
      <c r="G35" s="58">
        <v>0</v>
      </c>
      <c r="H35" s="15">
        <v>0</v>
      </c>
      <c r="I35" s="7">
        <v>0</v>
      </c>
      <c r="J35" s="7">
        <v>0</v>
      </c>
      <c r="K35" s="7">
        <v>0</v>
      </c>
      <c r="L35" s="58">
        <v>22</v>
      </c>
      <c r="M35" s="13">
        <f>E35+LARGE(F35:G35,1)+LARGE(H35:L35,1)+LARGE(H35:L35,2)</f>
        <v>22</v>
      </c>
    </row>
    <row r="36" spans="1:13" ht="12.75">
      <c r="A36" s="26">
        <v>29</v>
      </c>
      <c r="B36" s="3" t="s">
        <v>299</v>
      </c>
      <c r="C36" s="3" t="s">
        <v>24</v>
      </c>
      <c r="D36" s="18">
        <v>98</v>
      </c>
      <c r="E36" s="22">
        <v>0</v>
      </c>
      <c r="F36" s="31">
        <v>0</v>
      </c>
      <c r="G36" s="58">
        <v>0</v>
      </c>
      <c r="H36" s="15">
        <v>0</v>
      </c>
      <c r="I36" s="7">
        <v>12.24</v>
      </c>
      <c r="J36" s="7">
        <v>0</v>
      </c>
      <c r="K36" s="7">
        <v>9</v>
      </c>
      <c r="L36" s="58">
        <v>0</v>
      </c>
      <c r="M36" s="13">
        <f>E36+LARGE(F36:G36,1)+LARGE(H36:L36,1)+LARGE(H36:L36,2)</f>
        <v>21.240000000000002</v>
      </c>
    </row>
    <row r="37" spans="1:13" ht="12.75">
      <c r="A37" s="26">
        <v>30</v>
      </c>
      <c r="B37" s="3" t="s">
        <v>142</v>
      </c>
      <c r="C37" s="3" t="s">
        <v>6</v>
      </c>
      <c r="D37" s="18">
        <v>98</v>
      </c>
      <c r="E37" s="22">
        <v>0</v>
      </c>
      <c r="F37" s="31">
        <v>0</v>
      </c>
      <c r="G37" s="58">
        <v>0</v>
      </c>
      <c r="H37" s="15">
        <v>0</v>
      </c>
      <c r="I37" s="7">
        <v>13.2</v>
      </c>
      <c r="J37" s="7">
        <v>7.48</v>
      </c>
      <c r="K37" s="7">
        <v>0</v>
      </c>
      <c r="L37" s="58">
        <v>0</v>
      </c>
      <c r="M37" s="13">
        <f>E37+LARGE(F37:G37,1)+LARGE(H37:L37,1)+LARGE(H37:L37,2)</f>
        <v>20.68</v>
      </c>
    </row>
    <row r="38" spans="1:13" ht="12.75">
      <c r="A38" s="26">
        <v>30</v>
      </c>
      <c r="B38" s="3" t="s">
        <v>112</v>
      </c>
      <c r="C38" s="3" t="s">
        <v>30</v>
      </c>
      <c r="D38" s="18">
        <v>98</v>
      </c>
      <c r="E38" s="22">
        <v>0</v>
      </c>
      <c r="F38" s="31">
        <v>0</v>
      </c>
      <c r="G38" s="58">
        <v>0</v>
      </c>
      <c r="H38" s="15">
        <v>9.856000000000002</v>
      </c>
      <c r="I38" s="7">
        <v>0</v>
      </c>
      <c r="J38" s="7">
        <v>0</v>
      </c>
      <c r="K38" s="7">
        <v>10.8</v>
      </c>
      <c r="L38" s="58">
        <v>0</v>
      </c>
      <c r="M38" s="13">
        <f>E38+LARGE(F38:G38,1)+LARGE(H38:L38,1)+LARGE(H38:L38,2)</f>
        <v>20.656000000000002</v>
      </c>
    </row>
    <row r="39" spans="1:13" ht="12.75">
      <c r="A39" s="26">
        <v>32</v>
      </c>
      <c r="B39" s="3" t="s">
        <v>125</v>
      </c>
      <c r="C39" s="3" t="s">
        <v>5</v>
      </c>
      <c r="D39" s="18">
        <v>98</v>
      </c>
      <c r="E39" s="22">
        <v>0</v>
      </c>
      <c r="F39" s="31">
        <v>0</v>
      </c>
      <c r="G39" s="58">
        <v>0</v>
      </c>
      <c r="H39" s="15">
        <v>11.264000000000001</v>
      </c>
      <c r="I39" s="7">
        <v>0</v>
      </c>
      <c r="J39" s="7">
        <v>0</v>
      </c>
      <c r="K39" s="7">
        <v>7.2</v>
      </c>
      <c r="L39" s="58">
        <v>8</v>
      </c>
      <c r="M39" s="13">
        <f>E39+LARGE(F39:G39,1)+LARGE(H39:L39,1)+LARGE(H39:L39,2)</f>
        <v>19.264000000000003</v>
      </c>
    </row>
    <row r="40" spans="1:13" ht="12.75">
      <c r="A40" s="26">
        <v>33</v>
      </c>
      <c r="B40" s="3" t="s">
        <v>445</v>
      </c>
      <c r="C40" s="3" t="s">
        <v>5</v>
      </c>
      <c r="D40" s="18">
        <v>97</v>
      </c>
      <c r="E40" s="22">
        <v>0</v>
      </c>
      <c r="F40" s="31">
        <v>0</v>
      </c>
      <c r="G40" s="58">
        <v>0</v>
      </c>
      <c r="H40" s="15">
        <v>0</v>
      </c>
      <c r="I40" s="7">
        <v>0</v>
      </c>
      <c r="J40" s="7">
        <v>11.44</v>
      </c>
      <c r="K40" s="7">
        <v>1.8</v>
      </c>
      <c r="L40" s="58">
        <v>7</v>
      </c>
      <c r="M40" s="13">
        <f>E40+LARGE(F40:G40,1)+LARGE(H40:L40,1)+LARGE(H40:L40,2)</f>
        <v>18.439999999999998</v>
      </c>
    </row>
    <row r="41" spans="1:13" ht="12.75">
      <c r="A41" s="26">
        <v>34</v>
      </c>
      <c r="B41" s="3" t="s">
        <v>535</v>
      </c>
      <c r="C41" s="3" t="s">
        <v>66</v>
      </c>
      <c r="D41" s="18">
        <v>97</v>
      </c>
      <c r="E41" s="22">
        <v>0</v>
      </c>
      <c r="F41" s="31">
        <v>0</v>
      </c>
      <c r="G41" s="58">
        <v>0</v>
      </c>
      <c r="H41" s="15">
        <v>0</v>
      </c>
      <c r="I41" s="7">
        <v>0</v>
      </c>
      <c r="J41" s="7">
        <v>0</v>
      </c>
      <c r="K41" s="7">
        <v>0</v>
      </c>
      <c r="L41" s="58">
        <v>18</v>
      </c>
      <c r="M41" s="13">
        <f>E41+LARGE(F41:G41,1)+LARGE(H41:L41,1)+LARGE(H41:L41,2)</f>
        <v>18</v>
      </c>
    </row>
    <row r="42" spans="1:13" ht="12.75">
      <c r="A42" s="26">
        <v>35</v>
      </c>
      <c r="B42" s="3" t="s">
        <v>281</v>
      </c>
      <c r="C42" s="3" t="s">
        <v>17</v>
      </c>
      <c r="D42" s="18">
        <v>97</v>
      </c>
      <c r="E42" s="22">
        <v>0</v>
      </c>
      <c r="F42" s="31">
        <v>0</v>
      </c>
      <c r="G42" s="58">
        <v>0</v>
      </c>
      <c r="H42" s="15">
        <v>0</v>
      </c>
      <c r="I42" s="7">
        <v>2</v>
      </c>
      <c r="J42" s="7">
        <v>7.48</v>
      </c>
      <c r="K42" s="7">
        <v>6.3</v>
      </c>
      <c r="L42" s="58">
        <v>10</v>
      </c>
      <c r="M42" s="13">
        <f>E42+LARGE(F42:G42,1)+LARGE(H42:L42,1)+LARGE(H42:L42,2)</f>
        <v>17.48</v>
      </c>
    </row>
    <row r="43" spans="1:13" ht="12.75">
      <c r="A43" s="26">
        <v>36</v>
      </c>
      <c r="B43" s="3" t="s">
        <v>444</v>
      </c>
      <c r="C43" s="3" t="s">
        <v>24</v>
      </c>
      <c r="D43" s="18">
        <v>97</v>
      </c>
      <c r="E43" s="22">
        <v>0</v>
      </c>
      <c r="F43" s="31">
        <v>0</v>
      </c>
      <c r="G43" s="58">
        <v>0</v>
      </c>
      <c r="H43" s="15">
        <v>0</v>
      </c>
      <c r="I43" s="7">
        <v>0</v>
      </c>
      <c r="J43" s="7">
        <v>16.72</v>
      </c>
      <c r="K43" s="7">
        <v>0</v>
      </c>
      <c r="L43" s="58">
        <v>0</v>
      </c>
      <c r="M43" s="13">
        <f>E43+LARGE(F43:G43,1)+LARGE(H43:L43,1)+LARGE(H43:L43,2)</f>
        <v>16.72</v>
      </c>
    </row>
    <row r="44" spans="1:13" ht="12.75">
      <c r="A44" s="26">
        <v>37</v>
      </c>
      <c r="B44" s="3" t="s">
        <v>480</v>
      </c>
      <c r="C44" s="3" t="s">
        <v>481</v>
      </c>
      <c r="D44" s="18">
        <v>97</v>
      </c>
      <c r="E44" s="22">
        <v>0</v>
      </c>
      <c r="F44" s="31">
        <v>0</v>
      </c>
      <c r="G44" s="58">
        <v>0</v>
      </c>
      <c r="H44" s="15">
        <v>0</v>
      </c>
      <c r="I44" s="7">
        <v>0</v>
      </c>
      <c r="J44" s="7">
        <v>0</v>
      </c>
      <c r="K44" s="7">
        <v>16.2</v>
      </c>
      <c r="L44" s="58">
        <v>0</v>
      </c>
      <c r="M44" s="13">
        <f>E44+LARGE(F44:G44,1)+LARGE(H44:L44,1)+LARGE(H44:L44,2)</f>
        <v>16.2</v>
      </c>
    </row>
    <row r="45" spans="1:13" ht="12.75">
      <c r="A45" s="26">
        <v>38</v>
      </c>
      <c r="B45" s="3" t="s">
        <v>446</v>
      </c>
      <c r="C45" s="3" t="s">
        <v>5</v>
      </c>
      <c r="D45" s="18">
        <v>97</v>
      </c>
      <c r="E45" s="22">
        <v>0</v>
      </c>
      <c r="F45" s="31">
        <v>0</v>
      </c>
      <c r="G45" s="58">
        <v>0</v>
      </c>
      <c r="H45" s="15">
        <v>0</v>
      </c>
      <c r="I45" s="7">
        <v>0</v>
      </c>
      <c r="J45" s="7">
        <v>8.8</v>
      </c>
      <c r="K45" s="7">
        <v>5.4</v>
      </c>
      <c r="L45" s="58">
        <v>0</v>
      </c>
      <c r="M45" s="13">
        <f>E45+LARGE(F45:G45,1)+LARGE(H45:L45,1)+LARGE(H45:L45,2)</f>
        <v>14.200000000000001</v>
      </c>
    </row>
    <row r="46" spans="1:13" ht="12.75">
      <c r="A46" s="26">
        <v>39</v>
      </c>
      <c r="B46" s="3" t="s">
        <v>284</v>
      </c>
      <c r="C46" s="3" t="s">
        <v>15</v>
      </c>
      <c r="D46" s="18">
        <v>98</v>
      </c>
      <c r="E46" s="22">
        <v>0</v>
      </c>
      <c r="F46" s="31">
        <v>0</v>
      </c>
      <c r="G46" s="58">
        <v>0</v>
      </c>
      <c r="H46" s="15">
        <v>0</v>
      </c>
      <c r="I46" s="7">
        <v>11.28</v>
      </c>
      <c r="J46" s="7">
        <v>0</v>
      </c>
      <c r="K46" s="7">
        <v>2.7</v>
      </c>
      <c r="L46" s="58">
        <v>0</v>
      </c>
      <c r="M46" s="13">
        <f>E46+LARGE(F46:G46,1)+LARGE(H46:L46,1)+LARGE(H46:L46,2)</f>
        <v>13.98</v>
      </c>
    </row>
    <row r="47" spans="1:13" ht="12.75">
      <c r="A47" s="26">
        <v>40</v>
      </c>
      <c r="B47" s="3" t="s">
        <v>150</v>
      </c>
      <c r="C47" s="3" t="s">
        <v>6</v>
      </c>
      <c r="D47" s="18">
        <v>98</v>
      </c>
      <c r="E47" s="22">
        <v>0</v>
      </c>
      <c r="F47" s="31">
        <v>0</v>
      </c>
      <c r="G47" s="58">
        <v>0</v>
      </c>
      <c r="H47" s="15">
        <v>5.632000000000001</v>
      </c>
      <c r="I47" s="7">
        <v>0</v>
      </c>
      <c r="J47" s="7">
        <v>1.76</v>
      </c>
      <c r="K47" s="7">
        <v>8.1</v>
      </c>
      <c r="L47" s="58">
        <v>0</v>
      </c>
      <c r="M47" s="13">
        <f>E47+LARGE(F47:G47,1)+LARGE(H47:L47,1)+LARGE(H47:L47,2)</f>
        <v>13.732</v>
      </c>
    </row>
    <row r="48" spans="1:13" ht="12.75">
      <c r="A48" s="26">
        <v>41</v>
      </c>
      <c r="B48" s="3" t="s">
        <v>397</v>
      </c>
      <c r="C48" s="3" t="s">
        <v>69</v>
      </c>
      <c r="D48" s="18">
        <v>97</v>
      </c>
      <c r="E48" s="22">
        <v>0</v>
      </c>
      <c r="F48" s="31">
        <v>0</v>
      </c>
      <c r="G48" s="58">
        <v>0</v>
      </c>
      <c r="H48" s="15">
        <v>0</v>
      </c>
      <c r="I48" s="7">
        <v>1.7</v>
      </c>
      <c r="J48" s="7">
        <v>0</v>
      </c>
      <c r="K48" s="7">
        <v>0</v>
      </c>
      <c r="L48" s="58">
        <v>12</v>
      </c>
      <c r="M48" s="13">
        <f>E48+LARGE(F48:G48,1)+LARGE(H48:L48,1)+LARGE(H48:L48,2)</f>
        <v>13.7</v>
      </c>
    </row>
    <row r="49" spans="1:13" ht="12.75">
      <c r="A49" s="26">
        <v>42</v>
      </c>
      <c r="B49" s="27" t="s">
        <v>343</v>
      </c>
      <c r="C49" s="27" t="s">
        <v>24</v>
      </c>
      <c r="D49" s="28">
        <v>98</v>
      </c>
      <c r="E49" s="22">
        <v>0</v>
      </c>
      <c r="F49" s="31">
        <v>0</v>
      </c>
      <c r="G49" s="58">
        <v>0</v>
      </c>
      <c r="H49" s="15">
        <v>7.04</v>
      </c>
      <c r="I49" s="7">
        <v>0</v>
      </c>
      <c r="J49" s="7">
        <v>2.64</v>
      </c>
      <c r="K49" s="7">
        <v>0</v>
      </c>
      <c r="L49" s="58">
        <v>0</v>
      </c>
      <c r="M49" s="13">
        <f>E49+LARGE(F49:G49,1)+LARGE(H49:L49,1)+LARGE(H49:L49,2)</f>
        <v>9.68</v>
      </c>
    </row>
    <row r="50" spans="1:13" ht="12.75">
      <c r="A50" s="26">
        <v>42</v>
      </c>
      <c r="B50" s="3" t="s">
        <v>521</v>
      </c>
      <c r="C50" s="3" t="s">
        <v>65</v>
      </c>
      <c r="D50" s="18">
        <v>97</v>
      </c>
      <c r="E50" s="22">
        <v>0</v>
      </c>
      <c r="F50" s="31">
        <v>0</v>
      </c>
      <c r="G50" s="58">
        <v>0</v>
      </c>
      <c r="H50" s="15">
        <v>0</v>
      </c>
      <c r="I50" s="7">
        <v>0</v>
      </c>
      <c r="J50" s="7">
        <v>0</v>
      </c>
      <c r="K50" s="7">
        <v>0</v>
      </c>
      <c r="L50" s="58">
        <v>9</v>
      </c>
      <c r="M50" s="13">
        <f>E50+LARGE(F50:G50,1)+LARGE(H50:L50,1)+LARGE(H50:L50,2)</f>
        <v>9</v>
      </c>
    </row>
    <row r="51" spans="1:13" ht="12.75">
      <c r="A51" s="26">
        <v>44</v>
      </c>
      <c r="B51" s="3" t="s">
        <v>138</v>
      </c>
      <c r="C51" s="3" t="s">
        <v>3</v>
      </c>
      <c r="D51" s="18">
        <v>98</v>
      </c>
      <c r="E51" s="22">
        <v>0</v>
      </c>
      <c r="F51" s="31">
        <v>0</v>
      </c>
      <c r="G51" s="58">
        <v>0</v>
      </c>
      <c r="H51" s="15">
        <v>0</v>
      </c>
      <c r="I51" s="7">
        <v>0</v>
      </c>
      <c r="J51" s="7">
        <v>3.52</v>
      </c>
      <c r="K51" s="7">
        <v>0</v>
      </c>
      <c r="L51" s="58">
        <v>4</v>
      </c>
      <c r="M51" s="13">
        <f>E51+LARGE(F51:G51,1)+LARGE(H51:L51,1)+LARGE(H51:L51,2)</f>
        <v>7.52</v>
      </c>
    </row>
    <row r="52" spans="1:13" ht="12.75">
      <c r="A52" s="26">
        <v>45</v>
      </c>
      <c r="B52" s="3" t="s">
        <v>401</v>
      </c>
      <c r="C52" s="3" t="s">
        <v>24</v>
      </c>
      <c r="D52" s="18">
        <v>98</v>
      </c>
      <c r="E52" s="22">
        <v>0</v>
      </c>
      <c r="F52" s="31">
        <v>0</v>
      </c>
      <c r="G52" s="58">
        <v>0</v>
      </c>
      <c r="H52" s="15">
        <v>0</v>
      </c>
      <c r="I52" s="7">
        <v>6.72</v>
      </c>
      <c r="J52" s="7">
        <v>0</v>
      </c>
      <c r="K52" s="7">
        <v>0</v>
      </c>
      <c r="L52" s="58">
        <v>0</v>
      </c>
      <c r="M52" s="13">
        <f>E52+LARGE(F52:G52,1)+LARGE(H52:L52,1)+LARGE(H52:L52,2)</f>
        <v>6.72</v>
      </c>
    </row>
    <row r="53" spans="1:13" ht="12.75">
      <c r="A53" s="26">
        <v>46</v>
      </c>
      <c r="B53" s="3" t="s">
        <v>447</v>
      </c>
      <c r="C53" s="3" t="s">
        <v>3</v>
      </c>
      <c r="D53" s="18">
        <v>97</v>
      </c>
      <c r="E53" s="22">
        <v>0</v>
      </c>
      <c r="F53" s="31">
        <v>0</v>
      </c>
      <c r="G53" s="58">
        <v>0</v>
      </c>
      <c r="H53" s="15">
        <v>0</v>
      </c>
      <c r="I53" s="7">
        <v>0</v>
      </c>
      <c r="J53" s="7">
        <v>6.16</v>
      </c>
      <c r="K53" s="7">
        <v>0</v>
      </c>
      <c r="L53" s="58">
        <v>0</v>
      </c>
      <c r="M53" s="13">
        <f>E53+LARGE(F53:G53,1)+LARGE(H53:L53,1)+LARGE(H53:L53,2)</f>
        <v>6.16</v>
      </c>
    </row>
    <row r="54" spans="1:13" ht="12.75">
      <c r="A54" s="26">
        <v>47</v>
      </c>
      <c r="B54" s="3" t="s">
        <v>536</v>
      </c>
      <c r="C54" s="3" t="s">
        <v>7</v>
      </c>
      <c r="D54" s="18">
        <v>98</v>
      </c>
      <c r="E54" s="22">
        <v>0</v>
      </c>
      <c r="F54" s="31">
        <v>0</v>
      </c>
      <c r="G54" s="58">
        <v>0</v>
      </c>
      <c r="H54" s="15">
        <v>0</v>
      </c>
      <c r="I54" s="7">
        <v>0</v>
      </c>
      <c r="J54" s="7">
        <v>0</v>
      </c>
      <c r="K54" s="7">
        <v>0</v>
      </c>
      <c r="L54" s="58">
        <v>6</v>
      </c>
      <c r="M54" s="13">
        <f>E54+LARGE(F54:G54,1)+LARGE(H54:L54,1)+LARGE(H54:L54,2)</f>
        <v>6</v>
      </c>
    </row>
    <row r="55" spans="1:13" ht="12.75">
      <c r="A55" s="26">
        <v>48</v>
      </c>
      <c r="B55" s="3" t="s">
        <v>537</v>
      </c>
      <c r="C55" s="3" t="s">
        <v>7</v>
      </c>
      <c r="D55" s="18">
        <v>98</v>
      </c>
      <c r="E55" s="22">
        <v>0</v>
      </c>
      <c r="F55" s="31">
        <v>0</v>
      </c>
      <c r="G55" s="58">
        <v>0</v>
      </c>
      <c r="H55" s="15">
        <v>0</v>
      </c>
      <c r="I55" s="7">
        <v>0</v>
      </c>
      <c r="J55" s="7">
        <v>0</v>
      </c>
      <c r="K55" s="7">
        <v>0</v>
      </c>
      <c r="L55" s="58">
        <v>5</v>
      </c>
      <c r="M55" s="13">
        <f>E55+LARGE(F55:G55,1)+LARGE(H55:L55,1)+LARGE(H55:L55,2)</f>
        <v>5</v>
      </c>
    </row>
    <row r="56" spans="1:13" ht="12.75">
      <c r="A56" s="26">
        <v>49</v>
      </c>
      <c r="B56" s="3" t="s">
        <v>233</v>
      </c>
      <c r="C56" s="3" t="s">
        <v>6</v>
      </c>
      <c r="D56" s="18">
        <v>97</v>
      </c>
      <c r="E56" s="22">
        <v>0</v>
      </c>
      <c r="F56" s="31">
        <v>0</v>
      </c>
      <c r="G56" s="58">
        <v>0</v>
      </c>
      <c r="H56" s="15">
        <v>0</v>
      </c>
      <c r="I56" s="7">
        <v>0</v>
      </c>
      <c r="J56" s="7">
        <v>4.4</v>
      </c>
      <c r="K56" s="7">
        <v>0</v>
      </c>
      <c r="L56" s="58">
        <v>0</v>
      </c>
      <c r="M56" s="13">
        <f>E56+LARGE(F56:G56,1)+LARGE(H56:L56,1)+LARGE(H56:L56,2)</f>
        <v>4.4</v>
      </c>
    </row>
    <row r="57" spans="1:13" ht="12.75">
      <c r="A57" s="26">
        <v>50</v>
      </c>
      <c r="B57" s="3" t="s">
        <v>363</v>
      </c>
      <c r="C57" s="3" t="s">
        <v>6</v>
      </c>
      <c r="D57" s="18">
        <v>98</v>
      </c>
      <c r="E57" s="22">
        <v>0</v>
      </c>
      <c r="F57" s="31">
        <v>0</v>
      </c>
      <c r="G57" s="58">
        <v>0</v>
      </c>
      <c r="H57" s="15">
        <v>3.52</v>
      </c>
      <c r="I57" s="7">
        <v>0</v>
      </c>
      <c r="J57" s="7">
        <v>0</v>
      </c>
      <c r="K57" s="7">
        <v>0</v>
      </c>
      <c r="L57" s="58">
        <v>0</v>
      </c>
      <c r="M57" s="13">
        <f>E57+LARGE(F57:G57,1)+LARGE(H57:L57,1)+LARGE(H57:L57,2)</f>
        <v>3.52</v>
      </c>
    </row>
    <row r="58" spans="1:13" ht="12.75">
      <c r="A58" s="26">
        <v>51</v>
      </c>
      <c r="B58" s="3" t="s">
        <v>538</v>
      </c>
      <c r="C58" s="3" t="s">
        <v>30</v>
      </c>
      <c r="D58" s="18">
        <v>97</v>
      </c>
      <c r="E58" s="22">
        <v>0</v>
      </c>
      <c r="F58" s="31">
        <v>0</v>
      </c>
      <c r="G58" s="58">
        <v>0</v>
      </c>
      <c r="H58" s="15">
        <v>0</v>
      </c>
      <c r="I58" s="7">
        <v>0</v>
      </c>
      <c r="J58" s="7">
        <v>0</v>
      </c>
      <c r="K58" s="7">
        <v>0</v>
      </c>
      <c r="L58" s="58">
        <v>3</v>
      </c>
      <c r="M58" s="13">
        <f>E58+LARGE(F58:G58,1)+LARGE(H58:L58,1)+LARGE(H58:L58,2)</f>
        <v>3</v>
      </c>
    </row>
    <row r="59" spans="1:13" ht="12.75">
      <c r="A59" s="26">
        <v>52</v>
      </c>
      <c r="B59" s="3" t="s">
        <v>364</v>
      </c>
      <c r="C59" s="3" t="s">
        <v>5</v>
      </c>
      <c r="D59" s="18">
        <v>98</v>
      </c>
      <c r="E59" s="22">
        <v>0</v>
      </c>
      <c r="F59" s="31">
        <v>0</v>
      </c>
      <c r="G59" s="58">
        <v>0</v>
      </c>
      <c r="H59" s="15">
        <v>2.112</v>
      </c>
      <c r="I59" s="7">
        <v>0</v>
      </c>
      <c r="J59" s="7">
        <v>0</v>
      </c>
      <c r="K59" s="7">
        <v>0</v>
      </c>
      <c r="L59" s="58">
        <v>0</v>
      </c>
      <c r="M59" s="13">
        <f>E59+LARGE(F59:G59,1)+LARGE(H59:L59,1)+LARGE(H59:L59,2)</f>
        <v>2.112</v>
      </c>
    </row>
    <row r="60" spans="1:13" ht="12.75">
      <c r="A60" s="26">
        <v>53</v>
      </c>
      <c r="B60" s="3" t="s">
        <v>539</v>
      </c>
      <c r="C60" s="3" t="s">
        <v>66</v>
      </c>
      <c r="D60" s="18">
        <v>97</v>
      </c>
      <c r="E60" s="22">
        <v>0</v>
      </c>
      <c r="F60" s="31">
        <v>0</v>
      </c>
      <c r="G60" s="58">
        <v>0</v>
      </c>
      <c r="H60" s="15">
        <v>0</v>
      </c>
      <c r="I60" s="7">
        <v>0</v>
      </c>
      <c r="J60" s="7">
        <v>0</v>
      </c>
      <c r="K60" s="7">
        <v>0</v>
      </c>
      <c r="L60" s="58">
        <v>2</v>
      </c>
      <c r="M60" s="13">
        <f>E60+LARGE(F60:G60,1)+LARGE(H60:L60,1)+LARGE(H60:L60,2)</f>
        <v>2</v>
      </c>
    </row>
    <row r="61" spans="1:13" ht="12.75">
      <c r="A61" s="26">
        <v>54</v>
      </c>
      <c r="B61" s="3" t="s">
        <v>279</v>
      </c>
      <c r="C61" s="3" t="s">
        <v>17</v>
      </c>
      <c r="D61" s="18">
        <v>97</v>
      </c>
      <c r="E61" s="22">
        <v>0</v>
      </c>
      <c r="F61" s="31">
        <v>0</v>
      </c>
      <c r="G61" s="58">
        <v>0</v>
      </c>
      <c r="H61" s="15">
        <v>0</v>
      </c>
      <c r="I61" s="7">
        <v>1.5</v>
      </c>
      <c r="J61" s="7">
        <v>0</v>
      </c>
      <c r="K61" s="7">
        <v>0</v>
      </c>
      <c r="L61" s="58">
        <v>0</v>
      </c>
      <c r="M61" s="13">
        <f>E61+LARGE(F61:G61,1)+LARGE(H61:L61,1)+LARGE(H61:L61,2)</f>
        <v>1.5</v>
      </c>
    </row>
    <row r="62" spans="1:13" ht="12.75">
      <c r="A62" s="26">
        <v>55</v>
      </c>
      <c r="B62" s="3" t="s">
        <v>280</v>
      </c>
      <c r="C62" s="3" t="s">
        <v>15</v>
      </c>
      <c r="D62" s="18">
        <v>97</v>
      </c>
      <c r="E62" s="22">
        <v>0</v>
      </c>
      <c r="F62" s="31">
        <v>0</v>
      </c>
      <c r="G62" s="58">
        <v>0</v>
      </c>
      <c r="H62" s="15">
        <v>0</v>
      </c>
      <c r="I62" s="7">
        <v>1.4</v>
      </c>
      <c r="J62" s="7">
        <v>0</v>
      </c>
      <c r="K62" s="7">
        <v>0</v>
      </c>
      <c r="L62" s="58">
        <v>0</v>
      </c>
      <c r="M62" s="13">
        <f>E62+LARGE(F62:G62,1)+LARGE(H62:L62,1)+LARGE(H62:L62,2)</f>
        <v>1.4</v>
      </c>
    </row>
    <row r="63" spans="1:13" ht="12.75">
      <c r="A63" s="26">
        <v>56</v>
      </c>
      <c r="B63" s="3" t="s">
        <v>540</v>
      </c>
      <c r="C63" s="3" t="s">
        <v>24</v>
      </c>
      <c r="D63" s="18">
        <v>98</v>
      </c>
      <c r="E63" s="22">
        <v>0</v>
      </c>
      <c r="F63" s="31">
        <v>0</v>
      </c>
      <c r="G63" s="58">
        <v>0</v>
      </c>
      <c r="H63" s="15">
        <v>0</v>
      </c>
      <c r="I63" s="7">
        <v>0</v>
      </c>
      <c r="J63" s="7">
        <v>0</v>
      </c>
      <c r="K63" s="7">
        <v>0</v>
      </c>
      <c r="L63" s="58">
        <v>1</v>
      </c>
      <c r="M63" s="13">
        <f>E63+LARGE(F63:G63,1)+LARGE(H63:L63,1)+LARGE(H63:L63,2)</f>
        <v>1</v>
      </c>
    </row>
  </sheetData>
  <sheetProtection/>
  <mergeCells count="6">
    <mergeCell ref="M5:M6"/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120" zoomScaleNormal="120" zoomScalePageLayoutView="0" workbookViewId="0" topLeftCell="A1">
      <selection activeCell="C72" sqref="C72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5" width="6.375" style="1" customWidth="1"/>
    <col min="6" max="8" width="5.125" style="0" customWidth="1"/>
    <col min="9" max="9" width="6.875" style="0" customWidth="1"/>
    <col min="10" max="12" width="4.875" style="0" customWidth="1"/>
    <col min="13" max="14" width="7.00390625" style="0" bestFit="1" customWidth="1"/>
    <col min="15" max="15" width="6.625" style="0" customWidth="1"/>
  </cols>
  <sheetData>
    <row r="1" ht="15.75">
      <c r="A1" s="8" t="s">
        <v>567</v>
      </c>
    </row>
    <row r="2" ht="15.75">
      <c r="A2" s="8"/>
    </row>
    <row r="3" ht="15">
      <c r="A3" s="9" t="s">
        <v>161</v>
      </c>
    </row>
    <row r="4" spans="1:9" ht="16.5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15" ht="34.5" customHeight="1">
      <c r="A5" s="76" t="s">
        <v>0</v>
      </c>
      <c r="B5" s="77" t="s">
        <v>1</v>
      </c>
      <c r="C5" s="77" t="s">
        <v>9</v>
      </c>
      <c r="D5" s="78" t="s">
        <v>2</v>
      </c>
      <c r="E5" s="74" t="s">
        <v>22</v>
      </c>
      <c r="F5" s="17" t="s">
        <v>566</v>
      </c>
      <c r="G5" s="33" t="s">
        <v>351</v>
      </c>
      <c r="H5" s="59" t="s">
        <v>352</v>
      </c>
      <c r="I5" s="17" t="s">
        <v>568</v>
      </c>
      <c r="J5" s="17" t="s">
        <v>367</v>
      </c>
      <c r="K5" s="17" t="s">
        <v>398</v>
      </c>
      <c r="L5" s="17" t="s">
        <v>383</v>
      </c>
      <c r="M5" s="17" t="s">
        <v>510</v>
      </c>
      <c r="N5" s="17" t="s">
        <v>554</v>
      </c>
      <c r="O5" s="79" t="s">
        <v>18</v>
      </c>
    </row>
    <row r="6" spans="1:15" ht="9" customHeight="1">
      <c r="A6" s="76"/>
      <c r="B6" s="77"/>
      <c r="C6" s="77"/>
      <c r="D6" s="78"/>
      <c r="E6" s="75"/>
      <c r="F6" s="20">
        <v>0.84</v>
      </c>
      <c r="G6" s="20">
        <v>0.39</v>
      </c>
      <c r="H6" s="20">
        <v>0.29</v>
      </c>
      <c r="I6" s="63">
        <v>1</v>
      </c>
      <c r="J6" s="19">
        <v>0.71</v>
      </c>
      <c r="K6" s="19">
        <v>0.05</v>
      </c>
      <c r="L6" s="19">
        <v>0.99</v>
      </c>
      <c r="M6" s="19">
        <v>0.56</v>
      </c>
      <c r="N6" s="20">
        <v>1</v>
      </c>
      <c r="O6" s="79"/>
    </row>
    <row r="7" spans="1:15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2.75">
      <c r="A8" s="26">
        <v>1</v>
      </c>
      <c r="B8" s="27" t="s">
        <v>43</v>
      </c>
      <c r="C8" s="27" t="s">
        <v>14</v>
      </c>
      <c r="D8" s="28">
        <v>97</v>
      </c>
      <c r="E8" s="24">
        <v>285.9</v>
      </c>
      <c r="F8" s="7">
        <v>0</v>
      </c>
      <c r="G8" s="7">
        <v>0</v>
      </c>
      <c r="H8" s="7">
        <v>0</v>
      </c>
      <c r="I8" s="58">
        <v>100</v>
      </c>
      <c r="J8" s="7">
        <v>71</v>
      </c>
      <c r="K8" s="7">
        <v>0</v>
      </c>
      <c r="L8" s="7">
        <v>99</v>
      </c>
      <c r="M8" s="7">
        <v>0</v>
      </c>
      <c r="N8" s="58">
        <v>80</v>
      </c>
      <c r="O8" s="16">
        <f>E8+LARGE(F8:I8,1)+LARGE(J8:N8,1)+LARGE(J8:N8,2)</f>
        <v>564.9</v>
      </c>
    </row>
    <row r="9" spans="1:15" ht="12.75">
      <c r="A9" s="26">
        <v>2</v>
      </c>
      <c r="B9" s="27" t="s">
        <v>84</v>
      </c>
      <c r="C9" s="27" t="s">
        <v>8</v>
      </c>
      <c r="D9" s="28">
        <v>97</v>
      </c>
      <c r="E9" s="24">
        <v>78.8</v>
      </c>
      <c r="F9" s="7">
        <v>84</v>
      </c>
      <c r="G9" s="7">
        <v>0</v>
      </c>
      <c r="H9" s="7">
        <v>0</v>
      </c>
      <c r="I9" s="58">
        <v>0</v>
      </c>
      <c r="J9" s="7">
        <v>28.4</v>
      </c>
      <c r="K9" s="7">
        <v>0</v>
      </c>
      <c r="L9" s="7">
        <v>79.2</v>
      </c>
      <c r="M9" s="7">
        <v>36.4</v>
      </c>
      <c r="N9" s="58">
        <v>100</v>
      </c>
      <c r="O9" s="16">
        <f>E9+LARGE(F9:I9,1)+LARGE(J9:N9,1)+LARGE(J9:N9,2)</f>
        <v>342</v>
      </c>
    </row>
    <row r="10" spans="1:15" ht="12.75">
      <c r="A10" s="26">
        <v>3</v>
      </c>
      <c r="B10" s="27" t="s">
        <v>33</v>
      </c>
      <c r="C10" s="27" t="s">
        <v>4</v>
      </c>
      <c r="D10" s="28">
        <v>97</v>
      </c>
      <c r="E10" s="22">
        <v>75.6</v>
      </c>
      <c r="F10" s="7">
        <v>46.2</v>
      </c>
      <c r="G10" s="7">
        <v>0</v>
      </c>
      <c r="H10" s="7">
        <v>0</v>
      </c>
      <c r="I10" s="58">
        <v>40</v>
      </c>
      <c r="J10" s="7">
        <v>0</v>
      </c>
      <c r="K10" s="7">
        <v>0</v>
      </c>
      <c r="L10" s="7">
        <v>54.45</v>
      </c>
      <c r="M10" s="7">
        <v>56</v>
      </c>
      <c r="N10" s="58">
        <v>43</v>
      </c>
      <c r="O10" s="16">
        <f>E10+LARGE(F10:I10,1)+LARGE(J10:N10,1)+LARGE(J10:N10,2)</f>
        <v>232.25</v>
      </c>
    </row>
    <row r="11" spans="1:15" ht="12.75">
      <c r="A11" s="26">
        <v>4</v>
      </c>
      <c r="B11" s="3" t="s">
        <v>81</v>
      </c>
      <c r="C11" s="3" t="s">
        <v>6</v>
      </c>
      <c r="D11" s="18">
        <v>98</v>
      </c>
      <c r="E11" s="24">
        <v>0</v>
      </c>
      <c r="F11" s="7">
        <v>0</v>
      </c>
      <c r="G11" s="7">
        <v>0</v>
      </c>
      <c r="H11" s="7">
        <v>0</v>
      </c>
      <c r="I11" s="58">
        <v>80</v>
      </c>
      <c r="J11" s="7">
        <v>65.6</v>
      </c>
      <c r="K11" s="7">
        <v>0</v>
      </c>
      <c r="L11" s="7">
        <v>64.35</v>
      </c>
      <c r="M11" s="7">
        <v>0</v>
      </c>
      <c r="N11" s="58">
        <v>0</v>
      </c>
      <c r="O11" s="16">
        <f>E11+LARGE(F11:I11,1)+LARGE(J11:N11,1)+LARGE(J11:N11,2)</f>
        <v>209.95</v>
      </c>
    </row>
    <row r="12" spans="1:15" ht="12.75">
      <c r="A12" s="26">
        <v>5</v>
      </c>
      <c r="B12" s="3" t="s">
        <v>164</v>
      </c>
      <c r="C12" s="3" t="s">
        <v>174</v>
      </c>
      <c r="D12" s="18">
        <v>98</v>
      </c>
      <c r="E12" s="22">
        <v>18.8</v>
      </c>
      <c r="F12" s="7">
        <v>42.8</v>
      </c>
      <c r="G12" s="7">
        <v>0</v>
      </c>
      <c r="H12" s="7">
        <v>0</v>
      </c>
      <c r="I12" s="58">
        <v>65</v>
      </c>
      <c r="J12" s="7">
        <v>0</v>
      </c>
      <c r="K12" s="7">
        <v>0</v>
      </c>
      <c r="L12" s="7">
        <v>39.6</v>
      </c>
      <c r="M12" s="7">
        <v>0</v>
      </c>
      <c r="N12" s="58">
        <v>65</v>
      </c>
      <c r="O12" s="16">
        <f>E12+LARGE(F12:I12,1)+LARGE(J12:N12,1)+LARGE(J12:N12,2)</f>
        <v>188.4</v>
      </c>
    </row>
    <row r="13" spans="1:15" ht="12.75">
      <c r="A13" s="26">
        <v>6</v>
      </c>
      <c r="B13" s="3" t="s">
        <v>125</v>
      </c>
      <c r="C13" s="3" t="s">
        <v>5</v>
      </c>
      <c r="D13" s="18">
        <v>98</v>
      </c>
      <c r="E13" s="22">
        <v>25.4</v>
      </c>
      <c r="F13" s="7">
        <v>36.1</v>
      </c>
      <c r="G13" s="7">
        <v>16.8</v>
      </c>
      <c r="H13" s="7">
        <v>0</v>
      </c>
      <c r="I13" s="58">
        <v>0</v>
      </c>
      <c r="J13" s="7">
        <v>42.64</v>
      </c>
      <c r="K13" s="7">
        <v>0</v>
      </c>
      <c r="L13" s="7">
        <v>50.49</v>
      </c>
      <c r="M13" s="7">
        <v>30.8</v>
      </c>
      <c r="N13" s="58">
        <v>24</v>
      </c>
      <c r="O13" s="16">
        <f>E13+LARGE(F13:I13,1)+LARGE(J13:N13,1)+LARGE(J13:N13,2)</f>
        <v>154.63</v>
      </c>
    </row>
    <row r="14" spans="1:15" ht="12.75">
      <c r="A14" s="26">
        <v>7</v>
      </c>
      <c r="B14" s="3" t="s">
        <v>242</v>
      </c>
      <c r="C14" s="3" t="s">
        <v>366</v>
      </c>
      <c r="D14" s="18">
        <v>98</v>
      </c>
      <c r="E14" s="22">
        <v>0</v>
      </c>
      <c r="F14" s="7">
        <v>0</v>
      </c>
      <c r="G14" s="7">
        <v>25.3</v>
      </c>
      <c r="H14" s="7">
        <v>29</v>
      </c>
      <c r="I14" s="58">
        <v>0</v>
      </c>
      <c r="J14" s="7">
        <v>52.48</v>
      </c>
      <c r="K14" s="7">
        <v>0</v>
      </c>
      <c r="L14" s="7">
        <v>33.66</v>
      </c>
      <c r="M14" s="7">
        <v>19.04</v>
      </c>
      <c r="N14" s="58">
        <v>51</v>
      </c>
      <c r="O14" s="16">
        <f>E14+LARGE(F14:I14,1)+LARGE(J14:N14,1)+LARGE(J14:N14,2)</f>
        <v>132.48</v>
      </c>
    </row>
    <row r="15" spans="1:15" ht="12.75">
      <c r="A15" s="26">
        <v>8</v>
      </c>
      <c r="B15" s="3" t="s">
        <v>233</v>
      </c>
      <c r="C15" s="3" t="s">
        <v>6</v>
      </c>
      <c r="D15" s="18">
        <v>97</v>
      </c>
      <c r="E15" s="22">
        <v>12.3</v>
      </c>
      <c r="F15" s="7">
        <v>0</v>
      </c>
      <c r="G15" s="7">
        <v>0</v>
      </c>
      <c r="H15" s="7">
        <v>0</v>
      </c>
      <c r="I15" s="58">
        <v>0</v>
      </c>
      <c r="J15" s="7">
        <v>30.53</v>
      </c>
      <c r="K15" s="7">
        <v>0</v>
      </c>
      <c r="L15" s="7">
        <v>46.53</v>
      </c>
      <c r="M15" s="7">
        <v>0</v>
      </c>
      <c r="N15" s="58">
        <v>0</v>
      </c>
      <c r="O15" s="16">
        <f>E15+LARGE(F15:I15,1)+LARGE(J15:N15,1)+LARGE(J15:N15,2)</f>
        <v>89.36</v>
      </c>
    </row>
    <row r="16" spans="1:15" ht="12.75">
      <c r="A16" s="26">
        <v>9</v>
      </c>
      <c r="B16" s="3" t="s">
        <v>32</v>
      </c>
      <c r="C16" s="3" t="s">
        <v>12</v>
      </c>
      <c r="D16" s="18">
        <v>97</v>
      </c>
      <c r="E16" s="22">
        <v>0</v>
      </c>
      <c r="F16" s="7">
        <v>0</v>
      </c>
      <c r="G16" s="7">
        <v>0</v>
      </c>
      <c r="H16" s="7">
        <v>0</v>
      </c>
      <c r="I16" s="58">
        <v>0</v>
      </c>
      <c r="J16" s="7">
        <v>39.05</v>
      </c>
      <c r="K16" s="7">
        <v>0</v>
      </c>
      <c r="L16" s="7">
        <v>42.57</v>
      </c>
      <c r="M16" s="7">
        <v>0</v>
      </c>
      <c r="N16" s="58">
        <v>16</v>
      </c>
      <c r="O16" s="16">
        <f>E16+LARGE(F16:I16,1)+LARGE(J16:N16,1)+LARGE(J16:N16,2)</f>
        <v>81.62</v>
      </c>
    </row>
    <row r="17" spans="1:15" ht="12.75">
      <c r="A17" s="26">
        <v>10</v>
      </c>
      <c r="B17" s="3" t="s">
        <v>217</v>
      </c>
      <c r="C17" s="3" t="s">
        <v>24</v>
      </c>
      <c r="D17" s="18">
        <v>97</v>
      </c>
      <c r="E17" s="22">
        <v>0</v>
      </c>
      <c r="F17" s="7">
        <v>0</v>
      </c>
      <c r="G17" s="7">
        <v>0</v>
      </c>
      <c r="H17" s="7">
        <v>0</v>
      </c>
      <c r="I17" s="58">
        <v>0</v>
      </c>
      <c r="J17" s="7">
        <v>33.37</v>
      </c>
      <c r="K17" s="7">
        <v>0</v>
      </c>
      <c r="L17" s="7">
        <v>8.91</v>
      </c>
      <c r="M17" s="7">
        <v>20.72</v>
      </c>
      <c r="N17" s="58">
        <v>47</v>
      </c>
      <c r="O17" s="16">
        <f>E17+LARGE(F17:I17,1)+LARGE(J17:N17,1)+LARGE(J17:N17,2)</f>
        <v>80.37</v>
      </c>
    </row>
    <row r="18" spans="1:15" ht="12.75">
      <c r="A18" s="26">
        <v>11</v>
      </c>
      <c r="B18" s="3" t="s">
        <v>204</v>
      </c>
      <c r="C18" s="3" t="s">
        <v>7</v>
      </c>
      <c r="D18" s="18">
        <v>97</v>
      </c>
      <c r="E18" s="22">
        <v>29.5</v>
      </c>
      <c r="F18" s="7">
        <v>0</v>
      </c>
      <c r="G18" s="7">
        <v>0</v>
      </c>
      <c r="H18" s="7">
        <v>0</v>
      </c>
      <c r="I18" s="58">
        <v>0</v>
      </c>
      <c r="J18" s="7">
        <v>0</v>
      </c>
      <c r="K18" s="7">
        <v>0</v>
      </c>
      <c r="L18" s="7">
        <v>21.78</v>
      </c>
      <c r="M18" s="7">
        <v>0</v>
      </c>
      <c r="N18" s="58">
        <v>28</v>
      </c>
      <c r="O18" s="16">
        <f>E18+LARGE(F18:I18,1)+LARGE(J18:N18,1)+LARGE(J18:N18,2)</f>
        <v>79.28</v>
      </c>
    </row>
    <row r="19" spans="1:15" ht="12.75">
      <c r="A19" s="26">
        <v>12</v>
      </c>
      <c r="B19" s="3" t="s">
        <v>151</v>
      </c>
      <c r="C19" s="3" t="s">
        <v>5</v>
      </c>
      <c r="D19" s="18">
        <v>97</v>
      </c>
      <c r="E19" s="22">
        <v>14</v>
      </c>
      <c r="F19" s="7">
        <v>0</v>
      </c>
      <c r="G19" s="7">
        <v>0</v>
      </c>
      <c r="H19" s="7">
        <v>0</v>
      </c>
      <c r="I19" s="58">
        <v>0</v>
      </c>
      <c r="J19" s="7">
        <v>26.27</v>
      </c>
      <c r="K19" s="7">
        <v>0</v>
      </c>
      <c r="L19" s="7">
        <v>36.63</v>
      </c>
      <c r="M19" s="7">
        <v>26.32</v>
      </c>
      <c r="N19" s="58">
        <v>26</v>
      </c>
      <c r="O19" s="16">
        <f>E19+LARGE(F19:I19,1)+LARGE(J19:N19,1)+LARGE(J19:N19,2)</f>
        <v>76.95</v>
      </c>
    </row>
    <row r="20" spans="1:15" ht="12.75">
      <c r="A20" s="26">
        <v>13</v>
      </c>
      <c r="B20" s="3" t="s">
        <v>203</v>
      </c>
      <c r="C20" s="3" t="s">
        <v>14</v>
      </c>
      <c r="D20" s="18">
        <v>97</v>
      </c>
      <c r="E20" s="22">
        <v>21.5</v>
      </c>
      <c r="F20" s="7">
        <v>0</v>
      </c>
      <c r="G20" s="7">
        <v>0</v>
      </c>
      <c r="H20" s="7">
        <v>0</v>
      </c>
      <c r="I20" s="58">
        <v>0</v>
      </c>
      <c r="J20" s="7">
        <v>0</v>
      </c>
      <c r="K20" s="7">
        <v>0</v>
      </c>
      <c r="L20" s="7">
        <v>0</v>
      </c>
      <c r="M20" s="7">
        <v>0</v>
      </c>
      <c r="N20" s="58">
        <v>55</v>
      </c>
      <c r="O20" s="16">
        <f>E20+LARGE(F20:I20,1)+LARGE(J20:N20,1)+LARGE(J20:N20,2)</f>
        <v>76.5</v>
      </c>
    </row>
    <row r="21" spans="1:15" ht="12.75">
      <c r="A21" s="26">
        <v>14</v>
      </c>
      <c r="B21" s="3" t="s">
        <v>54</v>
      </c>
      <c r="C21" s="3" t="s">
        <v>6</v>
      </c>
      <c r="D21" s="18">
        <v>98</v>
      </c>
      <c r="E21" s="22">
        <v>0</v>
      </c>
      <c r="F21" s="7">
        <v>0</v>
      </c>
      <c r="G21" s="7">
        <v>0</v>
      </c>
      <c r="H21" s="7">
        <v>0</v>
      </c>
      <c r="I21" s="58">
        <v>0</v>
      </c>
      <c r="J21" s="7">
        <v>36.08</v>
      </c>
      <c r="K21" s="7">
        <v>0</v>
      </c>
      <c r="L21" s="7">
        <v>30.69</v>
      </c>
      <c r="M21" s="7">
        <v>0</v>
      </c>
      <c r="N21" s="58">
        <v>40</v>
      </c>
      <c r="O21" s="16">
        <f>E21+LARGE(F21:I21,1)+LARGE(J21:N21,1)+LARGE(J21:N21,2)</f>
        <v>76.08</v>
      </c>
    </row>
    <row r="22" spans="1:15" ht="12.75">
      <c r="A22" s="26">
        <v>15</v>
      </c>
      <c r="B22" s="3" t="s">
        <v>138</v>
      </c>
      <c r="C22" s="3" t="s">
        <v>3</v>
      </c>
      <c r="D22" s="18">
        <v>98</v>
      </c>
      <c r="E22" s="22">
        <v>0</v>
      </c>
      <c r="F22" s="7">
        <v>0</v>
      </c>
      <c r="G22" s="7">
        <v>0</v>
      </c>
      <c r="H22" s="7">
        <v>0</v>
      </c>
      <c r="I22" s="58">
        <v>0</v>
      </c>
      <c r="J22" s="7">
        <v>24.272000000000002</v>
      </c>
      <c r="K22" s="7">
        <v>0</v>
      </c>
      <c r="L22" s="7">
        <v>23.76</v>
      </c>
      <c r="M22" s="7">
        <v>44.8</v>
      </c>
      <c r="N22" s="58">
        <v>31</v>
      </c>
      <c r="O22" s="16">
        <f>E22+LARGE(F22:I22,1)+LARGE(J22:N22,1)+LARGE(J22:N22,2)</f>
        <v>75.8</v>
      </c>
    </row>
    <row r="23" spans="1:15" ht="12.75">
      <c r="A23" s="26">
        <v>16</v>
      </c>
      <c r="B23" s="27" t="s">
        <v>349</v>
      </c>
      <c r="C23" s="27" t="s">
        <v>4</v>
      </c>
      <c r="D23" s="28">
        <v>98</v>
      </c>
      <c r="E23" s="22">
        <v>0</v>
      </c>
      <c r="F23" s="7">
        <v>0</v>
      </c>
      <c r="G23" s="7">
        <v>0</v>
      </c>
      <c r="H23" s="7">
        <v>0</v>
      </c>
      <c r="I23" s="58">
        <v>0</v>
      </c>
      <c r="J23" s="7">
        <v>0</v>
      </c>
      <c r="K23" s="7">
        <v>0</v>
      </c>
      <c r="L23" s="7">
        <v>5.94</v>
      </c>
      <c r="M23" s="7">
        <v>28.56</v>
      </c>
      <c r="N23" s="58">
        <v>37</v>
      </c>
      <c r="O23" s="16">
        <f>E23+LARGE(F23:I23,1)+LARGE(J23:N23,1)+LARGE(J23:N23,2)</f>
        <v>65.56</v>
      </c>
    </row>
    <row r="24" spans="1:15" ht="12.75">
      <c r="A24" s="26">
        <v>17</v>
      </c>
      <c r="B24" s="3" t="s">
        <v>165</v>
      </c>
      <c r="C24" s="3" t="s">
        <v>174</v>
      </c>
      <c r="D24" s="18">
        <v>98</v>
      </c>
      <c r="E24" s="22">
        <v>0</v>
      </c>
      <c r="F24" s="7">
        <v>0</v>
      </c>
      <c r="G24" s="7">
        <v>0</v>
      </c>
      <c r="H24" s="7">
        <v>0</v>
      </c>
      <c r="I24" s="58">
        <v>0</v>
      </c>
      <c r="J24" s="7">
        <v>28.208</v>
      </c>
      <c r="K24" s="7">
        <v>0</v>
      </c>
      <c r="L24" s="7">
        <v>27.72</v>
      </c>
      <c r="M24" s="7">
        <v>24.08</v>
      </c>
      <c r="N24" s="58">
        <v>34</v>
      </c>
      <c r="O24" s="16">
        <f>E24+LARGE(F24:I24,1)+LARGE(J24:N24,1)+LARGE(J24:N24,2)</f>
        <v>62.208</v>
      </c>
    </row>
    <row r="25" spans="1:15" ht="12.75">
      <c r="A25" s="26">
        <v>18</v>
      </c>
      <c r="B25" s="3" t="s">
        <v>137</v>
      </c>
      <c r="C25" s="3" t="s">
        <v>120</v>
      </c>
      <c r="D25" s="18">
        <v>98</v>
      </c>
      <c r="E25" s="22">
        <v>0</v>
      </c>
      <c r="F25" s="7">
        <v>0</v>
      </c>
      <c r="G25" s="7">
        <v>0</v>
      </c>
      <c r="H25" s="7">
        <v>0</v>
      </c>
      <c r="I25" s="58">
        <v>0</v>
      </c>
      <c r="J25" s="7">
        <v>30.832</v>
      </c>
      <c r="K25" s="7">
        <v>0</v>
      </c>
      <c r="L25" s="7">
        <v>15.84</v>
      </c>
      <c r="M25" s="7">
        <v>17.36</v>
      </c>
      <c r="N25" s="58">
        <v>9</v>
      </c>
      <c r="O25" s="16">
        <f>E25+LARGE(F25:I25,1)+LARGE(J25:N25,1)+LARGE(J25:N25,2)</f>
        <v>48.192</v>
      </c>
    </row>
    <row r="26" spans="1:15" ht="12.75">
      <c r="A26" s="26">
        <v>19</v>
      </c>
      <c r="B26" s="3" t="s">
        <v>85</v>
      </c>
      <c r="C26" s="3" t="s">
        <v>6</v>
      </c>
      <c r="D26" s="18">
        <v>98</v>
      </c>
      <c r="E26" s="22">
        <v>0</v>
      </c>
      <c r="F26" s="7">
        <v>0</v>
      </c>
      <c r="G26" s="7">
        <v>0</v>
      </c>
      <c r="H26" s="7">
        <v>0</v>
      </c>
      <c r="I26" s="58">
        <v>0</v>
      </c>
      <c r="J26" s="7">
        <v>14.432</v>
      </c>
      <c r="K26" s="7">
        <v>0</v>
      </c>
      <c r="L26" s="7">
        <v>25.74</v>
      </c>
      <c r="M26" s="7">
        <v>22.4</v>
      </c>
      <c r="N26" s="58">
        <v>14</v>
      </c>
      <c r="O26" s="16">
        <f>E26+LARGE(F26:I26,1)+LARGE(J26:N26,1)+LARGE(J26:N26,2)</f>
        <v>48.14</v>
      </c>
    </row>
    <row r="27" spans="1:15" ht="12.75">
      <c r="A27" s="26">
        <v>20</v>
      </c>
      <c r="B27" s="3" t="s">
        <v>285</v>
      </c>
      <c r="C27" s="3" t="s">
        <v>6</v>
      </c>
      <c r="D27" s="18">
        <v>98</v>
      </c>
      <c r="E27" s="22">
        <v>0</v>
      </c>
      <c r="F27" s="7">
        <v>0</v>
      </c>
      <c r="G27" s="7">
        <v>0</v>
      </c>
      <c r="H27" s="7">
        <v>0</v>
      </c>
      <c r="I27" s="58">
        <v>0</v>
      </c>
      <c r="J27" s="7">
        <v>26.24</v>
      </c>
      <c r="K27" s="7">
        <v>0</v>
      </c>
      <c r="L27" s="7">
        <v>11.88</v>
      </c>
      <c r="M27" s="7">
        <v>0</v>
      </c>
      <c r="N27" s="58">
        <v>0</v>
      </c>
      <c r="O27" s="16">
        <f>E27+LARGE(F27:I27,1)+LARGE(J27:N27,1)+LARGE(J27:N27,2)</f>
        <v>38.12</v>
      </c>
    </row>
    <row r="28" spans="1:15" ht="12.75">
      <c r="A28" s="26">
        <v>21</v>
      </c>
      <c r="B28" s="3" t="s">
        <v>218</v>
      </c>
      <c r="C28" s="3" t="s">
        <v>6</v>
      </c>
      <c r="D28" s="18">
        <v>97</v>
      </c>
      <c r="E28" s="22">
        <v>0</v>
      </c>
      <c r="F28" s="7">
        <v>0</v>
      </c>
      <c r="G28" s="7">
        <v>0</v>
      </c>
      <c r="H28" s="7">
        <v>0</v>
      </c>
      <c r="I28" s="58">
        <v>0</v>
      </c>
      <c r="J28" s="7">
        <v>19.88</v>
      </c>
      <c r="K28" s="7">
        <v>0</v>
      </c>
      <c r="L28" s="7">
        <v>17.82</v>
      </c>
      <c r="M28" s="7">
        <v>0</v>
      </c>
      <c r="N28" s="58">
        <v>0</v>
      </c>
      <c r="O28" s="16">
        <f>E28+LARGE(F28:I28,1)+LARGE(J28:N28,1)+LARGE(J28:N28,2)</f>
        <v>37.7</v>
      </c>
    </row>
    <row r="29" spans="1:15" ht="12.75">
      <c r="A29" s="26">
        <v>22</v>
      </c>
      <c r="B29" s="3" t="s">
        <v>479</v>
      </c>
      <c r="C29" s="3" t="s">
        <v>366</v>
      </c>
      <c r="D29" s="18">
        <v>97</v>
      </c>
      <c r="E29" s="22">
        <v>0</v>
      </c>
      <c r="F29" s="7">
        <v>0</v>
      </c>
      <c r="G29" s="7">
        <v>0</v>
      </c>
      <c r="H29" s="7">
        <v>0</v>
      </c>
      <c r="I29" s="58">
        <v>0</v>
      </c>
      <c r="J29" s="7">
        <v>0</v>
      </c>
      <c r="K29" s="7">
        <v>0</v>
      </c>
      <c r="L29" s="7">
        <v>0</v>
      </c>
      <c r="M29" s="7">
        <v>13.44</v>
      </c>
      <c r="N29" s="58">
        <v>22</v>
      </c>
      <c r="O29" s="16">
        <f>E29+LARGE(F29:I29,1)+LARGE(J29:N29,1)+LARGE(J29:N29,2)</f>
        <v>35.44</v>
      </c>
    </row>
    <row r="30" spans="1:15" ht="12.75">
      <c r="A30" s="26">
        <v>23</v>
      </c>
      <c r="B30" s="27" t="s">
        <v>350</v>
      </c>
      <c r="C30" s="27" t="s">
        <v>4</v>
      </c>
      <c r="D30" s="28">
        <v>97</v>
      </c>
      <c r="E30" s="22">
        <v>0</v>
      </c>
      <c r="F30" s="7">
        <v>0</v>
      </c>
      <c r="G30" s="7">
        <v>0</v>
      </c>
      <c r="H30" s="7">
        <v>0</v>
      </c>
      <c r="I30" s="58">
        <v>0</v>
      </c>
      <c r="J30" s="7">
        <v>0</v>
      </c>
      <c r="K30" s="7">
        <v>0</v>
      </c>
      <c r="L30" s="7">
        <v>4.95</v>
      </c>
      <c r="M30" s="7">
        <v>8.96</v>
      </c>
      <c r="N30" s="58">
        <v>20</v>
      </c>
      <c r="O30" s="16">
        <f>E30+LARGE(F30:I30,1)+LARGE(J30:N30,1)+LARGE(J30:N30,2)</f>
        <v>28.96</v>
      </c>
    </row>
    <row r="31" spans="1:15" ht="12.75">
      <c r="A31" s="26">
        <v>24</v>
      </c>
      <c r="B31" s="3" t="s">
        <v>73</v>
      </c>
      <c r="C31" s="3" t="s">
        <v>12</v>
      </c>
      <c r="D31" s="18">
        <v>97</v>
      </c>
      <c r="E31" s="22">
        <v>0</v>
      </c>
      <c r="F31" s="7">
        <v>0</v>
      </c>
      <c r="G31" s="7">
        <v>0</v>
      </c>
      <c r="H31" s="7">
        <v>0</v>
      </c>
      <c r="I31" s="58">
        <v>0</v>
      </c>
      <c r="J31" s="7">
        <v>17.04</v>
      </c>
      <c r="K31" s="7">
        <v>0</v>
      </c>
      <c r="L31" s="7">
        <v>7.92</v>
      </c>
      <c r="M31" s="7">
        <v>0</v>
      </c>
      <c r="N31" s="58">
        <v>0</v>
      </c>
      <c r="O31" s="16">
        <f>E31+LARGE(F31:I31,1)+LARGE(J31:N31,1)+LARGE(J31:N31,2)</f>
        <v>24.96</v>
      </c>
    </row>
    <row r="32" spans="1:15" ht="12.75">
      <c r="A32" s="26">
        <v>25</v>
      </c>
      <c r="B32" s="3" t="s">
        <v>315</v>
      </c>
      <c r="C32" s="3" t="s">
        <v>120</v>
      </c>
      <c r="D32" s="18">
        <v>98</v>
      </c>
      <c r="E32" s="22">
        <v>0</v>
      </c>
      <c r="F32" s="7">
        <v>0</v>
      </c>
      <c r="G32" s="7">
        <v>0</v>
      </c>
      <c r="H32" s="7">
        <v>0</v>
      </c>
      <c r="I32" s="58">
        <v>0</v>
      </c>
      <c r="J32" s="7">
        <v>18.368000000000002</v>
      </c>
      <c r="K32" s="7">
        <v>0</v>
      </c>
      <c r="L32" s="7">
        <v>5.94</v>
      </c>
      <c r="M32" s="7">
        <v>0</v>
      </c>
      <c r="N32" s="58">
        <v>0</v>
      </c>
      <c r="O32" s="16">
        <f>E32+LARGE(F32:I32,1)+LARGE(J32:N32,1)+LARGE(J32:N32,2)</f>
        <v>24.308000000000003</v>
      </c>
    </row>
    <row r="33" spans="1:15" ht="12.75">
      <c r="A33" s="26">
        <v>26</v>
      </c>
      <c r="B33" s="3" t="s">
        <v>284</v>
      </c>
      <c r="C33" s="3" t="s">
        <v>15</v>
      </c>
      <c r="D33" s="18">
        <v>98</v>
      </c>
      <c r="E33" s="22">
        <v>0</v>
      </c>
      <c r="F33" s="7">
        <v>0</v>
      </c>
      <c r="G33" s="7">
        <v>0</v>
      </c>
      <c r="H33" s="7">
        <v>0</v>
      </c>
      <c r="I33" s="58">
        <v>0</v>
      </c>
      <c r="J33" s="7">
        <v>0</v>
      </c>
      <c r="K33" s="7">
        <v>10.92</v>
      </c>
      <c r="L33" s="7">
        <v>0</v>
      </c>
      <c r="M33" s="7">
        <v>12.32</v>
      </c>
      <c r="N33" s="58">
        <v>0</v>
      </c>
      <c r="O33" s="16">
        <f>E33+LARGE(F33:I33,1)+LARGE(J33:N33,1)+LARGE(J33:N33,2)</f>
        <v>23.240000000000002</v>
      </c>
    </row>
    <row r="34" spans="1:15" ht="12.75">
      <c r="A34" s="26">
        <v>27</v>
      </c>
      <c r="B34" s="3" t="s">
        <v>166</v>
      </c>
      <c r="C34" s="3" t="s">
        <v>24</v>
      </c>
      <c r="D34" s="18">
        <v>97</v>
      </c>
      <c r="E34" s="22">
        <v>0</v>
      </c>
      <c r="F34" s="7">
        <v>0</v>
      </c>
      <c r="G34" s="7">
        <v>0</v>
      </c>
      <c r="H34" s="7">
        <v>0</v>
      </c>
      <c r="I34" s="58">
        <v>0</v>
      </c>
      <c r="J34" s="7">
        <v>0</v>
      </c>
      <c r="K34" s="7">
        <v>0</v>
      </c>
      <c r="L34" s="7">
        <v>19.8</v>
      </c>
      <c r="M34" s="7">
        <v>0</v>
      </c>
      <c r="N34" s="58">
        <v>0</v>
      </c>
      <c r="O34" s="16">
        <f>E34+LARGE(F34:I34,1)+LARGE(J34:N34,1)+LARGE(J34:N34,2)</f>
        <v>19.8</v>
      </c>
    </row>
    <row r="35" spans="1:15" ht="12.75">
      <c r="A35" s="26">
        <v>28</v>
      </c>
      <c r="B35" s="3" t="s">
        <v>297</v>
      </c>
      <c r="C35" s="3" t="s">
        <v>5</v>
      </c>
      <c r="D35" s="18">
        <v>98</v>
      </c>
      <c r="E35" s="22">
        <v>0</v>
      </c>
      <c r="F35" s="7">
        <v>0</v>
      </c>
      <c r="G35" s="7">
        <v>0</v>
      </c>
      <c r="H35" s="7">
        <v>0</v>
      </c>
      <c r="I35" s="58">
        <v>0</v>
      </c>
      <c r="J35" s="7">
        <v>4.5920000000000005</v>
      </c>
      <c r="K35" s="7">
        <v>0</v>
      </c>
      <c r="L35" s="7">
        <v>1.98</v>
      </c>
      <c r="M35" s="7">
        <v>14.56</v>
      </c>
      <c r="N35" s="58">
        <v>5</v>
      </c>
      <c r="O35" s="16">
        <f>E35+LARGE(F35:I35,1)+LARGE(J35:N35,1)+LARGE(J35:N35,2)</f>
        <v>19.560000000000002</v>
      </c>
    </row>
    <row r="36" spans="1:15" ht="12.75">
      <c r="A36" s="26">
        <v>29</v>
      </c>
      <c r="B36" s="3" t="s">
        <v>559</v>
      </c>
      <c r="C36" s="3" t="s">
        <v>7</v>
      </c>
      <c r="D36" s="18">
        <v>97</v>
      </c>
      <c r="E36" s="22">
        <v>0</v>
      </c>
      <c r="F36" s="7">
        <v>0</v>
      </c>
      <c r="G36" s="7">
        <v>0</v>
      </c>
      <c r="H36" s="7">
        <v>0</v>
      </c>
      <c r="I36" s="58">
        <v>0</v>
      </c>
      <c r="J36" s="7">
        <v>0</v>
      </c>
      <c r="K36" s="7">
        <v>0</v>
      </c>
      <c r="L36" s="7">
        <v>0</v>
      </c>
      <c r="M36" s="7">
        <v>0</v>
      </c>
      <c r="N36" s="58">
        <v>18</v>
      </c>
      <c r="O36" s="16">
        <f>E36+LARGE(F36:I36,1)+LARGE(J36:N36,1)+LARGE(J36:N36,2)</f>
        <v>18</v>
      </c>
    </row>
    <row r="37" spans="1:15" ht="12.75">
      <c r="A37" s="26">
        <v>30</v>
      </c>
      <c r="B37" s="3" t="s">
        <v>281</v>
      </c>
      <c r="C37" s="3" t="s">
        <v>17</v>
      </c>
      <c r="D37" s="18">
        <v>97</v>
      </c>
      <c r="E37" s="22">
        <v>0</v>
      </c>
      <c r="F37" s="7">
        <v>0</v>
      </c>
      <c r="G37" s="7">
        <v>0</v>
      </c>
      <c r="H37" s="7">
        <v>0</v>
      </c>
      <c r="I37" s="58">
        <v>0</v>
      </c>
      <c r="J37" s="7">
        <v>0</v>
      </c>
      <c r="K37" s="7">
        <v>3.3</v>
      </c>
      <c r="L37" s="7">
        <v>9.9</v>
      </c>
      <c r="M37" s="7">
        <v>2.52</v>
      </c>
      <c r="N37" s="58">
        <v>7</v>
      </c>
      <c r="O37" s="16">
        <f>E37+LARGE(F37:I37,1)+LARGE(J37:N37,1)+LARGE(J37:N37,2)</f>
        <v>16.9</v>
      </c>
    </row>
    <row r="38" spans="1:15" ht="12.75">
      <c r="A38" s="26">
        <v>31</v>
      </c>
      <c r="B38" s="3" t="s">
        <v>364</v>
      </c>
      <c r="C38" s="3" t="s">
        <v>5</v>
      </c>
      <c r="D38" s="18">
        <v>98</v>
      </c>
      <c r="E38" s="22">
        <v>0</v>
      </c>
      <c r="F38" s="7">
        <v>0</v>
      </c>
      <c r="G38" s="7">
        <v>0</v>
      </c>
      <c r="H38" s="7">
        <v>0</v>
      </c>
      <c r="I38" s="58">
        <v>0</v>
      </c>
      <c r="J38" s="7">
        <v>9.184000000000001</v>
      </c>
      <c r="K38" s="7">
        <v>0</v>
      </c>
      <c r="L38" s="7">
        <v>6.93</v>
      </c>
      <c r="M38" s="7">
        <v>5.04</v>
      </c>
      <c r="N38" s="58">
        <v>0</v>
      </c>
      <c r="O38" s="16">
        <f>E38+LARGE(F38:I38,1)+LARGE(J38:N38,1)+LARGE(J38:N38,2)</f>
        <v>16.114</v>
      </c>
    </row>
    <row r="39" spans="1:15" ht="12.75">
      <c r="A39" s="26">
        <v>32</v>
      </c>
      <c r="B39" s="3" t="s">
        <v>515</v>
      </c>
      <c r="C39" s="3" t="s">
        <v>5</v>
      </c>
      <c r="D39" s="18">
        <v>97</v>
      </c>
      <c r="E39" s="22">
        <v>0</v>
      </c>
      <c r="F39" s="7">
        <v>0</v>
      </c>
      <c r="G39" s="7">
        <v>0</v>
      </c>
      <c r="H39" s="7">
        <v>0</v>
      </c>
      <c r="I39" s="58">
        <v>0</v>
      </c>
      <c r="J39" s="7">
        <v>0</v>
      </c>
      <c r="K39" s="7">
        <v>0</v>
      </c>
      <c r="L39" s="7">
        <v>0</v>
      </c>
      <c r="M39" s="7">
        <v>15.68</v>
      </c>
      <c r="N39" s="58">
        <v>0</v>
      </c>
      <c r="O39" s="16">
        <f>E39+LARGE(F39:I39,1)+LARGE(J39:N39,1)+LARGE(J39:N39,2)</f>
        <v>15.68</v>
      </c>
    </row>
    <row r="40" spans="1:15" ht="12.75">
      <c r="A40" s="26">
        <v>33</v>
      </c>
      <c r="B40" s="3" t="s">
        <v>47</v>
      </c>
      <c r="C40" s="3" t="s">
        <v>7</v>
      </c>
      <c r="D40" s="18">
        <v>98</v>
      </c>
      <c r="E40" s="22">
        <v>0</v>
      </c>
      <c r="F40" s="7">
        <v>0</v>
      </c>
      <c r="G40" s="7">
        <v>0</v>
      </c>
      <c r="H40" s="7">
        <v>0</v>
      </c>
      <c r="I40" s="58">
        <v>0</v>
      </c>
      <c r="J40" s="7">
        <v>0</v>
      </c>
      <c r="K40" s="7">
        <v>0</v>
      </c>
      <c r="L40" s="7">
        <v>13.86</v>
      </c>
      <c r="M40" s="7">
        <v>0</v>
      </c>
      <c r="N40" s="58">
        <v>0</v>
      </c>
      <c r="O40" s="16">
        <f>E40+LARGE(F40:I40,1)+LARGE(J40:N40,1)+LARGE(J40:N40,2)</f>
        <v>13.86</v>
      </c>
    </row>
    <row r="41" spans="1:15" ht="12.75">
      <c r="A41" s="26">
        <v>34</v>
      </c>
      <c r="B41" s="3" t="s">
        <v>283</v>
      </c>
      <c r="C41" s="3" t="s">
        <v>6</v>
      </c>
      <c r="D41" s="18">
        <v>98</v>
      </c>
      <c r="E41" s="22">
        <v>0</v>
      </c>
      <c r="F41" s="7">
        <v>0</v>
      </c>
      <c r="G41" s="7">
        <v>0</v>
      </c>
      <c r="H41" s="7">
        <v>0</v>
      </c>
      <c r="I41" s="58">
        <v>0</v>
      </c>
      <c r="J41" s="7">
        <v>5.248</v>
      </c>
      <c r="K41" s="7">
        <v>7.224</v>
      </c>
      <c r="L41" s="7">
        <v>0</v>
      </c>
      <c r="M41" s="7">
        <v>1.12</v>
      </c>
      <c r="N41" s="58">
        <v>0</v>
      </c>
      <c r="O41" s="16">
        <f>E41+LARGE(F41:I41,1)+LARGE(J41:N41,1)+LARGE(J41:N41,2)</f>
        <v>12.472000000000001</v>
      </c>
    </row>
    <row r="42" spans="1:15" ht="12.75">
      <c r="A42" s="26">
        <v>35</v>
      </c>
      <c r="B42" s="3" t="s">
        <v>146</v>
      </c>
      <c r="C42" s="3" t="s">
        <v>174</v>
      </c>
      <c r="D42" s="18">
        <v>98</v>
      </c>
      <c r="E42" s="22">
        <v>0</v>
      </c>
      <c r="F42" s="7">
        <v>0</v>
      </c>
      <c r="G42" s="7">
        <v>0</v>
      </c>
      <c r="H42" s="7">
        <v>0</v>
      </c>
      <c r="I42" s="58">
        <v>0</v>
      </c>
      <c r="J42" s="7">
        <v>3.28</v>
      </c>
      <c r="K42" s="7">
        <v>8.568000000000001</v>
      </c>
      <c r="L42" s="7">
        <v>0</v>
      </c>
      <c r="M42" s="7">
        <v>0</v>
      </c>
      <c r="N42" s="58">
        <v>0</v>
      </c>
      <c r="O42" s="16">
        <f>E42+LARGE(F42:I42,1)+LARGE(J42:N42,1)+LARGE(J42:N42,2)</f>
        <v>11.848</v>
      </c>
    </row>
    <row r="43" spans="1:15" ht="12.75">
      <c r="A43" s="26">
        <v>35</v>
      </c>
      <c r="B43" s="3" t="s">
        <v>363</v>
      </c>
      <c r="C43" s="3" t="s">
        <v>6</v>
      </c>
      <c r="D43" s="18">
        <v>98</v>
      </c>
      <c r="E43" s="22">
        <v>0</v>
      </c>
      <c r="F43" s="7">
        <v>0</v>
      </c>
      <c r="G43" s="7">
        <v>0</v>
      </c>
      <c r="H43" s="7">
        <v>0</v>
      </c>
      <c r="I43" s="58">
        <v>0</v>
      </c>
      <c r="J43" s="7">
        <v>11.808</v>
      </c>
      <c r="K43" s="7">
        <v>0</v>
      </c>
      <c r="L43" s="7">
        <v>0</v>
      </c>
      <c r="M43" s="7">
        <v>0</v>
      </c>
      <c r="N43" s="58">
        <v>0</v>
      </c>
      <c r="O43" s="16">
        <f>E43+LARGE(F43:I43,1)+LARGE(J43:N43,1)+LARGE(J43:N43,2)</f>
        <v>11.808</v>
      </c>
    </row>
    <row r="44" spans="1:15" ht="12.75">
      <c r="A44" s="26">
        <v>37</v>
      </c>
      <c r="B44" s="3" t="s">
        <v>80</v>
      </c>
      <c r="C44" s="3" t="s">
        <v>8</v>
      </c>
      <c r="D44" s="18">
        <v>97</v>
      </c>
      <c r="E44" s="22">
        <v>0</v>
      </c>
      <c r="F44" s="7">
        <v>0</v>
      </c>
      <c r="G44" s="7">
        <v>0</v>
      </c>
      <c r="H44" s="7">
        <v>0</v>
      </c>
      <c r="I44" s="58">
        <v>0</v>
      </c>
      <c r="J44" s="7">
        <v>11.36</v>
      </c>
      <c r="K44" s="7">
        <v>0</v>
      </c>
      <c r="L44" s="7">
        <v>0</v>
      </c>
      <c r="M44" s="7">
        <v>0</v>
      </c>
      <c r="N44" s="58">
        <v>0</v>
      </c>
      <c r="O44" s="16">
        <f>E44+LARGE(F44:I44,1)+LARGE(J44:N44,1)+LARGE(J44:N44,2)</f>
        <v>11.36</v>
      </c>
    </row>
    <row r="45" spans="1:15" ht="12.75">
      <c r="A45" s="26">
        <v>38</v>
      </c>
      <c r="B45" s="3" t="s">
        <v>514</v>
      </c>
      <c r="C45" s="3" t="s">
        <v>6</v>
      </c>
      <c r="D45" s="18">
        <v>98</v>
      </c>
      <c r="E45" s="22">
        <v>0</v>
      </c>
      <c r="F45" s="7">
        <v>0</v>
      </c>
      <c r="G45" s="7">
        <v>0</v>
      </c>
      <c r="H45" s="7">
        <v>0</v>
      </c>
      <c r="I45" s="58">
        <v>0</v>
      </c>
      <c r="J45" s="7">
        <v>0</v>
      </c>
      <c r="K45" s="7">
        <v>0</v>
      </c>
      <c r="L45" s="7">
        <v>0</v>
      </c>
      <c r="M45" s="7">
        <v>11.2</v>
      </c>
      <c r="N45" s="58">
        <v>0</v>
      </c>
      <c r="O45" s="16">
        <f>E45+LARGE(F45:I45,1)+LARGE(J45:N45,1)+LARGE(J45:N45,2)</f>
        <v>11.2</v>
      </c>
    </row>
    <row r="46" spans="1:15" ht="12.75">
      <c r="A46" s="26">
        <v>39</v>
      </c>
      <c r="B46" s="3" t="s">
        <v>557</v>
      </c>
      <c r="C46" s="3" t="s">
        <v>174</v>
      </c>
      <c r="D46" s="18">
        <v>97</v>
      </c>
      <c r="E46" s="22">
        <v>0</v>
      </c>
      <c r="F46" s="7">
        <v>0</v>
      </c>
      <c r="G46" s="7">
        <v>0</v>
      </c>
      <c r="H46" s="7">
        <v>0</v>
      </c>
      <c r="I46" s="58">
        <v>0</v>
      </c>
      <c r="J46" s="7">
        <v>0</v>
      </c>
      <c r="K46" s="7">
        <v>0</v>
      </c>
      <c r="L46" s="7">
        <v>0</v>
      </c>
      <c r="M46" s="7">
        <v>0</v>
      </c>
      <c r="N46" s="58">
        <v>11</v>
      </c>
      <c r="O46" s="16">
        <f>E46+LARGE(F46:I46,1)+LARGE(J46:N46,1)+LARGE(J46:N46,2)</f>
        <v>11</v>
      </c>
    </row>
    <row r="47" spans="1:15" ht="12.75">
      <c r="A47" s="26">
        <v>39</v>
      </c>
      <c r="B47" s="3" t="s">
        <v>558</v>
      </c>
      <c r="C47" s="3" t="s">
        <v>6</v>
      </c>
      <c r="D47" s="18">
        <v>98</v>
      </c>
      <c r="E47" s="22">
        <v>0</v>
      </c>
      <c r="F47" s="7">
        <v>0</v>
      </c>
      <c r="G47" s="7">
        <v>0</v>
      </c>
      <c r="H47" s="7">
        <v>0</v>
      </c>
      <c r="I47" s="58">
        <v>0</v>
      </c>
      <c r="J47" s="7">
        <v>0</v>
      </c>
      <c r="K47" s="7">
        <v>0</v>
      </c>
      <c r="L47" s="7">
        <v>0</v>
      </c>
      <c r="M47" s="7">
        <v>0</v>
      </c>
      <c r="N47" s="58">
        <v>11</v>
      </c>
      <c r="O47" s="16">
        <f>E47+LARGE(F47:I47,1)+LARGE(J47:N47,1)+LARGE(J47:N47,2)</f>
        <v>11</v>
      </c>
    </row>
    <row r="48" spans="1:15" ht="12.75">
      <c r="A48" s="26">
        <v>40</v>
      </c>
      <c r="B48" s="27" t="s">
        <v>348</v>
      </c>
      <c r="C48" s="27" t="s">
        <v>167</v>
      </c>
      <c r="D48" s="28">
        <v>98</v>
      </c>
      <c r="E48" s="22">
        <v>0</v>
      </c>
      <c r="F48" s="7">
        <v>0</v>
      </c>
      <c r="G48" s="7">
        <v>0</v>
      </c>
      <c r="H48" s="7">
        <v>0</v>
      </c>
      <c r="I48" s="58">
        <v>0</v>
      </c>
      <c r="J48" s="7">
        <v>0</v>
      </c>
      <c r="K48" s="7">
        <v>0</v>
      </c>
      <c r="L48" s="7">
        <v>2.97</v>
      </c>
      <c r="M48" s="7">
        <v>7.84</v>
      </c>
      <c r="N48" s="58">
        <v>0</v>
      </c>
      <c r="O48" s="16">
        <f>E48+LARGE(F48:I48,1)+LARGE(J48:N48,1)+LARGE(J48:N48,2)</f>
        <v>10.81</v>
      </c>
    </row>
    <row r="49" spans="1:15" ht="12.75">
      <c r="A49" s="26">
        <v>42</v>
      </c>
      <c r="B49" s="3" t="s">
        <v>112</v>
      </c>
      <c r="C49" s="3" t="s">
        <v>366</v>
      </c>
      <c r="D49" s="18">
        <v>98</v>
      </c>
      <c r="E49" s="22">
        <v>0</v>
      </c>
      <c r="F49" s="7">
        <v>0</v>
      </c>
      <c r="G49" s="7">
        <v>0</v>
      </c>
      <c r="H49" s="7">
        <v>0</v>
      </c>
      <c r="I49" s="58">
        <v>0</v>
      </c>
      <c r="J49" s="7">
        <v>3.936</v>
      </c>
      <c r="K49" s="7">
        <v>0</v>
      </c>
      <c r="L49" s="7">
        <v>0</v>
      </c>
      <c r="M49" s="7">
        <v>6.72</v>
      </c>
      <c r="N49" s="58">
        <v>0</v>
      </c>
      <c r="O49" s="16">
        <f>E49+LARGE(F49:I49,1)+LARGE(J49:N49,1)+LARGE(J49:N49,2)</f>
        <v>10.655999999999999</v>
      </c>
    </row>
    <row r="50" spans="1:15" ht="12.75">
      <c r="A50" s="26">
        <v>43</v>
      </c>
      <c r="B50" s="3" t="s">
        <v>150</v>
      </c>
      <c r="C50" s="3" t="s">
        <v>6</v>
      </c>
      <c r="D50" s="18">
        <v>98</v>
      </c>
      <c r="E50" s="22">
        <v>0</v>
      </c>
      <c r="F50" s="7">
        <v>0</v>
      </c>
      <c r="G50" s="7">
        <v>0</v>
      </c>
      <c r="H50" s="7">
        <v>0</v>
      </c>
      <c r="I50" s="58">
        <v>0</v>
      </c>
      <c r="J50" s="7">
        <v>6.56</v>
      </c>
      <c r="K50" s="7">
        <v>0</v>
      </c>
      <c r="L50" s="7">
        <v>0</v>
      </c>
      <c r="M50" s="7">
        <v>3.92</v>
      </c>
      <c r="N50" s="58">
        <v>0</v>
      </c>
      <c r="O50" s="16">
        <f>E50+LARGE(F50:I50,1)+LARGE(J50:N50,1)+LARGE(J50:N50,2)</f>
        <v>10.48</v>
      </c>
    </row>
    <row r="51" spans="1:15" ht="12.75">
      <c r="A51" s="26">
        <v>44</v>
      </c>
      <c r="B51" s="3" t="s">
        <v>299</v>
      </c>
      <c r="C51" s="3" t="s">
        <v>174</v>
      </c>
      <c r="D51" s="18">
        <v>98</v>
      </c>
      <c r="E51" s="22">
        <v>0</v>
      </c>
      <c r="F51" s="7">
        <v>0</v>
      </c>
      <c r="G51" s="7">
        <v>0</v>
      </c>
      <c r="H51" s="7">
        <v>0</v>
      </c>
      <c r="I51" s="58">
        <v>0</v>
      </c>
      <c r="J51" s="7">
        <v>0</v>
      </c>
      <c r="K51" s="7">
        <v>9.24</v>
      </c>
      <c r="L51" s="7">
        <v>0.99</v>
      </c>
      <c r="M51" s="7">
        <v>0</v>
      </c>
      <c r="N51" s="58">
        <v>0</v>
      </c>
      <c r="O51" s="16">
        <f>E51+LARGE(F51:I51,1)+LARGE(J51:N51,1)+LARGE(J51:N51,2)</f>
        <v>10.23</v>
      </c>
    </row>
    <row r="52" spans="1:15" ht="12.75">
      <c r="A52" s="26">
        <v>45</v>
      </c>
      <c r="B52" s="3" t="s">
        <v>513</v>
      </c>
      <c r="C52" s="3" t="s">
        <v>467</v>
      </c>
      <c r="D52" s="18">
        <v>98</v>
      </c>
      <c r="E52" s="22">
        <v>0</v>
      </c>
      <c r="F52" s="7">
        <v>0</v>
      </c>
      <c r="G52" s="7">
        <v>0</v>
      </c>
      <c r="H52" s="7">
        <v>0</v>
      </c>
      <c r="I52" s="58">
        <v>0</v>
      </c>
      <c r="J52" s="7">
        <v>0</v>
      </c>
      <c r="K52" s="7">
        <v>0</v>
      </c>
      <c r="L52" s="7">
        <v>0</v>
      </c>
      <c r="M52" s="7">
        <v>10.08</v>
      </c>
      <c r="N52" s="58">
        <v>0</v>
      </c>
      <c r="O52" s="16">
        <f>E52+LARGE(F52:I52,1)+LARGE(J52:N52,1)+LARGE(J52:N52,2)</f>
        <v>10.08</v>
      </c>
    </row>
    <row r="53" spans="1:15" ht="12.75">
      <c r="A53" s="26">
        <v>46</v>
      </c>
      <c r="B53" s="3" t="s">
        <v>521</v>
      </c>
      <c r="C53" s="3" t="s">
        <v>65</v>
      </c>
      <c r="D53" s="18">
        <v>97</v>
      </c>
      <c r="E53" s="22">
        <v>0</v>
      </c>
      <c r="F53" s="7">
        <v>0</v>
      </c>
      <c r="G53" s="7">
        <v>0</v>
      </c>
      <c r="H53" s="7">
        <v>0</v>
      </c>
      <c r="I53" s="58">
        <v>0</v>
      </c>
      <c r="J53" s="7">
        <v>0</v>
      </c>
      <c r="K53" s="7">
        <v>0</v>
      </c>
      <c r="L53" s="7">
        <v>0</v>
      </c>
      <c r="M53" s="7">
        <v>0</v>
      </c>
      <c r="N53" s="58">
        <v>8</v>
      </c>
      <c r="O53" s="16">
        <f>E53+LARGE(F53:I53,1)+LARGE(J53:N53,1)+LARGE(J53:N53,2)</f>
        <v>8</v>
      </c>
    </row>
    <row r="54" spans="1:15" ht="12.75">
      <c r="A54" s="26">
        <v>47</v>
      </c>
      <c r="B54" s="3" t="s">
        <v>48</v>
      </c>
      <c r="C54" s="3" t="s">
        <v>16</v>
      </c>
      <c r="D54" s="18">
        <v>98</v>
      </c>
      <c r="E54" s="22">
        <v>0</v>
      </c>
      <c r="F54" s="7">
        <v>0</v>
      </c>
      <c r="G54" s="7">
        <v>0</v>
      </c>
      <c r="H54" s="7">
        <v>0</v>
      </c>
      <c r="I54" s="58">
        <v>0</v>
      </c>
      <c r="J54" s="7">
        <v>5.904</v>
      </c>
      <c r="K54" s="7">
        <v>0</v>
      </c>
      <c r="L54" s="7">
        <v>0</v>
      </c>
      <c r="M54" s="7">
        <v>1.68</v>
      </c>
      <c r="N54" s="58">
        <v>0</v>
      </c>
      <c r="O54" s="16">
        <f>E54+LARGE(F54:I54,1)+LARGE(J54:N54,1)+LARGE(J54:N54,2)</f>
        <v>7.584</v>
      </c>
    </row>
    <row r="55" spans="1:15" ht="12.75">
      <c r="A55" s="26">
        <v>47</v>
      </c>
      <c r="B55" s="27" t="s">
        <v>342</v>
      </c>
      <c r="C55" s="27" t="s">
        <v>5</v>
      </c>
      <c r="D55" s="28">
        <v>98</v>
      </c>
      <c r="E55" s="22">
        <v>0</v>
      </c>
      <c r="F55" s="7">
        <v>0</v>
      </c>
      <c r="G55" s="7">
        <v>0</v>
      </c>
      <c r="H55" s="7">
        <v>0</v>
      </c>
      <c r="I55" s="58">
        <v>0</v>
      </c>
      <c r="J55" s="7">
        <v>1.968</v>
      </c>
      <c r="K55" s="7">
        <v>0</v>
      </c>
      <c r="L55" s="7">
        <v>0</v>
      </c>
      <c r="M55" s="7">
        <v>5.6</v>
      </c>
      <c r="N55" s="58">
        <v>0</v>
      </c>
      <c r="O55" s="16">
        <f>E55+LARGE(F55:I55,1)+LARGE(J55:N55,1)+LARGE(J55:N55,2)</f>
        <v>7.568</v>
      </c>
    </row>
    <row r="56" spans="1:15" ht="12.75">
      <c r="A56" s="26">
        <v>48</v>
      </c>
      <c r="B56" s="3" t="s">
        <v>401</v>
      </c>
      <c r="C56" s="3" t="s">
        <v>174</v>
      </c>
      <c r="D56" s="18">
        <v>98</v>
      </c>
      <c r="E56" s="22">
        <v>0</v>
      </c>
      <c r="F56" s="7">
        <v>0</v>
      </c>
      <c r="G56" s="7">
        <v>0</v>
      </c>
      <c r="H56" s="7">
        <v>0</v>
      </c>
      <c r="I56" s="58">
        <v>0</v>
      </c>
      <c r="J56" s="7">
        <v>0</v>
      </c>
      <c r="K56" s="7">
        <v>6.72</v>
      </c>
      <c r="L56" s="7">
        <v>0</v>
      </c>
      <c r="M56" s="7">
        <v>0</v>
      </c>
      <c r="N56" s="58">
        <v>0</v>
      </c>
      <c r="O56" s="16">
        <f>E56+LARGE(F56:I56,1)+LARGE(J56:N56,1)+LARGE(J56:N56,2)</f>
        <v>6.72</v>
      </c>
    </row>
    <row r="57" spans="1:15" ht="12.75">
      <c r="A57" s="26">
        <v>50</v>
      </c>
      <c r="B57" s="3" t="s">
        <v>538</v>
      </c>
      <c r="C57" s="3" t="s">
        <v>366</v>
      </c>
      <c r="D57" s="18">
        <v>97</v>
      </c>
      <c r="E57" s="22">
        <v>0</v>
      </c>
      <c r="F57" s="7">
        <v>0</v>
      </c>
      <c r="G57" s="7">
        <v>0</v>
      </c>
      <c r="H57" s="7">
        <v>0</v>
      </c>
      <c r="I57" s="58">
        <v>0</v>
      </c>
      <c r="J57" s="7">
        <v>0</v>
      </c>
      <c r="K57" s="7">
        <v>0</v>
      </c>
      <c r="L57" s="7">
        <v>0</v>
      </c>
      <c r="M57" s="7">
        <v>0</v>
      </c>
      <c r="N57" s="58">
        <v>6</v>
      </c>
      <c r="O57" s="16">
        <f>E57+LARGE(F57:I57,1)+LARGE(J57:N57,1)+LARGE(J57:N57,2)</f>
        <v>6</v>
      </c>
    </row>
    <row r="58" spans="1:15" ht="12.75">
      <c r="A58" s="26">
        <v>51</v>
      </c>
      <c r="B58" s="3" t="s">
        <v>142</v>
      </c>
      <c r="C58" s="3" t="s">
        <v>6</v>
      </c>
      <c r="D58" s="18">
        <v>98</v>
      </c>
      <c r="E58" s="22">
        <v>0</v>
      </c>
      <c r="F58" s="7">
        <v>0</v>
      </c>
      <c r="G58" s="7">
        <v>0</v>
      </c>
      <c r="H58" s="7">
        <v>0</v>
      </c>
      <c r="I58" s="58">
        <v>0</v>
      </c>
      <c r="J58" s="7">
        <v>0</v>
      </c>
      <c r="K58" s="7">
        <v>5.712</v>
      </c>
      <c r="L58" s="7">
        <v>0</v>
      </c>
      <c r="M58" s="7">
        <v>0</v>
      </c>
      <c r="N58" s="58">
        <v>0</v>
      </c>
      <c r="O58" s="16">
        <f>E58+LARGE(F58:I58,1)+LARGE(J58:N58,1)+LARGE(J58:N58,2)</f>
        <v>5.712</v>
      </c>
    </row>
    <row r="59" spans="1:15" ht="12.75">
      <c r="A59" s="26">
        <v>52</v>
      </c>
      <c r="B59" s="3" t="s">
        <v>286</v>
      </c>
      <c r="C59" s="3" t="s">
        <v>17</v>
      </c>
      <c r="D59" s="18">
        <v>98</v>
      </c>
      <c r="E59" s="22">
        <v>0</v>
      </c>
      <c r="F59" s="7">
        <v>0</v>
      </c>
      <c r="G59" s="7">
        <v>0</v>
      </c>
      <c r="H59" s="7">
        <v>0</v>
      </c>
      <c r="I59" s="58">
        <v>0</v>
      </c>
      <c r="J59" s="7">
        <v>0</v>
      </c>
      <c r="K59" s="7">
        <v>5.208</v>
      </c>
      <c r="L59" s="7">
        <v>0</v>
      </c>
      <c r="M59" s="7">
        <v>0</v>
      </c>
      <c r="N59" s="58">
        <v>0</v>
      </c>
      <c r="O59" s="16">
        <f>E59+LARGE(F59:I59,1)+LARGE(J59:N59,1)+LARGE(J59:N59,2)</f>
        <v>5.208</v>
      </c>
    </row>
    <row r="60" spans="1:15" ht="12.75">
      <c r="A60" s="26">
        <v>53</v>
      </c>
      <c r="B60" s="3" t="s">
        <v>402</v>
      </c>
      <c r="C60" s="3" t="s">
        <v>15</v>
      </c>
      <c r="D60" s="18">
        <v>98</v>
      </c>
      <c r="E60" s="22">
        <v>0</v>
      </c>
      <c r="F60" s="7">
        <v>0</v>
      </c>
      <c r="G60" s="7">
        <v>0</v>
      </c>
      <c r="H60" s="7">
        <v>0</v>
      </c>
      <c r="I60" s="58">
        <v>0</v>
      </c>
      <c r="J60" s="7">
        <v>0</v>
      </c>
      <c r="K60" s="7">
        <v>4.704</v>
      </c>
      <c r="L60" s="7">
        <v>0</v>
      </c>
      <c r="M60" s="7">
        <v>0</v>
      </c>
      <c r="N60" s="58">
        <v>0</v>
      </c>
      <c r="O60" s="16">
        <f>E60+LARGE(F60:I60,1)+LARGE(J60:N60,1)+LARGE(J60:N60,2)</f>
        <v>4.704</v>
      </c>
    </row>
    <row r="61" spans="1:15" ht="12.75">
      <c r="A61" s="26">
        <v>54</v>
      </c>
      <c r="B61" s="3" t="s">
        <v>512</v>
      </c>
      <c r="C61" s="3" t="s">
        <v>15</v>
      </c>
      <c r="D61" s="18">
        <v>97</v>
      </c>
      <c r="E61" s="22">
        <v>0</v>
      </c>
      <c r="F61" s="7">
        <v>0</v>
      </c>
      <c r="G61" s="7">
        <v>0</v>
      </c>
      <c r="H61" s="7">
        <v>0</v>
      </c>
      <c r="I61" s="58">
        <v>0</v>
      </c>
      <c r="J61" s="7">
        <v>0</v>
      </c>
      <c r="K61" s="7">
        <v>0</v>
      </c>
      <c r="L61" s="7">
        <v>0</v>
      </c>
      <c r="M61" s="7">
        <v>4.48</v>
      </c>
      <c r="N61" s="58">
        <v>0</v>
      </c>
      <c r="O61" s="16">
        <f>E61+LARGE(F61:I61,1)+LARGE(J61:N61,1)+LARGE(J61:N61,2)</f>
        <v>4.48</v>
      </c>
    </row>
    <row r="62" spans="1:15" ht="12.75">
      <c r="A62" s="26">
        <v>55</v>
      </c>
      <c r="B62" s="3" t="s">
        <v>556</v>
      </c>
      <c r="C62" s="3" t="s">
        <v>340</v>
      </c>
      <c r="D62" s="18">
        <v>98</v>
      </c>
      <c r="E62" s="22">
        <v>0</v>
      </c>
      <c r="F62" s="7">
        <v>0</v>
      </c>
      <c r="G62" s="7">
        <v>0</v>
      </c>
      <c r="H62" s="7">
        <v>0</v>
      </c>
      <c r="I62" s="58">
        <v>0</v>
      </c>
      <c r="J62" s="7">
        <v>0</v>
      </c>
      <c r="K62" s="7">
        <v>0</v>
      </c>
      <c r="L62" s="7">
        <v>0</v>
      </c>
      <c r="M62" s="7">
        <v>0</v>
      </c>
      <c r="N62" s="58">
        <v>4</v>
      </c>
      <c r="O62" s="16">
        <f>E62+LARGE(F62:I62,1)+LARGE(J62:N62,1)+LARGE(J62:N62,2)</f>
        <v>4</v>
      </c>
    </row>
    <row r="63" spans="1:15" ht="12.75">
      <c r="A63" s="26">
        <v>56</v>
      </c>
      <c r="B63" s="3" t="s">
        <v>511</v>
      </c>
      <c r="C63" s="3" t="s">
        <v>3</v>
      </c>
      <c r="D63" s="18">
        <v>97</v>
      </c>
      <c r="E63" s="22">
        <v>0</v>
      </c>
      <c r="F63" s="7">
        <v>0</v>
      </c>
      <c r="G63" s="7">
        <v>0</v>
      </c>
      <c r="H63" s="7">
        <v>0</v>
      </c>
      <c r="I63" s="58">
        <v>0</v>
      </c>
      <c r="J63" s="7">
        <v>0</v>
      </c>
      <c r="K63" s="7">
        <v>0</v>
      </c>
      <c r="L63" s="7">
        <v>0</v>
      </c>
      <c r="M63" s="7">
        <v>3.36</v>
      </c>
      <c r="N63" s="58">
        <v>0</v>
      </c>
      <c r="O63" s="16">
        <f>E63+LARGE(F63:I63,1)+LARGE(J63:N63,1)+LARGE(J63:N63,2)</f>
        <v>3.36</v>
      </c>
    </row>
    <row r="64" spans="1:15" ht="12.75">
      <c r="A64" s="26">
        <v>57</v>
      </c>
      <c r="B64" s="3" t="s">
        <v>536</v>
      </c>
      <c r="C64" s="3" t="s">
        <v>7</v>
      </c>
      <c r="D64" s="18">
        <v>98</v>
      </c>
      <c r="E64" s="22">
        <v>0</v>
      </c>
      <c r="F64" s="7">
        <v>0</v>
      </c>
      <c r="G64" s="7">
        <v>0</v>
      </c>
      <c r="H64" s="7">
        <v>0</v>
      </c>
      <c r="I64" s="58">
        <v>0</v>
      </c>
      <c r="J64" s="7">
        <v>0</v>
      </c>
      <c r="K64" s="7">
        <v>0</v>
      </c>
      <c r="L64" s="7">
        <v>0</v>
      </c>
      <c r="M64" s="7">
        <v>0</v>
      </c>
      <c r="N64" s="58">
        <v>3</v>
      </c>
      <c r="O64" s="16">
        <f>E64+LARGE(F64:I64,1)+LARGE(J64:N64,1)+LARGE(J64:N64,2)</f>
        <v>3</v>
      </c>
    </row>
    <row r="65" spans="1:15" ht="12.75">
      <c r="A65" s="26">
        <v>58</v>
      </c>
      <c r="B65" s="3" t="s">
        <v>280</v>
      </c>
      <c r="C65" s="3" t="s">
        <v>15</v>
      </c>
      <c r="D65" s="18">
        <v>97</v>
      </c>
      <c r="E65" s="22">
        <v>0</v>
      </c>
      <c r="F65" s="7">
        <v>0</v>
      </c>
      <c r="G65" s="7">
        <v>0</v>
      </c>
      <c r="H65" s="7">
        <v>0</v>
      </c>
      <c r="I65" s="58">
        <v>0</v>
      </c>
      <c r="J65" s="7">
        <v>0</v>
      </c>
      <c r="K65" s="7">
        <v>2.8</v>
      </c>
      <c r="L65" s="7">
        <v>0</v>
      </c>
      <c r="M65" s="7">
        <v>0</v>
      </c>
      <c r="N65" s="58">
        <v>0</v>
      </c>
      <c r="O65" s="16">
        <f>E65+LARGE(F65:I65,1)+LARGE(J65:N65,1)+LARGE(J65:N65,2)</f>
        <v>2.8</v>
      </c>
    </row>
    <row r="66" spans="1:15" ht="12.75">
      <c r="A66" s="26">
        <v>59</v>
      </c>
      <c r="B66" s="3" t="s">
        <v>282</v>
      </c>
      <c r="C66" s="3" t="s">
        <v>15</v>
      </c>
      <c r="D66" s="18">
        <v>97</v>
      </c>
      <c r="E66" s="22">
        <v>0</v>
      </c>
      <c r="F66" s="7">
        <v>0</v>
      </c>
      <c r="G66" s="7">
        <v>0</v>
      </c>
      <c r="H66" s="7">
        <v>0</v>
      </c>
      <c r="I66" s="58">
        <v>0</v>
      </c>
      <c r="J66" s="7">
        <v>0</v>
      </c>
      <c r="K66" s="7">
        <v>2.6</v>
      </c>
      <c r="L66" s="7">
        <v>0</v>
      </c>
      <c r="M66" s="7">
        <v>0</v>
      </c>
      <c r="N66" s="58">
        <v>0</v>
      </c>
      <c r="O66" s="16">
        <f>E66+LARGE(F66:I66,1)+LARGE(J66:N66,1)+LARGE(J66:N66,2)</f>
        <v>2.6</v>
      </c>
    </row>
    <row r="67" spans="1:15" ht="12.75">
      <c r="A67" s="26">
        <v>60</v>
      </c>
      <c r="B67" s="3" t="s">
        <v>520</v>
      </c>
      <c r="C67" s="3" t="s">
        <v>174</v>
      </c>
      <c r="D67" s="18">
        <v>97</v>
      </c>
      <c r="E67" s="22">
        <v>0</v>
      </c>
      <c r="F67" s="7">
        <v>0</v>
      </c>
      <c r="G67" s="7">
        <v>0</v>
      </c>
      <c r="H67" s="7">
        <v>0</v>
      </c>
      <c r="I67" s="58">
        <v>0</v>
      </c>
      <c r="J67" s="7">
        <v>0</v>
      </c>
      <c r="K67" s="7">
        <v>0</v>
      </c>
      <c r="L67" s="7">
        <v>0</v>
      </c>
      <c r="M67" s="7">
        <v>2.52</v>
      </c>
      <c r="N67" s="58">
        <v>0</v>
      </c>
      <c r="O67" s="16">
        <f>E67+LARGE(F67:I67,1)+LARGE(J67:N67,1)+LARGE(J67:N67,2)</f>
        <v>2.52</v>
      </c>
    </row>
    <row r="68" spans="1:15" ht="12.75">
      <c r="A68" s="26">
        <v>60</v>
      </c>
      <c r="B68" s="3" t="s">
        <v>184</v>
      </c>
      <c r="C68" s="3" t="s">
        <v>3</v>
      </c>
      <c r="D68" s="18">
        <v>97</v>
      </c>
      <c r="E68" s="22">
        <v>0</v>
      </c>
      <c r="F68" s="7">
        <v>0</v>
      </c>
      <c r="G68" s="7">
        <v>0</v>
      </c>
      <c r="H68" s="7">
        <v>0</v>
      </c>
      <c r="I68" s="58">
        <v>0</v>
      </c>
      <c r="J68" s="7">
        <v>0</v>
      </c>
      <c r="K68" s="7">
        <v>0</v>
      </c>
      <c r="L68" s="7">
        <v>0</v>
      </c>
      <c r="M68" s="7">
        <v>2.52</v>
      </c>
      <c r="N68" s="58">
        <v>0</v>
      </c>
      <c r="O68" s="16">
        <f>E68+LARGE(F68:I68,1)+LARGE(J68:N68,1)+LARGE(J68:N68,2)</f>
        <v>2.52</v>
      </c>
    </row>
    <row r="69" spans="1:15" ht="12.75">
      <c r="A69" s="26">
        <v>61</v>
      </c>
      <c r="B69" s="3" t="s">
        <v>555</v>
      </c>
      <c r="C69" s="3" t="s">
        <v>14</v>
      </c>
      <c r="D69" s="18">
        <v>97</v>
      </c>
      <c r="E69" s="22">
        <v>0</v>
      </c>
      <c r="F69" s="7">
        <v>0</v>
      </c>
      <c r="G69" s="7">
        <v>0</v>
      </c>
      <c r="H69" s="7">
        <v>0</v>
      </c>
      <c r="I69" s="58">
        <v>0</v>
      </c>
      <c r="J69" s="7">
        <v>0</v>
      </c>
      <c r="K69" s="7">
        <v>0</v>
      </c>
      <c r="L69" s="7">
        <v>0</v>
      </c>
      <c r="M69" s="7">
        <v>0</v>
      </c>
      <c r="N69" s="58">
        <v>2</v>
      </c>
      <c r="O69" s="16">
        <f>E69+LARGE(F69:I69,1)+LARGE(J69:N69,1)+LARGE(J69:N69,2)</f>
        <v>2</v>
      </c>
    </row>
  </sheetData>
  <sheetProtection/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125" zoomScaleNormal="125" zoomScalePageLayoutView="0" workbookViewId="0" topLeftCell="A1">
      <selection activeCell="I5" sqref="I5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5" width="5.75390625" style="0" customWidth="1"/>
    <col min="6" max="6" width="5.875" style="0" customWidth="1"/>
    <col min="7" max="7" width="4.875" style="0" customWidth="1"/>
    <col min="8" max="9" width="6.125" style="0" customWidth="1"/>
    <col min="10" max="11" width="7.00390625" style="0" bestFit="1" customWidth="1"/>
    <col min="12" max="12" width="6.00390625" style="0" customWidth="1"/>
  </cols>
  <sheetData>
    <row r="1" ht="15.75">
      <c r="A1" s="8" t="s">
        <v>567</v>
      </c>
    </row>
    <row r="2" ht="15.75">
      <c r="A2" s="8"/>
    </row>
    <row r="3" ht="15">
      <c r="A3" s="9" t="s">
        <v>71</v>
      </c>
    </row>
    <row r="4" ht="12.75" customHeight="1"/>
    <row r="5" spans="1:12" ht="35.25" customHeight="1">
      <c r="A5" s="76" t="s">
        <v>0</v>
      </c>
      <c r="B5" s="77" t="s">
        <v>1</v>
      </c>
      <c r="C5" s="77" t="s">
        <v>9</v>
      </c>
      <c r="D5" s="78" t="s">
        <v>2</v>
      </c>
      <c r="E5" s="38" t="s">
        <v>566</v>
      </c>
      <c r="F5" s="62" t="s">
        <v>568</v>
      </c>
      <c r="G5" s="17" t="s">
        <v>357</v>
      </c>
      <c r="H5" s="17" t="s">
        <v>386</v>
      </c>
      <c r="I5" s="17" t="s">
        <v>383</v>
      </c>
      <c r="J5" s="17" t="s">
        <v>464</v>
      </c>
      <c r="K5" s="17" t="s">
        <v>525</v>
      </c>
      <c r="L5" s="79" t="s">
        <v>18</v>
      </c>
    </row>
    <row r="6" spans="1:12" ht="9.75" customHeight="1">
      <c r="A6" s="76"/>
      <c r="B6" s="77"/>
      <c r="C6" s="77"/>
      <c r="D6" s="78"/>
      <c r="E6" s="38">
        <v>0.25</v>
      </c>
      <c r="F6" s="63">
        <v>1</v>
      </c>
      <c r="G6" s="19" t="s">
        <v>416</v>
      </c>
      <c r="H6" s="19" t="s">
        <v>417</v>
      </c>
      <c r="I6" s="20">
        <v>1</v>
      </c>
      <c r="J6" s="20">
        <v>0.91</v>
      </c>
      <c r="K6" s="20">
        <v>1</v>
      </c>
      <c r="L6" s="79"/>
    </row>
    <row r="7" spans="1:11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</row>
    <row r="8" spans="1:12" ht="12.75">
      <c r="A8" s="26">
        <v>1</v>
      </c>
      <c r="B8" s="3" t="s">
        <v>92</v>
      </c>
      <c r="C8" s="3" t="s">
        <v>12</v>
      </c>
      <c r="D8" s="84" t="s">
        <v>392</v>
      </c>
      <c r="E8" s="90">
        <v>3.5</v>
      </c>
      <c r="F8" s="58">
        <v>0</v>
      </c>
      <c r="G8" s="7">
        <v>68.6</v>
      </c>
      <c r="H8" s="7">
        <v>0</v>
      </c>
      <c r="I8" s="7">
        <v>80</v>
      </c>
      <c r="J8" s="7">
        <v>91</v>
      </c>
      <c r="K8" s="58">
        <v>100</v>
      </c>
      <c r="L8" s="16">
        <f>LARGE(E8:F8,1)+LARGE(G8:K8,1)+LARGE(G8:K8,2)+LARGE(G8:K8,3)</f>
        <v>274.5</v>
      </c>
    </row>
    <row r="9" spans="1:12" ht="12.75">
      <c r="A9" s="26">
        <v>2</v>
      </c>
      <c r="B9" s="3" t="s">
        <v>139</v>
      </c>
      <c r="C9" s="3" t="s">
        <v>7</v>
      </c>
      <c r="D9" s="85">
        <v>99</v>
      </c>
      <c r="E9" s="90">
        <v>5</v>
      </c>
      <c r="F9" s="58">
        <v>12</v>
      </c>
      <c r="G9" s="7">
        <v>57.2</v>
      </c>
      <c r="H9" s="7">
        <v>0</v>
      </c>
      <c r="I9" s="7">
        <v>43</v>
      </c>
      <c r="J9" s="7">
        <v>59.15</v>
      </c>
      <c r="K9" s="58">
        <v>80</v>
      </c>
      <c r="L9" s="16">
        <f>LARGE(E9:F9,1)+LARGE(G9:K9,1)+LARGE(G9:K9,2)+LARGE(G9:K9,3)</f>
        <v>208.35000000000002</v>
      </c>
    </row>
    <row r="10" spans="1:12" ht="12.75">
      <c r="A10" s="26">
        <v>3</v>
      </c>
      <c r="B10" s="3" t="s">
        <v>187</v>
      </c>
      <c r="C10" s="3" t="s">
        <v>5</v>
      </c>
      <c r="D10" s="84" t="s">
        <v>392</v>
      </c>
      <c r="E10" s="90">
        <v>4.5</v>
      </c>
      <c r="F10" s="58">
        <v>4</v>
      </c>
      <c r="G10" s="7">
        <v>37.73</v>
      </c>
      <c r="H10" s="7">
        <v>0</v>
      </c>
      <c r="I10" s="7">
        <v>51</v>
      </c>
      <c r="J10" s="7">
        <v>72.8</v>
      </c>
      <c r="K10" s="58">
        <v>65</v>
      </c>
      <c r="L10" s="16">
        <f>LARGE(E10:F10,1)+LARGE(G10:K10,1)+LARGE(G10:K10,2)+LARGE(G10:K10,3)</f>
        <v>193.3</v>
      </c>
    </row>
    <row r="11" spans="1:12" ht="12.75">
      <c r="A11" s="26">
        <v>4</v>
      </c>
      <c r="B11" s="3" t="s">
        <v>169</v>
      </c>
      <c r="C11" s="3" t="s">
        <v>11</v>
      </c>
      <c r="D11" s="84" t="s">
        <v>392</v>
      </c>
      <c r="E11" s="90">
        <v>0</v>
      </c>
      <c r="F11" s="58">
        <v>0</v>
      </c>
      <c r="G11" s="7">
        <v>54.88</v>
      </c>
      <c r="H11" s="7">
        <v>0</v>
      </c>
      <c r="I11" s="7">
        <v>37</v>
      </c>
      <c r="J11" s="7">
        <v>50.05</v>
      </c>
      <c r="K11" s="58">
        <v>55</v>
      </c>
      <c r="L11" s="16">
        <f>LARGE(E11:F11,1)+LARGE(G11:K11,1)+LARGE(G11:K11,2)+LARGE(G11:K11,3)</f>
        <v>159.93</v>
      </c>
    </row>
    <row r="12" spans="1:12" ht="12.75">
      <c r="A12" s="26">
        <v>5</v>
      </c>
      <c r="B12" s="3" t="s">
        <v>287</v>
      </c>
      <c r="C12" s="3" t="s">
        <v>15</v>
      </c>
      <c r="D12" s="84" t="s">
        <v>392</v>
      </c>
      <c r="E12" s="90">
        <v>0</v>
      </c>
      <c r="F12" s="58">
        <v>0</v>
      </c>
      <c r="G12" s="7">
        <v>0</v>
      </c>
      <c r="H12" s="7">
        <v>16.24</v>
      </c>
      <c r="I12" s="7">
        <v>100</v>
      </c>
      <c r="J12" s="7">
        <v>16.38</v>
      </c>
      <c r="K12" s="58">
        <v>43</v>
      </c>
      <c r="L12" s="16">
        <f>LARGE(E12:F12,1)+LARGE(G12:K12,1)+LARGE(G12:K12,2)+LARGE(G12:K12,3)</f>
        <v>159.38</v>
      </c>
    </row>
    <row r="13" spans="1:12" ht="12.75">
      <c r="A13" s="26">
        <v>6</v>
      </c>
      <c r="B13" s="3" t="s">
        <v>186</v>
      </c>
      <c r="C13" s="3" t="s">
        <v>120</v>
      </c>
      <c r="D13" s="85">
        <v>99</v>
      </c>
      <c r="E13" s="90">
        <v>0</v>
      </c>
      <c r="F13" s="58">
        <v>0</v>
      </c>
      <c r="G13" s="7">
        <v>7.92</v>
      </c>
      <c r="H13" s="7">
        <v>0</v>
      </c>
      <c r="I13" s="7">
        <v>40</v>
      </c>
      <c r="J13" s="7">
        <v>46.41</v>
      </c>
      <c r="K13" s="58">
        <v>47</v>
      </c>
      <c r="L13" s="16">
        <f>LARGE(E13:F13,1)+LARGE(G13:K13,1)+LARGE(G13:K13,2)+LARGE(G13:K13,3)</f>
        <v>133.41</v>
      </c>
    </row>
    <row r="14" spans="1:12" ht="12.75">
      <c r="A14" s="26">
        <v>7</v>
      </c>
      <c r="B14" s="3" t="s">
        <v>234</v>
      </c>
      <c r="C14" s="3" t="s">
        <v>12</v>
      </c>
      <c r="D14" s="85">
        <v>99</v>
      </c>
      <c r="E14" s="90">
        <v>0</v>
      </c>
      <c r="F14" s="58">
        <v>0</v>
      </c>
      <c r="G14" s="7">
        <v>29.92</v>
      </c>
      <c r="H14" s="7">
        <v>0</v>
      </c>
      <c r="I14" s="7">
        <v>55</v>
      </c>
      <c r="J14" s="7">
        <v>39.13</v>
      </c>
      <c r="K14" s="58">
        <v>0</v>
      </c>
      <c r="L14" s="16">
        <f>LARGE(E14:F14,1)+LARGE(G14:K14,1)+LARGE(G14:K14,2)+LARGE(G14:K14,3)</f>
        <v>124.05</v>
      </c>
    </row>
    <row r="15" spans="1:12" ht="12.75">
      <c r="A15" s="26">
        <v>8</v>
      </c>
      <c r="B15" s="3" t="s">
        <v>91</v>
      </c>
      <c r="C15" s="3" t="s">
        <v>17</v>
      </c>
      <c r="D15" s="85">
        <v>99</v>
      </c>
      <c r="E15" s="90">
        <v>0</v>
      </c>
      <c r="F15" s="58">
        <v>0</v>
      </c>
      <c r="G15" s="7">
        <v>24.64</v>
      </c>
      <c r="H15" s="7">
        <v>30</v>
      </c>
      <c r="I15" s="7">
        <v>65</v>
      </c>
      <c r="J15" s="7">
        <v>25.48</v>
      </c>
      <c r="K15" s="58">
        <v>11</v>
      </c>
      <c r="L15" s="16">
        <f>LARGE(E15:F15,1)+LARGE(G15:K15,1)+LARGE(G15:K15,2)+LARGE(G15:K15,3)</f>
        <v>120.48</v>
      </c>
    </row>
    <row r="16" spans="1:12" ht="12.75">
      <c r="A16" s="26">
        <v>9</v>
      </c>
      <c r="B16" s="3" t="s">
        <v>102</v>
      </c>
      <c r="C16" s="3" t="s">
        <v>3</v>
      </c>
      <c r="D16" s="85">
        <v>99</v>
      </c>
      <c r="E16" s="90">
        <v>0</v>
      </c>
      <c r="F16" s="58">
        <v>0</v>
      </c>
      <c r="G16" s="7">
        <v>70.4</v>
      </c>
      <c r="H16" s="7">
        <v>0</v>
      </c>
      <c r="I16" s="7">
        <v>47</v>
      </c>
      <c r="J16" s="7">
        <v>0</v>
      </c>
      <c r="K16" s="58">
        <v>0</v>
      </c>
      <c r="L16" s="16">
        <f>LARGE(E16:F16,1)+LARGE(G16:K16,1)+LARGE(G16:K16,2)+LARGE(G16:K16,3)</f>
        <v>117.4</v>
      </c>
    </row>
    <row r="17" spans="1:12" ht="12.75">
      <c r="A17" s="26">
        <v>10</v>
      </c>
      <c r="B17" s="3" t="s">
        <v>124</v>
      </c>
      <c r="C17" s="3" t="s">
        <v>3</v>
      </c>
      <c r="D17" s="84" t="s">
        <v>392</v>
      </c>
      <c r="E17" s="90">
        <v>0</v>
      </c>
      <c r="F17" s="58">
        <v>0</v>
      </c>
      <c r="G17" s="7">
        <v>44.59</v>
      </c>
      <c r="H17" s="7">
        <v>0</v>
      </c>
      <c r="I17" s="7">
        <v>0</v>
      </c>
      <c r="J17" s="7">
        <v>3.64</v>
      </c>
      <c r="K17" s="58">
        <v>51</v>
      </c>
      <c r="L17" s="16">
        <f>LARGE(E17:F17,1)+LARGE(G17:K17,1)+LARGE(G17:K17,2)+LARGE(G17:K17,3)</f>
        <v>99.23</v>
      </c>
    </row>
    <row r="18" spans="1:12" ht="12.75">
      <c r="A18" s="26">
        <v>11</v>
      </c>
      <c r="B18" s="3" t="s">
        <v>143</v>
      </c>
      <c r="C18" s="3" t="s">
        <v>24</v>
      </c>
      <c r="D18" s="85">
        <v>99</v>
      </c>
      <c r="E18" s="90">
        <v>0</v>
      </c>
      <c r="F18" s="58">
        <v>0</v>
      </c>
      <c r="G18" s="7">
        <v>22.88</v>
      </c>
      <c r="H18" s="7">
        <v>0</v>
      </c>
      <c r="I18" s="7">
        <v>34</v>
      </c>
      <c r="J18" s="7">
        <v>4.55</v>
      </c>
      <c r="K18" s="58">
        <v>37</v>
      </c>
      <c r="L18" s="16">
        <f>LARGE(E18:F18,1)+LARGE(G18:K18,1)+LARGE(G18:K18,2)+LARGE(G18:K18,3)</f>
        <v>93.88</v>
      </c>
    </row>
    <row r="19" spans="1:12" ht="12.75">
      <c r="A19" s="26">
        <v>12</v>
      </c>
      <c r="B19" s="3" t="s">
        <v>205</v>
      </c>
      <c r="C19" s="3" t="s">
        <v>17</v>
      </c>
      <c r="D19" s="85">
        <v>99</v>
      </c>
      <c r="E19" s="90">
        <v>0</v>
      </c>
      <c r="F19" s="58">
        <v>0</v>
      </c>
      <c r="G19" s="7">
        <v>19.36</v>
      </c>
      <c r="H19" s="7">
        <v>19.5</v>
      </c>
      <c r="I19" s="7">
        <v>20</v>
      </c>
      <c r="J19" s="7">
        <v>42.77</v>
      </c>
      <c r="K19" s="58">
        <v>28</v>
      </c>
      <c r="L19" s="16">
        <f>LARGE(E19:F19,1)+LARGE(G19:K19,1)+LARGE(G19:K19,2)+LARGE(G19:K19,3)</f>
        <v>90.77000000000001</v>
      </c>
    </row>
    <row r="20" spans="1:12" ht="12.75">
      <c r="A20" s="26">
        <v>13</v>
      </c>
      <c r="B20" s="27" t="s">
        <v>220</v>
      </c>
      <c r="C20" s="3" t="s">
        <v>4</v>
      </c>
      <c r="D20" s="85">
        <v>99</v>
      </c>
      <c r="E20" s="90">
        <v>0</v>
      </c>
      <c r="F20" s="58">
        <v>0</v>
      </c>
      <c r="G20" s="7">
        <v>0</v>
      </c>
      <c r="H20" s="7">
        <v>0</v>
      </c>
      <c r="I20" s="7">
        <v>31</v>
      </c>
      <c r="J20" s="7">
        <v>36.4</v>
      </c>
      <c r="K20" s="58">
        <v>18</v>
      </c>
      <c r="L20" s="16">
        <f>LARGE(E20:F20,1)+LARGE(G20:K20,1)+LARGE(G20:K20,2)+LARGE(G20:K20,3)</f>
        <v>85.4</v>
      </c>
    </row>
    <row r="21" spans="1:12" ht="12.75">
      <c r="A21" s="26">
        <v>14</v>
      </c>
      <c r="B21" s="3" t="s">
        <v>116</v>
      </c>
      <c r="C21" s="3" t="s">
        <v>24</v>
      </c>
      <c r="D21" s="84" t="s">
        <v>392</v>
      </c>
      <c r="E21" s="90">
        <v>0</v>
      </c>
      <c r="F21" s="58">
        <v>0</v>
      </c>
      <c r="G21" s="7">
        <v>27.44</v>
      </c>
      <c r="H21" s="7">
        <v>11.165</v>
      </c>
      <c r="I21" s="7">
        <v>0</v>
      </c>
      <c r="J21" s="7">
        <v>33.67</v>
      </c>
      <c r="K21" s="58">
        <v>22</v>
      </c>
      <c r="L21" s="16">
        <f>LARGE(E21:F21,1)+LARGE(G21:K21,1)+LARGE(G21:K21,2)+LARGE(G21:K21,3)</f>
        <v>83.11</v>
      </c>
    </row>
    <row r="22" spans="1:12" ht="12.75">
      <c r="A22" s="26">
        <v>15</v>
      </c>
      <c r="B22" s="3" t="s">
        <v>221</v>
      </c>
      <c r="C22" s="3" t="s">
        <v>5</v>
      </c>
      <c r="D22" s="85">
        <v>99</v>
      </c>
      <c r="E22" s="90">
        <v>0</v>
      </c>
      <c r="F22" s="58">
        <v>0</v>
      </c>
      <c r="G22" s="7">
        <v>16.72</v>
      </c>
      <c r="H22" s="7">
        <v>0</v>
      </c>
      <c r="I22" s="7">
        <v>22</v>
      </c>
      <c r="J22" s="7">
        <v>20.02</v>
      </c>
      <c r="K22" s="58">
        <v>34</v>
      </c>
      <c r="L22" s="16">
        <f>LARGE(E22:F22,1)+LARGE(G22:K22,1)+LARGE(G22:K22,2)+LARGE(G22:K22,3)</f>
        <v>76.02</v>
      </c>
    </row>
    <row r="23" spans="1:12" ht="12.75">
      <c r="A23" s="26">
        <v>16</v>
      </c>
      <c r="B23" s="3" t="s">
        <v>188</v>
      </c>
      <c r="C23" s="3" t="s">
        <v>24</v>
      </c>
      <c r="D23" s="84" t="s">
        <v>392</v>
      </c>
      <c r="E23" s="90">
        <v>0</v>
      </c>
      <c r="F23" s="58">
        <v>0</v>
      </c>
      <c r="G23" s="7">
        <v>34.986</v>
      </c>
      <c r="H23" s="7">
        <v>0</v>
      </c>
      <c r="I23" s="7">
        <v>26</v>
      </c>
      <c r="J23" s="7">
        <v>6.37</v>
      </c>
      <c r="K23" s="58">
        <v>4</v>
      </c>
      <c r="L23" s="16">
        <f>LARGE(E23:F23,1)+LARGE(G23:K23,1)+LARGE(G23:K23,2)+LARGE(G23:K23,3)</f>
        <v>67.356</v>
      </c>
    </row>
    <row r="24" spans="1:12" ht="12.75">
      <c r="A24" s="26">
        <v>17</v>
      </c>
      <c r="B24" s="3" t="s">
        <v>135</v>
      </c>
      <c r="C24" s="3" t="s">
        <v>126</v>
      </c>
      <c r="D24" s="85">
        <v>99</v>
      </c>
      <c r="E24" s="90">
        <v>0</v>
      </c>
      <c r="F24" s="58">
        <v>0</v>
      </c>
      <c r="G24" s="7">
        <v>0</v>
      </c>
      <c r="H24" s="7">
        <v>0</v>
      </c>
      <c r="I24" s="7">
        <v>0</v>
      </c>
      <c r="J24" s="7">
        <v>23.66</v>
      </c>
      <c r="K24" s="58">
        <v>40</v>
      </c>
      <c r="L24" s="16">
        <f>LARGE(E24:F24,1)+LARGE(G24:K24,1)+LARGE(G24:K24,2)+LARGE(G24:K24,3)</f>
        <v>63.66</v>
      </c>
    </row>
    <row r="25" spans="1:12" ht="12.75">
      <c r="A25" s="26">
        <v>18</v>
      </c>
      <c r="B25" s="27" t="s">
        <v>346</v>
      </c>
      <c r="C25" s="32" t="s">
        <v>122</v>
      </c>
      <c r="D25" s="84" t="s">
        <v>392</v>
      </c>
      <c r="E25" s="90">
        <v>0</v>
      </c>
      <c r="F25" s="58">
        <v>0</v>
      </c>
      <c r="G25" s="7">
        <v>17.836</v>
      </c>
      <c r="H25" s="7">
        <v>0</v>
      </c>
      <c r="I25" s="7">
        <v>24</v>
      </c>
      <c r="J25" s="7">
        <v>18.2</v>
      </c>
      <c r="K25" s="58">
        <v>0</v>
      </c>
      <c r="L25" s="16">
        <f>LARGE(E25:F25,1)+LARGE(G25:K25,1)+LARGE(G25:K25,2)+LARGE(G25:K25,3)</f>
        <v>60.036</v>
      </c>
    </row>
    <row r="26" spans="1:12" ht="12.75">
      <c r="A26" s="26">
        <v>19</v>
      </c>
      <c r="B26" s="3" t="s">
        <v>477</v>
      </c>
      <c r="C26" s="3" t="s">
        <v>478</v>
      </c>
      <c r="D26" s="84" t="s">
        <v>392</v>
      </c>
      <c r="E26" s="90">
        <v>0</v>
      </c>
      <c r="F26" s="58">
        <v>0</v>
      </c>
      <c r="G26" s="7">
        <v>0</v>
      </c>
      <c r="H26" s="7">
        <v>0</v>
      </c>
      <c r="I26" s="7">
        <v>0</v>
      </c>
      <c r="J26" s="7">
        <v>28.21</v>
      </c>
      <c r="K26" s="58">
        <v>31</v>
      </c>
      <c r="L26" s="16">
        <f>LARGE(E26:F26,1)+LARGE(G26:K26,1)+LARGE(G26:K26,2)+LARGE(G26:K26,3)</f>
        <v>59.21</v>
      </c>
    </row>
    <row r="27" spans="1:12" ht="12.75">
      <c r="A27" s="26">
        <v>20</v>
      </c>
      <c r="B27" s="3" t="s">
        <v>147</v>
      </c>
      <c r="C27" s="3" t="s">
        <v>17</v>
      </c>
      <c r="D27" s="85">
        <v>99</v>
      </c>
      <c r="E27" s="90">
        <v>0</v>
      </c>
      <c r="F27" s="58">
        <v>0</v>
      </c>
      <c r="G27" s="7">
        <v>16.72</v>
      </c>
      <c r="H27" s="7">
        <v>12.9</v>
      </c>
      <c r="I27" s="7">
        <v>28</v>
      </c>
      <c r="J27" s="7">
        <v>0</v>
      </c>
      <c r="K27" s="58">
        <v>0</v>
      </c>
      <c r="L27" s="16">
        <f>LARGE(E27:F27,1)+LARGE(G27:K27,1)+LARGE(G27:K27,2)+LARGE(G27:K27,3)</f>
        <v>57.62</v>
      </c>
    </row>
    <row r="28" spans="1:12" ht="12.75">
      <c r="A28" s="26">
        <v>21</v>
      </c>
      <c r="B28" s="3" t="s">
        <v>82</v>
      </c>
      <c r="C28" s="3" t="s">
        <v>5</v>
      </c>
      <c r="D28" s="84" t="s">
        <v>392</v>
      </c>
      <c r="E28" s="90">
        <v>0</v>
      </c>
      <c r="F28" s="58">
        <v>0</v>
      </c>
      <c r="G28" s="7">
        <v>15.091999999999999</v>
      </c>
      <c r="H28" s="7">
        <v>0</v>
      </c>
      <c r="I28" s="7">
        <v>18</v>
      </c>
      <c r="J28" s="7">
        <v>0</v>
      </c>
      <c r="K28" s="58">
        <v>24</v>
      </c>
      <c r="L28" s="16">
        <f>LARGE(E28:F28,1)+LARGE(G28:K28,1)+LARGE(G28:K28,2)+LARGE(G28:K28,3)</f>
        <v>57.092</v>
      </c>
    </row>
    <row r="29" spans="1:12" ht="12.75">
      <c r="A29" s="26">
        <v>22</v>
      </c>
      <c r="B29" s="3" t="s">
        <v>144</v>
      </c>
      <c r="C29" s="3" t="s">
        <v>6</v>
      </c>
      <c r="D29" s="84" t="s">
        <v>392</v>
      </c>
      <c r="E29" s="90">
        <v>0</v>
      </c>
      <c r="F29" s="58">
        <v>0</v>
      </c>
      <c r="G29" s="15">
        <v>0</v>
      </c>
      <c r="H29" s="7">
        <v>13.195</v>
      </c>
      <c r="I29" s="7">
        <v>0</v>
      </c>
      <c r="J29" s="7">
        <v>30.94</v>
      </c>
      <c r="K29" s="61">
        <v>6</v>
      </c>
      <c r="L29" s="16">
        <f>LARGE(E29:F29,1)+LARGE(G29:K29,1)+LARGE(G29:K29,2)+LARGE(G29:K29,3)</f>
        <v>50.135000000000005</v>
      </c>
    </row>
    <row r="30" spans="1:12" ht="12.75">
      <c r="A30" s="26">
        <v>23</v>
      </c>
      <c r="B30" s="3" t="s">
        <v>403</v>
      </c>
      <c r="C30" s="3" t="s">
        <v>24</v>
      </c>
      <c r="D30" s="84" t="s">
        <v>392</v>
      </c>
      <c r="E30" s="90">
        <v>0</v>
      </c>
      <c r="F30" s="58">
        <v>0</v>
      </c>
      <c r="G30" s="15">
        <v>0</v>
      </c>
      <c r="H30" s="7">
        <v>20.3</v>
      </c>
      <c r="I30" s="7">
        <v>0</v>
      </c>
      <c r="J30" s="7">
        <v>21.84</v>
      </c>
      <c r="K30" s="61">
        <v>0</v>
      </c>
      <c r="L30" s="16">
        <f>LARGE(E30:F30,1)+LARGE(G30:K30,1)+LARGE(G30:K30,2)+LARGE(G30:K30,3)</f>
        <v>42.14</v>
      </c>
    </row>
    <row r="31" spans="1:12" ht="12.75">
      <c r="A31" s="26">
        <v>24</v>
      </c>
      <c r="B31" s="3" t="s">
        <v>206</v>
      </c>
      <c r="C31" s="3" t="s">
        <v>17</v>
      </c>
      <c r="D31" s="85">
        <v>99</v>
      </c>
      <c r="E31" s="90">
        <v>0</v>
      </c>
      <c r="F31" s="58">
        <v>0</v>
      </c>
      <c r="G31" s="15">
        <v>4.4</v>
      </c>
      <c r="H31" s="7">
        <v>12</v>
      </c>
      <c r="I31" s="7">
        <v>16</v>
      </c>
      <c r="J31" s="7">
        <v>9.1</v>
      </c>
      <c r="K31" s="61">
        <v>1</v>
      </c>
      <c r="L31" s="16">
        <f>LARGE(E31:F31,1)+LARGE(G31:K31,1)+LARGE(G31:K31,2)+LARGE(G31:K31,3)</f>
        <v>37.1</v>
      </c>
    </row>
    <row r="32" spans="1:12" ht="12.75">
      <c r="A32" s="26">
        <v>24</v>
      </c>
      <c r="B32" s="3" t="s">
        <v>475</v>
      </c>
      <c r="C32" s="3" t="s">
        <v>474</v>
      </c>
      <c r="D32" s="84" t="s">
        <v>438</v>
      </c>
      <c r="E32" s="90">
        <v>0</v>
      </c>
      <c r="F32" s="58">
        <v>0</v>
      </c>
      <c r="G32" s="15">
        <v>0</v>
      </c>
      <c r="H32" s="7">
        <v>0</v>
      </c>
      <c r="I32" s="7">
        <v>0</v>
      </c>
      <c r="J32" s="7">
        <v>10.92</v>
      </c>
      <c r="K32" s="61">
        <v>26</v>
      </c>
      <c r="L32" s="16">
        <f>LARGE(E32:F32,1)+LARGE(G32:K32,1)+LARGE(G32:K32,2)+LARGE(G32:K32,3)</f>
        <v>36.92</v>
      </c>
    </row>
    <row r="33" spans="1:12" ht="12.75">
      <c r="A33" s="26">
        <v>26</v>
      </c>
      <c r="B33" s="3" t="s">
        <v>224</v>
      </c>
      <c r="C33" s="3" t="s">
        <v>11</v>
      </c>
      <c r="D33" s="84" t="s">
        <v>392</v>
      </c>
      <c r="E33" s="90">
        <v>0</v>
      </c>
      <c r="F33" s="58">
        <v>0</v>
      </c>
      <c r="G33" s="15">
        <v>25.381999999999998</v>
      </c>
      <c r="H33" s="7">
        <v>0</v>
      </c>
      <c r="I33" s="7">
        <v>0</v>
      </c>
      <c r="J33" s="7">
        <v>8.19</v>
      </c>
      <c r="K33" s="61">
        <v>0</v>
      </c>
      <c r="L33" s="16">
        <f>LARGE(E33:F33,1)+LARGE(G33:K33,1)+LARGE(G33:K33,2)+LARGE(G33:K33,3)</f>
        <v>33.571999999999996</v>
      </c>
    </row>
    <row r="34" spans="1:12" ht="12.75">
      <c r="A34" s="26">
        <v>27</v>
      </c>
      <c r="B34" s="3" t="s">
        <v>303</v>
      </c>
      <c r="C34" s="3" t="s">
        <v>120</v>
      </c>
      <c r="D34" s="84" t="s">
        <v>392</v>
      </c>
      <c r="E34" s="90">
        <v>0</v>
      </c>
      <c r="F34" s="58">
        <v>0</v>
      </c>
      <c r="G34" s="15">
        <v>3.4</v>
      </c>
      <c r="H34" s="7">
        <v>0</v>
      </c>
      <c r="I34" s="7">
        <v>9</v>
      </c>
      <c r="J34" s="7">
        <v>14.56</v>
      </c>
      <c r="K34" s="61">
        <v>9</v>
      </c>
      <c r="L34" s="16">
        <f>LARGE(E34:F34,1)+LARGE(G34:K34,1)+LARGE(G34:K34,2)+LARGE(G34:K34,3)</f>
        <v>32.56</v>
      </c>
    </row>
    <row r="35" spans="1:12" ht="12.75">
      <c r="A35" s="26">
        <v>28</v>
      </c>
      <c r="B35" s="3" t="s">
        <v>237</v>
      </c>
      <c r="C35" s="3" t="s">
        <v>24</v>
      </c>
      <c r="D35" s="84" t="s">
        <v>392</v>
      </c>
      <c r="E35" s="90">
        <v>0</v>
      </c>
      <c r="F35" s="58">
        <v>0</v>
      </c>
      <c r="G35" s="15">
        <v>32.242</v>
      </c>
      <c r="H35" s="7">
        <v>0</v>
      </c>
      <c r="I35" s="7">
        <v>0</v>
      </c>
      <c r="J35" s="7">
        <v>0</v>
      </c>
      <c r="K35" s="61">
        <v>0</v>
      </c>
      <c r="L35" s="16">
        <f>LARGE(E35:F35,1)+LARGE(G35:K35,1)+LARGE(G35:K35,2)+LARGE(G35:K35,3)</f>
        <v>32.242</v>
      </c>
    </row>
    <row r="36" spans="1:12" ht="12.75">
      <c r="A36" s="26">
        <v>29</v>
      </c>
      <c r="B36" s="3" t="s">
        <v>195</v>
      </c>
      <c r="C36" s="3" t="s">
        <v>7</v>
      </c>
      <c r="D36" s="84" t="s">
        <v>392</v>
      </c>
      <c r="E36" s="90">
        <v>0</v>
      </c>
      <c r="F36" s="58">
        <v>0</v>
      </c>
      <c r="G36" s="15">
        <v>0</v>
      </c>
      <c r="H36" s="7">
        <v>0</v>
      </c>
      <c r="I36" s="7">
        <v>12</v>
      </c>
      <c r="J36" s="7">
        <v>0</v>
      </c>
      <c r="K36" s="61">
        <v>20</v>
      </c>
      <c r="L36" s="16">
        <f>LARGE(E36:F36,1)+LARGE(G36:K36,1)+LARGE(G36:K36,2)+LARGE(G36:K36,3)</f>
        <v>32</v>
      </c>
    </row>
    <row r="37" spans="1:12" ht="12.75">
      <c r="A37" s="26">
        <v>30</v>
      </c>
      <c r="B37" s="3" t="s">
        <v>288</v>
      </c>
      <c r="C37" s="3" t="s">
        <v>6</v>
      </c>
      <c r="D37" s="84" t="s">
        <v>392</v>
      </c>
      <c r="E37" s="90">
        <v>0</v>
      </c>
      <c r="F37" s="58">
        <v>0</v>
      </c>
      <c r="G37" s="15">
        <v>15.091999999999999</v>
      </c>
      <c r="H37" s="7">
        <v>0</v>
      </c>
      <c r="I37" s="7">
        <v>0</v>
      </c>
      <c r="J37" s="7">
        <v>7.28</v>
      </c>
      <c r="K37" s="61">
        <v>8</v>
      </c>
      <c r="L37" s="16">
        <f>LARGE(E37:F37,1)+LARGE(G37:K37,1)+LARGE(G37:K37,2)+LARGE(G37:K37,3)</f>
        <v>30.372</v>
      </c>
    </row>
    <row r="38" spans="1:12" ht="12.75">
      <c r="A38" s="26">
        <v>31</v>
      </c>
      <c r="B38" s="3" t="s">
        <v>207</v>
      </c>
      <c r="C38" s="3" t="s">
        <v>26</v>
      </c>
      <c r="D38" s="84" t="s">
        <v>392</v>
      </c>
      <c r="E38" s="90">
        <v>0</v>
      </c>
      <c r="F38" s="58">
        <v>0</v>
      </c>
      <c r="G38" s="15">
        <v>23.323999999999998</v>
      </c>
      <c r="H38" s="7">
        <v>0</v>
      </c>
      <c r="I38" s="7">
        <v>0</v>
      </c>
      <c r="J38" s="7">
        <v>0</v>
      </c>
      <c r="K38" s="61">
        <v>0</v>
      </c>
      <c r="L38" s="16">
        <f>LARGE(E38:F38,1)+LARGE(G38:K38,1)+LARGE(G38:K38,2)+LARGE(G38:K38,3)</f>
        <v>23.323999999999998</v>
      </c>
    </row>
    <row r="39" spans="1:12" ht="12.75">
      <c r="A39" s="26">
        <v>32</v>
      </c>
      <c r="B39" s="3" t="s">
        <v>193</v>
      </c>
      <c r="C39" s="3" t="s">
        <v>5</v>
      </c>
      <c r="D39" s="84" t="s">
        <v>392</v>
      </c>
      <c r="E39" s="90">
        <v>0</v>
      </c>
      <c r="F39" s="58">
        <v>0</v>
      </c>
      <c r="G39" s="15">
        <v>5.4879999999999995</v>
      </c>
      <c r="H39" s="7">
        <v>0</v>
      </c>
      <c r="I39" s="7">
        <v>10</v>
      </c>
      <c r="J39" s="7">
        <v>0</v>
      </c>
      <c r="K39" s="61">
        <v>3</v>
      </c>
      <c r="L39" s="16">
        <f>LARGE(E39:F39,1)+LARGE(G39:K39,1)+LARGE(G39:K39,2)+LARGE(G39:K39,3)</f>
        <v>18.488</v>
      </c>
    </row>
    <row r="40" spans="1:12" ht="12.75">
      <c r="A40" s="26">
        <v>33</v>
      </c>
      <c r="B40" s="3" t="s">
        <v>379</v>
      </c>
      <c r="C40" s="3" t="s">
        <v>5</v>
      </c>
      <c r="D40" s="84" t="s">
        <v>392</v>
      </c>
      <c r="E40" s="90">
        <v>0</v>
      </c>
      <c r="F40" s="58">
        <v>0</v>
      </c>
      <c r="G40" s="15">
        <v>15.091999999999999</v>
      </c>
      <c r="H40" s="7">
        <v>0</v>
      </c>
      <c r="I40" s="7">
        <v>0</v>
      </c>
      <c r="J40" s="7">
        <v>1.82</v>
      </c>
      <c r="K40" s="61">
        <v>0</v>
      </c>
      <c r="L40" s="16">
        <f>LARGE(E40:F40,1)+LARGE(G40:K40,1)+LARGE(G40:K40,2)+LARGE(G40:K40,3)</f>
        <v>16.912</v>
      </c>
    </row>
    <row r="41" spans="1:12" ht="12.75">
      <c r="A41" s="26">
        <v>34</v>
      </c>
      <c r="B41" s="3" t="s">
        <v>541</v>
      </c>
      <c r="C41" s="3" t="s">
        <v>478</v>
      </c>
      <c r="D41" s="84" t="s">
        <v>392</v>
      </c>
      <c r="E41" s="90">
        <v>0</v>
      </c>
      <c r="F41" s="58">
        <v>0</v>
      </c>
      <c r="G41" s="15">
        <v>0</v>
      </c>
      <c r="H41" s="7">
        <v>0</v>
      </c>
      <c r="I41" s="7">
        <v>0</v>
      </c>
      <c r="J41" s="7">
        <v>0</v>
      </c>
      <c r="K41" s="61">
        <v>16</v>
      </c>
      <c r="L41" s="16">
        <f>LARGE(E41:F41,1)+LARGE(G41:K41,1)+LARGE(G41:K41,2)+LARGE(G41:K41,3)</f>
        <v>16</v>
      </c>
    </row>
    <row r="42" spans="1:12" ht="12.75">
      <c r="A42" s="26">
        <v>35</v>
      </c>
      <c r="B42" s="3" t="s">
        <v>240</v>
      </c>
      <c r="C42" s="3" t="s">
        <v>5</v>
      </c>
      <c r="D42" s="84" t="s">
        <v>392</v>
      </c>
      <c r="E42" s="90">
        <v>0</v>
      </c>
      <c r="F42" s="58">
        <v>0</v>
      </c>
      <c r="G42" s="15">
        <v>12.347999999999999</v>
      </c>
      <c r="H42" s="7">
        <v>0</v>
      </c>
      <c r="I42" s="7">
        <v>3</v>
      </c>
      <c r="J42" s="7">
        <v>0</v>
      </c>
      <c r="K42" s="61">
        <v>0</v>
      </c>
      <c r="L42" s="16">
        <f>LARGE(E42:F42,1)+LARGE(G42:K42,1)+LARGE(G42:K42,2)+LARGE(G42:K42,3)</f>
        <v>15.347999999999999</v>
      </c>
    </row>
    <row r="43" spans="1:12" ht="12.75">
      <c r="A43" s="26">
        <v>36</v>
      </c>
      <c r="B43" s="3" t="s">
        <v>83</v>
      </c>
      <c r="C43" s="3" t="s">
        <v>12</v>
      </c>
      <c r="D43" s="85">
        <v>99</v>
      </c>
      <c r="E43" s="90">
        <v>0</v>
      </c>
      <c r="F43" s="58">
        <v>0</v>
      </c>
      <c r="G43" s="15">
        <v>0</v>
      </c>
      <c r="H43" s="7">
        <v>0</v>
      </c>
      <c r="I43" s="7">
        <v>14</v>
      </c>
      <c r="J43" s="7">
        <v>0</v>
      </c>
      <c r="K43" s="61">
        <v>0</v>
      </c>
      <c r="L43" s="16">
        <f>LARGE(E43:F43,1)+LARGE(G43:K43,1)+LARGE(G43:K43,2)+LARGE(G43:K43,3)</f>
        <v>14</v>
      </c>
    </row>
    <row r="44" spans="1:12" ht="12.75">
      <c r="A44" s="26">
        <v>36</v>
      </c>
      <c r="B44" s="3" t="s">
        <v>439</v>
      </c>
      <c r="C44" s="3" t="s">
        <v>4</v>
      </c>
      <c r="D44" s="84" t="s">
        <v>438</v>
      </c>
      <c r="E44" s="90">
        <v>0</v>
      </c>
      <c r="F44" s="58">
        <v>0</v>
      </c>
      <c r="G44" s="15">
        <v>0</v>
      </c>
      <c r="H44" s="7">
        <v>0</v>
      </c>
      <c r="I44" s="7">
        <v>0</v>
      </c>
      <c r="J44" s="7">
        <v>0</v>
      </c>
      <c r="K44" s="61">
        <v>14</v>
      </c>
      <c r="L44" s="16">
        <f>LARGE(E44:F44,1)+LARGE(G44:K44,1)+LARGE(G44:K44,2)+LARGE(G44:K44,3)</f>
        <v>14</v>
      </c>
    </row>
    <row r="45" spans="1:12" ht="12.75">
      <c r="A45" s="26">
        <v>38</v>
      </c>
      <c r="B45" s="3" t="s">
        <v>476</v>
      </c>
      <c r="C45" s="3" t="s">
        <v>122</v>
      </c>
      <c r="D45" s="84" t="s">
        <v>392</v>
      </c>
      <c r="E45" s="90">
        <v>0</v>
      </c>
      <c r="F45" s="58">
        <v>0</v>
      </c>
      <c r="G45" s="15">
        <v>0</v>
      </c>
      <c r="H45" s="7">
        <v>0</v>
      </c>
      <c r="I45" s="7">
        <v>0</v>
      </c>
      <c r="J45" s="7">
        <v>12.74</v>
      </c>
      <c r="K45" s="61">
        <v>0</v>
      </c>
      <c r="L45" s="16">
        <f>LARGE(E45:F45,1)+LARGE(G45:K45,1)+LARGE(G45:K45,2)+LARGE(G45:K45,3)</f>
        <v>12.74</v>
      </c>
    </row>
    <row r="46" spans="1:12" ht="12.75">
      <c r="A46" s="26">
        <v>39</v>
      </c>
      <c r="B46" s="3" t="s">
        <v>542</v>
      </c>
      <c r="C46" s="3" t="s">
        <v>66</v>
      </c>
      <c r="D46" s="84" t="s">
        <v>392</v>
      </c>
      <c r="E46" s="90">
        <v>0</v>
      </c>
      <c r="F46" s="58">
        <v>0</v>
      </c>
      <c r="G46" s="15">
        <v>0</v>
      </c>
      <c r="H46" s="7">
        <v>0</v>
      </c>
      <c r="I46" s="7">
        <v>0</v>
      </c>
      <c r="J46" s="7">
        <v>0</v>
      </c>
      <c r="K46" s="61">
        <v>11</v>
      </c>
      <c r="L46" s="16">
        <f>LARGE(E46:F46,1)+LARGE(G46:K46,1)+LARGE(G46:K46,2)+LARGE(G46:K46,3)</f>
        <v>11</v>
      </c>
    </row>
    <row r="47" spans="1:12" ht="12.75">
      <c r="A47" s="26">
        <v>40</v>
      </c>
      <c r="B47" s="3" t="s">
        <v>190</v>
      </c>
      <c r="C47" s="3" t="s">
        <v>6</v>
      </c>
      <c r="D47" s="85">
        <v>99</v>
      </c>
      <c r="E47" s="90">
        <v>0</v>
      </c>
      <c r="F47" s="58">
        <v>0</v>
      </c>
      <c r="G47" s="15">
        <v>10.56</v>
      </c>
      <c r="H47" s="7">
        <v>0</v>
      </c>
      <c r="I47" s="7">
        <v>0</v>
      </c>
      <c r="J47" s="7">
        <v>0</v>
      </c>
      <c r="K47" s="61">
        <v>0</v>
      </c>
      <c r="L47" s="16">
        <f>LARGE(E47:F47,1)+LARGE(G47:K47,1)+LARGE(G47:K47,2)+LARGE(G47:K47,3)</f>
        <v>10.56</v>
      </c>
    </row>
    <row r="48" spans="1:12" ht="12.75">
      <c r="A48" s="26">
        <v>41</v>
      </c>
      <c r="B48" s="3" t="s">
        <v>192</v>
      </c>
      <c r="C48" s="3" t="s">
        <v>15</v>
      </c>
      <c r="D48" s="84" t="s">
        <v>392</v>
      </c>
      <c r="E48" s="90">
        <v>0</v>
      </c>
      <c r="F48" s="58">
        <v>0</v>
      </c>
      <c r="G48" s="15">
        <v>0</v>
      </c>
      <c r="H48" s="7">
        <v>10.352999999999998</v>
      </c>
      <c r="I48" s="7">
        <v>0</v>
      </c>
      <c r="J48" s="7">
        <v>0</v>
      </c>
      <c r="K48" s="61">
        <v>0</v>
      </c>
      <c r="L48" s="16">
        <f>LARGE(E48:F48,1)+LARGE(G48:K48,1)+LARGE(G48:K48,2)+LARGE(G48:K48,3)</f>
        <v>10.352999999999998</v>
      </c>
    </row>
    <row r="49" spans="1:12" ht="12.75">
      <c r="A49" s="26">
        <v>42</v>
      </c>
      <c r="B49" s="3" t="s">
        <v>196</v>
      </c>
      <c r="C49" s="3" t="s">
        <v>24</v>
      </c>
      <c r="D49" s="84" t="s">
        <v>392</v>
      </c>
      <c r="E49" s="90">
        <v>0</v>
      </c>
      <c r="F49" s="58">
        <v>0</v>
      </c>
      <c r="G49" s="15">
        <v>10.29</v>
      </c>
      <c r="H49" s="7">
        <v>0</v>
      </c>
      <c r="I49" s="7">
        <v>0</v>
      </c>
      <c r="J49" s="7">
        <v>0</v>
      </c>
      <c r="K49" s="61">
        <v>0</v>
      </c>
      <c r="L49" s="16">
        <f>LARGE(E49:F49,1)+LARGE(G49:K49,1)+LARGE(G49:K49,2)+LARGE(G49:K49,3)</f>
        <v>10.29</v>
      </c>
    </row>
    <row r="50" spans="1:12" ht="12.75">
      <c r="A50" s="26">
        <v>43</v>
      </c>
      <c r="B50" s="3" t="s">
        <v>399</v>
      </c>
      <c r="C50" s="3" t="s">
        <v>24</v>
      </c>
      <c r="D50" s="85">
        <v>99</v>
      </c>
      <c r="E50" s="90">
        <v>0</v>
      </c>
      <c r="F50" s="58">
        <v>0</v>
      </c>
      <c r="G50" s="15">
        <v>0</v>
      </c>
      <c r="H50" s="7">
        <v>10.2</v>
      </c>
      <c r="I50" s="7">
        <v>0</v>
      </c>
      <c r="J50" s="7">
        <v>0</v>
      </c>
      <c r="K50" s="61">
        <v>0</v>
      </c>
      <c r="L50" s="16">
        <f>LARGE(E50:F50,1)+LARGE(G50:K50,1)+LARGE(G50:K50,2)+LARGE(G50:K50,3)</f>
        <v>10.2</v>
      </c>
    </row>
    <row r="51" spans="1:12" ht="12.75">
      <c r="A51" s="26">
        <v>44</v>
      </c>
      <c r="B51" s="3" t="s">
        <v>136</v>
      </c>
      <c r="C51" s="3" t="s">
        <v>12</v>
      </c>
      <c r="D51" s="84" t="s">
        <v>392</v>
      </c>
      <c r="E51" s="90">
        <v>0</v>
      </c>
      <c r="F51" s="58">
        <v>0</v>
      </c>
      <c r="G51" s="15">
        <v>8.232</v>
      </c>
      <c r="H51" s="7">
        <v>0</v>
      </c>
      <c r="I51" s="7">
        <v>0</v>
      </c>
      <c r="J51" s="7">
        <v>1.82</v>
      </c>
      <c r="K51" s="61">
        <v>0</v>
      </c>
      <c r="L51" s="16">
        <f>LARGE(E51:F51,1)+LARGE(G51:K51,1)+LARGE(G51:K51,2)+LARGE(G51:K51,3)</f>
        <v>10.052</v>
      </c>
    </row>
    <row r="52" spans="1:12" ht="12.75">
      <c r="A52" s="26">
        <v>45</v>
      </c>
      <c r="B52" s="3" t="s">
        <v>298</v>
      </c>
      <c r="C52" s="3" t="s">
        <v>3</v>
      </c>
      <c r="D52" s="85">
        <v>99</v>
      </c>
      <c r="E52" s="90">
        <v>0</v>
      </c>
      <c r="F52" s="58">
        <v>0</v>
      </c>
      <c r="G52" s="15">
        <v>4.4</v>
      </c>
      <c r="H52" s="7">
        <v>0</v>
      </c>
      <c r="I52" s="7">
        <v>5</v>
      </c>
      <c r="J52" s="7">
        <v>0</v>
      </c>
      <c r="K52" s="61">
        <v>0</v>
      </c>
      <c r="L52" s="16">
        <f>LARGE(E52:F52,1)+LARGE(G52:K52,1)+LARGE(G52:K52,2)+LARGE(G52:K52,3)</f>
        <v>9.4</v>
      </c>
    </row>
    <row r="53" spans="1:12" ht="12.75">
      <c r="A53" s="26">
        <v>46</v>
      </c>
      <c r="B53" s="3" t="s">
        <v>400</v>
      </c>
      <c r="C53" s="3" t="s">
        <v>15</v>
      </c>
      <c r="D53" s="85">
        <v>99</v>
      </c>
      <c r="E53" s="90">
        <v>0</v>
      </c>
      <c r="F53" s="58">
        <v>0</v>
      </c>
      <c r="G53" s="15">
        <v>0</v>
      </c>
      <c r="H53" s="7">
        <v>9.3</v>
      </c>
      <c r="I53" s="7">
        <v>0</v>
      </c>
      <c r="J53" s="7">
        <v>0</v>
      </c>
      <c r="K53" s="61">
        <v>0</v>
      </c>
      <c r="L53" s="16">
        <f>LARGE(E53:F53,1)+LARGE(G53:K53,1)+LARGE(G53:K53,2)+LARGE(G53:K53,3)</f>
        <v>9.3</v>
      </c>
    </row>
    <row r="54" spans="1:12" ht="12.75">
      <c r="A54" s="26">
        <v>47</v>
      </c>
      <c r="B54" s="3" t="s">
        <v>238</v>
      </c>
      <c r="C54" s="3" t="s">
        <v>5</v>
      </c>
      <c r="D54" s="84" t="s">
        <v>392</v>
      </c>
      <c r="E54" s="90">
        <v>0</v>
      </c>
      <c r="F54" s="58">
        <v>0</v>
      </c>
      <c r="G54" s="15">
        <v>4.116</v>
      </c>
      <c r="H54" s="7">
        <v>0</v>
      </c>
      <c r="I54" s="7">
        <v>0</v>
      </c>
      <c r="J54" s="7">
        <v>0</v>
      </c>
      <c r="K54" s="61">
        <v>5</v>
      </c>
      <c r="L54" s="16">
        <f>LARGE(E54:F54,1)+LARGE(G54:K54,1)+LARGE(G54:K54,2)+LARGE(G54:K54,3)</f>
        <v>9.116</v>
      </c>
    </row>
    <row r="55" spans="1:12" ht="12.75">
      <c r="A55" s="26">
        <v>48</v>
      </c>
      <c r="B55" s="3" t="s">
        <v>235</v>
      </c>
      <c r="C55" s="3" t="s">
        <v>5</v>
      </c>
      <c r="D55" s="85">
        <v>99</v>
      </c>
      <c r="E55" s="90">
        <v>0</v>
      </c>
      <c r="F55" s="58">
        <v>0</v>
      </c>
      <c r="G55" s="15">
        <v>0</v>
      </c>
      <c r="H55" s="7">
        <v>0</v>
      </c>
      <c r="I55" s="7">
        <v>7.5</v>
      </c>
      <c r="J55" s="7">
        <v>0</v>
      </c>
      <c r="K55" s="61">
        <v>0</v>
      </c>
      <c r="L55" s="16">
        <f>LARGE(E55:F55,1)+LARGE(G55:K55,1)+LARGE(G55:K55,2)+LARGE(G55:K55,3)</f>
        <v>7.5</v>
      </c>
    </row>
    <row r="56" spans="1:12" ht="12.75">
      <c r="A56" s="26">
        <v>48</v>
      </c>
      <c r="B56" s="27" t="s">
        <v>441</v>
      </c>
      <c r="C56" s="27" t="s">
        <v>3</v>
      </c>
      <c r="D56" s="89">
        <v>99</v>
      </c>
      <c r="E56" s="31">
        <v>0</v>
      </c>
      <c r="F56" s="58">
        <v>0</v>
      </c>
      <c r="G56" s="15">
        <v>0</v>
      </c>
      <c r="H56" s="7">
        <v>0</v>
      </c>
      <c r="I56" s="7">
        <v>7.5</v>
      </c>
      <c r="J56" s="7">
        <v>0</v>
      </c>
      <c r="K56" s="61">
        <v>0</v>
      </c>
      <c r="L56" s="16">
        <f>LARGE(E56:F56,1)+LARGE(G56:K56,1)+LARGE(G56:K56,2)+LARGE(G56:K56,3)</f>
        <v>7.5</v>
      </c>
    </row>
    <row r="57" spans="1:12" ht="12.75">
      <c r="A57" s="26">
        <v>50</v>
      </c>
      <c r="B57" s="3" t="s">
        <v>509</v>
      </c>
      <c r="C57" s="3" t="s">
        <v>7</v>
      </c>
      <c r="D57" s="84" t="s">
        <v>438</v>
      </c>
      <c r="E57" s="90">
        <v>0</v>
      </c>
      <c r="F57" s="58">
        <v>0</v>
      </c>
      <c r="G57" s="15">
        <v>0</v>
      </c>
      <c r="H57" s="7">
        <v>0</v>
      </c>
      <c r="I57" s="7">
        <v>0</v>
      </c>
      <c r="J57" s="7">
        <v>0</v>
      </c>
      <c r="K57" s="61">
        <v>7</v>
      </c>
      <c r="L57" s="16">
        <f>LARGE(E57:F57,1)+LARGE(G57:K57,1)+LARGE(G57:K57,2)+LARGE(G57:K57,3)</f>
        <v>7</v>
      </c>
    </row>
    <row r="58" spans="1:12" ht="12.75">
      <c r="A58" s="26">
        <v>51</v>
      </c>
      <c r="B58" s="27" t="s">
        <v>442</v>
      </c>
      <c r="C58" s="27" t="s">
        <v>443</v>
      </c>
      <c r="D58" s="89">
        <v>99</v>
      </c>
      <c r="E58" s="31">
        <v>0</v>
      </c>
      <c r="F58" s="58">
        <v>0</v>
      </c>
      <c r="G58" s="15">
        <v>0</v>
      </c>
      <c r="H58" s="7">
        <v>0</v>
      </c>
      <c r="I58" s="7">
        <v>6</v>
      </c>
      <c r="J58" s="7">
        <v>0</v>
      </c>
      <c r="K58" s="61">
        <v>0</v>
      </c>
      <c r="L58" s="16">
        <f>LARGE(E58:F58,1)+LARGE(G58:K58,1)+LARGE(G58:K58,2)+LARGE(G58:K58,3)</f>
        <v>6</v>
      </c>
    </row>
    <row r="59" spans="1:12" ht="12.75">
      <c r="A59" s="26">
        <v>52</v>
      </c>
      <c r="B59" s="3" t="s">
        <v>406</v>
      </c>
      <c r="C59" s="3" t="s">
        <v>17</v>
      </c>
      <c r="D59" s="84" t="s">
        <v>392</v>
      </c>
      <c r="E59" s="90">
        <v>0</v>
      </c>
      <c r="F59" s="58">
        <v>0</v>
      </c>
      <c r="G59" s="15">
        <v>0</v>
      </c>
      <c r="H59" s="7">
        <v>5.683999999999999</v>
      </c>
      <c r="I59" s="7">
        <v>0</v>
      </c>
      <c r="J59" s="7">
        <v>0</v>
      </c>
      <c r="K59" s="61">
        <v>0</v>
      </c>
      <c r="L59" s="16">
        <f>LARGE(E59:F59,1)+LARGE(G59:K59,1)+LARGE(G59:K59,2)+LARGE(G59:K59,3)</f>
        <v>5.683999999999999</v>
      </c>
    </row>
    <row r="60" spans="1:12" ht="12.75">
      <c r="A60" s="26">
        <v>53</v>
      </c>
      <c r="B60" s="3" t="s">
        <v>473</v>
      </c>
      <c r="C60" s="3" t="s">
        <v>474</v>
      </c>
      <c r="D60" s="84" t="s">
        <v>392</v>
      </c>
      <c r="E60" s="90">
        <v>0</v>
      </c>
      <c r="F60" s="58">
        <v>0</v>
      </c>
      <c r="G60" s="15">
        <v>0</v>
      </c>
      <c r="H60" s="7">
        <v>0</v>
      </c>
      <c r="I60" s="7">
        <v>0</v>
      </c>
      <c r="J60" s="7">
        <v>5.46</v>
      </c>
      <c r="K60" s="61">
        <v>0</v>
      </c>
      <c r="L60" s="16">
        <f>LARGE(E60:F60,1)+LARGE(G60:K60,1)+LARGE(G60:K60,2)+LARGE(G60:K60,3)</f>
        <v>5.46</v>
      </c>
    </row>
    <row r="61" spans="1:12" ht="12.75">
      <c r="A61" s="26">
        <v>54</v>
      </c>
      <c r="B61" s="27" t="s">
        <v>327</v>
      </c>
      <c r="C61" s="27" t="s">
        <v>7</v>
      </c>
      <c r="D61" s="89">
        <v>0</v>
      </c>
      <c r="E61" s="31">
        <v>0</v>
      </c>
      <c r="F61" s="58">
        <v>0</v>
      </c>
      <c r="G61" s="15">
        <v>0</v>
      </c>
      <c r="H61" s="7">
        <v>0</v>
      </c>
      <c r="I61" s="7">
        <v>4</v>
      </c>
      <c r="J61" s="7">
        <v>0</v>
      </c>
      <c r="K61" s="61">
        <v>0</v>
      </c>
      <c r="L61" s="16">
        <f>LARGE(E61:F61,1)+LARGE(G61:K61,1)+LARGE(G61:K61,2)+LARGE(G61:K61,3)</f>
        <v>4</v>
      </c>
    </row>
    <row r="62" spans="1:12" ht="12.75">
      <c r="A62" s="26">
        <v>55</v>
      </c>
      <c r="B62" s="3" t="s">
        <v>472</v>
      </c>
      <c r="C62" s="3" t="s">
        <v>340</v>
      </c>
      <c r="D62" s="84" t="s">
        <v>392</v>
      </c>
      <c r="E62" s="90">
        <v>0</v>
      </c>
      <c r="F62" s="58">
        <v>0</v>
      </c>
      <c r="G62" s="15">
        <v>0</v>
      </c>
      <c r="H62" s="7">
        <v>0</v>
      </c>
      <c r="I62" s="7">
        <v>0</v>
      </c>
      <c r="J62" s="7">
        <v>1.82</v>
      </c>
      <c r="K62" s="61">
        <v>2</v>
      </c>
      <c r="L62" s="16">
        <f>LARGE(E62:F62,1)+LARGE(G62:K62,1)+LARGE(G62:K62,2)+LARGE(G62:K62,3)</f>
        <v>3.8200000000000003</v>
      </c>
    </row>
  </sheetData>
  <sheetProtection/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125" zoomScaleNormal="125" zoomScalePageLayoutView="0" workbookViewId="0" topLeftCell="A1">
      <selection activeCell="B16" sqref="B16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4" width="5.00390625" style="0" customWidth="1"/>
    <col min="5" max="5" width="6.625" style="0" customWidth="1"/>
    <col min="6" max="6" width="4.625" style="0" customWidth="1"/>
    <col min="7" max="10" width="6.875" style="0" customWidth="1"/>
    <col min="11" max="11" width="5.00390625" style="0" customWidth="1"/>
  </cols>
  <sheetData>
    <row r="1" ht="15.75">
      <c r="A1" s="8" t="s">
        <v>567</v>
      </c>
    </row>
    <row r="2" ht="15.75">
      <c r="A2" s="8"/>
    </row>
    <row r="3" ht="15">
      <c r="A3" s="9" t="s">
        <v>163</v>
      </c>
    </row>
    <row r="4" ht="12.75" customHeight="1"/>
    <row r="5" spans="1:11" ht="34.5" customHeight="1">
      <c r="A5" s="76" t="s">
        <v>0</v>
      </c>
      <c r="B5" s="77" t="s">
        <v>1</v>
      </c>
      <c r="C5" s="77" t="s">
        <v>9</v>
      </c>
      <c r="D5" s="78" t="s">
        <v>2</v>
      </c>
      <c r="E5" s="62" t="s">
        <v>568</v>
      </c>
      <c r="F5" s="33" t="s">
        <v>357</v>
      </c>
      <c r="G5" s="33" t="s">
        <v>398</v>
      </c>
      <c r="H5" s="33" t="s">
        <v>383</v>
      </c>
      <c r="I5" s="33" t="s">
        <v>497</v>
      </c>
      <c r="J5" s="33" t="s">
        <v>543</v>
      </c>
      <c r="K5" s="79" t="s">
        <v>18</v>
      </c>
    </row>
    <row r="6" spans="1:11" ht="10.5" customHeight="1">
      <c r="A6" s="76"/>
      <c r="B6" s="77"/>
      <c r="C6" s="77"/>
      <c r="D6" s="78"/>
      <c r="E6" s="63">
        <v>1</v>
      </c>
      <c r="F6" s="34" t="s">
        <v>243</v>
      </c>
      <c r="G6" s="34" t="s">
        <v>415</v>
      </c>
      <c r="H6" s="34">
        <v>1</v>
      </c>
      <c r="I6" s="34">
        <v>0.96</v>
      </c>
      <c r="J6" s="34">
        <v>1</v>
      </c>
      <c r="K6" s="79"/>
    </row>
    <row r="7" spans="1:11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2" ht="12.75">
      <c r="A8" s="2">
        <v>1</v>
      </c>
      <c r="B8" s="3" t="s">
        <v>169</v>
      </c>
      <c r="C8" s="3" t="s">
        <v>14</v>
      </c>
      <c r="D8" s="39" t="s">
        <v>392</v>
      </c>
      <c r="E8" s="58">
        <v>80</v>
      </c>
      <c r="F8" s="7">
        <v>47.04</v>
      </c>
      <c r="G8" s="7">
        <v>0</v>
      </c>
      <c r="H8" s="7">
        <v>55</v>
      </c>
      <c r="I8" s="7">
        <v>96</v>
      </c>
      <c r="J8" s="58">
        <v>100</v>
      </c>
      <c r="K8" s="16">
        <f>LARGE(E8:E8,1)+LARGE(F8:J8,1)+LARGE(F8:J8,2)+LARGE(F8:J8,3)</f>
        <v>331</v>
      </c>
      <c r="L8" s="40"/>
    </row>
    <row r="9" spans="1:12" ht="12.75">
      <c r="A9" s="2">
        <v>2</v>
      </c>
      <c r="B9" s="3" t="s">
        <v>221</v>
      </c>
      <c r="C9" s="3" t="s">
        <v>5</v>
      </c>
      <c r="D9" s="18">
        <v>99</v>
      </c>
      <c r="E9" s="58">
        <v>40</v>
      </c>
      <c r="F9" s="7">
        <v>0</v>
      </c>
      <c r="G9" s="7">
        <v>0</v>
      </c>
      <c r="H9" s="7">
        <v>80</v>
      </c>
      <c r="I9" s="7">
        <v>62.4</v>
      </c>
      <c r="J9" s="58">
        <v>80</v>
      </c>
      <c r="K9" s="16">
        <f>LARGE(E9:E9,1)+LARGE(F9:J9,1)+LARGE(F9:J9,2)+LARGE(F9:J9,3)</f>
        <v>262.4</v>
      </c>
      <c r="L9" s="40"/>
    </row>
    <row r="10" spans="1:11" ht="12.75">
      <c r="A10" s="26">
        <v>3</v>
      </c>
      <c r="B10" s="3" t="s">
        <v>236</v>
      </c>
      <c r="C10" s="3" t="s">
        <v>6</v>
      </c>
      <c r="D10" s="18">
        <v>99</v>
      </c>
      <c r="E10" s="58">
        <v>0</v>
      </c>
      <c r="F10" s="7">
        <v>41.82</v>
      </c>
      <c r="G10" s="7">
        <v>0</v>
      </c>
      <c r="H10" s="7">
        <v>100</v>
      </c>
      <c r="I10" s="7">
        <v>76.8</v>
      </c>
      <c r="J10" s="58">
        <v>0</v>
      </c>
      <c r="K10" s="16">
        <f>LARGE(E10:E10,1)+LARGE(F10:J10,1)+LARGE(F10:J10,2)+LARGE(F10:J10,3)</f>
        <v>218.62</v>
      </c>
    </row>
    <row r="11" spans="1:11" ht="12.75">
      <c r="A11" s="2">
        <v>4</v>
      </c>
      <c r="B11" s="3" t="s">
        <v>208</v>
      </c>
      <c r="C11" s="3" t="s">
        <v>15</v>
      </c>
      <c r="D11" s="39" t="s">
        <v>392</v>
      </c>
      <c r="E11" s="58">
        <v>47</v>
      </c>
      <c r="F11" s="7">
        <v>0</v>
      </c>
      <c r="G11" s="7">
        <v>27.3</v>
      </c>
      <c r="H11" s="7">
        <v>51</v>
      </c>
      <c r="I11" s="7">
        <v>38.4</v>
      </c>
      <c r="J11" s="58">
        <v>55</v>
      </c>
      <c r="K11" s="16">
        <f>LARGE(E11:E11,1)+LARGE(F11:J11,1)+LARGE(F11:J11,2)+LARGE(F11:J11,3)</f>
        <v>191.4</v>
      </c>
    </row>
    <row r="12" spans="1:11" ht="12.75">
      <c r="A12" s="2">
        <v>5</v>
      </c>
      <c r="B12" s="3" t="s">
        <v>91</v>
      </c>
      <c r="C12" s="3" t="s">
        <v>17</v>
      </c>
      <c r="D12" s="18">
        <v>99</v>
      </c>
      <c r="E12" s="58">
        <v>51</v>
      </c>
      <c r="F12" s="7">
        <v>19.68</v>
      </c>
      <c r="G12" s="7">
        <v>9.87</v>
      </c>
      <c r="H12" s="7">
        <v>43</v>
      </c>
      <c r="I12" s="7">
        <v>48.96</v>
      </c>
      <c r="J12" s="58">
        <v>43</v>
      </c>
      <c r="K12" s="16">
        <f>LARGE(E12:E12,1)+LARGE(F12:J12,1)+LARGE(F12:J12,2)+LARGE(F12:J12,3)</f>
        <v>185.96</v>
      </c>
    </row>
    <row r="13" spans="1:11" ht="12.75">
      <c r="A13" s="26">
        <v>6</v>
      </c>
      <c r="B13" s="3" t="s">
        <v>139</v>
      </c>
      <c r="C13" s="3" t="s">
        <v>7</v>
      </c>
      <c r="D13" s="18">
        <v>99</v>
      </c>
      <c r="E13" s="58">
        <v>0</v>
      </c>
      <c r="F13" s="7">
        <v>25.42</v>
      </c>
      <c r="G13" s="7">
        <v>0</v>
      </c>
      <c r="H13" s="7">
        <v>40</v>
      </c>
      <c r="I13" s="7">
        <v>32.64</v>
      </c>
      <c r="J13" s="58">
        <v>65</v>
      </c>
      <c r="K13" s="16">
        <f>LARGE(E13:E13,1)+LARGE(F13:J13,1)+LARGE(F13:J13,2)+LARGE(F13:J13,3)</f>
        <v>137.64</v>
      </c>
    </row>
    <row r="14" spans="1:11" ht="12.75">
      <c r="A14" s="2">
        <v>7</v>
      </c>
      <c r="B14" s="3" t="s">
        <v>303</v>
      </c>
      <c r="C14" s="3" t="s">
        <v>120</v>
      </c>
      <c r="D14" s="39" t="s">
        <v>392</v>
      </c>
      <c r="E14" s="58">
        <v>0</v>
      </c>
      <c r="F14" s="7">
        <v>38.22</v>
      </c>
      <c r="G14" s="7">
        <v>0</v>
      </c>
      <c r="H14" s="7">
        <v>47</v>
      </c>
      <c r="I14" s="7">
        <v>41.3</v>
      </c>
      <c r="J14" s="58">
        <v>47</v>
      </c>
      <c r="K14" s="16">
        <f>LARGE(E14:E14,1)+LARGE(F14:J14,1)+LARGE(F14:J14,2)+LARGE(F14:J14,3)</f>
        <v>135.3</v>
      </c>
    </row>
    <row r="15" spans="1:11" ht="12.75">
      <c r="A15" s="2">
        <v>8</v>
      </c>
      <c r="B15" s="3" t="s">
        <v>82</v>
      </c>
      <c r="C15" s="3" t="s">
        <v>5</v>
      </c>
      <c r="D15" s="39" t="s">
        <v>392</v>
      </c>
      <c r="E15" s="58">
        <v>0</v>
      </c>
      <c r="F15" s="7">
        <v>25.283999999999995</v>
      </c>
      <c r="G15" s="7">
        <v>0</v>
      </c>
      <c r="H15" s="7">
        <v>31</v>
      </c>
      <c r="I15" s="7">
        <v>52.8</v>
      </c>
      <c r="J15" s="58">
        <v>51</v>
      </c>
      <c r="K15" s="16">
        <f>LARGE(E15:E15,1)+LARGE(F15:J15,1)+LARGE(F15:J15,2)+LARGE(F15:J15,3)</f>
        <v>134.8</v>
      </c>
    </row>
    <row r="16" spans="1:11" ht="12.75">
      <c r="A16" s="26">
        <v>9</v>
      </c>
      <c r="B16" s="3" t="s">
        <v>188</v>
      </c>
      <c r="C16" s="3" t="s">
        <v>174</v>
      </c>
      <c r="D16" s="39" t="s">
        <v>392</v>
      </c>
      <c r="E16" s="58">
        <v>0</v>
      </c>
      <c r="F16" s="7">
        <v>29.988</v>
      </c>
      <c r="G16" s="7">
        <v>0</v>
      </c>
      <c r="H16" s="7">
        <v>12</v>
      </c>
      <c r="I16" s="7">
        <v>45.12</v>
      </c>
      <c r="J16" s="58">
        <v>40</v>
      </c>
      <c r="K16" s="16">
        <f>LARGE(E16:E16,1)+LARGE(F16:J16,1)+LARGE(F16:J16,2)+LARGE(F16:J16,3)</f>
        <v>115.108</v>
      </c>
    </row>
    <row r="17" spans="1:11" ht="12.75">
      <c r="A17" s="2">
        <v>10</v>
      </c>
      <c r="B17" s="3" t="s">
        <v>287</v>
      </c>
      <c r="C17" s="3" t="s">
        <v>15</v>
      </c>
      <c r="D17" s="39" t="s">
        <v>392</v>
      </c>
      <c r="E17" s="58">
        <v>0</v>
      </c>
      <c r="F17" s="7">
        <v>0</v>
      </c>
      <c r="G17" s="7">
        <v>17.745</v>
      </c>
      <c r="H17" s="7">
        <v>24</v>
      </c>
      <c r="I17" s="7">
        <v>35.52</v>
      </c>
      <c r="J17" s="58">
        <v>37</v>
      </c>
      <c r="K17" s="16">
        <f>LARGE(E17:E17,1)+LARGE(F17:J17,1)+LARGE(F17:J17,2)+LARGE(F17:J17,3)</f>
        <v>96.52000000000001</v>
      </c>
    </row>
    <row r="18" spans="1:11" ht="12.75">
      <c r="A18" s="2">
        <v>11</v>
      </c>
      <c r="B18" s="3" t="s">
        <v>102</v>
      </c>
      <c r="C18" s="3" t="s">
        <v>3</v>
      </c>
      <c r="D18" s="18">
        <v>99</v>
      </c>
      <c r="E18" s="58">
        <v>0</v>
      </c>
      <c r="F18" s="7">
        <v>27.88</v>
      </c>
      <c r="G18" s="7">
        <v>0</v>
      </c>
      <c r="H18" s="7">
        <v>65</v>
      </c>
      <c r="I18" s="7">
        <v>0</v>
      </c>
      <c r="J18" s="58">
        <v>0</v>
      </c>
      <c r="K18" s="16">
        <f>LARGE(E18:E18,1)+LARGE(F18:J18,1)+LARGE(F18:J18,2)+LARGE(F18:J18,3)</f>
        <v>92.88</v>
      </c>
    </row>
    <row r="19" spans="1:11" ht="12.75">
      <c r="A19" s="26">
        <v>12</v>
      </c>
      <c r="B19" s="3" t="s">
        <v>238</v>
      </c>
      <c r="C19" s="3" t="s">
        <v>5</v>
      </c>
      <c r="D19" s="39" t="s">
        <v>392</v>
      </c>
      <c r="E19" s="58">
        <v>0</v>
      </c>
      <c r="F19" s="7">
        <v>23.52</v>
      </c>
      <c r="G19" s="7">
        <v>0</v>
      </c>
      <c r="H19" s="7">
        <v>34</v>
      </c>
      <c r="I19" s="7">
        <v>26.88</v>
      </c>
      <c r="J19" s="58">
        <v>28</v>
      </c>
      <c r="K19" s="16">
        <f>LARGE(E19:E19,1)+LARGE(F19:J19,1)+LARGE(F19:J19,2)+LARGE(F19:J19,3)</f>
        <v>88.88</v>
      </c>
    </row>
    <row r="20" spans="1:11" ht="12.75">
      <c r="A20" s="2">
        <v>13</v>
      </c>
      <c r="B20" s="3" t="s">
        <v>316</v>
      </c>
      <c r="C20" s="3" t="s">
        <v>35</v>
      </c>
      <c r="D20" s="39" t="s">
        <v>392</v>
      </c>
      <c r="E20" s="58">
        <v>0</v>
      </c>
      <c r="F20" s="7">
        <v>32.34</v>
      </c>
      <c r="G20" s="7">
        <v>0</v>
      </c>
      <c r="H20" s="7">
        <v>22</v>
      </c>
      <c r="I20" s="7">
        <v>15.36</v>
      </c>
      <c r="J20" s="58">
        <v>24</v>
      </c>
      <c r="K20" s="16">
        <f>LARGE(E20:E20,1)+LARGE(F20:J20,1)+LARGE(F20:J20,2)+LARGE(F20:J20,3)</f>
        <v>78.34</v>
      </c>
    </row>
    <row r="21" spans="1:11" ht="12.75">
      <c r="A21" s="2">
        <v>14</v>
      </c>
      <c r="B21" s="3" t="s">
        <v>92</v>
      </c>
      <c r="C21" s="3" t="s">
        <v>12</v>
      </c>
      <c r="D21" s="39" t="s">
        <v>392</v>
      </c>
      <c r="E21" s="58">
        <v>0</v>
      </c>
      <c r="F21" s="7">
        <v>58.8</v>
      </c>
      <c r="G21" s="7">
        <v>0</v>
      </c>
      <c r="H21" s="7">
        <v>18</v>
      </c>
      <c r="I21" s="7">
        <v>0</v>
      </c>
      <c r="J21" s="58">
        <v>0</v>
      </c>
      <c r="K21" s="16">
        <f>LARGE(E21:E21,1)+LARGE(F21:J21,1)+LARGE(F21:J21,2)+LARGE(F21:J21,3)</f>
        <v>76.8</v>
      </c>
    </row>
    <row r="22" spans="1:11" ht="12.75">
      <c r="A22" s="26">
        <v>15</v>
      </c>
      <c r="B22" s="3" t="s">
        <v>239</v>
      </c>
      <c r="C22" s="3" t="s">
        <v>35</v>
      </c>
      <c r="D22" s="18">
        <v>99</v>
      </c>
      <c r="E22" s="58">
        <v>0</v>
      </c>
      <c r="F22" s="7">
        <v>9.84</v>
      </c>
      <c r="G22" s="7">
        <v>0</v>
      </c>
      <c r="H22" s="7">
        <v>37</v>
      </c>
      <c r="I22" s="7">
        <v>21.12</v>
      </c>
      <c r="J22" s="58">
        <v>7</v>
      </c>
      <c r="K22" s="16">
        <f>LARGE(E22:E22,1)+LARGE(F22:J22,1)+LARGE(F22:J22,2)+LARGE(F22:J22,3)</f>
        <v>67.96000000000001</v>
      </c>
    </row>
    <row r="23" spans="1:11" ht="12.75">
      <c r="A23" s="2">
        <v>15</v>
      </c>
      <c r="B23" s="3" t="s">
        <v>205</v>
      </c>
      <c r="C23" s="3" t="s">
        <v>17</v>
      </c>
      <c r="D23" s="18">
        <v>99</v>
      </c>
      <c r="E23" s="58">
        <v>0</v>
      </c>
      <c r="F23" s="7">
        <v>16.4</v>
      </c>
      <c r="G23" s="7">
        <v>21</v>
      </c>
      <c r="H23" s="7">
        <v>20</v>
      </c>
      <c r="I23" s="7">
        <v>24.96</v>
      </c>
      <c r="J23" s="58">
        <v>22</v>
      </c>
      <c r="K23" s="16">
        <f>LARGE(E23:E23,1)+LARGE(F23:J23,1)+LARGE(F23:J23,2)+LARGE(F23:J23,3)</f>
        <v>67.96000000000001</v>
      </c>
    </row>
    <row r="24" spans="1:11" ht="12.75">
      <c r="A24" s="2">
        <v>17</v>
      </c>
      <c r="B24" s="3" t="s">
        <v>192</v>
      </c>
      <c r="C24" s="3" t="s">
        <v>15</v>
      </c>
      <c r="D24" s="39" t="s">
        <v>392</v>
      </c>
      <c r="E24" s="58">
        <v>0</v>
      </c>
      <c r="F24" s="7">
        <v>0</v>
      </c>
      <c r="G24" s="7">
        <v>21.84</v>
      </c>
      <c r="H24" s="7">
        <v>26</v>
      </c>
      <c r="I24" s="7">
        <v>6.72</v>
      </c>
      <c r="J24" s="58">
        <v>18</v>
      </c>
      <c r="K24" s="16">
        <f>LARGE(E24:E24,1)+LARGE(F24:J24,1)+LARGE(F24:J24,2)+LARGE(F24:J24,3)</f>
        <v>65.84</v>
      </c>
    </row>
    <row r="25" spans="1:11" ht="12.75">
      <c r="A25" s="26">
        <v>18</v>
      </c>
      <c r="B25" s="3" t="s">
        <v>365</v>
      </c>
      <c r="C25" s="3" t="s">
        <v>35</v>
      </c>
      <c r="D25" s="18">
        <v>99</v>
      </c>
      <c r="E25" s="58">
        <v>0</v>
      </c>
      <c r="F25" s="15">
        <v>9.84</v>
      </c>
      <c r="G25" s="7">
        <v>0</v>
      </c>
      <c r="H25" s="7">
        <v>8</v>
      </c>
      <c r="I25" s="7">
        <v>29.76</v>
      </c>
      <c r="J25" s="61">
        <v>26</v>
      </c>
      <c r="K25" s="16">
        <f>LARGE(E25:E25,1)+LARGE(F25:J25,1)+LARGE(F25:J25,2)+LARGE(F25:J25,3)</f>
        <v>65.60000000000001</v>
      </c>
    </row>
    <row r="26" spans="1:11" ht="12.75">
      <c r="A26" s="2">
        <v>19</v>
      </c>
      <c r="B26" s="3" t="s">
        <v>327</v>
      </c>
      <c r="C26" s="3" t="s">
        <v>7</v>
      </c>
      <c r="D26" s="39" t="s">
        <v>392</v>
      </c>
      <c r="E26" s="58">
        <v>0</v>
      </c>
      <c r="F26" s="15">
        <v>0</v>
      </c>
      <c r="G26" s="7">
        <v>0</v>
      </c>
      <c r="H26" s="7">
        <v>16</v>
      </c>
      <c r="I26" s="7">
        <v>8.64</v>
      </c>
      <c r="J26" s="61">
        <v>34</v>
      </c>
      <c r="K26" s="16">
        <f>LARGE(E26:E26,1)+LARGE(F26:J26,1)+LARGE(F26:J26,2)+LARGE(F26:J26,3)</f>
        <v>58.64</v>
      </c>
    </row>
    <row r="27" spans="1:11" ht="12.75">
      <c r="A27" s="2">
        <v>20</v>
      </c>
      <c r="B27" s="3" t="s">
        <v>439</v>
      </c>
      <c r="C27" s="3" t="s">
        <v>4</v>
      </c>
      <c r="D27" s="39" t="s">
        <v>438</v>
      </c>
      <c r="E27" s="58">
        <v>0</v>
      </c>
      <c r="F27" s="15">
        <v>0</v>
      </c>
      <c r="G27" s="7">
        <v>0</v>
      </c>
      <c r="H27" s="7">
        <v>7</v>
      </c>
      <c r="I27" s="7">
        <v>19.2</v>
      </c>
      <c r="J27" s="61">
        <v>31</v>
      </c>
      <c r="K27" s="16">
        <f>LARGE(E27:E27,1)+LARGE(F27:J27,1)+LARGE(F27:J27,2)+LARGE(F27:J27,3)</f>
        <v>57.2</v>
      </c>
    </row>
    <row r="28" spans="1:11" ht="12.75">
      <c r="A28" s="26">
        <v>21</v>
      </c>
      <c r="B28" s="3" t="s">
        <v>219</v>
      </c>
      <c r="C28" s="3" t="s">
        <v>174</v>
      </c>
      <c r="D28" s="39" t="s">
        <v>392</v>
      </c>
      <c r="E28" s="58">
        <v>0</v>
      </c>
      <c r="F28" s="15">
        <v>0</v>
      </c>
      <c r="G28" s="7">
        <v>15.015</v>
      </c>
      <c r="H28" s="7">
        <v>10</v>
      </c>
      <c r="I28" s="7">
        <v>23.04</v>
      </c>
      <c r="J28" s="61">
        <v>0</v>
      </c>
      <c r="K28" s="16">
        <f>LARGE(E28:E28,1)+LARGE(F28:J28,1)+LARGE(F28:J28,2)+LARGE(F28:J28,3)</f>
        <v>48.055</v>
      </c>
    </row>
    <row r="29" spans="1:11" ht="12.75">
      <c r="A29" s="2">
        <v>22</v>
      </c>
      <c r="B29" s="3" t="s">
        <v>288</v>
      </c>
      <c r="C29" s="3" t="s">
        <v>6</v>
      </c>
      <c r="D29" s="39" t="s">
        <v>392</v>
      </c>
      <c r="E29" s="58">
        <v>0</v>
      </c>
      <c r="F29" s="15">
        <v>27.635999999999996</v>
      </c>
      <c r="G29" s="7">
        <v>0</v>
      </c>
      <c r="H29" s="7">
        <v>14</v>
      </c>
      <c r="I29" s="7">
        <v>4.8</v>
      </c>
      <c r="J29" s="61">
        <v>6</v>
      </c>
      <c r="K29" s="16">
        <f>LARGE(E29:E29,1)+LARGE(F29:J29,1)+LARGE(F29:J29,2)+LARGE(F29:J29,3)</f>
        <v>47.635999999999996</v>
      </c>
    </row>
    <row r="30" spans="1:11" ht="12.75">
      <c r="A30" s="2">
        <v>23</v>
      </c>
      <c r="B30" s="3" t="s">
        <v>147</v>
      </c>
      <c r="C30" s="3" t="s">
        <v>17</v>
      </c>
      <c r="D30" s="18">
        <v>99</v>
      </c>
      <c r="E30" s="58">
        <v>0</v>
      </c>
      <c r="F30" s="15">
        <v>3.28</v>
      </c>
      <c r="G30" s="7">
        <v>16.8</v>
      </c>
      <c r="H30" s="7">
        <v>6</v>
      </c>
      <c r="I30" s="7">
        <v>17.28</v>
      </c>
      <c r="J30" s="61">
        <v>3</v>
      </c>
      <c r="K30" s="16">
        <f>LARGE(E30:E30,1)+LARGE(F30:J30,1)+LARGE(F30:J30,2)+LARGE(F30:J30,3)</f>
        <v>40.08</v>
      </c>
    </row>
    <row r="31" spans="1:11" ht="12.75">
      <c r="A31" s="26">
        <v>24</v>
      </c>
      <c r="B31" s="3" t="s">
        <v>193</v>
      </c>
      <c r="C31" s="3" t="s">
        <v>5</v>
      </c>
      <c r="D31" s="39" t="s">
        <v>392</v>
      </c>
      <c r="E31" s="58">
        <v>0</v>
      </c>
      <c r="F31" s="15">
        <v>21.755999999999997</v>
      </c>
      <c r="G31" s="7">
        <v>0</v>
      </c>
      <c r="H31" s="7">
        <v>3</v>
      </c>
      <c r="I31" s="7">
        <v>7.68</v>
      </c>
      <c r="J31" s="61">
        <v>8</v>
      </c>
      <c r="K31" s="16">
        <f>LARGE(E31:E31,1)+LARGE(F31:J31,1)+LARGE(F31:J31,2)+LARGE(F31:J31,3)</f>
        <v>37.43599999999999</v>
      </c>
    </row>
    <row r="32" spans="1:11" ht="12.75">
      <c r="A32" s="2">
        <v>25</v>
      </c>
      <c r="B32" s="3" t="s">
        <v>333</v>
      </c>
      <c r="C32" s="3" t="s">
        <v>6</v>
      </c>
      <c r="D32" s="39" t="s">
        <v>392</v>
      </c>
      <c r="E32" s="58">
        <v>0</v>
      </c>
      <c r="F32" s="15">
        <v>12.347999999999999</v>
      </c>
      <c r="G32" s="7">
        <v>0</v>
      </c>
      <c r="H32" s="7">
        <v>0</v>
      </c>
      <c r="I32" s="7">
        <v>0</v>
      </c>
      <c r="J32" s="61">
        <v>16</v>
      </c>
      <c r="K32" s="16">
        <f>LARGE(E32:E32,1)+LARGE(F32:J32,1)+LARGE(F32:J32,2)+LARGE(F32:J32,3)</f>
        <v>28.348</v>
      </c>
    </row>
    <row r="33" spans="1:11" ht="12.75">
      <c r="A33" s="2">
        <v>26</v>
      </c>
      <c r="B33" s="3" t="s">
        <v>194</v>
      </c>
      <c r="C33" s="3" t="s">
        <v>6</v>
      </c>
      <c r="D33" s="18">
        <v>99</v>
      </c>
      <c r="E33" s="58">
        <v>0</v>
      </c>
      <c r="F33" s="15">
        <v>0</v>
      </c>
      <c r="G33" s="7">
        <v>0</v>
      </c>
      <c r="H33" s="7">
        <v>28</v>
      </c>
      <c r="I33" s="7">
        <v>0</v>
      </c>
      <c r="J33" s="61">
        <v>0</v>
      </c>
      <c r="K33" s="16">
        <f>LARGE(E33:E33,1)+LARGE(F33:J33,1)+LARGE(F33:J33,2)+LARGE(F33:J33,3)</f>
        <v>28</v>
      </c>
    </row>
    <row r="34" spans="1:11" ht="12.75">
      <c r="A34" s="26">
        <v>27</v>
      </c>
      <c r="B34" s="3" t="s">
        <v>509</v>
      </c>
      <c r="C34" s="3" t="s">
        <v>7</v>
      </c>
      <c r="D34" s="18">
        <v>99</v>
      </c>
      <c r="E34" s="58">
        <v>0</v>
      </c>
      <c r="F34" s="15">
        <v>0</v>
      </c>
      <c r="G34" s="7">
        <v>0</v>
      </c>
      <c r="H34" s="7">
        <v>0</v>
      </c>
      <c r="I34" s="7">
        <v>13.44</v>
      </c>
      <c r="J34" s="61">
        <v>13</v>
      </c>
      <c r="K34" s="16">
        <f>LARGE(E34:E34,1)+LARGE(F34:J34,1)+LARGE(F34:J34,2)+LARGE(F34:J34,3)</f>
        <v>26.439999999999998</v>
      </c>
    </row>
    <row r="35" spans="1:11" ht="12.75">
      <c r="A35" s="2">
        <v>28</v>
      </c>
      <c r="B35" s="3" t="s">
        <v>220</v>
      </c>
      <c r="C35" s="3" t="s">
        <v>4</v>
      </c>
      <c r="D35" s="18">
        <v>99</v>
      </c>
      <c r="E35" s="58">
        <v>0</v>
      </c>
      <c r="F35" s="15">
        <v>0</v>
      </c>
      <c r="G35" s="7">
        <v>0</v>
      </c>
      <c r="H35" s="7">
        <v>1</v>
      </c>
      <c r="I35" s="7">
        <v>11.52</v>
      </c>
      <c r="J35" s="61">
        <v>13</v>
      </c>
      <c r="K35" s="16">
        <f>LARGE(E35:E35,1)+LARGE(F35:J35,1)+LARGE(F35:J35,2)+LARGE(F35:J35,3)</f>
        <v>25.52</v>
      </c>
    </row>
    <row r="36" spans="1:11" ht="12.75">
      <c r="A36" s="2">
        <v>29</v>
      </c>
      <c r="B36" s="3" t="s">
        <v>116</v>
      </c>
      <c r="C36" s="3" t="s">
        <v>174</v>
      </c>
      <c r="D36" s="39" t="s">
        <v>392</v>
      </c>
      <c r="E36" s="58">
        <v>0</v>
      </c>
      <c r="F36" s="15">
        <v>8.82</v>
      </c>
      <c r="G36" s="7">
        <v>12.830999999999998</v>
      </c>
      <c r="H36" s="7">
        <v>0</v>
      </c>
      <c r="I36" s="7">
        <v>0</v>
      </c>
      <c r="J36" s="61">
        <v>0</v>
      </c>
      <c r="K36" s="16">
        <f>LARGE(E36:E36,1)+LARGE(F36:J36,1)+LARGE(F36:J36,2)+LARGE(F36:J36,3)</f>
        <v>21.650999999999996</v>
      </c>
    </row>
    <row r="37" spans="1:11" ht="12.75">
      <c r="A37" s="26">
        <v>30</v>
      </c>
      <c r="B37" s="3" t="s">
        <v>552</v>
      </c>
      <c r="C37" s="3" t="s">
        <v>362</v>
      </c>
      <c r="D37" s="18">
        <v>99</v>
      </c>
      <c r="E37" s="58">
        <v>0</v>
      </c>
      <c r="F37" s="15">
        <v>0</v>
      </c>
      <c r="G37" s="7">
        <v>0</v>
      </c>
      <c r="H37" s="7">
        <v>0</v>
      </c>
      <c r="I37" s="7">
        <v>0</v>
      </c>
      <c r="J37" s="61">
        <v>20</v>
      </c>
      <c r="K37" s="16">
        <f>LARGE(E37:E37,1)+LARGE(F37:J37,1)+LARGE(F37:J37,2)+LARGE(F37:J37,3)</f>
        <v>20</v>
      </c>
    </row>
    <row r="38" spans="1:11" ht="12.75">
      <c r="A38" s="2">
        <v>30</v>
      </c>
      <c r="B38" s="3" t="s">
        <v>196</v>
      </c>
      <c r="C38" s="3" t="s">
        <v>174</v>
      </c>
      <c r="D38" s="39" t="s">
        <v>392</v>
      </c>
      <c r="E38" s="58">
        <v>0</v>
      </c>
      <c r="F38" s="15">
        <v>19.991999999999997</v>
      </c>
      <c r="G38" s="7">
        <v>0</v>
      </c>
      <c r="H38" s="7">
        <v>0</v>
      </c>
      <c r="I38" s="7">
        <v>0</v>
      </c>
      <c r="J38" s="61">
        <v>0</v>
      </c>
      <c r="K38" s="16">
        <f>LARGE(E38:E38,1)+LARGE(F38:J38,1)+LARGE(F38:J38,2)+LARGE(F38:J38,3)</f>
        <v>19.991999999999997</v>
      </c>
    </row>
    <row r="39" spans="1:11" ht="12.75">
      <c r="A39" s="2">
        <v>32</v>
      </c>
      <c r="B39" s="3" t="s">
        <v>475</v>
      </c>
      <c r="C39" s="3" t="s">
        <v>5</v>
      </c>
      <c r="D39" s="18">
        <v>99</v>
      </c>
      <c r="E39" s="58">
        <v>0</v>
      </c>
      <c r="F39" s="15">
        <v>0</v>
      </c>
      <c r="G39" s="7">
        <v>0</v>
      </c>
      <c r="H39" s="7">
        <v>0</v>
      </c>
      <c r="I39" s="7">
        <v>9.6</v>
      </c>
      <c r="J39" s="61">
        <v>9</v>
      </c>
      <c r="K39" s="16">
        <f>LARGE(E39:E39,1)+LARGE(F39:J39,1)+LARGE(F39:J39,2)+LARGE(F39:J39,3)</f>
        <v>18.6</v>
      </c>
    </row>
    <row r="40" spans="1:11" ht="12.75">
      <c r="A40" s="26">
        <v>33</v>
      </c>
      <c r="B40" s="3" t="s">
        <v>317</v>
      </c>
      <c r="C40" s="3" t="s">
        <v>6</v>
      </c>
      <c r="D40" s="39" t="s">
        <v>392</v>
      </c>
      <c r="E40" s="58">
        <v>0</v>
      </c>
      <c r="F40" s="15">
        <v>18.227999999999998</v>
      </c>
      <c r="G40" s="7">
        <v>0</v>
      </c>
      <c r="H40" s="7">
        <v>0</v>
      </c>
      <c r="I40" s="7">
        <v>0</v>
      </c>
      <c r="J40" s="61">
        <v>0</v>
      </c>
      <c r="K40" s="16">
        <f>LARGE(E40:E40,1)+LARGE(F40:J40,1)+LARGE(F40:J40,2)+LARGE(F40:J40,3)</f>
        <v>18.227999999999998</v>
      </c>
    </row>
    <row r="41" spans="1:11" ht="12.75">
      <c r="A41" s="2">
        <v>34</v>
      </c>
      <c r="B41" s="3" t="s">
        <v>136</v>
      </c>
      <c r="C41" s="3" t="s">
        <v>12</v>
      </c>
      <c r="D41" s="39" t="s">
        <v>392</v>
      </c>
      <c r="E41" s="58">
        <v>0</v>
      </c>
      <c r="F41" s="15">
        <v>15.287999999999998</v>
      </c>
      <c r="G41" s="7">
        <v>0</v>
      </c>
      <c r="H41" s="7">
        <v>0</v>
      </c>
      <c r="I41" s="7">
        <v>0</v>
      </c>
      <c r="J41" s="61">
        <v>0</v>
      </c>
      <c r="K41" s="16">
        <f>LARGE(E41:E41,1)+LARGE(F41:J41,1)+LARGE(F41:J41,2)+LARGE(F41:J41,3)</f>
        <v>15.287999999999998</v>
      </c>
    </row>
    <row r="42" spans="1:11" ht="12.75">
      <c r="A42" s="2">
        <v>35</v>
      </c>
      <c r="B42" s="3" t="s">
        <v>124</v>
      </c>
      <c r="C42" s="3" t="s">
        <v>3</v>
      </c>
      <c r="D42" s="39" t="s">
        <v>392</v>
      </c>
      <c r="E42" s="58">
        <v>0</v>
      </c>
      <c r="F42" s="15">
        <v>14.111999999999998</v>
      </c>
      <c r="G42" s="7">
        <v>0</v>
      </c>
      <c r="H42" s="7">
        <v>0</v>
      </c>
      <c r="I42" s="7">
        <v>0</v>
      </c>
      <c r="J42" s="61">
        <v>0</v>
      </c>
      <c r="K42" s="16">
        <f>LARGE(E42:E42,1)+LARGE(F42:J42,1)+LARGE(F42:J42,2)+LARGE(F42:J42,3)</f>
        <v>14.111999999999998</v>
      </c>
    </row>
    <row r="43" spans="1:11" ht="12.75">
      <c r="A43" s="26">
        <v>36</v>
      </c>
      <c r="B43" s="3" t="s">
        <v>144</v>
      </c>
      <c r="C43" s="3" t="s">
        <v>6</v>
      </c>
      <c r="D43" s="39" t="s">
        <v>392</v>
      </c>
      <c r="E43" s="58">
        <v>0</v>
      </c>
      <c r="F43" s="15">
        <v>0</v>
      </c>
      <c r="G43" s="7">
        <v>13.923</v>
      </c>
      <c r="H43" s="7">
        <v>0</v>
      </c>
      <c r="I43" s="7">
        <v>0</v>
      </c>
      <c r="J43" s="61">
        <v>0</v>
      </c>
      <c r="K43" s="16">
        <f>LARGE(E43:E43,1)+LARGE(F43:J43,1)+LARGE(F43:J43,2)+LARGE(F43:J43,3)</f>
        <v>13.923</v>
      </c>
    </row>
    <row r="44" spans="1:11" ht="12.75">
      <c r="A44" s="2">
        <v>37</v>
      </c>
      <c r="B44" s="3" t="s">
        <v>240</v>
      </c>
      <c r="C44" s="3" t="s">
        <v>5</v>
      </c>
      <c r="D44" s="39" t="s">
        <v>392</v>
      </c>
      <c r="E44" s="58">
        <v>0</v>
      </c>
      <c r="F44" s="15">
        <v>10.584</v>
      </c>
      <c r="G44" s="7">
        <v>0</v>
      </c>
      <c r="H44" s="7">
        <v>0</v>
      </c>
      <c r="I44" s="7">
        <v>2.88</v>
      </c>
      <c r="J44" s="61">
        <v>0</v>
      </c>
      <c r="K44" s="16">
        <f>LARGE(E44:E44,1)+LARGE(F44:J44,1)+LARGE(F44:J44,2)+LARGE(F44:J44,3)</f>
        <v>13.463999999999999</v>
      </c>
    </row>
    <row r="45" spans="1:11" ht="12.75">
      <c r="A45" s="2">
        <v>38</v>
      </c>
      <c r="B45" s="3" t="s">
        <v>234</v>
      </c>
      <c r="C45" s="3" t="s">
        <v>12</v>
      </c>
      <c r="D45" s="18">
        <v>99</v>
      </c>
      <c r="E45" s="58">
        <v>0</v>
      </c>
      <c r="F45" s="15">
        <v>13.12</v>
      </c>
      <c r="G45" s="7">
        <v>0</v>
      </c>
      <c r="H45" s="7">
        <v>0</v>
      </c>
      <c r="I45" s="7">
        <v>0</v>
      </c>
      <c r="J45" s="61">
        <v>0</v>
      </c>
      <c r="K45" s="16">
        <f>LARGE(E45:E45,1)+LARGE(F45:J45,1)+LARGE(F45:J45,2)+LARGE(F45:J45,3)</f>
        <v>13.12</v>
      </c>
    </row>
    <row r="46" spans="1:11" ht="12.75">
      <c r="A46" s="26">
        <v>38</v>
      </c>
      <c r="B46" s="3" t="s">
        <v>358</v>
      </c>
      <c r="C46" s="3" t="s">
        <v>35</v>
      </c>
      <c r="D46" s="39" t="s">
        <v>392</v>
      </c>
      <c r="E46" s="58">
        <v>0</v>
      </c>
      <c r="F46" s="15">
        <v>12.347999999999999</v>
      </c>
      <c r="G46" s="7">
        <v>0</v>
      </c>
      <c r="H46" s="7">
        <v>0</v>
      </c>
      <c r="I46" s="7">
        <v>0</v>
      </c>
      <c r="J46" s="61">
        <v>0</v>
      </c>
      <c r="K46" s="16">
        <f>LARGE(E46:E46,1)+LARGE(F46:J46,1)+LARGE(F46:J46,2)+LARGE(F46:J46,3)</f>
        <v>12.347999999999999</v>
      </c>
    </row>
    <row r="47" spans="1:11" ht="12.75">
      <c r="A47" s="2">
        <v>40</v>
      </c>
      <c r="B47" s="3" t="s">
        <v>332</v>
      </c>
      <c r="C47" s="3" t="s">
        <v>6</v>
      </c>
      <c r="D47" s="39" t="s">
        <v>392</v>
      </c>
      <c r="E47" s="58">
        <v>0</v>
      </c>
      <c r="F47" s="15">
        <v>0</v>
      </c>
      <c r="G47" s="7">
        <v>11.738999999999999</v>
      </c>
      <c r="H47" s="7">
        <v>0</v>
      </c>
      <c r="I47" s="7">
        <v>0</v>
      </c>
      <c r="J47" s="61">
        <v>0</v>
      </c>
      <c r="K47" s="16">
        <f>LARGE(E47:E47,1)+LARGE(F47:J47,1)+LARGE(F47:J47,2)+LARGE(F47:J47,3)</f>
        <v>11.738999999999999</v>
      </c>
    </row>
    <row r="48" spans="1:11" ht="12.75">
      <c r="A48" s="2">
        <v>41</v>
      </c>
      <c r="B48" s="3" t="s">
        <v>195</v>
      </c>
      <c r="C48" s="3" t="s">
        <v>7</v>
      </c>
      <c r="D48" s="39" t="s">
        <v>392</v>
      </c>
      <c r="E48" s="58">
        <v>0</v>
      </c>
      <c r="F48" s="15">
        <v>0</v>
      </c>
      <c r="G48" s="7">
        <v>0</v>
      </c>
      <c r="H48" s="7">
        <v>0</v>
      </c>
      <c r="I48" s="7">
        <v>5.76</v>
      </c>
      <c r="J48" s="61">
        <v>5</v>
      </c>
      <c r="K48" s="16">
        <f>LARGE(E48:E48,1)+LARGE(F48:J48,1)+LARGE(F48:J48,2)+LARGE(F48:J48,3)</f>
        <v>10.76</v>
      </c>
    </row>
    <row r="49" spans="1:11" ht="12.75">
      <c r="A49" s="26">
        <v>42</v>
      </c>
      <c r="B49" s="3" t="s">
        <v>407</v>
      </c>
      <c r="C49" s="3" t="s">
        <v>15</v>
      </c>
      <c r="D49" s="39" t="s">
        <v>392</v>
      </c>
      <c r="E49" s="58">
        <v>0</v>
      </c>
      <c r="F49" s="15">
        <v>0</v>
      </c>
      <c r="G49" s="7">
        <v>10.100999999999999</v>
      </c>
      <c r="H49" s="7">
        <v>0</v>
      </c>
      <c r="I49" s="7">
        <v>0</v>
      </c>
      <c r="J49" s="61">
        <v>0</v>
      </c>
      <c r="K49" s="16">
        <f>LARGE(E49:E49,1)+LARGE(F49:J49,1)+LARGE(F49:J49,2)+LARGE(F49:J49,3)</f>
        <v>10.100999999999999</v>
      </c>
    </row>
    <row r="50" spans="1:11" ht="12.75">
      <c r="A50" s="2">
        <v>43</v>
      </c>
      <c r="B50" s="3" t="s">
        <v>551</v>
      </c>
      <c r="C50" s="3" t="s">
        <v>6</v>
      </c>
      <c r="D50" s="18">
        <v>99</v>
      </c>
      <c r="E50" s="58">
        <v>0</v>
      </c>
      <c r="F50" s="15">
        <v>0</v>
      </c>
      <c r="G50" s="7">
        <v>0</v>
      </c>
      <c r="H50" s="7">
        <v>0</v>
      </c>
      <c r="I50" s="7">
        <v>0</v>
      </c>
      <c r="J50" s="61">
        <v>10</v>
      </c>
      <c r="K50" s="16">
        <f>LARGE(E50:E50,1)+LARGE(F50:J50,1)+LARGE(F50:J50,2)+LARGE(F50:J50,3)</f>
        <v>10</v>
      </c>
    </row>
    <row r="51" spans="1:11" ht="12.75">
      <c r="A51" s="2">
        <v>44</v>
      </c>
      <c r="B51" s="3" t="s">
        <v>437</v>
      </c>
      <c r="C51" s="3" t="s">
        <v>5</v>
      </c>
      <c r="D51" s="39" t="s">
        <v>438</v>
      </c>
      <c r="E51" s="58">
        <v>0</v>
      </c>
      <c r="F51" s="15">
        <v>0</v>
      </c>
      <c r="G51" s="7">
        <v>0</v>
      </c>
      <c r="H51" s="7">
        <v>9</v>
      </c>
      <c r="I51" s="7">
        <v>0</v>
      </c>
      <c r="J51" s="61">
        <v>0</v>
      </c>
      <c r="K51" s="16">
        <f>LARGE(E51:E51,1)+LARGE(F51:J51,1)+LARGE(F51:J51,2)+LARGE(F51:J51,3)</f>
        <v>9</v>
      </c>
    </row>
    <row r="52" spans="1:11" ht="12.75">
      <c r="A52" s="26">
        <v>45</v>
      </c>
      <c r="B52" s="3" t="s">
        <v>399</v>
      </c>
      <c r="C52" s="3" t="s">
        <v>174</v>
      </c>
      <c r="D52" s="18">
        <v>99</v>
      </c>
      <c r="E52" s="58">
        <v>0</v>
      </c>
      <c r="F52" s="15">
        <v>0</v>
      </c>
      <c r="G52" s="7">
        <v>7.77</v>
      </c>
      <c r="H52" s="7">
        <v>0</v>
      </c>
      <c r="I52" s="7">
        <v>0</v>
      </c>
      <c r="J52" s="61">
        <v>0</v>
      </c>
      <c r="K52" s="16">
        <f>LARGE(E52:E52,1)+LARGE(F52:J52,1)+LARGE(F52:J52,2)+LARGE(F52:J52,3)</f>
        <v>7.77</v>
      </c>
    </row>
    <row r="53" spans="1:11" ht="12.75">
      <c r="A53" s="2">
        <v>46</v>
      </c>
      <c r="B53" s="27" t="s">
        <v>409</v>
      </c>
      <c r="C53" s="3" t="s">
        <v>17</v>
      </c>
      <c r="D53" s="39" t="s">
        <v>392</v>
      </c>
      <c r="E53" s="58">
        <v>0</v>
      </c>
      <c r="F53" s="15">
        <v>0</v>
      </c>
      <c r="G53" s="7">
        <v>7.643999999999999</v>
      </c>
      <c r="H53" s="7">
        <v>0</v>
      </c>
      <c r="I53" s="7">
        <v>0</v>
      </c>
      <c r="J53" s="61">
        <v>0</v>
      </c>
      <c r="K53" s="16">
        <f>LARGE(E53:E53,1)+LARGE(F53:J53,1)+LARGE(F53:J53,2)+LARGE(F53:J53,3)</f>
        <v>7.643999999999999</v>
      </c>
    </row>
    <row r="54" spans="1:11" ht="12.75">
      <c r="A54" s="2">
        <v>47</v>
      </c>
      <c r="B54" s="3" t="s">
        <v>237</v>
      </c>
      <c r="C54" s="3" t="s">
        <v>174</v>
      </c>
      <c r="D54" s="39" t="s">
        <v>392</v>
      </c>
      <c r="E54" s="58">
        <v>0</v>
      </c>
      <c r="F54" s="15">
        <v>5.88</v>
      </c>
      <c r="G54" s="7">
        <v>0</v>
      </c>
      <c r="H54" s="7">
        <v>0</v>
      </c>
      <c r="I54" s="7">
        <v>0</v>
      </c>
      <c r="J54" s="61">
        <v>0</v>
      </c>
      <c r="K54" s="16">
        <f>LARGE(E54:E54,1)+LARGE(F54:J54,1)+LARGE(F54:J54,2)+LARGE(F54:J54,3)</f>
        <v>5.88</v>
      </c>
    </row>
    <row r="55" spans="1:11" ht="12.75">
      <c r="A55" s="26">
        <v>48</v>
      </c>
      <c r="B55" s="3" t="s">
        <v>440</v>
      </c>
      <c r="C55" s="3" t="s">
        <v>4</v>
      </c>
      <c r="D55" s="39" t="s">
        <v>438</v>
      </c>
      <c r="E55" s="58">
        <v>0</v>
      </c>
      <c r="F55" s="15">
        <v>0</v>
      </c>
      <c r="G55" s="7">
        <v>0</v>
      </c>
      <c r="H55" s="7">
        <v>5</v>
      </c>
      <c r="I55" s="7">
        <v>0</v>
      </c>
      <c r="J55" s="61">
        <v>0</v>
      </c>
      <c r="K55" s="16">
        <f>LARGE(E55:E55,1)+LARGE(F55:J55,1)+LARGE(F55:J55,2)+LARGE(F55:J55,3)</f>
        <v>5</v>
      </c>
    </row>
    <row r="56" spans="1:11" ht="12.75">
      <c r="A56" s="2">
        <v>49</v>
      </c>
      <c r="B56" s="3" t="s">
        <v>235</v>
      </c>
      <c r="C56" s="3" t="s">
        <v>5</v>
      </c>
      <c r="D56" s="39" t="s">
        <v>438</v>
      </c>
      <c r="E56" s="58">
        <v>0</v>
      </c>
      <c r="F56" s="15">
        <v>0</v>
      </c>
      <c r="G56" s="7">
        <v>0</v>
      </c>
      <c r="H56" s="7">
        <v>4</v>
      </c>
      <c r="I56" s="7">
        <v>0</v>
      </c>
      <c r="J56" s="61">
        <v>0</v>
      </c>
      <c r="K56" s="16">
        <f>LARGE(E56:E56,1)+LARGE(F56:J56,1)+LARGE(F56:J56,2)+LARGE(F56:J56,3)</f>
        <v>4</v>
      </c>
    </row>
    <row r="57" spans="1:11" ht="12.75">
      <c r="A57" s="2">
        <v>50</v>
      </c>
      <c r="B57" s="3" t="s">
        <v>550</v>
      </c>
      <c r="C57" s="3" t="s">
        <v>4</v>
      </c>
      <c r="D57" s="18">
        <v>99</v>
      </c>
      <c r="E57" s="58">
        <v>0</v>
      </c>
      <c r="F57" s="15">
        <v>0</v>
      </c>
      <c r="G57" s="7">
        <v>0</v>
      </c>
      <c r="H57" s="7">
        <v>0</v>
      </c>
      <c r="I57" s="7">
        <v>0</v>
      </c>
      <c r="J57" s="61">
        <v>4</v>
      </c>
      <c r="K57" s="16">
        <f>LARGE(E57:E57,1)+LARGE(F57:J57,1)+LARGE(F57:J57,2)+LARGE(F57:J57,3)</f>
        <v>4</v>
      </c>
    </row>
    <row r="58" spans="1:11" ht="12.75">
      <c r="A58" s="26">
        <v>50</v>
      </c>
      <c r="B58" s="3" t="s">
        <v>472</v>
      </c>
      <c r="C58" s="3" t="s">
        <v>35</v>
      </c>
      <c r="D58" s="39" t="s">
        <v>392</v>
      </c>
      <c r="E58" s="58">
        <v>0</v>
      </c>
      <c r="F58" s="15">
        <v>0</v>
      </c>
      <c r="G58" s="7">
        <v>0</v>
      </c>
      <c r="H58" s="7">
        <v>0</v>
      </c>
      <c r="I58" s="7">
        <v>1.92</v>
      </c>
      <c r="J58" s="61">
        <v>2</v>
      </c>
      <c r="K58" s="16">
        <f>LARGE(E58:E58,1)+LARGE(F58:J58,1)+LARGE(F58:J58,2)+LARGE(F58:J58,3)</f>
        <v>3.92</v>
      </c>
    </row>
    <row r="59" spans="1:11" ht="12.75">
      <c r="A59" s="2">
        <v>52</v>
      </c>
      <c r="B59" s="3" t="s">
        <v>508</v>
      </c>
      <c r="C59" s="3" t="s">
        <v>120</v>
      </c>
      <c r="D59" s="18">
        <v>99</v>
      </c>
      <c r="E59" s="58">
        <v>0</v>
      </c>
      <c r="F59" s="15">
        <v>0</v>
      </c>
      <c r="G59" s="7">
        <v>0</v>
      </c>
      <c r="H59" s="7">
        <v>0</v>
      </c>
      <c r="I59" s="7">
        <v>3.84</v>
      </c>
      <c r="J59" s="61">
        <v>0</v>
      </c>
      <c r="K59" s="16">
        <f>LARGE(E59:E59,1)+LARGE(F59:J59,1)+LARGE(F59:J59,2)+LARGE(F59:J59,3)</f>
        <v>3.84</v>
      </c>
    </row>
    <row r="60" spans="1:11" ht="12.75">
      <c r="A60" s="2">
        <v>53</v>
      </c>
      <c r="B60" s="3" t="s">
        <v>187</v>
      </c>
      <c r="C60" s="3" t="s">
        <v>5</v>
      </c>
      <c r="D60" s="39" t="s">
        <v>392</v>
      </c>
      <c r="E60" s="58">
        <v>0</v>
      </c>
      <c r="F60" s="15">
        <v>2.94</v>
      </c>
      <c r="G60" s="7">
        <v>0</v>
      </c>
      <c r="H60" s="7">
        <v>0</v>
      </c>
      <c r="I60" s="7">
        <v>0</v>
      </c>
      <c r="J60" s="61">
        <v>0</v>
      </c>
      <c r="K60" s="16">
        <f>LARGE(E60:E60,1)+LARGE(F60:J60,1)+LARGE(F60:J60,2)+LARGE(F60:J60,3)</f>
        <v>2.94</v>
      </c>
    </row>
    <row r="61" spans="1:11" ht="12.75">
      <c r="A61" s="26">
        <v>54</v>
      </c>
      <c r="B61" s="3" t="s">
        <v>441</v>
      </c>
      <c r="C61" s="3" t="s">
        <v>3</v>
      </c>
      <c r="D61" s="39" t="s">
        <v>438</v>
      </c>
      <c r="E61" s="58">
        <v>0</v>
      </c>
      <c r="F61" s="15">
        <v>0</v>
      </c>
      <c r="G61" s="7">
        <v>0</v>
      </c>
      <c r="H61" s="7">
        <v>2</v>
      </c>
      <c r="I61" s="7">
        <v>0</v>
      </c>
      <c r="J61" s="61">
        <v>0</v>
      </c>
      <c r="K61" s="16">
        <f>LARGE(E61:E61,1)+LARGE(F61:J61,1)+LARGE(F61:J61,2)+LARGE(F61:J61,3)</f>
        <v>2</v>
      </c>
    </row>
    <row r="62" spans="1:11" ht="12.75">
      <c r="A62" s="2">
        <v>55</v>
      </c>
      <c r="B62" s="3" t="s">
        <v>224</v>
      </c>
      <c r="C62" s="3" t="s">
        <v>14</v>
      </c>
      <c r="D62" s="39" t="s">
        <v>392</v>
      </c>
      <c r="E62" s="58">
        <v>0</v>
      </c>
      <c r="F62" s="15">
        <v>1.7639999999999998</v>
      </c>
      <c r="G62" s="7">
        <v>0</v>
      </c>
      <c r="H62" s="7">
        <v>0</v>
      </c>
      <c r="I62" s="7">
        <v>0</v>
      </c>
      <c r="J62" s="61">
        <v>0</v>
      </c>
      <c r="K62" s="16">
        <f>LARGE(E62:E62,1)+LARGE(F62:J62,1)+LARGE(F62:J62,2)+LARGE(F62:J62,3)</f>
        <v>1.7639999999999998</v>
      </c>
    </row>
    <row r="63" spans="1:11" ht="12.75">
      <c r="A63" s="2">
        <v>56</v>
      </c>
      <c r="B63" s="3" t="s">
        <v>328</v>
      </c>
      <c r="C63" s="3" t="s">
        <v>59</v>
      </c>
      <c r="D63" s="39" t="s">
        <v>392</v>
      </c>
      <c r="E63" s="58">
        <v>0</v>
      </c>
      <c r="F63" s="15">
        <v>0</v>
      </c>
      <c r="G63" s="7">
        <v>0</v>
      </c>
      <c r="H63" s="7">
        <v>0</v>
      </c>
      <c r="I63" s="7">
        <v>0</v>
      </c>
      <c r="J63" s="61">
        <v>1</v>
      </c>
      <c r="K63" s="16">
        <f>LARGE(E63:E63,1)+LARGE(F63:J63,1)+LARGE(F63:J63,2)+LARGE(F63:J63,3)</f>
        <v>1</v>
      </c>
    </row>
    <row r="64" spans="1:11" ht="12.75">
      <c r="A64" s="26">
        <v>56</v>
      </c>
      <c r="B64" s="3" t="s">
        <v>507</v>
      </c>
      <c r="C64" s="3" t="s">
        <v>6</v>
      </c>
      <c r="D64" s="18">
        <v>99</v>
      </c>
      <c r="E64" s="58">
        <v>0</v>
      </c>
      <c r="F64" s="15">
        <v>0</v>
      </c>
      <c r="G64" s="7">
        <v>0</v>
      </c>
      <c r="H64" s="7">
        <v>0</v>
      </c>
      <c r="I64" s="7">
        <v>0.96</v>
      </c>
      <c r="J64" s="61">
        <v>0</v>
      </c>
      <c r="K64" s="16">
        <f>LARGE(E64:E64,1)+LARGE(F64:J64,1)+LARGE(F64:J64,2)+LARGE(F64:J64,3)</f>
        <v>0.96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125" zoomScaleNormal="125" zoomScalePageLayoutView="0" workbookViewId="0" topLeftCell="A1">
      <selection activeCell="K16" sqref="K16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8" width="5.75390625" style="0" customWidth="1"/>
    <col min="9" max="9" width="7.25390625" style="0" customWidth="1"/>
    <col min="10" max="10" width="6.625" style="0" bestFit="1" customWidth="1"/>
  </cols>
  <sheetData>
    <row r="1" ht="15.75">
      <c r="A1" s="8" t="s">
        <v>523</v>
      </c>
    </row>
    <row r="2" ht="15.75">
      <c r="A2" s="8"/>
    </row>
    <row r="3" ht="15">
      <c r="A3" s="9" t="s">
        <v>72</v>
      </c>
    </row>
    <row r="4" ht="12.75" customHeight="1"/>
    <row r="5" spans="1:10" ht="45">
      <c r="A5" s="76" t="s">
        <v>0</v>
      </c>
      <c r="B5" s="77" t="s">
        <v>1</v>
      </c>
      <c r="C5" s="77" t="s">
        <v>9</v>
      </c>
      <c r="D5" s="78" t="s">
        <v>2</v>
      </c>
      <c r="E5" s="17" t="s">
        <v>357</v>
      </c>
      <c r="F5" s="17" t="s">
        <v>398</v>
      </c>
      <c r="G5" s="17" t="s">
        <v>418</v>
      </c>
      <c r="H5" s="17" t="s">
        <v>464</v>
      </c>
      <c r="I5" s="17" t="s">
        <v>525</v>
      </c>
      <c r="J5" s="79" t="s">
        <v>18</v>
      </c>
    </row>
    <row r="6" spans="1:10" ht="9.75" customHeight="1">
      <c r="A6" s="76"/>
      <c r="B6" s="77"/>
      <c r="C6" s="77"/>
      <c r="D6" s="78"/>
      <c r="E6" s="20">
        <v>0.98</v>
      </c>
      <c r="F6" s="20">
        <v>0.29</v>
      </c>
      <c r="G6" s="20">
        <v>0.93</v>
      </c>
      <c r="H6" s="20">
        <v>0.76</v>
      </c>
      <c r="I6" s="20">
        <v>1</v>
      </c>
      <c r="J6" s="79"/>
    </row>
    <row r="7" spans="1:10" ht="3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185</v>
      </c>
      <c r="C8" s="3" t="s">
        <v>7</v>
      </c>
      <c r="D8" s="18">
        <v>2002</v>
      </c>
      <c r="E8" s="15">
        <v>42.14</v>
      </c>
      <c r="F8" s="15">
        <v>0</v>
      </c>
      <c r="G8" s="15">
        <v>93</v>
      </c>
      <c r="H8" s="15">
        <v>0</v>
      </c>
      <c r="I8" s="15">
        <v>100</v>
      </c>
      <c r="J8" s="16">
        <f aca="true" t="shared" si="0" ref="J8:J52">LARGE(E8:I8,1)+LARGE(E8:I8,2)+LARGE(E8:I8,3)</f>
        <v>235.14</v>
      </c>
    </row>
    <row r="9" spans="1:10" ht="12.75">
      <c r="A9" s="2">
        <v>2</v>
      </c>
      <c r="B9" s="3" t="s">
        <v>191</v>
      </c>
      <c r="C9" s="3" t="s">
        <v>3</v>
      </c>
      <c r="D9" s="18">
        <v>2001</v>
      </c>
      <c r="E9" s="15">
        <v>27.44</v>
      </c>
      <c r="F9" s="15">
        <v>0</v>
      </c>
      <c r="G9" s="15">
        <v>60.45</v>
      </c>
      <c r="H9" s="15">
        <v>76</v>
      </c>
      <c r="I9" s="15">
        <v>80</v>
      </c>
      <c r="J9" s="16">
        <f t="shared" si="0"/>
        <v>216.45</v>
      </c>
    </row>
    <row r="10" spans="1:10" ht="12.75">
      <c r="A10" s="2">
        <v>3</v>
      </c>
      <c r="B10" s="3" t="s">
        <v>123</v>
      </c>
      <c r="C10" s="3" t="s">
        <v>16</v>
      </c>
      <c r="D10" s="18">
        <v>2001</v>
      </c>
      <c r="E10" s="15">
        <v>30.38</v>
      </c>
      <c r="F10" s="15">
        <v>0</v>
      </c>
      <c r="G10" s="15">
        <v>74.4</v>
      </c>
      <c r="H10" s="15">
        <v>49.4</v>
      </c>
      <c r="I10" s="15">
        <v>51</v>
      </c>
      <c r="J10" s="16">
        <f t="shared" si="0"/>
        <v>174.8</v>
      </c>
    </row>
    <row r="11" spans="1:10" ht="12.75">
      <c r="A11" s="2">
        <v>4</v>
      </c>
      <c r="B11" s="27" t="s">
        <v>209</v>
      </c>
      <c r="C11" s="27" t="s">
        <v>7</v>
      </c>
      <c r="D11" s="28">
        <v>2001</v>
      </c>
      <c r="E11" s="15">
        <v>0</v>
      </c>
      <c r="F11" s="15">
        <v>0</v>
      </c>
      <c r="G11" s="15">
        <v>51.15</v>
      </c>
      <c r="H11" s="15">
        <v>60.8</v>
      </c>
      <c r="I11" s="15">
        <v>55</v>
      </c>
      <c r="J11" s="16">
        <f t="shared" si="0"/>
        <v>166.95</v>
      </c>
    </row>
    <row r="12" spans="1:10" ht="12.75">
      <c r="A12" s="2">
        <v>5</v>
      </c>
      <c r="B12" s="3" t="s">
        <v>319</v>
      </c>
      <c r="C12" s="3" t="s">
        <v>15</v>
      </c>
      <c r="D12" s="18">
        <v>2001</v>
      </c>
      <c r="E12" s="15">
        <v>0</v>
      </c>
      <c r="F12" s="15">
        <v>13.63</v>
      </c>
      <c r="G12" s="15">
        <v>34.41</v>
      </c>
      <c r="H12" s="15">
        <v>9.88</v>
      </c>
      <c r="I12" s="15">
        <v>43</v>
      </c>
      <c r="J12" s="16">
        <f t="shared" si="0"/>
        <v>91.03999999999999</v>
      </c>
    </row>
    <row r="13" spans="1:10" ht="12.75">
      <c r="A13" s="2">
        <v>6</v>
      </c>
      <c r="B13" s="3" t="s">
        <v>306</v>
      </c>
      <c r="C13" s="3" t="s">
        <v>6</v>
      </c>
      <c r="D13" s="18">
        <v>2002</v>
      </c>
      <c r="E13" s="15">
        <v>0</v>
      </c>
      <c r="F13" s="15">
        <v>0</v>
      </c>
      <c r="G13" s="15">
        <v>20.46</v>
      </c>
      <c r="H13" s="15">
        <v>0</v>
      </c>
      <c r="I13" s="15">
        <v>65</v>
      </c>
      <c r="J13" s="16">
        <f t="shared" si="0"/>
        <v>85.46000000000001</v>
      </c>
    </row>
    <row r="14" spans="1:10" ht="12.75">
      <c r="A14" s="2">
        <v>7</v>
      </c>
      <c r="B14" s="3" t="s">
        <v>302</v>
      </c>
      <c r="C14" s="3" t="s">
        <v>26</v>
      </c>
      <c r="D14" s="18">
        <v>2002</v>
      </c>
      <c r="E14" s="15">
        <v>1.96</v>
      </c>
      <c r="F14" s="15">
        <v>0</v>
      </c>
      <c r="G14" s="15">
        <v>47.43</v>
      </c>
      <c r="H14" s="15">
        <v>25.84</v>
      </c>
      <c r="I14" s="15">
        <v>2.5</v>
      </c>
      <c r="J14" s="16">
        <f t="shared" si="0"/>
        <v>75.77</v>
      </c>
    </row>
    <row r="15" spans="1:10" ht="12.75">
      <c r="A15" s="2">
        <v>8</v>
      </c>
      <c r="B15" s="3" t="s">
        <v>380</v>
      </c>
      <c r="C15" s="3" t="s">
        <v>3</v>
      </c>
      <c r="D15" s="18">
        <v>2001</v>
      </c>
      <c r="E15" s="15">
        <v>9.8</v>
      </c>
      <c r="F15" s="15">
        <v>0</v>
      </c>
      <c r="G15" s="15">
        <v>28.83</v>
      </c>
      <c r="H15" s="15">
        <v>16.72</v>
      </c>
      <c r="I15" s="15">
        <v>28</v>
      </c>
      <c r="J15" s="16">
        <f t="shared" si="0"/>
        <v>73.55</v>
      </c>
    </row>
    <row r="16" spans="1:10" ht="12.75">
      <c r="A16" s="2">
        <v>9</v>
      </c>
      <c r="B16" s="47" t="s">
        <v>488</v>
      </c>
      <c r="C16" s="48" t="s">
        <v>24</v>
      </c>
      <c r="D16" s="50">
        <v>2001</v>
      </c>
      <c r="E16" s="15">
        <v>0</v>
      </c>
      <c r="F16" s="15">
        <v>0</v>
      </c>
      <c r="G16" s="15">
        <v>0</v>
      </c>
      <c r="H16" s="15">
        <v>41.8</v>
      </c>
      <c r="I16" s="15">
        <v>31</v>
      </c>
      <c r="J16" s="16">
        <f t="shared" si="0"/>
        <v>72.8</v>
      </c>
    </row>
    <row r="17" spans="1:10" ht="12.75">
      <c r="A17" s="2">
        <v>10</v>
      </c>
      <c r="B17" s="27" t="s">
        <v>318</v>
      </c>
      <c r="C17" s="3" t="s">
        <v>5</v>
      </c>
      <c r="D17" s="18">
        <v>2002</v>
      </c>
      <c r="E17" s="15">
        <v>0</v>
      </c>
      <c r="F17" s="15">
        <v>0</v>
      </c>
      <c r="G17" s="15">
        <v>22.32</v>
      </c>
      <c r="H17" s="15">
        <v>9.88</v>
      </c>
      <c r="I17" s="15">
        <v>37</v>
      </c>
      <c r="J17" s="16">
        <f t="shared" si="0"/>
        <v>69.2</v>
      </c>
    </row>
    <row r="18" spans="1:10" ht="12.75">
      <c r="A18" s="2">
        <v>11</v>
      </c>
      <c r="B18" s="3" t="s">
        <v>189</v>
      </c>
      <c r="C18" s="3" t="s">
        <v>5</v>
      </c>
      <c r="D18" s="18">
        <v>2002</v>
      </c>
      <c r="E18" s="15">
        <v>3.92</v>
      </c>
      <c r="F18" s="15">
        <v>0</v>
      </c>
      <c r="G18" s="15">
        <v>24.18</v>
      </c>
      <c r="H18" s="15">
        <v>38.76</v>
      </c>
      <c r="I18" s="15">
        <v>6</v>
      </c>
      <c r="J18" s="16">
        <f t="shared" si="0"/>
        <v>68.94</v>
      </c>
    </row>
    <row r="19" spans="1:10" ht="12.75">
      <c r="A19" s="2">
        <v>12</v>
      </c>
      <c r="B19" s="47" t="s">
        <v>489</v>
      </c>
      <c r="C19" s="48" t="s">
        <v>24</v>
      </c>
      <c r="D19" s="50">
        <v>2001</v>
      </c>
      <c r="E19" s="15">
        <v>0</v>
      </c>
      <c r="F19" s="15">
        <v>0</v>
      </c>
      <c r="G19" s="15">
        <v>0</v>
      </c>
      <c r="H19" s="15">
        <v>32.68</v>
      </c>
      <c r="I19" s="15">
        <v>34</v>
      </c>
      <c r="J19" s="16">
        <f t="shared" si="0"/>
        <v>66.68</v>
      </c>
    </row>
    <row r="20" spans="1:10" ht="12.75">
      <c r="A20" s="2">
        <v>13</v>
      </c>
      <c r="B20" s="3" t="s">
        <v>304</v>
      </c>
      <c r="C20" s="3" t="s">
        <v>305</v>
      </c>
      <c r="D20" s="18">
        <v>2002</v>
      </c>
      <c r="E20" s="15">
        <v>0</v>
      </c>
      <c r="F20" s="15">
        <v>0</v>
      </c>
      <c r="G20" s="15">
        <v>43.71</v>
      </c>
      <c r="H20" s="15">
        <v>19.76</v>
      </c>
      <c r="I20" s="15">
        <v>0</v>
      </c>
      <c r="J20" s="16">
        <f t="shared" si="0"/>
        <v>63.47</v>
      </c>
    </row>
    <row r="21" spans="1:10" ht="12.75">
      <c r="A21" s="2">
        <v>14</v>
      </c>
      <c r="B21" s="27" t="s">
        <v>419</v>
      </c>
      <c r="C21" s="3" t="s">
        <v>340</v>
      </c>
      <c r="D21" s="18">
        <v>2001</v>
      </c>
      <c r="E21" s="15">
        <v>0</v>
      </c>
      <c r="F21" s="15">
        <v>0</v>
      </c>
      <c r="G21" s="15">
        <v>26.04</v>
      </c>
      <c r="H21" s="15">
        <v>35.72</v>
      </c>
      <c r="I21" s="15">
        <v>0</v>
      </c>
      <c r="J21" s="16">
        <f t="shared" si="0"/>
        <v>61.76</v>
      </c>
    </row>
    <row r="22" spans="1:10" ht="12.75">
      <c r="A22" s="2">
        <v>15</v>
      </c>
      <c r="B22" s="3" t="s">
        <v>382</v>
      </c>
      <c r="C22" s="3" t="s">
        <v>340</v>
      </c>
      <c r="D22" s="18">
        <v>2002</v>
      </c>
      <c r="E22" s="15">
        <v>2.94</v>
      </c>
      <c r="F22" s="15">
        <v>0</v>
      </c>
      <c r="G22" s="15">
        <v>17.67</v>
      </c>
      <c r="H22" s="15">
        <v>0</v>
      </c>
      <c r="I22" s="15">
        <v>40</v>
      </c>
      <c r="J22" s="16">
        <f t="shared" si="0"/>
        <v>60.61</v>
      </c>
    </row>
    <row r="23" spans="1:10" ht="12.75">
      <c r="A23" s="2">
        <v>16</v>
      </c>
      <c r="B23" s="3" t="s">
        <v>307</v>
      </c>
      <c r="C23" s="3" t="s">
        <v>17</v>
      </c>
      <c r="D23" s="18">
        <v>2002</v>
      </c>
      <c r="E23" s="15">
        <v>0</v>
      </c>
      <c r="F23" s="15">
        <v>10.73</v>
      </c>
      <c r="G23" s="15">
        <v>31.62</v>
      </c>
      <c r="H23" s="15">
        <v>6.84</v>
      </c>
      <c r="I23" s="15">
        <v>16</v>
      </c>
      <c r="J23" s="16">
        <f t="shared" si="0"/>
        <v>58.35000000000001</v>
      </c>
    </row>
    <row r="24" spans="1:10" ht="12.75">
      <c r="A24" s="2">
        <v>17</v>
      </c>
      <c r="B24" s="3" t="s">
        <v>300</v>
      </c>
      <c r="C24" s="3" t="s">
        <v>11</v>
      </c>
      <c r="D24" s="18">
        <v>2001</v>
      </c>
      <c r="E24" s="15">
        <v>0</v>
      </c>
      <c r="F24" s="15">
        <v>0</v>
      </c>
      <c r="G24" s="15">
        <v>17.67</v>
      </c>
      <c r="H24" s="15">
        <v>28.12</v>
      </c>
      <c r="I24" s="15">
        <v>9</v>
      </c>
      <c r="J24" s="16">
        <f t="shared" si="0"/>
        <v>54.790000000000006</v>
      </c>
    </row>
    <row r="25" spans="1:10" ht="12.75">
      <c r="A25" s="2">
        <v>18</v>
      </c>
      <c r="B25" s="47" t="s">
        <v>490</v>
      </c>
      <c r="C25" s="48" t="s">
        <v>491</v>
      </c>
      <c r="D25" s="50">
        <v>2001</v>
      </c>
      <c r="E25" s="15">
        <v>0</v>
      </c>
      <c r="F25" s="15">
        <v>0</v>
      </c>
      <c r="G25" s="15">
        <v>0</v>
      </c>
      <c r="H25" s="15">
        <v>30.4</v>
      </c>
      <c r="I25" s="15">
        <v>24</v>
      </c>
      <c r="J25" s="16">
        <f t="shared" si="0"/>
        <v>54.4</v>
      </c>
    </row>
    <row r="26" spans="1:10" ht="12.75">
      <c r="A26" s="2">
        <v>19</v>
      </c>
      <c r="B26" s="47" t="s">
        <v>423</v>
      </c>
      <c r="C26" s="48" t="s">
        <v>4</v>
      </c>
      <c r="D26" s="50">
        <v>2001</v>
      </c>
      <c r="E26" s="15">
        <v>0</v>
      </c>
      <c r="F26" s="15">
        <v>0</v>
      </c>
      <c r="G26" s="15">
        <v>4.65</v>
      </c>
      <c r="H26" s="15">
        <v>16.72</v>
      </c>
      <c r="I26" s="15">
        <v>26</v>
      </c>
      <c r="J26" s="16">
        <f t="shared" si="0"/>
        <v>47.37</v>
      </c>
    </row>
    <row r="27" spans="1:10" ht="12.75">
      <c r="A27" s="2">
        <v>20</v>
      </c>
      <c r="B27" s="47" t="s">
        <v>560</v>
      </c>
      <c r="C27" s="48" t="s">
        <v>66</v>
      </c>
      <c r="D27" s="50">
        <v>2001</v>
      </c>
      <c r="E27" s="15">
        <v>0</v>
      </c>
      <c r="F27" s="15">
        <v>0</v>
      </c>
      <c r="G27" s="15">
        <v>0</v>
      </c>
      <c r="H27" s="15">
        <v>0</v>
      </c>
      <c r="I27" s="15">
        <v>47</v>
      </c>
      <c r="J27" s="16">
        <f t="shared" si="0"/>
        <v>47</v>
      </c>
    </row>
    <row r="28" spans="1:10" ht="12.75">
      <c r="A28" s="2">
        <v>21</v>
      </c>
      <c r="B28" s="3" t="s">
        <v>381</v>
      </c>
      <c r="C28" s="3" t="s">
        <v>16</v>
      </c>
      <c r="D28" s="18">
        <v>2001</v>
      </c>
      <c r="E28" s="15">
        <v>5.88</v>
      </c>
      <c r="F28" s="15">
        <v>0</v>
      </c>
      <c r="G28" s="15">
        <v>13.02</v>
      </c>
      <c r="H28" s="15">
        <v>23.56</v>
      </c>
      <c r="I28" s="15">
        <v>0</v>
      </c>
      <c r="J28" s="16">
        <f t="shared" si="0"/>
        <v>42.46</v>
      </c>
    </row>
    <row r="29" spans="1:10" ht="12.75">
      <c r="A29" s="2">
        <v>22</v>
      </c>
      <c r="B29" s="3" t="s">
        <v>301</v>
      </c>
      <c r="C29" s="3" t="s">
        <v>5</v>
      </c>
      <c r="D29" s="18">
        <v>2002</v>
      </c>
      <c r="E29" s="15">
        <v>0</v>
      </c>
      <c r="F29" s="15">
        <v>0</v>
      </c>
      <c r="G29" s="15">
        <v>39.99</v>
      </c>
      <c r="H29" s="15">
        <v>0</v>
      </c>
      <c r="I29" s="15">
        <v>0</v>
      </c>
      <c r="J29" s="16">
        <f t="shared" si="0"/>
        <v>39.99</v>
      </c>
    </row>
    <row r="30" spans="1:10" ht="12.75">
      <c r="A30" s="2">
        <v>23</v>
      </c>
      <c r="B30" s="3" t="s">
        <v>290</v>
      </c>
      <c r="C30" s="3" t="s">
        <v>6</v>
      </c>
      <c r="D30" s="18">
        <v>2002</v>
      </c>
      <c r="E30" s="15">
        <v>0</v>
      </c>
      <c r="F30" s="15">
        <v>8.99</v>
      </c>
      <c r="G30" s="15">
        <v>0</v>
      </c>
      <c r="H30" s="15">
        <v>13.68</v>
      </c>
      <c r="I30" s="15">
        <v>14</v>
      </c>
      <c r="J30" s="16">
        <f t="shared" si="0"/>
        <v>36.67</v>
      </c>
    </row>
    <row r="31" spans="1:10" ht="12.75">
      <c r="A31" s="2">
        <v>24</v>
      </c>
      <c r="B31" s="47" t="s">
        <v>330</v>
      </c>
      <c r="C31" s="48" t="s">
        <v>7</v>
      </c>
      <c r="D31" s="50">
        <v>2002</v>
      </c>
      <c r="E31" s="15">
        <v>0</v>
      </c>
      <c r="F31" s="15">
        <v>0</v>
      </c>
      <c r="G31" s="15">
        <v>11.16</v>
      </c>
      <c r="H31" s="15">
        <v>5.32</v>
      </c>
      <c r="I31" s="15">
        <v>18</v>
      </c>
      <c r="J31" s="16">
        <f t="shared" si="0"/>
        <v>34.480000000000004</v>
      </c>
    </row>
    <row r="32" spans="1:10" ht="12.75">
      <c r="A32" s="2">
        <v>25</v>
      </c>
      <c r="B32" s="55" t="s">
        <v>404</v>
      </c>
      <c r="C32" s="46" t="s">
        <v>24</v>
      </c>
      <c r="D32" s="49">
        <v>2001</v>
      </c>
      <c r="E32" s="15">
        <v>0</v>
      </c>
      <c r="F32" s="15">
        <v>12.47</v>
      </c>
      <c r="G32" s="15">
        <v>0</v>
      </c>
      <c r="H32" s="15">
        <v>16.72</v>
      </c>
      <c r="I32" s="15">
        <v>0</v>
      </c>
      <c r="J32" s="16">
        <f t="shared" si="0"/>
        <v>29.189999999999998</v>
      </c>
    </row>
    <row r="33" spans="1:10" ht="12.75">
      <c r="A33" s="2">
        <v>26</v>
      </c>
      <c r="B33" s="43" t="s">
        <v>561</v>
      </c>
      <c r="C33" s="45" t="s">
        <v>69</v>
      </c>
      <c r="D33" s="44">
        <v>2001</v>
      </c>
      <c r="E33" s="15">
        <v>0</v>
      </c>
      <c r="F33" s="15">
        <v>0</v>
      </c>
      <c r="G33" s="15">
        <v>0</v>
      </c>
      <c r="H33" s="15">
        <v>0</v>
      </c>
      <c r="I33" s="15">
        <v>22</v>
      </c>
      <c r="J33" s="16">
        <f t="shared" si="0"/>
        <v>22</v>
      </c>
    </row>
    <row r="34" spans="1:10" ht="12.75">
      <c r="A34" s="2">
        <v>27</v>
      </c>
      <c r="B34" s="43" t="s">
        <v>496</v>
      </c>
      <c r="C34" s="45" t="s">
        <v>6</v>
      </c>
      <c r="D34" s="44">
        <v>2001</v>
      </c>
      <c r="E34" s="15">
        <v>0</v>
      </c>
      <c r="F34" s="15">
        <v>0</v>
      </c>
      <c r="G34" s="15">
        <v>0</v>
      </c>
      <c r="H34" s="15">
        <v>1.52</v>
      </c>
      <c r="I34" s="15">
        <v>20</v>
      </c>
      <c r="J34" s="16">
        <f t="shared" si="0"/>
        <v>21.52</v>
      </c>
    </row>
    <row r="35" spans="1:10" ht="12.75">
      <c r="A35" s="2">
        <v>28</v>
      </c>
      <c r="B35" s="43" t="s">
        <v>425</v>
      </c>
      <c r="C35" s="45" t="s">
        <v>120</v>
      </c>
      <c r="D35" s="44">
        <v>2001</v>
      </c>
      <c r="E35" s="15">
        <v>0</v>
      </c>
      <c r="F35" s="15">
        <v>0</v>
      </c>
      <c r="G35" s="15">
        <v>0</v>
      </c>
      <c r="H35" s="15">
        <v>21.28</v>
      </c>
      <c r="I35" s="15">
        <v>0</v>
      </c>
      <c r="J35" s="16">
        <f t="shared" si="0"/>
        <v>21.28</v>
      </c>
    </row>
    <row r="36" spans="1:10" ht="12.75">
      <c r="A36" s="2">
        <v>29</v>
      </c>
      <c r="B36" s="43" t="s">
        <v>329</v>
      </c>
      <c r="C36" s="45" t="s">
        <v>7</v>
      </c>
      <c r="D36" s="44">
        <v>2001</v>
      </c>
      <c r="E36" s="15">
        <v>0</v>
      </c>
      <c r="F36" s="15">
        <v>0</v>
      </c>
      <c r="G36" s="15">
        <v>7.44</v>
      </c>
      <c r="H36" s="15">
        <v>0</v>
      </c>
      <c r="I36" s="15">
        <v>12</v>
      </c>
      <c r="J36" s="16">
        <f t="shared" si="0"/>
        <v>19.44</v>
      </c>
    </row>
    <row r="37" spans="1:10" ht="12.75">
      <c r="A37" s="2">
        <v>30</v>
      </c>
      <c r="B37" s="43" t="s">
        <v>420</v>
      </c>
      <c r="C37" s="45" t="s">
        <v>426</v>
      </c>
      <c r="D37" s="44">
        <v>2002</v>
      </c>
      <c r="E37" s="15">
        <v>0</v>
      </c>
      <c r="F37" s="15">
        <v>0</v>
      </c>
      <c r="G37" s="15">
        <v>14.88</v>
      </c>
      <c r="H37" s="15">
        <v>0</v>
      </c>
      <c r="I37" s="15">
        <v>0</v>
      </c>
      <c r="J37" s="16">
        <f t="shared" si="0"/>
        <v>14.88</v>
      </c>
    </row>
    <row r="38" spans="1:10" ht="12.75">
      <c r="A38" s="2">
        <v>31</v>
      </c>
      <c r="B38" s="43" t="s">
        <v>421</v>
      </c>
      <c r="C38" s="45" t="s">
        <v>5</v>
      </c>
      <c r="D38" s="44">
        <v>2002</v>
      </c>
      <c r="E38" s="15">
        <v>0</v>
      </c>
      <c r="F38" s="15">
        <v>0</v>
      </c>
      <c r="G38" s="15">
        <v>9.3</v>
      </c>
      <c r="H38" s="15">
        <v>3.8</v>
      </c>
      <c r="I38" s="15">
        <v>0</v>
      </c>
      <c r="J38" s="16">
        <f t="shared" si="0"/>
        <v>13.100000000000001</v>
      </c>
    </row>
    <row r="39" spans="1:10" ht="12.75">
      <c r="A39" s="2">
        <v>32</v>
      </c>
      <c r="B39" s="43" t="s">
        <v>492</v>
      </c>
      <c r="C39" s="45" t="s">
        <v>5</v>
      </c>
      <c r="D39" s="44">
        <v>2002</v>
      </c>
      <c r="E39" s="15">
        <v>0</v>
      </c>
      <c r="F39" s="15">
        <v>0</v>
      </c>
      <c r="G39" s="15">
        <v>0</v>
      </c>
      <c r="H39" s="15">
        <v>12.16</v>
      </c>
      <c r="I39" s="15">
        <v>0</v>
      </c>
      <c r="J39" s="16">
        <f t="shared" si="0"/>
        <v>12.16</v>
      </c>
    </row>
    <row r="40" spans="1:10" ht="12.75">
      <c r="A40" s="2">
        <v>33</v>
      </c>
      <c r="B40" s="46" t="s">
        <v>405</v>
      </c>
      <c r="C40" s="46" t="s">
        <v>24</v>
      </c>
      <c r="D40" s="49">
        <v>2001</v>
      </c>
      <c r="E40" s="15">
        <v>0</v>
      </c>
      <c r="F40" s="15">
        <v>11.6</v>
      </c>
      <c r="G40" s="15">
        <v>0</v>
      </c>
      <c r="H40" s="15">
        <v>0</v>
      </c>
      <c r="I40" s="15">
        <v>0</v>
      </c>
      <c r="J40" s="16">
        <f t="shared" si="0"/>
        <v>11.6</v>
      </c>
    </row>
    <row r="41" spans="1:10" ht="12.75">
      <c r="A41" s="2">
        <v>34</v>
      </c>
      <c r="B41" s="54" t="s">
        <v>345</v>
      </c>
      <c r="C41" s="54" t="s">
        <v>339</v>
      </c>
      <c r="D41" s="56">
        <v>2001</v>
      </c>
      <c r="E41" s="15">
        <v>0</v>
      </c>
      <c r="F41" s="15">
        <v>0</v>
      </c>
      <c r="G41" s="15">
        <v>3.72</v>
      </c>
      <c r="H41" s="15">
        <v>7.6</v>
      </c>
      <c r="I41" s="15">
        <v>0</v>
      </c>
      <c r="J41" s="16">
        <f t="shared" si="0"/>
        <v>11.32</v>
      </c>
    </row>
    <row r="42" spans="1:10" ht="12.75">
      <c r="A42" s="2">
        <v>35</v>
      </c>
      <c r="B42" s="43" t="s">
        <v>494</v>
      </c>
      <c r="C42" s="45" t="s">
        <v>362</v>
      </c>
      <c r="D42" s="44">
        <v>2001</v>
      </c>
      <c r="E42" s="15">
        <v>0</v>
      </c>
      <c r="F42" s="15">
        <v>0</v>
      </c>
      <c r="G42" s="15">
        <v>0</v>
      </c>
      <c r="H42" s="15">
        <v>3.04</v>
      </c>
      <c r="I42" s="15">
        <v>8</v>
      </c>
      <c r="J42" s="16">
        <f t="shared" si="0"/>
        <v>11.04</v>
      </c>
    </row>
    <row r="43" spans="1:10" ht="12.75">
      <c r="A43" s="2">
        <v>36</v>
      </c>
      <c r="B43" s="43" t="s">
        <v>500</v>
      </c>
      <c r="C43" s="45" t="s">
        <v>15</v>
      </c>
      <c r="D43" s="44">
        <v>2001</v>
      </c>
      <c r="E43" s="15">
        <v>0</v>
      </c>
      <c r="F43" s="15">
        <v>0</v>
      </c>
      <c r="G43" s="15">
        <v>0</v>
      </c>
      <c r="H43" s="15">
        <v>0</v>
      </c>
      <c r="I43" s="15">
        <v>10</v>
      </c>
      <c r="J43" s="16">
        <f t="shared" si="0"/>
        <v>10</v>
      </c>
    </row>
    <row r="44" spans="1:10" ht="12.75">
      <c r="A44" s="2">
        <v>36</v>
      </c>
      <c r="B44" s="54" t="s">
        <v>344</v>
      </c>
      <c r="C44" s="54" t="s">
        <v>16</v>
      </c>
      <c r="D44" s="56">
        <v>2001</v>
      </c>
      <c r="E44" s="15">
        <v>0.98</v>
      </c>
      <c r="F44" s="15">
        <v>0</v>
      </c>
      <c r="G44" s="15">
        <v>6.51</v>
      </c>
      <c r="H44" s="15">
        <v>0</v>
      </c>
      <c r="I44" s="15">
        <v>2.5</v>
      </c>
      <c r="J44" s="16">
        <f t="shared" si="0"/>
        <v>9.99</v>
      </c>
    </row>
    <row r="45" spans="1:10" ht="12.75">
      <c r="A45" s="2">
        <v>38</v>
      </c>
      <c r="B45" s="43" t="s">
        <v>562</v>
      </c>
      <c r="C45" s="45" t="s">
        <v>362</v>
      </c>
      <c r="D45" s="44">
        <v>2001</v>
      </c>
      <c r="E45" s="15">
        <v>0</v>
      </c>
      <c r="F45" s="15">
        <v>0</v>
      </c>
      <c r="G45" s="15">
        <v>0</v>
      </c>
      <c r="H45" s="15">
        <v>0</v>
      </c>
      <c r="I45" s="15">
        <v>7</v>
      </c>
      <c r="J45" s="16">
        <f t="shared" si="0"/>
        <v>7</v>
      </c>
    </row>
    <row r="46" spans="1:10" ht="12.75">
      <c r="A46" s="2">
        <v>39</v>
      </c>
      <c r="B46" s="43" t="s">
        <v>493</v>
      </c>
      <c r="C46" s="45" t="s">
        <v>340</v>
      </c>
      <c r="D46" s="44">
        <v>2002</v>
      </c>
      <c r="E46" s="15">
        <v>0</v>
      </c>
      <c r="F46" s="15">
        <v>0</v>
      </c>
      <c r="G46" s="15">
        <v>0</v>
      </c>
      <c r="H46" s="15">
        <v>6.08</v>
      </c>
      <c r="I46" s="15">
        <v>0</v>
      </c>
      <c r="J46" s="16">
        <f t="shared" si="0"/>
        <v>6.08</v>
      </c>
    </row>
    <row r="47" spans="1:10" ht="12.75">
      <c r="A47" s="2">
        <v>40</v>
      </c>
      <c r="B47" s="43" t="s">
        <v>563</v>
      </c>
      <c r="C47" s="45" t="s">
        <v>7</v>
      </c>
      <c r="D47" s="44">
        <v>2002</v>
      </c>
      <c r="E47" s="15">
        <v>0</v>
      </c>
      <c r="F47" s="15">
        <v>0</v>
      </c>
      <c r="G47" s="15">
        <v>0</v>
      </c>
      <c r="H47" s="15">
        <v>0</v>
      </c>
      <c r="I47" s="15">
        <v>5</v>
      </c>
      <c r="J47" s="16">
        <f t="shared" si="0"/>
        <v>5</v>
      </c>
    </row>
    <row r="48" spans="1:10" ht="12.75">
      <c r="A48" s="2">
        <v>41</v>
      </c>
      <c r="B48" s="43" t="s">
        <v>431</v>
      </c>
      <c r="C48" s="45" t="s">
        <v>5</v>
      </c>
      <c r="D48" s="44">
        <v>2002</v>
      </c>
      <c r="E48" s="15">
        <v>0</v>
      </c>
      <c r="F48" s="15">
        <v>0</v>
      </c>
      <c r="G48" s="15">
        <v>0</v>
      </c>
      <c r="H48" s="15">
        <v>4.56</v>
      </c>
      <c r="I48" s="15">
        <v>0</v>
      </c>
      <c r="J48" s="16">
        <f t="shared" si="0"/>
        <v>4.56</v>
      </c>
    </row>
    <row r="49" spans="1:10" ht="12.75">
      <c r="A49" s="2">
        <v>42</v>
      </c>
      <c r="B49" s="43" t="s">
        <v>430</v>
      </c>
      <c r="C49" s="45" t="s">
        <v>11</v>
      </c>
      <c r="D49" s="44">
        <v>2002</v>
      </c>
      <c r="E49" s="15">
        <v>0</v>
      </c>
      <c r="F49" s="15">
        <v>0</v>
      </c>
      <c r="G49" s="15">
        <v>0</v>
      </c>
      <c r="H49" s="15">
        <v>0</v>
      </c>
      <c r="I49" s="15">
        <v>4</v>
      </c>
      <c r="J49" s="16">
        <f t="shared" si="0"/>
        <v>4</v>
      </c>
    </row>
    <row r="50" spans="1:10" ht="12.75">
      <c r="A50" s="2">
        <v>43</v>
      </c>
      <c r="B50" s="43" t="s">
        <v>424</v>
      </c>
      <c r="C50" s="45" t="s">
        <v>427</v>
      </c>
      <c r="D50" s="44">
        <v>2001</v>
      </c>
      <c r="E50" s="15">
        <v>0</v>
      </c>
      <c r="F50" s="15">
        <v>0</v>
      </c>
      <c r="G50" s="15">
        <v>2.79</v>
      </c>
      <c r="H50" s="15">
        <v>0</v>
      </c>
      <c r="I50" s="15">
        <v>0</v>
      </c>
      <c r="J50" s="16">
        <f t="shared" si="0"/>
        <v>2.79</v>
      </c>
    </row>
    <row r="51" spans="1:10" ht="12.75">
      <c r="A51" s="2">
        <v>44</v>
      </c>
      <c r="B51" s="43" t="s">
        <v>495</v>
      </c>
      <c r="C51" s="45" t="s">
        <v>4</v>
      </c>
      <c r="D51" s="44">
        <v>2001</v>
      </c>
      <c r="E51" s="15">
        <v>0</v>
      </c>
      <c r="F51" s="15">
        <v>0</v>
      </c>
      <c r="G51" s="15">
        <v>0</v>
      </c>
      <c r="H51" s="15">
        <v>2.28</v>
      </c>
      <c r="I51" s="15">
        <v>0</v>
      </c>
      <c r="J51" s="16">
        <f t="shared" si="0"/>
        <v>2.28</v>
      </c>
    </row>
    <row r="52" spans="1:10" ht="12.75">
      <c r="A52" s="2">
        <v>45</v>
      </c>
      <c r="B52" s="43" t="s">
        <v>331</v>
      </c>
      <c r="C52" s="45" t="s">
        <v>7</v>
      </c>
      <c r="D52" s="44">
        <v>2002</v>
      </c>
      <c r="E52" s="15">
        <v>0</v>
      </c>
      <c r="F52" s="15">
        <v>0</v>
      </c>
      <c r="G52" s="15">
        <v>0</v>
      </c>
      <c r="H52" s="15">
        <v>0</v>
      </c>
      <c r="I52" s="15">
        <v>1</v>
      </c>
      <c r="J52" s="16">
        <f t="shared" si="0"/>
        <v>1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125" zoomScaleNormal="125" zoomScalePageLayoutView="0" workbookViewId="0" topLeftCell="A1">
      <selection activeCell="C30" sqref="C30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375" style="0" customWidth="1"/>
    <col min="6" max="7" width="5.625" style="0" customWidth="1"/>
    <col min="8" max="8" width="7.375" style="0" bestFit="1" customWidth="1"/>
    <col min="9" max="9" width="6.75390625" style="0" customWidth="1"/>
    <col min="10" max="10" width="5.875" style="0" customWidth="1"/>
  </cols>
  <sheetData>
    <row r="1" ht="15.75">
      <c r="A1" s="8" t="s">
        <v>544</v>
      </c>
    </row>
    <row r="2" ht="15.75">
      <c r="A2" s="8"/>
    </row>
    <row r="3" ht="15">
      <c r="A3" s="9" t="s">
        <v>168</v>
      </c>
    </row>
    <row r="5" spans="1:10" ht="23.25" customHeight="1">
      <c r="A5" s="76" t="s">
        <v>0</v>
      </c>
      <c r="B5" s="77" t="s">
        <v>1</v>
      </c>
      <c r="C5" s="77" t="s">
        <v>9</v>
      </c>
      <c r="D5" s="78" t="s">
        <v>2</v>
      </c>
      <c r="E5" s="17" t="s">
        <v>357</v>
      </c>
      <c r="F5" s="17" t="s">
        <v>398</v>
      </c>
      <c r="G5" s="17" t="s">
        <v>383</v>
      </c>
      <c r="H5" s="17" t="s">
        <v>497</v>
      </c>
      <c r="I5" s="17" t="s">
        <v>543</v>
      </c>
      <c r="J5" s="79" t="s">
        <v>18</v>
      </c>
    </row>
    <row r="6" spans="1:10" ht="9.75" customHeight="1">
      <c r="A6" s="76"/>
      <c r="B6" s="77"/>
      <c r="C6" s="77"/>
      <c r="D6" s="78"/>
      <c r="E6" s="20">
        <v>0.84</v>
      </c>
      <c r="F6" s="20">
        <v>0.39</v>
      </c>
      <c r="G6" s="20">
        <v>0.96</v>
      </c>
      <c r="H6" s="20">
        <v>1</v>
      </c>
      <c r="I6" s="20">
        <v>1</v>
      </c>
      <c r="J6" s="79"/>
    </row>
    <row r="7" spans="1:10" ht="3" customHeight="1">
      <c r="A7" s="5"/>
      <c r="B7" s="10"/>
      <c r="C7" s="10"/>
      <c r="D7" s="5"/>
      <c r="E7" s="5"/>
      <c r="F7" s="5"/>
      <c r="G7" s="5"/>
      <c r="H7" s="5"/>
      <c r="I7" s="5"/>
      <c r="J7" s="5"/>
    </row>
    <row r="8" spans="1:12" ht="12.75">
      <c r="A8" s="2">
        <v>1</v>
      </c>
      <c r="B8" s="3" t="s">
        <v>428</v>
      </c>
      <c r="C8" s="3" t="s">
        <v>4</v>
      </c>
      <c r="D8" s="18">
        <v>2001</v>
      </c>
      <c r="E8" s="15">
        <v>0</v>
      </c>
      <c r="F8" s="15">
        <v>0</v>
      </c>
      <c r="G8" s="15">
        <v>96</v>
      </c>
      <c r="H8" s="15">
        <v>80</v>
      </c>
      <c r="I8" s="15">
        <v>65</v>
      </c>
      <c r="J8" s="16">
        <f aca="true" t="shared" si="0" ref="J8:J52">LARGE(E8:I8,1)+LARGE(E8:I8,2)+LARGE(E8:I8,3)</f>
        <v>241</v>
      </c>
      <c r="L8" s="40"/>
    </row>
    <row r="9" spans="1:10" ht="12.75">
      <c r="A9" s="2">
        <v>2</v>
      </c>
      <c r="B9" s="3" t="s">
        <v>489</v>
      </c>
      <c r="C9" s="3" t="s">
        <v>174</v>
      </c>
      <c r="D9" s="18">
        <v>2001</v>
      </c>
      <c r="E9" s="15">
        <v>0</v>
      </c>
      <c r="F9" s="15">
        <v>0</v>
      </c>
      <c r="G9" s="15">
        <v>0</v>
      </c>
      <c r="H9" s="15">
        <v>100</v>
      </c>
      <c r="I9" s="15">
        <v>100</v>
      </c>
      <c r="J9" s="16">
        <f t="shared" si="0"/>
        <v>200</v>
      </c>
    </row>
    <row r="10" spans="1:10" ht="12.75">
      <c r="A10" s="2">
        <v>3</v>
      </c>
      <c r="B10" s="3" t="s">
        <v>289</v>
      </c>
      <c r="C10" s="3" t="s">
        <v>6</v>
      </c>
      <c r="D10" s="18">
        <v>2002</v>
      </c>
      <c r="E10" s="15">
        <v>23.52</v>
      </c>
      <c r="F10" s="15">
        <v>0</v>
      </c>
      <c r="G10" s="15">
        <v>62.4</v>
      </c>
      <c r="H10" s="15">
        <v>65</v>
      </c>
      <c r="I10" s="15">
        <v>43</v>
      </c>
      <c r="J10" s="16">
        <f t="shared" si="0"/>
        <v>170.4</v>
      </c>
    </row>
    <row r="11" spans="1:10" ht="12.75">
      <c r="A11" s="2">
        <v>4</v>
      </c>
      <c r="B11" s="3" t="s">
        <v>329</v>
      </c>
      <c r="C11" s="3" t="s">
        <v>7</v>
      </c>
      <c r="D11" s="18">
        <v>2001</v>
      </c>
      <c r="E11" s="15">
        <v>0</v>
      </c>
      <c r="F11" s="15">
        <v>0</v>
      </c>
      <c r="G11" s="15">
        <v>45.12</v>
      </c>
      <c r="H11" s="15">
        <v>43</v>
      </c>
      <c r="I11" s="15">
        <v>80</v>
      </c>
      <c r="J11" s="16">
        <f t="shared" si="0"/>
        <v>168.12</v>
      </c>
    </row>
    <row r="12" spans="1:10" ht="12.75">
      <c r="A12" s="2">
        <v>5</v>
      </c>
      <c r="B12" s="3" t="s">
        <v>330</v>
      </c>
      <c r="C12" s="3" t="s">
        <v>7</v>
      </c>
      <c r="D12" s="18">
        <v>2002</v>
      </c>
      <c r="E12" s="15">
        <v>0</v>
      </c>
      <c r="F12" s="15">
        <v>0</v>
      </c>
      <c r="G12" s="15">
        <v>52.8</v>
      </c>
      <c r="H12" s="15">
        <v>40</v>
      </c>
      <c r="I12" s="15">
        <v>47</v>
      </c>
      <c r="J12" s="16">
        <f t="shared" si="0"/>
        <v>139.8</v>
      </c>
    </row>
    <row r="13" spans="1:10" ht="12.75">
      <c r="A13" s="2">
        <v>6</v>
      </c>
      <c r="B13" s="3" t="s">
        <v>189</v>
      </c>
      <c r="C13" s="3" t="s">
        <v>5</v>
      </c>
      <c r="D13" s="18">
        <v>2002</v>
      </c>
      <c r="E13" s="15">
        <v>7.56</v>
      </c>
      <c r="F13" s="15">
        <v>0</v>
      </c>
      <c r="G13" s="15">
        <v>76.8</v>
      </c>
      <c r="H13" s="15">
        <v>24</v>
      </c>
      <c r="I13" s="15">
        <v>16</v>
      </c>
      <c r="J13" s="16">
        <f t="shared" si="0"/>
        <v>116.8</v>
      </c>
    </row>
    <row r="14" spans="1:10" ht="12.75">
      <c r="A14" s="2">
        <v>7</v>
      </c>
      <c r="B14" s="3" t="s">
        <v>123</v>
      </c>
      <c r="C14" s="3" t="s">
        <v>16</v>
      </c>
      <c r="D14" s="18">
        <v>2001</v>
      </c>
      <c r="E14" s="15">
        <v>10.08</v>
      </c>
      <c r="F14" s="15">
        <v>0</v>
      </c>
      <c r="G14" s="15">
        <v>38.4</v>
      </c>
      <c r="H14" s="15">
        <v>37</v>
      </c>
      <c r="I14" s="15">
        <v>37</v>
      </c>
      <c r="J14" s="16">
        <f t="shared" si="0"/>
        <v>112.4</v>
      </c>
    </row>
    <row r="15" spans="1:10" ht="12.75">
      <c r="A15" s="2">
        <v>8</v>
      </c>
      <c r="B15" s="3" t="s">
        <v>319</v>
      </c>
      <c r="C15" s="3" t="s">
        <v>15</v>
      </c>
      <c r="D15" s="18">
        <v>2001</v>
      </c>
      <c r="E15" s="15">
        <v>0</v>
      </c>
      <c r="F15" s="15">
        <v>0</v>
      </c>
      <c r="G15" s="15">
        <v>48.96</v>
      </c>
      <c r="H15" s="15">
        <v>26</v>
      </c>
      <c r="I15" s="15">
        <v>34</v>
      </c>
      <c r="J15" s="16">
        <f t="shared" si="0"/>
        <v>108.96000000000001</v>
      </c>
    </row>
    <row r="16" spans="1:10" ht="12.75">
      <c r="A16" s="2">
        <v>9</v>
      </c>
      <c r="B16" s="3" t="s">
        <v>209</v>
      </c>
      <c r="C16" s="3" t="s">
        <v>7</v>
      </c>
      <c r="D16" s="18">
        <v>2001</v>
      </c>
      <c r="E16" s="15">
        <v>0</v>
      </c>
      <c r="F16" s="15">
        <v>0</v>
      </c>
      <c r="G16" s="15">
        <v>17.28</v>
      </c>
      <c r="H16" s="15">
        <v>31</v>
      </c>
      <c r="I16" s="15">
        <v>51</v>
      </c>
      <c r="J16" s="16">
        <f t="shared" si="0"/>
        <v>99.28</v>
      </c>
    </row>
    <row r="17" spans="1:10" ht="12.75">
      <c r="A17" s="2">
        <v>10</v>
      </c>
      <c r="B17" s="47" t="s">
        <v>425</v>
      </c>
      <c r="C17" s="48" t="s">
        <v>120</v>
      </c>
      <c r="D17" s="50">
        <v>2001</v>
      </c>
      <c r="E17" s="15">
        <v>0</v>
      </c>
      <c r="F17" s="15">
        <v>0</v>
      </c>
      <c r="G17" s="15">
        <v>41.28</v>
      </c>
      <c r="H17" s="15">
        <v>47</v>
      </c>
      <c r="I17" s="15">
        <v>9.5</v>
      </c>
      <c r="J17" s="16">
        <f t="shared" si="0"/>
        <v>97.78</v>
      </c>
    </row>
    <row r="18" spans="1:10" ht="12.75">
      <c r="A18" s="2">
        <v>11</v>
      </c>
      <c r="B18" s="3" t="s">
        <v>500</v>
      </c>
      <c r="C18" s="3" t="s">
        <v>15</v>
      </c>
      <c r="D18" s="18">
        <v>2001</v>
      </c>
      <c r="E18" s="15">
        <v>0</v>
      </c>
      <c r="F18" s="15">
        <v>0</v>
      </c>
      <c r="G18" s="15">
        <v>0</v>
      </c>
      <c r="H18" s="15">
        <v>55</v>
      </c>
      <c r="I18" s="15">
        <v>40</v>
      </c>
      <c r="J18" s="16">
        <f t="shared" si="0"/>
        <v>95</v>
      </c>
    </row>
    <row r="19" spans="1:10" ht="12.75">
      <c r="A19" s="2">
        <v>12</v>
      </c>
      <c r="B19" s="3" t="s">
        <v>191</v>
      </c>
      <c r="C19" s="3" t="s">
        <v>3</v>
      </c>
      <c r="D19" s="18">
        <v>2001</v>
      </c>
      <c r="E19" s="15">
        <v>6.72</v>
      </c>
      <c r="F19" s="15">
        <v>0</v>
      </c>
      <c r="G19" s="15">
        <v>32.64</v>
      </c>
      <c r="H19" s="15">
        <v>34</v>
      </c>
      <c r="I19" s="15">
        <v>28</v>
      </c>
      <c r="J19" s="16">
        <f t="shared" si="0"/>
        <v>94.64</v>
      </c>
    </row>
    <row r="20" spans="1:10" ht="12.75">
      <c r="A20" s="2">
        <v>13</v>
      </c>
      <c r="B20" s="3" t="s">
        <v>360</v>
      </c>
      <c r="C20" s="3" t="s">
        <v>3</v>
      </c>
      <c r="D20" s="18">
        <v>2001</v>
      </c>
      <c r="E20" s="15">
        <v>5.04</v>
      </c>
      <c r="F20" s="15">
        <v>0</v>
      </c>
      <c r="G20" s="15">
        <v>26.88</v>
      </c>
      <c r="H20" s="15">
        <v>20</v>
      </c>
      <c r="I20" s="15">
        <v>31</v>
      </c>
      <c r="J20" s="16">
        <f t="shared" si="0"/>
        <v>77.88</v>
      </c>
    </row>
    <row r="21" spans="1:10" ht="12.75">
      <c r="A21" s="2">
        <v>14</v>
      </c>
      <c r="B21" s="3" t="s">
        <v>318</v>
      </c>
      <c r="C21" s="3" t="s">
        <v>5</v>
      </c>
      <c r="D21" s="18">
        <v>2002</v>
      </c>
      <c r="E21" s="15">
        <v>5.88</v>
      </c>
      <c r="F21" s="15">
        <v>0</v>
      </c>
      <c r="G21" s="15">
        <v>35.52</v>
      </c>
      <c r="H21" s="15">
        <v>22</v>
      </c>
      <c r="I21" s="15">
        <v>14</v>
      </c>
      <c r="J21" s="16">
        <f t="shared" si="0"/>
        <v>71.52000000000001</v>
      </c>
    </row>
    <row r="22" spans="1:10" ht="12.75">
      <c r="A22" s="2">
        <v>15</v>
      </c>
      <c r="B22" s="3" t="s">
        <v>545</v>
      </c>
      <c r="C22" s="3" t="s">
        <v>7</v>
      </c>
      <c r="D22" s="18">
        <v>2001</v>
      </c>
      <c r="E22" s="15">
        <v>0</v>
      </c>
      <c r="F22" s="15">
        <v>0</v>
      </c>
      <c r="G22" s="15">
        <v>0</v>
      </c>
      <c r="H22" s="15">
        <v>0</v>
      </c>
      <c r="I22" s="15">
        <v>55</v>
      </c>
      <c r="J22" s="16">
        <f t="shared" si="0"/>
        <v>55</v>
      </c>
    </row>
    <row r="23" spans="1:10" ht="12.75">
      <c r="A23" s="2">
        <v>16</v>
      </c>
      <c r="B23" s="3" t="s">
        <v>361</v>
      </c>
      <c r="C23" s="3" t="s">
        <v>362</v>
      </c>
      <c r="D23" s="18">
        <v>2002</v>
      </c>
      <c r="E23" s="15">
        <v>1.68</v>
      </c>
      <c r="F23" s="15">
        <v>0</v>
      </c>
      <c r="G23" s="15">
        <v>29.76</v>
      </c>
      <c r="H23" s="15">
        <v>6</v>
      </c>
      <c r="I23" s="15">
        <v>18</v>
      </c>
      <c r="J23" s="16">
        <f t="shared" si="0"/>
        <v>53.760000000000005</v>
      </c>
    </row>
    <row r="24" spans="1:10" ht="12.75">
      <c r="A24" s="2">
        <v>17</v>
      </c>
      <c r="B24" s="3" t="s">
        <v>359</v>
      </c>
      <c r="C24" s="3" t="s">
        <v>3</v>
      </c>
      <c r="D24" s="18">
        <v>2001</v>
      </c>
      <c r="E24" s="15">
        <v>12.6</v>
      </c>
      <c r="F24" s="15">
        <v>0</v>
      </c>
      <c r="G24" s="15">
        <v>24.96</v>
      </c>
      <c r="H24" s="15">
        <v>16</v>
      </c>
      <c r="I24" s="15">
        <v>0</v>
      </c>
      <c r="J24" s="16">
        <f t="shared" si="0"/>
        <v>53.56</v>
      </c>
    </row>
    <row r="25" spans="1:10" ht="12.75">
      <c r="A25" s="2">
        <v>18</v>
      </c>
      <c r="B25" s="47" t="s">
        <v>429</v>
      </c>
      <c r="C25" s="48" t="s">
        <v>120</v>
      </c>
      <c r="D25" s="50">
        <v>2002</v>
      </c>
      <c r="E25" s="15">
        <v>0</v>
      </c>
      <c r="F25" s="15">
        <v>0</v>
      </c>
      <c r="G25" s="15">
        <v>23.04</v>
      </c>
      <c r="H25" s="15">
        <v>28</v>
      </c>
      <c r="I25" s="15">
        <v>0</v>
      </c>
      <c r="J25" s="16">
        <f t="shared" si="0"/>
        <v>51.04</v>
      </c>
    </row>
    <row r="26" spans="1:10" ht="12.75">
      <c r="A26" s="2">
        <v>18</v>
      </c>
      <c r="B26" s="3" t="s">
        <v>501</v>
      </c>
      <c r="C26" s="3" t="s">
        <v>120</v>
      </c>
      <c r="D26" s="18">
        <v>2001</v>
      </c>
      <c r="E26" s="15">
        <v>0</v>
      </c>
      <c r="F26" s="15">
        <v>0</v>
      </c>
      <c r="G26" s="15">
        <v>0</v>
      </c>
      <c r="H26" s="15">
        <v>51</v>
      </c>
      <c r="I26" s="15">
        <v>0</v>
      </c>
      <c r="J26" s="16">
        <f t="shared" si="0"/>
        <v>51</v>
      </c>
    </row>
    <row r="27" spans="1:10" ht="12.75">
      <c r="A27" s="2">
        <v>20</v>
      </c>
      <c r="B27" s="3" t="s">
        <v>306</v>
      </c>
      <c r="C27" s="3" t="s">
        <v>6</v>
      </c>
      <c r="D27" s="18">
        <v>2002</v>
      </c>
      <c r="E27" s="15">
        <v>3.36</v>
      </c>
      <c r="F27" s="15">
        <v>0</v>
      </c>
      <c r="G27" s="15">
        <v>19.2</v>
      </c>
      <c r="H27" s="15">
        <v>0</v>
      </c>
      <c r="I27" s="15">
        <v>22</v>
      </c>
      <c r="J27" s="16">
        <f t="shared" si="0"/>
        <v>44.56</v>
      </c>
    </row>
    <row r="28" spans="1:10" ht="12.75">
      <c r="A28" s="2">
        <v>21</v>
      </c>
      <c r="B28" s="43" t="s">
        <v>424</v>
      </c>
      <c r="C28" s="45" t="s">
        <v>427</v>
      </c>
      <c r="D28" s="57">
        <v>2001</v>
      </c>
      <c r="E28" s="15">
        <v>0</v>
      </c>
      <c r="F28" s="15">
        <v>0</v>
      </c>
      <c r="G28" s="15">
        <v>21.12</v>
      </c>
      <c r="H28" s="15">
        <v>18</v>
      </c>
      <c r="I28" s="15">
        <v>0</v>
      </c>
      <c r="J28" s="16">
        <f t="shared" si="0"/>
        <v>39.120000000000005</v>
      </c>
    </row>
    <row r="29" spans="1:10" ht="12.75">
      <c r="A29" s="2">
        <v>22</v>
      </c>
      <c r="B29" s="46" t="s">
        <v>502</v>
      </c>
      <c r="C29" s="46" t="s">
        <v>26</v>
      </c>
      <c r="D29" s="53">
        <v>2001</v>
      </c>
      <c r="E29" s="15">
        <v>0</v>
      </c>
      <c r="F29" s="15">
        <v>0</v>
      </c>
      <c r="G29" s="15">
        <v>0</v>
      </c>
      <c r="H29" s="15">
        <v>12</v>
      </c>
      <c r="I29" s="15">
        <v>26</v>
      </c>
      <c r="J29" s="16">
        <f t="shared" si="0"/>
        <v>38</v>
      </c>
    </row>
    <row r="30" spans="1:10" ht="12.75">
      <c r="A30" s="2">
        <v>23</v>
      </c>
      <c r="B30" s="43" t="s">
        <v>185</v>
      </c>
      <c r="C30" s="46" t="s">
        <v>7</v>
      </c>
      <c r="D30" s="57">
        <v>2002</v>
      </c>
      <c r="E30" s="15">
        <v>0</v>
      </c>
      <c r="F30" s="15">
        <v>0</v>
      </c>
      <c r="G30" s="15">
        <v>15.36</v>
      </c>
      <c r="H30" s="15">
        <v>0</v>
      </c>
      <c r="I30" s="15">
        <v>20</v>
      </c>
      <c r="J30" s="16">
        <f t="shared" si="0"/>
        <v>35.36</v>
      </c>
    </row>
    <row r="31" spans="1:10" ht="12.75">
      <c r="A31" s="2">
        <v>24</v>
      </c>
      <c r="B31" s="46" t="s">
        <v>331</v>
      </c>
      <c r="C31" s="3" t="s">
        <v>7</v>
      </c>
      <c r="D31" s="53">
        <v>2002</v>
      </c>
      <c r="E31" s="15">
        <v>0</v>
      </c>
      <c r="F31" s="15">
        <v>0</v>
      </c>
      <c r="G31" s="15">
        <v>0</v>
      </c>
      <c r="H31" s="15">
        <v>8</v>
      </c>
      <c r="I31" s="15">
        <v>24</v>
      </c>
      <c r="J31" s="16">
        <f t="shared" si="0"/>
        <v>32</v>
      </c>
    </row>
    <row r="32" spans="1:10" ht="12.75">
      <c r="A32" s="2">
        <v>25</v>
      </c>
      <c r="B32" s="46" t="s">
        <v>404</v>
      </c>
      <c r="C32" s="46" t="s">
        <v>174</v>
      </c>
      <c r="D32" s="53">
        <v>2001</v>
      </c>
      <c r="E32" s="15">
        <v>0</v>
      </c>
      <c r="F32" s="15">
        <v>15.6</v>
      </c>
      <c r="G32" s="15">
        <v>0</v>
      </c>
      <c r="H32" s="15">
        <v>14</v>
      </c>
      <c r="I32" s="15">
        <v>0</v>
      </c>
      <c r="J32" s="16">
        <f t="shared" si="0"/>
        <v>29.6</v>
      </c>
    </row>
    <row r="33" spans="1:10" ht="12.75">
      <c r="A33" s="2">
        <v>26</v>
      </c>
      <c r="B33" s="43" t="s">
        <v>433</v>
      </c>
      <c r="C33" s="45" t="s">
        <v>14</v>
      </c>
      <c r="D33" s="57">
        <v>2001</v>
      </c>
      <c r="E33" s="15">
        <v>0</v>
      </c>
      <c r="F33" s="15">
        <v>0</v>
      </c>
      <c r="G33" s="15">
        <v>6.72</v>
      </c>
      <c r="H33" s="15">
        <v>4</v>
      </c>
      <c r="I33" s="15">
        <v>9.5</v>
      </c>
      <c r="J33" s="16">
        <f t="shared" si="0"/>
        <v>20.22</v>
      </c>
    </row>
    <row r="34" spans="1:10" ht="12.75">
      <c r="A34" s="2">
        <v>27</v>
      </c>
      <c r="B34" s="46" t="s">
        <v>290</v>
      </c>
      <c r="C34" s="46" t="s">
        <v>6</v>
      </c>
      <c r="D34" s="53">
        <v>2002</v>
      </c>
      <c r="E34" s="15">
        <v>0</v>
      </c>
      <c r="F34" s="15">
        <v>13.26</v>
      </c>
      <c r="G34" s="51">
        <v>0</v>
      </c>
      <c r="H34" s="51">
        <v>2</v>
      </c>
      <c r="I34" s="51">
        <v>0</v>
      </c>
      <c r="J34" s="16">
        <f t="shared" si="0"/>
        <v>15.26</v>
      </c>
    </row>
    <row r="35" spans="1:10" ht="12.75">
      <c r="A35" s="2">
        <v>28</v>
      </c>
      <c r="B35" s="43" t="s">
        <v>432</v>
      </c>
      <c r="C35" s="45" t="s">
        <v>362</v>
      </c>
      <c r="D35" s="57">
        <v>2001</v>
      </c>
      <c r="E35" s="15">
        <v>0</v>
      </c>
      <c r="F35" s="15">
        <v>0</v>
      </c>
      <c r="G35" s="15">
        <v>8.64</v>
      </c>
      <c r="H35" s="15">
        <v>0</v>
      </c>
      <c r="I35" s="15">
        <v>6</v>
      </c>
      <c r="J35" s="16">
        <f t="shared" si="0"/>
        <v>14.64</v>
      </c>
    </row>
    <row r="36" spans="1:10" ht="12.75">
      <c r="A36" s="2">
        <v>29</v>
      </c>
      <c r="B36" s="41" t="s">
        <v>345</v>
      </c>
      <c r="C36" s="45" t="s">
        <v>339</v>
      </c>
      <c r="D36" s="42">
        <v>2001</v>
      </c>
      <c r="E36" s="15">
        <v>0</v>
      </c>
      <c r="F36" s="15">
        <v>0</v>
      </c>
      <c r="G36" s="15">
        <v>4.8</v>
      </c>
      <c r="H36" s="15">
        <v>9</v>
      </c>
      <c r="I36" s="15">
        <v>0</v>
      </c>
      <c r="J36" s="16">
        <f t="shared" si="0"/>
        <v>13.8</v>
      </c>
    </row>
    <row r="37" spans="1:10" ht="12.75">
      <c r="A37" s="2">
        <v>30</v>
      </c>
      <c r="B37" s="43" t="s">
        <v>430</v>
      </c>
      <c r="C37" s="45" t="s">
        <v>14</v>
      </c>
      <c r="D37" s="57">
        <v>2002</v>
      </c>
      <c r="E37" s="15">
        <v>0</v>
      </c>
      <c r="F37" s="15">
        <v>0</v>
      </c>
      <c r="G37" s="15">
        <v>11.52</v>
      </c>
      <c r="H37" s="15">
        <v>0</v>
      </c>
      <c r="I37" s="15">
        <v>2</v>
      </c>
      <c r="J37" s="16">
        <f t="shared" si="0"/>
        <v>13.52</v>
      </c>
    </row>
    <row r="38" spans="1:10" ht="12.75">
      <c r="A38" s="2">
        <v>31</v>
      </c>
      <c r="B38" s="43" t="s">
        <v>301</v>
      </c>
      <c r="C38" s="45" t="s">
        <v>5</v>
      </c>
      <c r="D38" s="57">
        <v>2002</v>
      </c>
      <c r="E38" s="15">
        <v>0</v>
      </c>
      <c r="F38" s="15">
        <v>0</v>
      </c>
      <c r="G38" s="15">
        <v>13.44</v>
      </c>
      <c r="H38" s="15">
        <v>0</v>
      </c>
      <c r="I38" s="15">
        <v>0</v>
      </c>
      <c r="J38" s="16">
        <f t="shared" si="0"/>
        <v>13.44</v>
      </c>
    </row>
    <row r="39" spans="1:10" ht="12.75">
      <c r="A39" s="2">
        <v>32</v>
      </c>
      <c r="B39" s="41" t="s">
        <v>431</v>
      </c>
      <c r="C39" s="52" t="s">
        <v>5</v>
      </c>
      <c r="D39" s="42">
        <v>2002</v>
      </c>
      <c r="E39" s="15">
        <v>0</v>
      </c>
      <c r="F39" s="15">
        <v>0</v>
      </c>
      <c r="G39" s="15">
        <v>9.6</v>
      </c>
      <c r="H39" s="15">
        <v>3</v>
      </c>
      <c r="I39" s="15">
        <v>0</v>
      </c>
      <c r="J39" s="16">
        <f t="shared" si="0"/>
        <v>12.6</v>
      </c>
    </row>
    <row r="40" spans="1:10" ht="12.75">
      <c r="A40" s="2">
        <v>33</v>
      </c>
      <c r="B40" s="46" t="s">
        <v>408</v>
      </c>
      <c r="C40" s="46" t="s">
        <v>174</v>
      </c>
      <c r="D40" s="53">
        <v>2001</v>
      </c>
      <c r="E40" s="15">
        <v>0</v>
      </c>
      <c r="F40" s="15">
        <v>12.09</v>
      </c>
      <c r="G40" s="15">
        <v>0</v>
      </c>
      <c r="H40" s="15">
        <v>0</v>
      </c>
      <c r="I40" s="15">
        <v>0</v>
      </c>
      <c r="J40" s="16">
        <f t="shared" si="0"/>
        <v>12.09</v>
      </c>
    </row>
    <row r="41" spans="1:10" ht="12.75">
      <c r="A41" s="2">
        <v>34</v>
      </c>
      <c r="B41" s="46" t="s">
        <v>300</v>
      </c>
      <c r="C41" s="46" t="s">
        <v>14</v>
      </c>
      <c r="D41" s="53">
        <v>2001</v>
      </c>
      <c r="E41" s="15">
        <v>0</v>
      </c>
      <c r="F41" s="15">
        <v>0</v>
      </c>
      <c r="G41" s="15">
        <v>0</v>
      </c>
      <c r="H41" s="15">
        <v>5</v>
      </c>
      <c r="I41" s="15">
        <v>7</v>
      </c>
      <c r="J41" s="16">
        <f t="shared" si="0"/>
        <v>12</v>
      </c>
    </row>
    <row r="42" spans="1:10" ht="12.75">
      <c r="A42" s="2">
        <v>34</v>
      </c>
      <c r="B42" s="46" t="s">
        <v>564</v>
      </c>
      <c r="C42" s="46" t="s">
        <v>6</v>
      </c>
      <c r="D42" s="53">
        <v>2001</v>
      </c>
      <c r="E42" s="15">
        <v>0</v>
      </c>
      <c r="F42" s="15">
        <v>0</v>
      </c>
      <c r="G42" s="15">
        <v>0</v>
      </c>
      <c r="H42" s="15">
        <v>0</v>
      </c>
      <c r="I42" s="15">
        <v>12</v>
      </c>
      <c r="J42" s="16">
        <f t="shared" si="0"/>
        <v>12</v>
      </c>
    </row>
    <row r="43" spans="1:10" ht="12.75">
      <c r="A43" s="2">
        <v>36</v>
      </c>
      <c r="B43" s="46" t="s">
        <v>503</v>
      </c>
      <c r="C43" s="46" t="s">
        <v>174</v>
      </c>
      <c r="D43" s="53">
        <v>2002</v>
      </c>
      <c r="E43" s="15">
        <v>0</v>
      </c>
      <c r="F43" s="15">
        <v>0</v>
      </c>
      <c r="G43" s="15">
        <v>0</v>
      </c>
      <c r="H43" s="15">
        <v>10</v>
      </c>
      <c r="I43" s="15">
        <v>0</v>
      </c>
      <c r="J43" s="16">
        <f t="shared" si="0"/>
        <v>10</v>
      </c>
    </row>
    <row r="44" spans="1:10" ht="12.75">
      <c r="A44" s="2">
        <v>37</v>
      </c>
      <c r="B44" s="43" t="s">
        <v>423</v>
      </c>
      <c r="C44" s="45" t="s">
        <v>436</v>
      </c>
      <c r="D44" s="57">
        <v>2001</v>
      </c>
      <c r="E44" s="15">
        <v>0</v>
      </c>
      <c r="F44" s="15">
        <v>0</v>
      </c>
      <c r="G44" s="15">
        <v>5.76</v>
      </c>
      <c r="H44" s="15">
        <v>0</v>
      </c>
      <c r="I44" s="15">
        <v>3</v>
      </c>
      <c r="J44" s="16">
        <f t="shared" si="0"/>
        <v>8.76</v>
      </c>
    </row>
    <row r="45" spans="1:10" ht="12.75">
      <c r="A45" s="2">
        <v>38</v>
      </c>
      <c r="B45" s="46" t="s">
        <v>563</v>
      </c>
      <c r="C45" s="46" t="s">
        <v>7</v>
      </c>
      <c r="D45" s="53">
        <v>2002</v>
      </c>
      <c r="E45" s="15">
        <v>0</v>
      </c>
      <c r="F45" s="15">
        <v>0</v>
      </c>
      <c r="G45" s="15">
        <v>0</v>
      </c>
      <c r="H45" s="15">
        <v>0</v>
      </c>
      <c r="I45" s="15">
        <v>8</v>
      </c>
      <c r="J45" s="16">
        <f t="shared" si="0"/>
        <v>8</v>
      </c>
    </row>
    <row r="46" spans="1:10" ht="12.75">
      <c r="A46" s="2">
        <v>39</v>
      </c>
      <c r="B46" s="43" t="s">
        <v>422</v>
      </c>
      <c r="C46" s="45" t="s">
        <v>120</v>
      </c>
      <c r="D46" s="57">
        <v>2003</v>
      </c>
      <c r="E46" s="15">
        <v>0</v>
      </c>
      <c r="F46" s="15">
        <v>0</v>
      </c>
      <c r="G46" s="15">
        <v>7.68</v>
      </c>
      <c r="H46" s="15">
        <v>0</v>
      </c>
      <c r="I46" s="15">
        <v>0</v>
      </c>
      <c r="J46" s="16">
        <f t="shared" si="0"/>
        <v>7.68</v>
      </c>
    </row>
    <row r="47" spans="1:10" ht="12.75">
      <c r="A47" s="2">
        <v>40</v>
      </c>
      <c r="B47" s="46" t="s">
        <v>504</v>
      </c>
      <c r="C47" s="46" t="s">
        <v>4</v>
      </c>
      <c r="D47" s="53">
        <v>2001</v>
      </c>
      <c r="E47" s="15">
        <v>0</v>
      </c>
      <c r="F47" s="15">
        <v>0</v>
      </c>
      <c r="G47" s="15">
        <v>0</v>
      </c>
      <c r="H47" s="15">
        <v>7</v>
      </c>
      <c r="I47" s="15">
        <v>0</v>
      </c>
      <c r="J47" s="16">
        <f t="shared" si="0"/>
        <v>7</v>
      </c>
    </row>
    <row r="48" spans="1:10" ht="12.75">
      <c r="A48" s="2">
        <v>41</v>
      </c>
      <c r="B48" s="43" t="s">
        <v>419</v>
      </c>
      <c r="C48" s="45" t="s">
        <v>340</v>
      </c>
      <c r="D48" s="57">
        <v>2001</v>
      </c>
      <c r="E48" s="15">
        <v>0</v>
      </c>
      <c r="F48" s="15">
        <v>0</v>
      </c>
      <c r="G48" s="15">
        <v>3.84</v>
      </c>
      <c r="H48" s="15">
        <v>1</v>
      </c>
      <c r="I48" s="15">
        <v>1</v>
      </c>
      <c r="J48" s="16">
        <f t="shared" si="0"/>
        <v>5.84</v>
      </c>
    </row>
    <row r="49" spans="1:10" ht="12.75">
      <c r="A49" s="2">
        <v>42</v>
      </c>
      <c r="B49" s="46" t="s">
        <v>561</v>
      </c>
      <c r="C49" s="46" t="s">
        <v>69</v>
      </c>
      <c r="D49" s="53">
        <v>2001</v>
      </c>
      <c r="E49" s="15">
        <v>0</v>
      </c>
      <c r="F49" s="15">
        <v>0</v>
      </c>
      <c r="G49" s="15">
        <v>0</v>
      </c>
      <c r="H49" s="15">
        <v>0</v>
      </c>
      <c r="I49" s="15">
        <v>5</v>
      </c>
      <c r="J49" s="16">
        <f t="shared" si="0"/>
        <v>5</v>
      </c>
    </row>
    <row r="50" spans="1:10" ht="12.75">
      <c r="A50" s="2">
        <v>43</v>
      </c>
      <c r="B50" s="46" t="s">
        <v>565</v>
      </c>
      <c r="C50" s="46" t="s">
        <v>7</v>
      </c>
      <c r="D50" s="53">
        <v>2001</v>
      </c>
      <c r="E50" s="15">
        <v>0</v>
      </c>
      <c r="F50" s="15">
        <v>0</v>
      </c>
      <c r="G50" s="15">
        <v>0</v>
      </c>
      <c r="H50" s="15">
        <v>0</v>
      </c>
      <c r="I50" s="15">
        <v>4</v>
      </c>
      <c r="J50" s="16">
        <f t="shared" si="0"/>
        <v>4</v>
      </c>
    </row>
    <row r="51" spans="1:10" ht="12.75">
      <c r="A51" s="2">
        <v>44</v>
      </c>
      <c r="B51" s="43" t="s">
        <v>434</v>
      </c>
      <c r="C51" s="45" t="s">
        <v>15</v>
      </c>
      <c r="D51" s="57">
        <v>2001</v>
      </c>
      <c r="E51" s="15">
        <v>0</v>
      </c>
      <c r="F51" s="15">
        <v>0</v>
      </c>
      <c r="G51" s="15">
        <v>2.88</v>
      </c>
      <c r="H51" s="15">
        <v>0</v>
      </c>
      <c r="I51" s="15">
        <v>0</v>
      </c>
      <c r="J51" s="16">
        <f t="shared" si="0"/>
        <v>2.88</v>
      </c>
    </row>
    <row r="52" spans="1:10" ht="12.75">
      <c r="A52" s="2">
        <v>45</v>
      </c>
      <c r="B52" s="43" t="s">
        <v>435</v>
      </c>
      <c r="C52" s="45" t="s">
        <v>5</v>
      </c>
      <c r="D52" s="57">
        <v>2002</v>
      </c>
      <c r="E52" s="15">
        <v>0</v>
      </c>
      <c r="F52" s="15">
        <v>0</v>
      </c>
      <c r="G52" s="15">
        <v>1.92</v>
      </c>
      <c r="H52" s="15">
        <v>0</v>
      </c>
      <c r="I52" s="15">
        <v>0</v>
      </c>
      <c r="J52" s="16">
        <f t="shared" si="0"/>
        <v>1.92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120" zoomScaleNormal="120" zoomScalePageLayoutView="0" workbookViewId="0" topLeftCell="A1">
      <selection activeCell="M9" sqref="M9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8" width="5.75390625" style="0" customWidth="1"/>
    <col min="9" max="9" width="4.875" style="0" bestFit="1" customWidth="1"/>
    <col min="10" max="11" width="6.375" style="0" customWidth="1"/>
    <col min="12" max="12" width="7.125" style="0" customWidth="1"/>
    <col min="13" max="13" width="5.75390625" style="0" customWidth="1"/>
  </cols>
  <sheetData>
    <row r="1" ht="15.75">
      <c r="A1" s="8" t="s">
        <v>569</v>
      </c>
    </row>
    <row r="2" ht="12.75">
      <c r="A2" s="29"/>
    </row>
    <row r="3" spans="1:9" ht="15" customHeight="1">
      <c r="A3" s="9" t="s">
        <v>255</v>
      </c>
      <c r="B3" s="4"/>
      <c r="C3" s="4"/>
      <c r="D3" s="4"/>
      <c r="E3" s="4"/>
      <c r="F3" s="4"/>
      <c r="G3" s="4"/>
      <c r="H3" s="4"/>
      <c r="I3" s="4"/>
    </row>
    <row r="4" ht="12.75" customHeight="1"/>
    <row r="5" spans="1:13" ht="33" customHeight="1">
      <c r="A5" s="76" t="s">
        <v>0</v>
      </c>
      <c r="B5" s="77" t="s">
        <v>1</v>
      </c>
      <c r="C5" s="77" t="s">
        <v>9</v>
      </c>
      <c r="D5" s="78" t="s">
        <v>2</v>
      </c>
      <c r="E5" s="74" t="s">
        <v>22</v>
      </c>
      <c r="F5" s="17" t="s">
        <v>566</v>
      </c>
      <c r="G5" s="17" t="s">
        <v>351</v>
      </c>
      <c r="H5" s="17" t="s">
        <v>352</v>
      </c>
      <c r="I5" s="62" t="s">
        <v>568</v>
      </c>
      <c r="J5" s="17" t="s">
        <v>357</v>
      </c>
      <c r="K5" s="17" t="s">
        <v>510</v>
      </c>
      <c r="L5" s="17" t="s">
        <v>554</v>
      </c>
      <c r="M5" s="79" t="s">
        <v>18</v>
      </c>
    </row>
    <row r="6" spans="1:13" ht="9.75" customHeight="1">
      <c r="A6" s="76"/>
      <c r="B6" s="77"/>
      <c r="C6" s="77"/>
      <c r="D6" s="78"/>
      <c r="E6" s="75"/>
      <c r="F6" s="20">
        <v>0.6</v>
      </c>
      <c r="G6" s="20">
        <v>0.45</v>
      </c>
      <c r="H6" s="20">
        <v>0.45</v>
      </c>
      <c r="I6" s="63">
        <v>1</v>
      </c>
      <c r="J6" s="20" t="s">
        <v>385</v>
      </c>
      <c r="K6" s="20">
        <v>0.58</v>
      </c>
      <c r="L6" s="19">
        <v>1</v>
      </c>
      <c r="M6" s="79"/>
    </row>
    <row r="7" spans="1:12" ht="4.5" customHeight="1">
      <c r="A7" s="5"/>
      <c r="B7" s="10"/>
      <c r="C7" s="10"/>
      <c r="D7" s="5"/>
      <c r="E7" s="5"/>
      <c r="F7" s="5"/>
      <c r="G7" s="5"/>
      <c r="H7" s="5"/>
      <c r="I7" s="5"/>
      <c r="J7" s="12"/>
      <c r="K7" s="12"/>
      <c r="L7" s="12"/>
    </row>
    <row r="8" spans="1:13" ht="12.75">
      <c r="A8" s="26">
        <v>1</v>
      </c>
      <c r="B8" s="27" t="s">
        <v>94</v>
      </c>
      <c r="C8" s="27" t="s">
        <v>11</v>
      </c>
      <c r="D8" s="28">
        <v>96</v>
      </c>
      <c r="E8" s="14">
        <v>158.3</v>
      </c>
      <c r="F8" s="7">
        <v>0</v>
      </c>
      <c r="G8" s="7">
        <v>0</v>
      </c>
      <c r="H8" s="7">
        <v>0</v>
      </c>
      <c r="I8" s="58">
        <v>100</v>
      </c>
      <c r="J8" s="7">
        <v>0</v>
      </c>
      <c r="K8" s="7">
        <v>0</v>
      </c>
      <c r="L8" s="58">
        <v>100</v>
      </c>
      <c r="M8" s="13">
        <f>E8+LARGE(F8:I8,1)+LARGE(J8:L8,1)+LARGE(J8:L8,2)</f>
        <v>358.3</v>
      </c>
    </row>
    <row r="9" spans="1:13" ht="12.75">
      <c r="A9" s="26">
        <v>2</v>
      </c>
      <c r="B9" s="3" t="s">
        <v>117</v>
      </c>
      <c r="C9" s="3" t="s">
        <v>6</v>
      </c>
      <c r="D9" s="18">
        <v>96</v>
      </c>
      <c r="E9" s="14">
        <v>172.8</v>
      </c>
      <c r="F9" s="7">
        <v>33</v>
      </c>
      <c r="G9" s="7">
        <v>45</v>
      </c>
      <c r="H9" s="7">
        <v>45</v>
      </c>
      <c r="I9" s="58">
        <v>43</v>
      </c>
      <c r="J9" s="7">
        <v>55.2</v>
      </c>
      <c r="K9" s="7">
        <v>58</v>
      </c>
      <c r="L9" s="58">
        <v>65</v>
      </c>
      <c r="M9" s="13">
        <f>E9+LARGE(F9:I9,1)+LARGE(J9:L9,1)+LARGE(J9:L9,2)</f>
        <v>340.8</v>
      </c>
    </row>
    <row r="10" spans="1:13" ht="12.75">
      <c r="A10" s="26">
        <v>3</v>
      </c>
      <c r="B10" s="3" t="s">
        <v>253</v>
      </c>
      <c r="C10" s="3" t="s">
        <v>8</v>
      </c>
      <c r="D10" s="18">
        <v>95</v>
      </c>
      <c r="E10" s="14">
        <v>83.4</v>
      </c>
      <c r="F10" s="7">
        <v>48</v>
      </c>
      <c r="G10" s="7">
        <v>24.8</v>
      </c>
      <c r="H10" s="7">
        <v>24.8</v>
      </c>
      <c r="I10" s="58">
        <v>55</v>
      </c>
      <c r="J10" s="7">
        <v>51</v>
      </c>
      <c r="K10" s="7">
        <v>46.4</v>
      </c>
      <c r="L10" s="58">
        <v>55</v>
      </c>
      <c r="M10" s="13">
        <f>E10+LARGE(F10:I10,1)+LARGE(J10:L10,1)+LARGE(J10:L10,2)</f>
        <v>244.4</v>
      </c>
    </row>
    <row r="11" spans="1:13" ht="12.75">
      <c r="A11" s="26">
        <v>4</v>
      </c>
      <c r="B11" s="27" t="s">
        <v>60</v>
      </c>
      <c r="C11" s="27" t="s">
        <v>7</v>
      </c>
      <c r="D11" s="28">
        <v>96</v>
      </c>
      <c r="E11" s="14">
        <v>60.1</v>
      </c>
      <c r="F11" s="7">
        <v>0</v>
      </c>
      <c r="G11" s="7">
        <v>0</v>
      </c>
      <c r="H11" s="7">
        <v>0</v>
      </c>
      <c r="I11" s="58">
        <v>51</v>
      </c>
      <c r="J11" s="7">
        <v>44.16</v>
      </c>
      <c r="K11" s="7">
        <v>24.94</v>
      </c>
      <c r="L11" s="58">
        <v>40</v>
      </c>
      <c r="M11" s="13">
        <f>E11+LARGE(F11:I11,1)+LARGE(J11:L11,1)+LARGE(J11:L11,2)</f>
        <v>195.26</v>
      </c>
    </row>
    <row r="12" spans="1:13" ht="12.75">
      <c r="A12" s="26">
        <v>5</v>
      </c>
      <c r="B12" s="3" t="s">
        <v>40</v>
      </c>
      <c r="C12" s="3" t="s">
        <v>24</v>
      </c>
      <c r="D12" s="18">
        <v>96</v>
      </c>
      <c r="E12" s="14">
        <v>17.5</v>
      </c>
      <c r="F12" s="7">
        <v>0</v>
      </c>
      <c r="G12" s="7">
        <v>0</v>
      </c>
      <c r="H12" s="7">
        <v>0</v>
      </c>
      <c r="I12" s="58">
        <v>0</v>
      </c>
      <c r="J12" s="7">
        <v>35.88</v>
      </c>
      <c r="K12" s="7">
        <v>37.7</v>
      </c>
      <c r="L12" s="58">
        <v>80</v>
      </c>
      <c r="M12" s="13">
        <f>E12+LARGE(F12:I12,1)+LARGE(J12:L12,1)+LARGE(J12:L12,2)</f>
        <v>135.2</v>
      </c>
    </row>
    <row r="13" spans="1:13" ht="12.75">
      <c r="A13" s="26">
        <v>6</v>
      </c>
      <c r="B13" s="3" t="s">
        <v>23</v>
      </c>
      <c r="C13" s="3" t="s">
        <v>3</v>
      </c>
      <c r="D13" s="18">
        <v>96</v>
      </c>
      <c r="E13" s="14">
        <v>7.9</v>
      </c>
      <c r="F13" s="7">
        <v>0</v>
      </c>
      <c r="G13" s="7">
        <v>0</v>
      </c>
      <c r="H13" s="7">
        <v>0</v>
      </c>
      <c r="I13" s="58">
        <v>0</v>
      </c>
      <c r="J13" s="7">
        <v>28.152</v>
      </c>
      <c r="K13" s="7">
        <v>29.58</v>
      </c>
      <c r="L13" s="58">
        <v>47</v>
      </c>
      <c r="M13" s="13">
        <f>E13+LARGE(F13:I13,1)+LARGE(J13:L13,1)+LARGE(J13:L13,2)</f>
        <v>84.47999999999999</v>
      </c>
    </row>
    <row r="14" spans="1:13" ht="12.75">
      <c r="A14" s="26">
        <v>7</v>
      </c>
      <c r="B14" s="3" t="s">
        <v>49</v>
      </c>
      <c r="C14" s="3" t="s">
        <v>7</v>
      </c>
      <c r="D14" s="18">
        <v>96</v>
      </c>
      <c r="E14" s="24">
        <v>32.5</v>
      </c>
      <c r="F14" s="7">
        <v>0</v>
      </c>
      <c r="G14" s="7">
        <v>0</v>
      </c>
      <c r="H14" s="7">
        <v>0</v>
      </c>
      <c r="I14" s="58">
        <v>0</v>
      </c>
      <c r="J14" s="7">
        <v>0</v>
      </c>
      <c r="K14" s="7">
        <v>0</v>
      </c>
      <c r="L14" s="58">
        <v>51</v>
      </c>
      <c r="M14" s="13">
        <f>E14+LARGE(F14:I14,1)+LARGE(J14:L14,1)+LARGE(J14:L14,2)</f>
        <v>83.5</v>
      </c>
    </row>
    <row r="15" spans="1:13" ht="12.75">
      <c r="A15" s="26">
        <v>8</v>
      </c>
      <c r="B15" s="27" t="s">
        <v>19</v>
      </c>
      <c r="C15" s="27" t="s">
        <v>11</v>
      </c>
      <c r="D15" s="28">
        <v>96</v>
      </c>
      <c r="E15" s="22">
        <v>34</v>
      </c>
      <c r="F15" s="7">
        <v>0</v>
      </c>
      <c r="G15" s="7">
        <v>0</v>
      </c>
      <c r="H15" s="7">
        <v>0</v>
      </c>
      <c r="I15" s="58">
        <v>0</v>
      </c>
      <c r="J15" s="7">
        <v>0</v>
      </c>
      <c r="K15" s="7">
        <v>0</v>
      </c>
      <c r="L15" s="58">
        <v>43</v>
      </c>
      <c r="M15" s="13">
        <f>E15+LARGE(F15:I15,1)+LARGE(J15:L15,1)+LARGE(J15:L15,2)</f>
        <v>77</v>
      </c>
    </row>
    <row r="16" spans="1:13" ht="12.75">
      <c r="A16" s="26">
        <v>9</v>
      </c>
      <c r="B16" s="27" t="s">
        <v>334</v>
      </c>
      <c r="C16" s="27" t="s">
        <v>5</v>
      </c>
      <c r="D16" s="28">
        <v>96</v>
      </c>
      <c r="E16" s="22">
        <v>0</v>
      </c>
      <c r="F16" s="7">
        <v>0</v>
      </c>
      <c r="G16" s="7">
        <v>0</v>
      </c>
      <c r="H16" s="7">
        <v>0</v>
      </c>
      <c r="I16" s="58">
        <v>0</v>
      </c>
      <c r="J16" s="7">
        <v>15.456000000000001</v>
      </c>
      <c r="K16" s="7">
        <v>27.26</v>
      </c>
      <c r="L16" s="58">
        <v>31</v>
      </c>
      <c r="M16" s="13">
        <f>E16+LARGE(F16:I16,1)+LARGE(J16:L16,1)+LARGE(J16:L16,2)</f>
        <v>58.260000000000005</v>
      </c>
    </row>
    <row r="17" spans="1:13" ht="12.75">
      <c r="A17" s="26">
        <v>10</v>
      </c>
      <c r="B17" s="3" t="s">
        <v>50</v>
      </c>
      <c r="C17" s="3" t="s">
        <v>6</v>
      </c>
      <c r="D17" s="18">
        <v>96</v>
      </c>
      <c r="E17" s="22">
        <v>3.1</v>
      </c>
      <c r="F17" s="7">
        <v>0</v>
      </c>
      <c r="G17" s="7">
        <v>0</v>
      </c>
      <c r="H17" s="7">
        <v>0</v>
      </c>
      <c r="I17" s="58">
        <v>0</v>
      </c>
      <c r="J17" s="7">
        <v>18.768</v>
      </c>
      <c r="K17" s="7">
        <v>0</v>
      </c>
      <c r="L17" s="58">
        <v>28</v>
      </c>
      <c r="M17" s="13">
        <f>E17+LARGE(F17:I17,1)+LARGE(J17:L17,1)+LARGE(J17:L17,2)</f>
        <v>49.868</v>
      </c>
    </row>
    <row r="18" spans="1:13" ht="12.75">
      <c r="A18" s="26">
        <v>11</v>
      </c>
      <c r="B18" s="3" t="s">
        <v>45</v>
      </c>
      <c r="C18" s="3" t="s">
        <v>4</v>
      </c>
      <c r="D18" s="18">
        <v>96</v>
      </c>
      <c r="E18" s="22">
        <v>14</v>
      </c>
      <c r="F18" s="7">
        <v>0</v>
      </c>
      <c r="G18" s="7">
        <v>0</v>
      </c>
      <c r="H18" s="7">
        <v>0</v>
      </c>
      <c r="I18" s="58">
        <v>0</v>
      </c>
      <c r="J18" s="7">
        <v>0</v>
      </c>
      <c r="K18" s="7">
        <v>0</v>
      </c>
      <c r="L18" s="58">
        <v>34</v>
      </c>
      <c r="M18" s="13">
        <f>E18+LARGE(F18:I18,1)+LARGE(J18:L18,1)+LARGE(J18:L18,2)</f>
        <v>48</v>
      </c>
    </row>
    <row r="19" spans="1:13" ht="12.75">
      <c r="A19" s="26">
        <v>12</v>
      </c>
      <c r="B19" s="3" t="s">
        <v>251</v>
      </c>
      <c r="C19" s="3" t="s">
        <v>5</v>
      </c>
      <c r="D19" s="18">
        <v>95</v>
      </c>
      <c r="E19" s="22">
        <v>0</v>
      </c>
      <c r="F19" s="7">
        <v>0</v>
      </c>
      <c r="G19" s="7">
        <v>0</v>
      </c>
      <c r="H19" s="7">
        <v>0</v>
      </c>
      <c r="I19" s="58">
        <v>0</v>
      </c>
      <c r="J19" s="7">
        <v>40.8</v>
      </c>
      <c r="K19" s="7">
        <v>0</v>
      </c>
      <c r="L19" s="58">
        <v>0</v>
      </c>
      <c r="M19" s="13">
        <f>E19+LARGE(F19:I19,1)+LARGE(J19:L19,1)+LARGE(J19:L19,2)</f>
        <v>40.8</v>
      </c>
    </row>
    <row r="20" spans="1:13" ht="12.75">
      <c r="A20" s="26">
        <v>13</v>
      </c>
      <c r="B20" s="27" t="s">
        <v>252</v>
      </c>
      <c r="C20" s="27" t="s">
        <v>6</v>
      </c>
      <c r="D20" s="28">
        <v>95</v>
      </c>
      <c r="E20" s="22">
        <v>2.6</v>
      </c>
      <c r="F20" s="7">
        <v>0</v>
      </c>
      <c r="G20" s="7">
        <v>0</v>
      </c>
      <c r="H20" s="7">
        <v>0</v>
      </c>
      <c r="I20" s="58">
        <v>0</v>
      </c>
      <c r="J20" s="7">
        <v>0</v>
      </c>
      <c r="K20" s="7">
        <v>0</v>
      </c>
      <c r="L20" s="58">
        <v>37</v>
      </c>
      <c r="M20" s="13">
        <f>E20+LARGE(F20:I20,1)+LARGE(J20:L20,1)+LARGE(J20:L20,2)</f>
        <v>39.6</v>
      </c>
    </row>
    <row r="21" spans="1:13" ht="12.75">
      <c r="A21" s="26">
        <v>14</v>
      </c>
      <c r="B21" s="3" t="s">
        <v>519</v>
      </c>
      <c r="C21" s="3" t="s">
        <v>467</v>
      </c>
      <c r="D21" s="18">
        <v>96</v>
      </c>
      <c r="E21" s="22">
        <v>0</v>
      </c>
      <c r="F21" s="7">
        <v>0</v>
      </c>
      <c r="G21" s="7">
        <v>0</v>
      </c>
      <c r="H21" s="7">
        <v>0</v>
      </c>
      <c r="I21" s="58">
        <v>0</v>
      </c>
      <c r="J21" s="7">
        <v>0</v>
      </c>
      <c r="K21" s="7">
        <v>31.9</v>
      </c>
      <c r="L21" s="58">
        <v>0</v>
      </c>
      <c r="M21" s="13">
        <f>E21+LARGE(F21:I21,1)+LARGE(J21:L21,1)+LARGE(J21:L21,2)</f>
        <v>31.9</v>
      </c>
    </row>
    <row r="22" spans="1:13" ht="12.75">
      <c r="A22" s="26">
        <v>15</v>
      </c>
      <c r="B22" s="3" t="s">
        <v>56</v>
      </c>
      <c r="C22" s="3" t="s">
        <v>3</v>
      </c>
      <c r="D22" s="18">
        <v>96</v>
      </c>
      <c r="E22" s="22">
        <v>9.2</v>
      </c>
      <c r="F22" s="7">
        <v>0</v>
      </c>
      <c r="G22" s="7">
        <v>0</v>
      </c>
      <c r="H22" s="7">
        <v>0</v>
      </c>
      <c r="I22" s="58">
        <v>0</v>
      </c>
      <c r="J22" s="7">
        <v>20.424000000000003</v>
      </c>
      <c r="K22" s="7">
        <v>0</v>
      </c>
      <c r="L22" s="58">
        <v>0</v>
      </c>
      <c r="M22" s="13">
        <f>E22+LARGE(F22:I22,1)+LARGE(J22:L22,1)+LARGE(J22:L22,2)</f>
        <v>29.624000000000002</v>
      </c>
    </row>
    <row r="23" spans="1:13" ht="12.75">
      <c r="A23" s="26">
        <v>16</v>
      </c>
      <c r="B23" s="3" t="s">
        <v>254</v>
      </c>
      <c r="C23" s="3" t="s">
        <v>6</v>
      </c>
      <c r="D23" s="18">
        <v>95</v>
      </c>
      <c r="E23" s="22">
        <v>0</v>
      </c>
      <c r="F23" s="7">
        <v>0</v>
      </c>
      <c r="G23" s="7">
        <v>0</v>
      </c>
      <c r="H23" s="7">
        <v>0</v>
      </c>
      <c r="I23" s="58">
        <v>0</v>
      </c>
      <c r="J23" s="7">
        <v>26</v>
      </c>
      <c r="K23" s="7">
        <v>0</v>
      </c>
      <c r="L23" s="58">
        <v>0</v>
      </c>
      <c r="M23" s="13">
        <f>E23+LARGE(F23:I23,1)+LARGE(J23:L23,1)+LARGE(J23:L23,2)</f>
        <v>26</v>
      </c>
    </row>
    <row r="24" spans="1:13" ht="12.75">
      <c r="A24" s="26">
        <v>17</v>
      </c>
      <c r="B24" s="3" t="s">
        <v>248</v>
      </c>
      <c r="C24" s="3" t="s">
        <v>12</v>
      </c>
      <c r="D24" s="18">
        <v>95</v>
      </c>
      <c r="E24" s="22">
        <v>0</v>
      </c>
      <c r="F24" s="7">
        <v>0</v>
      </c>
      <c r="G24" s="7">
        <v>0</v>
      </c>
      <c r="H24" s="7">
        <v>0</v>
      </c>
      <c r="I24" s="58">
        <v>0</v>
      </c>
      <c r="J24" s="7">
        <v>24</v>
      </c>
      <c r="K24" s="7">
        <v>0</v>
      </c>
      <c r="L24" s="58">
        <v>0</v>
      </c>
      <c r="M24" s="13">
        <f>E24+LARGE(F24:I24,1)+LARGE(J24:L24,1)+LARGE(J24:L24,2)</f>
        <v>24</v>
      </c>
    </row>
    <row r="25" spans="1:13" ht="12.75">
      <c r="A25" s="26">
        <v>18</v>
      </c>
      <c r="B25" s="3" t="s">
        <v>518</v>
      </c>
      <c r="C25" s="3" t="s">
        <v>8</v>
      </c>
      <c r="D25" s="18">
        <v>96</v>
      </c>
      <c r="E25" s="22">
        <v>0</v>
      </c>
      <c r="F25" s="7">
        <v>0</v>
      </c>
      <c r="G25" s="7">
        <v>0</v>
      </c>
      <c r="H25" s="7">
        <v>0</v>
      </c>
      <c r="I25" s="58">
        <v>0</v>
      </c>
      <c r="J25" s="7">
        <v>0</v>
      </c>
      <c r="K25" s="7">
        <v>23.2</v>
      </c>
      <c r="L25" s="58">
        <v>0</v>
      </c>
      <c r="M25" s="13">
        <f>E25+LARGE(F25:I25,1)+LARGE(J25:L25,1)+LARGE(J25:L25,2)</f>
        <v>23.2</v>
      </c>
    </row>
    <row r="26" spans="1:13" ht="12.75">
      <c r="A26" s="26">
        <v>19</v>
      </c>
      <c r="B26" s="3" t="s">
        <v>27</v>
      </c>
      <c r="C26" s="3" t="s">
        <v>16</v>
      </c>
      <c r="D26" s="18">
        <v>96</v>
      </c>
      <c r="E26" s="22">
        <v>0</v>
      </c>
      <c r="F26" s="7">
        <v>0</v>
      </c>
      <c r="G26" s="7">
        <v>0</v>
      </c>
      <c r="H26" s="7">
        <v>0</v>
      </c>
      <c r="I26" s="58">
        <v>0</v>
      </c>
      <c r="J26" s="7">
        <v>0</v>
      </c>
      <c r="K26" s="7">
        <v>21.46</v>
      </c>
      <c r="L26" s="58">
        <v>0</v>
      </c>
      <c r="M26" s="13">
        <f>E26+LARGE(F26:I26,1)+LARGE(J26:L26,1)+LARGE(J26:L26,2)</f>
        <v>21.46</v>
      </c>
    </row>
    <row r="27" spans="1:13" ht="12.75">
      <c r="A27" s="26">
        <v>20</v>
      </c>
      <c r="B27" s="3" t="s">
        <v>37</v>
      </c>
      <c r="C27" s="3" t="s">
        <v>5</v>
      </c>
      <c r="D27" s="18">
        <v>96</v>
      </c>
      <c r="E27" s="22">
        <v>0</v>
      </c>
      <c r="F27" s="7">
        <v>0</v>
      </c>
      <c r="G27" s="7">
        <v>0</v>
      </c>
      <c r="H27" s="7">
        <v>0</v>
      </c>
      <c r="I27" s="58">
        <v>0</v>
      </c>
      <c r="J27" s="7">
        <v>14.352000000000002</v>
      </c>
      <c r="K27" s="7">
        <v>0</v>
      </c>
      <c r="L27" s="58">
        <v>0</v>
      </c>
      <c r="M27" s="13">
        <f>E27+LARGE(F27:I27,1)+LARGE(J27:L27,1)+LARGE(J27:L27,2)</f>
        <v>14.352000000000002</v>
      </c>
    </row>
    <row r="28" spans="1:13" ht="12.75">
      <c r="A28" s="26">
        <v>21</v>
      </c>
      <c r="B28" s="3" t="s">
        <v>215</v>
      </c>
      <c r="C28" s="3" t="s">
        <v>6</v>
      </c>
      <c r="D28" s="18">
        <v>96</v>
      </c>
      <c r="E28" s="22">
        <v>0</v>
      </c>
      <c r="F28" s="7">
        <v>0</v>
      </c>
      <c r="G28" s="7">
        <v>0</v>
      </c>
      <c r="H28" s="7">
        <v>0</v>
      </c>
      <c r="I28" s="58">
        <v>0</v>
      </c>
      <c r="J28" s="7">
        <v>12.144</v>
      </c>
      <c r="K28" s="7">
        <v>0</v>
      </c>
      <c r="L28" s="58">
        <v>0</v>
      </c>
      <c r="M28" s="13">
        <f>E28+LARGE(F28:I28,1)+LARGE(J28:L28,1)+LARGE(J28:L28,2)</f>
        <v>12.144</v>
      </c>
    </row>
    <row r="29" spans="1:13" ht="12.75">
      <c r="A29" s="26">
        <v>22</v>
      </c>
      <c r="B29" s="27" t="s">
        <v>353</v>
      </c>
      <c r="C29" s="27" t="s">
        <v>354</v>
      </c>
      <c r="D29" s="28">
        <v>95</v>
      </c>
      <c r="E29" s="22">
        <v>7.2</v>
      </c>
      <c r="F29" s="7">
        <v>0</v>
      </c>
      <c r="G29" s="7">
        <v>0</v>
      </c>
      <c r="H29" s="7">
        <v>0</v>
      </c>
      <c r="I29" s="58">
        <v>0</v>
      </c>
      <c r="J29" s="7">
        <v>0</v>
      </c>
      <c r="K29" s="7">
        <v>0</v>
      </c>
      <c r="L29" s="58">
        <v>0</v>
      </c>
      <c r="M29" s="13">
        <f>E29+LARGE(F29:I29,1)+LARGE(J29:L29,1)+LARGE(J29:L29,2)</f>
        <v>7.2</v>
      </c>
    </row>
    <row r="30" spans="1:13" ht="12.75">
      <c r="A30" s="26">
        <v>23</v>
      </c>
      <c r="B30" s="3" t="s">
        <v>355</v>
      </c>
      <c r="C30" s="3" t="s">
        <v>354</v>
      </c>
      <c r="D30" s="18">
        <v>96</v>
      </c>
      <c r="E30" s="22">
        <v>6.6</v>
      </c>
      <c r="F30" s="7">
        <v>0</v>
      </c>
      <c r="G30" s="7">
        <v>0</v>
      </c>
      <c r="H30" s="7">
        <v>0</v>
      </c>
      <c r="I30" s="58">
        <v>0</v>
      </c>
      <c r="J30" s="7">
        <v>0</v>
      </c>
      <c r="K30" s="7">
        <v>0</v>
      </c>
      <c r="L30" s="58">
        <v>0</v>
      </c>
      <c r="M30" s="13">
        <f>E30+LARGE(F30:I30,1)+LARGE(J30:L30,1)+LARGE(J30:L30,2)</f>
        <v>6.6</v>
      </c>
    </row>
    <row r="31" spans="1:13" ht="12.75">
      <c r="A31" s="26">
        <v>24</v>
      </c>
      <c r="B31" s="3" t="s">
        <v>210</v>
      </c>
      <c r="C31" s="3" t="s">
        <v>59</v>
      </c>
      <c r="D31" s="18">
        <v>96</v>
      </c>
      <c r="E31" s="22">
        <v>6</v>
      </c>
      <c r="F31" s="7">
        <v>0</v>
      </c>
      <c r="G31" s="7">
        <v>0</v>
      </c>
      <c r="H31" s="7">
        <v>0</v>
      </c>
      <c r="I31" s="58">
        <v>0</v>
      </c>
      <c r="J31" s="7">
        <v>0</v>
      </c>
      <c r="K31" s="7">
        <v>0</v>
      </c>
      <c r="L31" s="58">
        <v>0</v>
      </c>
      <c r="M31" s="13">
        <f>E31+LARGE(F31:I31,1)+LARGE(J31:L31,1)+LARGE(J31:L31,2)</f>
        <v>6</v>
      </c>
    </row>
  </sheetData>
  <sheetProtection/>
  <mergeCells count="6">
    <mergeCell ref="M5:M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125" zoomScaleNormal="125" zoomScalePageLayoutView="0" workbookViewId="0" topLeftCell="A1">
      <selection activeCell="A37" sqref="A37"/>
    </sheetView>
  </sheetViews>
  <sheetFormatPr defaultColWidth="9.00390625" defaultRowHeight="12.75"/>
  <cols>
    <col min="1" max="1" width="3.625" style="0" customWidth="1"/>
    <col min="2" max="2" width="22.753906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6.875" style="0" customWidth="1"/>
    <col min="7" max="7" width="7.25390625" style="0" customWidth="1"/>
    <col min="8" max="11" width="6.375" style="0" customWidth="1"/>
    <col min="12" max="12" width="7.75390625" style="0" customWidth="1"/>
  </cols>
  <sheetData>
    <row r="1" ht="15.75">
      <c r="A1" s="8" t="s">
        <v>567</v>
      </c>
    </row>
    <row r="2" ht="15.75">
      <c r="A2" s="8"/>
    </row>
    <row r="3" ht="15">
      <c r="A3" s="9" t="s">
        <v>64</v>
      </c>
    </row>
    <row r="4" ht="15.75">
      <c r="A4" s="8"/>
    </row>
    <row r="5" spans="1:13" s="6" customFormat="1" ht="34.5" customHeight="1">
      <c r="A5" s="76" t="s">
        <v>0</v>
      </c>
      <c r="B5" s="77" t="s">
        <v>1</v>
      </c>
      <c r="C5" s="77" t="s">
        <v>9</v>
      </c>
      <c r="D5" s="78" t="s">
        <v>2</v>
      </c>
      <c r="E5" s="80" t="s">
        <v>22</v>
      </c>
      <c r="F5" s="64" t="s">
        <v>566</v>
      </c>
      <c r="G5" s="35" t="s">
        <v>568</v>
      </c>
      <c r="H5" s="33" t="s">
        <v>357</v>
      </c>
      <c r="I5" s="33" t="s">
        <v>386</v>
      </c>
      <c r="J5" s="33" t="s">
        <v>383</v>
      </c>
      <c r="K5" s="59" t="s">
        <v>463</v>
      </c>
      <c r="L5" s="17" t="s">
        <v>525</v>
      </c>
      <c r="M5" s="38" t="s">
        <v>18</v>
      </c>
    </row>
    <row r="6" spans="1:13" s="6" customFormat="1" ht="10.5" customHeight="1">
      <c r="A6" s="76"/>
      <c r="B6" s="77"/>
      <c r="C6" s="77"/>
      <c r="D6" s="78"/>
      <c r="E6" s="81"/>
      <c r="F6" s="65">
        <v>0.66</v>
      </c>
      <c r="G6" s="36">
        <v>1</v>
      </c>
      <c r="H6" s="20" t="s">
        <v>388</v>
      </c>
      <c r="I6" s="20">
        <v>0.44</v>
      </c>
      <c r="J6" s="20">
        <v>1</v>
      </c>
      <c r="K6" s="20">
        <v>0.96</v>
      </c>
      <c r="L6" s="20">
        <v>1</v>
      </c>
      <c r="M6" s="38"/>
    </row>
    <row r="7" spans="1:13" s="6" customFormat="1" ht="3.75" customHeight="1">
      <c r="A7" s="5"/>
      <c r="B7" s="10"/>
      <c r="C7" s="10"/>
      <c r="D7" s="5"/>
      <c r="E7" s="5"/>
      <c r="F7" s="21"/>
      <c r="G7" s="21"/>
      <c r="H7" s="5"/>
      <c r="I7" s="5"/>
      <c r="J7" s="5"/>
      <c r="K7" s="5"/>
      <c r="M7" s="5"/>
    </row>
    <row r="8" spans="1:13" ht="12.75">
      <c r="A8" s="26">
        <v>1</v>
      </c>
      <c r="B8" s="3" t="s">
        <v>51</v>
      </c>
      <c r="C8" s="3" t="s">
        <v>6</v>
      </c>
      <c r="D8" s="18">
        <v>98</v>
      </c>
      <c r="E8" s="22">
        <v>76.9</v>
      </c>
      <c r="F8" s="60">
        <v>18.5</v>
      </c>
      <c r="G8" s="24">
        <v>20</v>
      </c>
      <c r="H8" s="7">
        <v>76</v>
      </c>
      <c r="I8" s="23">
        <v>0</v>
      </c>
      <c r="J8" s="7">
        <v>100</v>
      </c>
      <c r="K8" s="60">
        <v>96</v>
      </c>
      <c r="L8" s="24">
        <v>100</v>
      </c>
      <c r="M8" s="13">
        <f>E8+LARGE(F8:G8,1)+LARGE(H8:L8,1)+LARGE(H8:L8,2)</f>
        <v>296.9</v>
      </c>
    </row>
    <row r="9" spans="1:13" ht="12.75">
      <c r="A9" s="26">
        <v>2</v>
      </c>
      <c r="B9" s="3" t="s">
        <v>87</v>
      </c>
      <c r="C9" s="3" t="s">
        <v>17</v>
      </c>
      <c r="D9" s="18">
        <v>98</v>
      </c>
      <c r="E9" s="22">
        <v>58.5</v>
      </c>
      <c r="F9" s="60">
        <v>0</v>
      </c>
      <c r="G9" s="24">
        <v>22</v>
      </c>
      <c r="H9" s="7">
        <v>49.4</v>
      </c>
      <c r="I9" s="23">
        <v>35.2</v>
      </c>
      <c r="J9" s="7">
        <v>51</v>
      </c>
      <c r="K9" s="60">
        <v>41.28</v>
      </c>
      <c r="L9" s="24">
        <v>80</v>
      </c>
      <c r="M9" s="13">
        <f>E9+LARGE(F9:G9,1)+LARGE(H9:L9,1)+LARGE(H9:L9,2)</f>
        <v>211.5</v>
      </c>
    </row>
    <row r="10" spans="1:13" ht="12.75">
      <c r="A10" s="26">
        <v>3</v>
      </c>
      <c r="B10" s="27" t="s">
        <v>25</v>
      </c>
      <c r="C10" s="27" t="s">
        <v>6</v>
      </c>
      <c r="D10" s="28">
        <v>97</v>
      </c>
      <c r="E10" s="22">
        <v>35.4</v>
      </c>
      <c r="F10" s="60">
        <v>0</v>
      </c>
      <c r="G10" s="24">
        <v>10</v>
      </c>
      <c r="H10" s="7">
        <v>0</v>
      </c>
      <c r="I10" s="23">
        <v>0</v>
      </c>
      <c r="J10" s="7">
        <v>80</v>
      </c>
      <c r="K10" s="60">
        <v>76.8</v>
      </c>
      <c r="L10" s="24">
        <v>34</v>
      </c>
      <c r="M10" s="13">
        <f>E10+LARGE(F10:G10,1)+LARGE(H10:L10,1)+LARGE(H10:L10,2)</f>
        <v>202.2</v>
      </c>
    </row>
    <row r="11" spans="1:13" ht="12.75">
      <c r="A11" s="26">
        <v>4</v>
      </c>
      <c r="B11" s="3" t="s">
        <v>36</v>
      </c>
      <c r="C11" s="3" t="s">
        <v>4</v>
      </c>
      <c r="D11" s="18">
        <v>98</v>
      </c>
      <c r="E11" s="22">
        <v>40</v>
      </c>
      <c r="F11" s="60">
        <v>6.6</v>
      </c>
      <c r="G11" s="24">
        <v>0</v>
      </c>
      <c r="H11" s="7">
        <v>41.8</v>
      </c>
      <c r="I11" s="23">
        <v>0</v>
      </c>
      <c r="J11" s="7">
        <v>43</v>
      </c>
      <c r="K11" s="60">
        <v>57.6</v>
      </c>
      <c r="L11" s="24">
        <v>40</v>
      </c>
      <c r="M11" s="13">
        <f>E11+LARGE(F11:G11,1)+LARGE(H11:L11,1)+LARGE(H11:L11,2)</f>
        <v>147.2</v>
      </c>
    </row>
    <row r="12" spans="1:13" ht="12.75">
      <c r="A12" s="26">
        <v>5</v>
      </c>
      <c r="B12" s="3" t="s">
        <v>57</v>
      </c>
      <c r="C12" s="3" t="s">
        <v>4</v>
      </c>
      <c r="D12" s="18">
        <v>98</v>
      </c>
      <c r="E12" s="22">
        <v>22</v>
      </c>
      <c r="F12" s="60">
        <v>0</v>
      </c>
      <c r="G12" s="24">
        <v>0</v>
      </c>
      <c r="H12" s="7">
        <v>32.68</v>
      </c>
      <c r="I12" s="23">
        <v>0</v>
      </c>
      <c r="J12" s="7">
        <v>55</v>
      </c>
      <c r="K12" s="60">
        <v>45.12</v>
      </c>
      <c r="L12" s="24">
        <v>65</v>
      </c>
      <c r="M12" s="13">
        <f>E12+LARGE(F12:G12,1)+LARGE(H12:L12,1)+LARGE(H12:L12,2)</f>
        <v>142</v>
      </c>
    </row>
    <row r="13" spans="1:13" ht="12.75">
      <c r="A13" s="26">
        <v>6</v>
      </c>
      <c r="B13" s="3" t="s">
        <v>31</v>
      </c>
      <c r="C13" s="3" t="s">
        <v>3</v>
      </c>
      <c r="D13" s="18">
        <v>97</v>
      </c>
      <c r="E13" s="22">
        <v>47</v>
      </c>
      <c r="F13" s="60">
        <v>0</v>
      </c>
      <c r="G13" s="24">
        <v>0</v>
      </c>
      <c r="H13" s="7">
        <v>0</v>
      </c>
      <c r="I13" s="23">
        <v>0</v>
      </c>
      <c r="J13" s="7">
        <v>40</v>
      </c>
      <c r="K13" s="60">
        <v>0</v>
      </c>
      <c r="L13" s="24">
        <v>47</v>
      </c>
      <c r="M13" s="13">
        <f>E13+LARGE(F13:G13,1)+LARGE(H13:L13,1)+LARGE(H13:L13,2)</f>
        <v>134</v>
      </c>
    </row>
    <row r="14" spans="1:13" ht="12.75">
      <c r="A14" s="26">
        <v>7</v>
      </c>
      <c r="B14" s="3" t="s">
        <v>67</v>
      </c>
      <c r="C14" s="3" t="s">
        <v>10</v>
      </c>
      <c r="D14" s="18">
        <v>97</v>
      </c>
      <c r="E14" s="22">
        <v>15</v>
      </c>
      <c r="F14" s="60">
        <v>2.6</v>
      </c>
      <c r="G14" s="24">
        <v>0</v>
      </c>
      <c r="H14" s="7">
        <v>37.41</v>
      </c>
      <c r="I14" s="23">
        <v>0</v>
      </c>
      <c r="J14" s="7">
        <v>47</v>
      </c>
      <c r="K14" s="60">
        <v>57.6</v>
      </c>
      <c r="L14" s="24">
        <v>51</v>
      </c>
      <c r="M14" s="13">
        <f>E14+LARGE(F14:G14,1)+LARGE(H14:L14,1)+LARGE(H14:L14,2)</f>
        <v>126.2</v>
      </c>
    </row>
    <row r="15" spans="1:13" ht="12.75">
      <c r="A15" s="26">
        <v>8</v>
      </c>
      <c r="B15" s="27" t="s">
        <v>28</v>
      </c>
      <c r="C15" s="27" t="s">
        <v>5</v>
      </c>
      <c r="D15" s="28">
        <v>97</v>
      </c>
      <c r="E15" s="22">
        <v>18.8</v>
      </c>
      <c r="F15" s="60">
        <v>0</v>
      </c>
      <c r="G15" s="24">
        <v>0</v>
      </c>
      <c r="H15" s="7">
        <v>24.36</v>
      </c>
      <c r="I15" s="23">
        <v>0</v>
      </c>
      <c r="J15" s="7">
        <v>34</v>
      </c>
      <c r="K15" s="60">
        <v>48.96</v>
      </c>
      <c r="L15" s="24">
        <v>55</v>
      </c>
      <c r="M15" s="13">
        <f>E15+LARGE(F15:G15,1)+LARGE(H15:L15,1)+LARGE(H15:L15,2)</f>
        <v>122.75999999999999</v>
      </c>
    </row>
    <row r="16" spans="1:13" ht="12.75">
      <c r="A16" s="26">
        <v>9</v>
      </c>
      <c r="B16" s="27" t="s">
        <v>103</v>
      </c>
      <c r="C16" s="27" t="s">
        <v>7</v>
      </c>
      <c r="D16" s="28">
        <v>98</v>
      </c>
      <c r="E16" s="22">
        <v>18.3</v>
      </c>
      <c r="F16" s="60">
        <v>0</v>
      </c>
      <c r="G16" s="24">
        <v>4</v>
      </c>
      <c r="H16" s="7">
        <v>60.8</v>
      </c>
      <c r="I16" s="23">
        <v>0</v>
      </c>
      <c r="J16" s="7">
        <v>37</v>
      </c>
      <c r="K16" s="60">
        <v>0</v>
      </c>
      <c r="L16" s="24">
        <v>0</v>
      </c>
      <c r="M16" s="13">
        <f>E16+LARGE(F16:G16,1)+LARGE(H16:L16,1)+LARGE(H16:L16,2)</f>
        <v>120.1</v>
      </c>
    </row>
    <row r="17" spans="1:13" ht="12.75">
      <c r="A17" s="26">
        <v>10</v>
      </c>
      <c r="B17" s="3" t="s">
        <v>101</v>
      </c>
      <c r="C17" s="3" t="s">
        <v>3</v>
      </c>
      <c r="D17" s="18">
        <v>97</v>
      </c>
      <c r="E17" s="22">
        <v>21.3</v>
      </c>
      <c r="F17" s="60">
        <v>0</v>
      </c>
      <c r="G17" s="24">
        <v>0</v>
      </c>
      <c r="H17" s="7">
        <v>32.19</v>
      </c>
      <c r="I17" s="23">
        <v>0</v>
      </c>
      <c r="J17" s="7">
        <v>65</v>
      </c>
      <c r="K17" s="60">
        <v>26.88</v>
      </c>
      <c r="L17" s="24">
        <v>26</v>
      </c>
      <c r="M17" s="13">
        <f>E17+LARGE(F17:G17,1)+LARGE(H17:L17,1)+LARGE(H17:L17,2)</f>
        <v>118.49</v>
      </c>
    </row>
    <row r="18" spans="1:13" ht="12.75">
      <c r="A18" s="26">
        <v>11</v>
      </c>
      <c r="B18" s="3" t="s">
        <v>52</v>
      </c>
      <c r="C18" s="3" t="s">
        <v>3</v>
      </c>
      <c r="D18" s="18">
        <v>98</v>
      </c>
      <c r="E18" s="22">
        <v>36.5</v>
      </c>
      <c r="F18" s="60">
        <v>0</v>
      </c>
      <c r="G18" s="24">
        <v>0</v>
      </c>
      <c r="H18" s="7">
        <v>28.12</v>
      </c>
      <c r="I18" s="23">
        <v>0</v>
      </c>
      <c r="J18" s="7">
        <v>31</v>
      </c>
      <c r="K18" s="60">
        <v>24.96</v>
      </c>
      <c r="L18" s="24">
        <v>0</v>
      </c>
      <c r="M18" s="13">
        <f>E18+LARGE(F18:G18,1)+LARGE(H18:L18,1)+LARGE(H18:L18,2)</f>
        <v>95.62</v>
      </c>
    </row>
    <row r="19" spans="1:13" ht="12.75">
      <c r="A19" s="26">
        <v>12</v>
      </c>
      <c r="B19" s="3" t="s">
        <v>44</v>
      </c>
      <c r="C19" s="3" t="s">
        <v>17</v>
      </c>
      <c r="D19" s="18">
        <v>98</v>
      </c>
      <c r="E19" s="22">
        <v>0</v>
      </c>
      <c r="F19" s="31">
        <v>0</v>
      </c>
      <c r="G19" s="58">
        <v>0</v>
      </c>
      <c r="H19" s="7">
        <v>0</v>
      </c>
      <c r="I19" s="23">
        <v>15.136000000000003</v>
      </c>
      <c r="J19" s="7">
        <v>24</v>
      </c>
      <c r="K19" s="60">
        <v>0</v>
      </c>
      <c r="L19" s="24">
        <v>43</v>
      </c>
      <c r="M19" s="13">
        <f>E19+LARGE(F19:G19,1)+LARGE(H19:L19,1)+LARGE(H19:L19,2)</f>
        <v>67</v>
      </c>
    </row>
    <row r="20" spans="1:13" ht="12.75">
      <c r="A20" s="26">
        <v>13</v>
      </c>
      <c r="B20" s="3" t="s">
        <v>121</v>
      </c>
      <c r="C20" s="3" t="s">
        <v>6</v>
      </c>
      <c r="D20" s="18">
        <v>98</v>
      </c>
      <c r="E20" s="22">
        <v>0</v>
      </c>
      <c r="F20" s="31">
        <v>0</v>
      </c>
      <c r="G20" s="58">
        <v>0</v>
      </c>
      <c r="H20" s="7">
        <v>25.84</v>
      </c>
      <c r="I20" s="23">
        <v>0</v>
      </c>
      <c r="J20" s="7">
        <v>28</v>
      </c>
      <c r="K20" s="60">
        <v>29.76</v>
      </c>
      <c r="L20" s="24">
        <v>37</v>
      </c>
      <c r="M20" s="13">
        <f>E20+LARGE(F20:G20,1)+LARGE(H20:L20,1)+LARGE(H20:L20,2)</f>
        <v>66.76</v>
      </c>
    </row>
    <row r="21" spans="1:13" ht="12.75">
      <c r="A21" s="26">
        <v>14</v>
      </c>
      <c r="B21" s="3" t="s">
        <v>127</v>
      </c>
      <c r="C21" s="3" t="s">
        <v>35</v>
      </c>
      <c r="D21" s="18">
        <v>97</v>
      </c>
      <c r="E21" s="22">
        <v>0</v>
      </c>
      <c r="F21" s="31">
        <v>0</v>
      </c>
      <c r="G21" s="58">
        <v>0</v>
      </c>
      <c r="H21" s="7">
        <v>0</v>
      </c>
      <c r="I21" s="23">
        <v>0</v>
      </c>
      <c r="J21" s="7">
        <v>26</v>
      </c>
      <c r="K21" s="60">
        <v>35.52</v>
      </c>
      <c r="L21" s="24">
        <v>31</v>
      </c>
      <c r="M21" s="13">
        <f>E21+LARGE(F21:G21,1)+LARGE(H21:L21,1)+LARGE(H21:L21,2)</f>
        <v>66.52000000000001</v>
      </c>
    </row>
    <row r="22" spans="1:13" ht="12.75">
      <c r="A22" s="26">
        <v>15</v>
      </c>
      <c r="B22" s="3" t="s">
        <v>79</v>
      </c>
      <c r="C22" s="3" t="s">
        <v>5</v>
      </c>
      <c r="D22" s="18">
        <v>97</v>
      </c>
      <c r="E22" s="22">
        <v>0</v>
      </c>
      <c r="F22" s="31">
        <v>0</v>
      </c>
      <c r="G22" s="58">
        <v>0</v>
      </c>
      <c r="H22" s="7">
        <v>26.97</v>
      </c>
      <c r="I22" s="23">
        <v>0</v>
      </c>
      <c r="J22" s="7">
        <v>18</v>
      </c>
      <c r="K22" s="60">
        <v>38.4</v>
      </c>
      <c r="L22" s="24">
        <v>28</v>
      </c>
      <c r="M22" s="13">
        <f>E22+LARGE(F22:G22,1)+LARGE(H22:L22,1)+LARGE(H22:L22,2)</f>
        <v>66.4</v>
      </c>
    </row>
    <row r="23" spans="1:13" ht="12.75">
      <c r="A23" s="26">
        <v>16</v>
      </c>
      <c r="B23" s="3" t="s">
        <v>105</v>
      </c>
      <c r="C23" s="3" t="s">
        <v>5</v>
      </c>
      <c r="D23" s="18">
        <v>98</v>
      </c>
      <c r="E23" s="22">
        <v>0</v>
      </c>
      <c r="F23" s="31">
        <v>0</v>
      </c>
      <c r="G23" s="58">
        <v>0</v>
      </c>
      <c r="H23" s="15">
        <v>23.56</v>
      </c>
      <c r="I23" s="15">
        <v>0</v>
      </c>
      <c r="J23" s="7">
        <v>16</v>
      </c>
      <c r="K23" s="60">
        <v>32.64</v>
      </c>
      <c r="L23" s="24">
        <v>0</v>
      </c>
      <c r="M23" s="13">
        <f>E23+LARGE(F23:G23,1)+LARGE(H23:L23,1)+LARGE(H23:L23,2)</f>
        <v>56.2</v>
      </c>
    </row>
    <row r="24" spans="1:13" ht="12.75">
      <c r="A24" s="26">
        <v>17</v>
      </c>
      <c r="B24" s="3" t="s">
        <v>107</v>
      </c>
      <c r="C24" s="3" t="s">
        <v>17</v>
      </c>
      <c r="D24" s="18">
        <v>98</v>
      </c>
      <c r="E24" s="22">
        <v>0</v>
      </c>
      <c r="F24" s="31">
        <v>0</v>
      </c>
      <c r="G24" s="58">
        <v>0</v>
      </c>
      <c r="H24" s="15">
        <v>0</v>
      </c>
      <c r="I24" s="15">
        <v>28.16</v>
      </c>
      <c r="J24" s="7">
        <v>14</v>
      </c>
      <c r="K24" s="60">
        <v>23.04</v>
      </c>
      <c r="L24" s="24">
        <v>0</v>
      </c>
      <c r="M24" s="13">
        <f>E24+LARGE(F24:G24,1)+LARGE(H24:L24,1)+LARGE(H24:L24,2)</f>
        <v>51.2</v>
      </c>
    </row>
    <row r="25" spans="1:13" ht="12.75">
      <c r="A25" s="26">
        <v>18</v>
      </c>
      <c r="B25" s="3" t="s">
        <v>141</v>
      </c>
      <c r="C25" s="3" t="s">
        <v>6</v>
      </c>
      <c r="D25" s="18">
        <v>98</v>
      </c>
      <c r="E25" s="22">
        <v>0</v>
      </c>
      <c r="F25" s="31">
        <v>0</v>
      </c>
      <c r="G25" s="58">
        <v>0</v>
      </c>
      <c r="H25" s="15">
        <v>19</v>
      </c>
      <c r="I25" s="15">
        <v>0</v>
      </c>
      <c r="J25" s="7">
        <v>12</v>
      </c>
      <c r="K25" s="60">
        <v>21.12</v>
      </c>
      <c r="L25" s="24">
        <v>22</v>
      </c>
      <c r="M25" s="13">
        <f>E25+LARGE(F25:G25,1)+LARGE(H25:L25,1)+LARGE(H25:L25,2)</f>
        <v>43.120000000000005</v>
      </c>
    </row>
    <row r="26" spans="1:13" ht="12.75">
      <c r="A26" s="26">
        <v>19</v>
      </c>
      <c r="B26" s="3" t="s">
        <v>106</v>
      </c>
      <c r="C26" s="3" t="s">
        <v>6</v>
      </c>
      <c r="D26" s="18">
        <v>98</v>
      </c>
      <c r="E26" s="22">
        <v>0</v>
      </c>
      <c r="F26" s="31">
        <v>0</v>
      </c>
      <c r="G26" s="58">
        <v>0</v>
      </c>
      <c r="H26" s="15">
        <v>0</v>
      </c>
      <c r="I26" s="15">
        <v>22.88</v>
      </c>
      <c r="J26" s="7">
        <v>0</v>
      </c>
      <c r="K26" s="60">
        <v>17.28</v>
      </c>
      <c r="L26" s="24">
        <v>16</v>
      </c>
      <c r="M26" s="13">
        <f>E26+LARGE(F26:G26,1)+LARGE(H26:L26,1)+LARGE(H26:L26,2)</f>
        <v>40.16</v>
      </c>
    </row>
    <row r="27" spans="1:13" ht="12.75">
      <c r="A27" s="26">
        <v>20</v>
      </c>
      <c r="B27" s="3" t="s">
        <v>223</v>
      </c>
      <c r="C27" s="3" t="s">
        <v>4</v>
      </c>
      <c r="D27" s="18">
        <v>98</v>
      </c>
      <c r="E27" s="22">
        <v>0</v>
      </c>
      <c r="F27" s="31">
        <v>0</v>
      </c>
      <c r="G27" s="58">
        <v>0</v>
      </c>
      <c r="H27" s="15">
        <v>6.84</v>
      </c>
      <c r="I27" s="15">
        <v>0</v>
      </c>
      <c r="J27" s="7">
        <v>6</v>
      </c>
      <c r="K27" s="60">
        <v>15.36</v>
      </c>
      <c r="L27" s="24">
        <v>24</v>
      </c>
      <c r="M27" s="13">
        <f>E27+LARGE(F27:G27,1)+LARGE(H27:L27,1)+LARGE(H27:L27,2)</f>
        <v>39.36</v>
      </c>
    </row>
    <row r="28" spans="1:13" ht="12.75">
      <c r="A28" s="26">
        <v>21</v>
      </c>
      <c r="B28" s="3" t="s">
        <v>470</v>
      </c>
      <c r="C28" s="3" t="s">
        <v>3</v>
      </c>
      <c r="D28" s="18">
        <v>97</v>
      </c>
      <c r="E28" s="22">
        <v>0</v>
      </c>
      <c r="F28" s="31">
        <v>0</v>
      </c>
      <c r="G28" s="58">
        <v>0</v>
      </c>
      <c r="H28" s="15">
        <v>19.14</v>
      </c>
      <c r="I28" s="15">
        <v>0</v>
      </c>
      <c r="J28" s="7">
        <v>9</v>
      </c>
      <c r="K28" s="60">
        <v>13.44</v>
      </c>
      <c r="L28" s="24">
        <v>0</v>
      </c>
      <c r="M28" s="13">
        <f>E28+LARGE(F28:G28,1)+LARGE(H28:L28,1)+LARGE(H28:L28,2)</f>
        <v>32.58</v>
      </c>
    </row>
    <row r="29" spans="1:13" ht="12.75">
      <c r="A29" s="26">
        <v>22</v>
      </c>
      <c r="B29" s="3" t="s">
        <v>110</v>
      </c>
      <c r="C29" s="3" t="s">
        <v>63</v>
      </c>
      <c r="D29" s="18">
        <v>97</v>
      </c>
      <c r="E29" s="22">
        <v>0</v>
      </c>
      <c r="F29" s="31">
        <v>0</v>
      </c>
      <c r="G29" s="58">
        <v>0</v>
      </c>
      <c r="H29" s="15">
        <v>29.58</v>
      </c>
      <c r="I29" s="15">
        <v>0</v>
      </c>
      <c r="J29" s="15">
        <v>0</v>
      </c>
      <c r="K29" s="60">
        <v>0</v>
      </c>
      <c r="L29" s="24">
        <v>0</v>
      </c>
      <c r="M29" s="13">
        <f>E29+LARGE(F29:G29,1)+LARGE(H29:L29,1)+LARGE(H29:L29,2)</f>
        <v>29.58</v>
      </c>
    </row>
    <row r="30" spans="1:13" ht="12.75">
      <c r="A30" s="26">
        <v>23</v>
      </c>
      <c r="B30" s="3" t="s">
        <v>89</v>
      </c>
      <c r="C30" s="3" t="s">
        <v>17</v>
      </c>
      <c r="D30" s="18">
        <v>98</v>
      </c>
      <c r="E30" s="22">
        <v>0</v>
      </c>
      <c r="F30" s="31">
        <v>0</v>
      </c>
      <c r="G30" s="58">
        <v>0</v>
      </c>
      <c r="H30" s="15">
        <v>0</v>
      </c>
      <c r="I30" s="15">
        <v>14.08</v>
      </c>
      <c r="J30" s="15">
        <v>10</v>
      </c>
      <c r="K30" s="60">
        <v>6.72</v>
      </c>
      <c r="L30" s="24">
        <v>0</v>
      </c>
      <c r="M30" s="13">
        <f>E30+LARGE(F30:G30,1)+LARGE(H30:L30,1)+LARGE(H30:L30,2)</f>
        <v>24.08</v>
      </c>
    </row>
    <row r="31" spans="1:13" ht="12.75">
      <c r="A31" s="26">
        <v>24</v>
      </c>
      <c r="B31" s="3" t="s">
        <v>76</v>
      </c>
      <c r="C31" s="3" t="s">
        <v>6</v>
      </c>
      <c r="D31" s="18">
        <v>98</v>
      </c>
      <c r="E31" s="22">
        <v>0</v>
      </c>
      <c r="F31" s="31">
        <v>0</v>
      </c>
      <c r="G31" s="58">
        <v>0</v>
      </c>
      <c r="H31" s="15">
        <v>0</v>
      </c>
      <c r="I31" s="15">
        <v>0</v>
      </c>
      <c r="J31" s="15">
        <v>2.5</v>
      </c>
      <c r="K31" s="60">
        <v>0</v>
      </c>
      <c r="L31" s="24">
        <v>20</v>
      </c>
      <c r="M31" s="13">
        <f>E31+LARGE(F31:G31,1)+LARGE(H31:L31,1)+LARGE(H31:L31,2)</f>
        <v>22.5</v>
      </c>
    </row>
    <row r="32" spans="1:13" ht="12.75">
      <c r="A32" s="26">
        <v>25</v>
      </c>
      <c r="B32" s="3" t="s">
        <v>387</v>
      </c>
      <c r="C32" s="3" t="s">
        <v>17</v>
      </c>
      <c r="D32" s="18">
        <v>98</v>
      </c>
      <c r="E32" s="22">
        <v>0</v>
      </c>
      <c r="F32" s="31">
        <v>0</v>
      </c>
      <c r="G32" s="58">
        <v>0</v>
      </c>
      <c r="H32" s="15">
        <v>0</v>
      </c>
      <c r="I32" s="15">
        <v>17.952</v>
      </c>
      <c r="J32" s="15">
        <v>0</v>
      </c>
      <c r="K32" s="60">
        <v>4.32</v>
      </c>
      <c r="L32" s="24">
        <v>0</v>
      </c>
      <c r="M32" s="13">
        <f>E32+LARGE(F32:G32,1)+LARGE(H32:L32,1)+LARGE(H32:L32,2)</f>
        <v>22.272000000000002</v>
      </c>
    </row>
    <row r="33" spans="1:13" ht="12.75">
      <c r="A33" s="26">
        <v>26</v>
      </c>
      <c r="B33" s="3" t="s">
        <v>55</v>
      </c>
      <c r="C33" s="3" t="s">
        <v>3</v>
      </c>
      <c r="D33" s="18">
        <v>98</v>
      </c>
      <c r="E33" s="22">
        <v>0</v>
      </c>
      <c r="F33" s="31">
        <v>0</v>
      </c>
      <c r="G33" s="58">
        <v>0</v>
      </c>
      <c r="H33" s="15">
        <v>0</v>
      </c>
      <c r="I33" s="15">
        <v>0</v>
      </c>
      <c r="J33" s="15">
        <v>22</v>
      </c>
      <c r="K33" s="60">
        <v>0</v>
      </c>
      <c r="L33" s="24">
        <v>0</v>
      </c>
      <c r="M33" s="13">
        <f>E33+LARGE(F33:G33,1)+LARGE(H33:L33,1)+LARGE(H33:L33,2)</f>
        <v>22</v>
      </c>
    </row>
    <row r="34" spans="1:13" ht="12.75">
      <c r="A34" s="26">
        <v>27</v>
      </c>
      <c r="B34" s="3" t="s">
        <v>374</v>
      </c>
      <c r="C34" s="3" t="s">
        <v>120</v>
      </c>
      <c r="D34" s="18">
        <v>98</v>
      </c>
      <c r="E34" s="22">
        <v>0</v>
      </c>
      <c r="F34" s="31">
        <v>0</v>
      </c>
      <c r="G34" s="58">
        <v>0</v>
      </c>
      <c r="H34" s="15">
        <v>9.12</v>
      </c>
      <c r="I34" s="15">
        <v>0</v>
      </c>
      <c r="J34" s="15">
        <v>2.5</v>
      </c>
      <c r="K34" s="60">
        <v>11.52</v>
      </c>
      <c r="L34" s="24">
        <v>0</v>
      </c>
      <c r="M34" s="13">
        <f>E34+LARGE(F34:G34,1)+LARGE(H34:L34,1)+LARGE(H34:L34,2)</f>
        <v>20.64</v>
      </c>
    </row>
    <row r="35" spans="1:13" ht="12.75">
      <c r="A35" s="26">
        <v>28</v>
      </c>
      <c r="B35" s="3" t="s">
        <v>77</v>
      </c>
      <c r="C35" s="3" t="s">
        <v>17</v>
      </c>
      <c r="D35" s="18">
        <v>98</v>
      </c>
      <c r="E35" s="22">
        <v>0</v>
      </c>
      <c r="F35" s="31">
        <v>0</v>
      </c>
      <c r="G35" s="58">
        <v>0</v>
      </c>
      <c r="H35" s="15">
        <v>0</v>
      </c>
      <c r="I35" s="15">
        <v>13.024000000000001</v>
      </c>
      <c r="J35" s="15">
        <v>7</v>
      </c>
      <c r="K35" s="60">
        <v>0</v>
      </c>
      <c r="L35" s="24">
        <v>0</v>
      </c>
      <c r="M35" s="13">
        <f>E35+LARGE(F35:G35,1)+LARGE(H35:L35,1)+LARGE(H35:L35,2)</f>
        <v>20.024</v>
      </c>
    </row>
    <row r="36" spans="1:13" ht="12.75">
      <c r="A36" s="26">
        <v>28</v>
      </c>
      <c r="B36" s="3" t="s">
        <v>461</v>
      </c>
      <c r="C36" s="3" t="s">
        <v>5</v>
      </c>
      <c r="D36" s="18">
        <v>97</v>
      </c>
      <c r="E36" s="22">
        <v>0</v>
      </c>
      <c r="F36" s="31">
        <v>0</v>
      </c>
      <c r="G36" s="58">
        <v>0</v>
      </c>
      <c r="H36" s="15">
        <v>0</v>
      </c>
      <c r="I36" s="15">
        <v>0</v>
      </c>
      <c r="J36" s="15">
        <v>20</v>
      </c>
      <c r="K36" s="60">
        <v>0</v>
      </c>
      <c r="L36" s="24">
        <v>0</v>
      </c>
      <c r="M36" s="13">
        <f>E36+LARGE(F36:G36,1)+LARGE(H36:L36,1)+LARGE(H36:L36,2)</f>
        <v>20</v>
      </c>
    </row>
    <row r="37" spans="1:13" ht="12.75">
      <c r="A37" s="26">
        <v>30</v>
      </c>
      <c r="B37" s="3" t="s">
        <v>471</v>
      </c>
      <c r="C37" s="3" t="s">
        <v>120</v>
      </c>
      <c r="D37" s="18">
        <v>98</v>
      </c>
      <c r="E37" s="22">
        <v>0</v>
      </c>
      <c r="F37" s="31">
        <v>0</v>
      </c>
      <c r="G37" s="58">
        <v>0</v>
      </c>
      <c r="H37" s="15">
        <v>0</v>
      </c>
      <c r="I37" s="15">
        <v>0</v>
      </c>
      <c r="J37" s="15">
        <v>0</v>
      </c>
      <c r="K37" s="60">
        <v>19.2</v>
      </c>
      <c r="L37" s="24">
        <v>0</v>
      </c>
      <c r="M37" s="13">
        <f>E37+LARGE(F37:G37,1)+LARGE(H37:L37,1)+LARGE(H37:L37,2)</f>
        <v>19.2</v>
      </c>
    </row>
    <row r="38" spans="1:13" ht="12.75">
      <c r="A38" s="26">
        <v>31</v>
      </c>
      <c r="B38" s="3" t="s">
        <v>100</v>
      </c>
      <c r="C38" s="3" t="s">
        <v>3</v>
      </c>
      <c r="D38" s="18">
        <v>98</v>
      </c>
      <c r="E38" s="22">
        <v>0</v>
      </c>
      <c r="F38" s="31">
        <v>0</v>
      </c>
      <c r="G38" s="58">
        <v>0</v>
      </c>
      <c r="H38" s="15">
        <v>10.64</v>
      </c>
      <c r="I38" s="15">
        <v>0</v>
      </c>
      <c r="J38" s="15">
        <v>8</v>
      </c>
      <c r="K38" s="60">
        <v>0</v>
      </c>
      <c r="L38" s="24">
        <v>0</v>
      </c>
      <c r="M38" s="13">
        <f>E38+LARGE(F38:G38,1)+LARGE(H38:L38,1)+LARGE(H38:L38,2)</f>
        <v>18.64</v>
      </c>
    </row>
    <row r="39" spans="1:13" ht="12.75">
      <c r="A39" s="26">
        <v>32</v>
      </c>
      <c r="B39" s="3" t="s">
        <v>526</v>
      </c>
      <c r="C39" s="3" t="s">
        <v>7</v>
      </c>
      <c r="D39" s="18">
        <v>98</v>
      </c>
      <c r="E39" s="22">
        <v>0</v>
      </c>
      <c r="F39" s="31">
        <v>0</v>
      </c>
      <c r="G39" s="58">
        <v>0</v>
      </c>
      <c r="H39" s="15">
        <v>0</v>
      </c>
      <c r="I39" s="15">
        <v>0</v>
      </c>
      <c r="J39" s="15">
        <v>0</v>
      </c>
      <c r="K39" s="60">
        <v>0</v>
      </c>
      <c r="L39" s="24">
        <v>18</v>
      </c>
      <c r="M39" s="13">
        <f>E39+LARGE(F39:G39,1)+LARGE(H39:L39,1)+LARGE(H39:L39,2)</f>
        <v>18</v>
      </c>
    </row>
    <row r="40" spans="1:13" ht="12.75">
      <c r="A40" s="26">
        <v>33</v>
      </c>
      <c r="B40" s="3" t="s">
        <v>228</v>
      </c>
      <c r="C40" s="3" t="s">
        <v>5</v>
      </c>
      <c r="D40" s="18">
        <v>98</v>
      </c>
      <c r="E40" s="22">
        <v>0</v>
      </c>
      <c r="F40" s="31">
        <v>0</v>
      </c>
      <c r="G40" s="58">
        <v>0</v>
      </c>
      <c r="H40" s="15">
        <v>7.6</v>
      </c>
      <c r="I40" s="15">
        <v>0</v>
      </c>
      <c r="J40" s="15">
        <v>0</v>
      </c>
      <c r="K40" s="60">
        <v>9.6</v>
      </c>
      <c r="L40" s="24">
        <v>0</v>
      </c>
      <c r="M40" s="13">
        <f>E40+LARGE(F40:G40,1)+LARGE(H40:L40,1)+LARGE(H40:L40,2)</f>
        <v>17.2</v>
      </c>
    </row>
    <row r="41" spans="1:13" ht="12.75">
      <c r="A41" s="26">
        <v>34</v>
      </c>
      <c r="B41" s="3" t="s">
        <v>68</v>
      </c>
      <c r="C41" s="3" t="s">
        <v>12</v>
      </c>
      <c r="D41" s="18">
        <v>98</v>
      </c>
      <c r="E41" s="22">
        <v>0</v>
      </c>
      <c r="F41" s="31">
        <v>0</v>
      </c>
      <c r="G41" s="58">
        <v>0</v>
      </c>
      <c r="H41" s="15">
        <v>16.72</v>
      </c>
      <c r="I41" s="15">
        <v>0</v>
      </c>
      <c r="J41" s="15">
        <v>0</v>
      </c>
      <c r="K41" s="60">
        <v>0</v>
      </c>
      <c r="L41" s="24">
        <v>0</v>
      </c>
      <c r="M41" s="13">
        <f>E41+LARGE(F41:G41,1)+LARGE(H41:L41,1)+LARGE(H41:L41,2)</f>
        <v>16.72</v>
      </c>
    </row>
    <row r="42" spans="1:13" ht="12.75">
      <c r="A42" s="26">
        <v>35</v>
      </c>
      <c r="B42" s="3" t="s">
        <v>61</v>
      </c>
      <c r="C42" s="3" t="s">
        <v>7</v>
      </c>
      <c r="D42" s="18">
        <v>97</v>
      </c>
      <c r="E42" s="22">
        <v>0</v>
      </c>
      <c r="F42" s="31">
        <v>0</v>
      </c>
      <c r="G42" s="58">
        <v>0</v>
      </c>
      <c r="H42" s="15">
        <v>15.66</v>
      </c>
      <c r="I42" s="15">
        <v>0</v>
      </c>
      <c r="J42" s="15">
        <v>0</v>
      </c>
      <c r="K42" s="60">
        <v>0</v>
      </c>
      <c r="L42" s="24">
        <v>0</v>
      </c>
      <c r="M42" s="13">
        <f>E42+LARGE(F42:G42,1)+LARGE(H42:L42,1)+LARGE(H42:L42,2)</f>
        <v>15.66</v>
      </c>
    </row>
    <row r="43" spans="1:13" ht="12.75">
      <c r="A43" s="26">
        <v>36</v>
      </c>
      <c r="B43" s="3" t="s">
        <v>469</v>
      </c>
      <c r="C43" s="3" t="s">
        <v>467</v>
      </c>
      <c r="D43" s="18">
        <v>97</v>
      </c>
      <c r="E43" s="22">
        <v>0</v>
      </c>
      <c r="F43" s="31">
        <v>0</v>
      </c>
      <c r="G43" s="58">
        <v>0</v>
      </c>
      <c r="H43" s="15">
        <v>0</v>
      </c>
      <c r="I43" s="15">
        <v>0</v>
      </c>
      <c r="J43" s="15">
        <v>0</v>
      </c>
      <c r="K43" s="60">
        <v>8.64</v>
      </c>
      <c r="L43" s="24">
        <v>0</v>
      </c>
      <c r="M43" s="13">
        <f>E43+LARGE(F43:G43,1)+LARGE(H43:L43,1)+LARGE(H43:L43,2)</f>
        <v>8.64</v>
      </c>
    </row>
    <row r="44" spans="1:13" ht="12.75">
      <c r="A44" s="26">
        <v>37</v>
      </c>
      <c r="B44" s="3" t="s">
        <v>108</v>
      </c>
      <c r="C44" s="3" t="s">
        <v>6</v>
      </c>
      <c r="D44" s="18">
        <v>97</v>
      </c>
      <c r="E44" s="22">
        <v>0</v>
      </c>
      <c r="F44" s="31">
        <v>0</v>
      </c>
      <c r="G44" s="58">
        <v>0</v>
      </c>
      <c r="H44" s="15">
        <v>0</v>
      </c>
      <c r="I44" s="15">
        <v>0</v>
      </c>
      <c r="J44" s="15">
        <v>0</v>
      </c>
      <c r="K44" s="60">
        <v>7.68</v>
      </c>
      <c r="L44" s="24">
        <v>0</v>
      </c>
      <c r="M44" s="13">
        <f>E44+LARGE(F44:G44,1)+LARGE(H44:L44,1)+LARGE(H44:L44,2)</f>
        <v>7.68</v>
      </c>
    </row>
    <row r="45" spans="1:13" ht="12.75">
      <c r="A45" s="26">
        <v>38</v>
      </c>
      <c r="B45" s="3" t="s">
        <v>171</v>
      </c>
      <c r="C45" s="3" t="s">
        <v>15</v>
      </c>
      <c r="D45" s="18">
        <v>98</v>
      </c>
      <c r="E45" s="22">
        <v>0</v>
      </c>
      <c r="F45" s="31">
        <v>0</v>
      </c>
      <c r="G45" s="58">
        <v>0</v>
      </c>
      <c r="H45" s="15">
        <v>0</v>
      </c>
      <c r="I45" s="15">
        <v>0</v>
      </c>
      <c r="J45" s="15">
        <v>2.5</v>
      </c>
      <c r="K45" s="60">
        <v>4.32</v>
      </c>
      <c r="L45" s="24">
        <v>0</v>
      </c>
      <c r="M45" s="13">
        <f>E45+LARGE(F45:G45,1)+LARGE(H45:L45,1)+LARGE(H45:L45,2)</f>
        <v>6.82</v>
      </c>
    </row>
    <row r="46" spans="1:13" ht="12.75">
      <c r="A46" s="26">
        <v>39</v>
      </c>
      <c r="B46" s="3" t="s">
        <v>468</v>
      </c>
      <c r="C46" s="3" t="s">
        <v>120</v>
      </c>
      <c r="D46" s="18">
        <v>97</v>
      </c>
      <c r="E46" s="22">
        <v>0</v>
      </c>
      <c r="F46" s="31">
        <v>0</v>
      </c>
      <c r="G46" s="58">
        <v>0</v>
      </c>
      <c r="H46" s="15">
        <v>0</v>
      </c>
      <c r="I46" s="15">
        <v>0</v>
      </c>
      <c r="J46" s="15">
        <v>0</v>
      </c>
      <c r="K46" s="60">
        <v>5.76</v>
      </c>
      <c r="L46" s="24">
        <v>0</v>
      </c>
      <c r="M46" s="13">
        <f>E46+LARGE(F46:G46,1)+LARGE(H46:L46,1)+LARGE(H46:L46,2)</f>
        <v>5.76</v>
      </c>
    </row>
    <row r="47" spans="1:13" ht="12.75">
      <c r="A47" s="26">
        <v>40</v>
      </c>
      <c r="B47" s="3" t="s">
        <v>291</v>
      </c>
      <c r="C47" s="3" t="s">
        <v>292</v>
      </c>
      <c r="D47" s="18">
        <v>98</v>
      </c>
      <c r="E47" s="22">
        <v>0</v>
      </c>
      <c r="F47" s="31">
        <v>0</v>
      </c>
      <c r="G47" s="58">
        <v>0</v>
      </c>
      <c r="H47" s="15">
        <v>0</v>
      </c>
      <c r="I47" s="15">
        <v>0</v>
      </c>
      <c r="J47" s="15">
        <v>5</v>
      </c>
      <c r="K47" s="60">
        <v>0</v>
      </c>
      <c r="L47" s="24">
        <v>0</v>
      </c>
      <c r="M47" s="13">
        <f>E47+LARGE(F47:G47,1)+LARGE(H47:L47,1)+LARGE(H47:L47,2)</f>
        <v>5</v>
      </c>
    </row>
    <row r="48" spans="1:13" ht="12.75">
      <c r="A48" s="26">
        <v>41</v>
      </c>
      <c r="B48" s="3" t="s">
        <v>258</v>
      </c>
      <c r="C48" s="3" t="s">
        <v>10</v>
      </c>
      <c r="D48" s="18">
        <v>97</v>
      </c>
      <c r="E48" s="22">
        <v>0</v>
      </c>
      <c r="F48" s="31">
        <v>0</v>
      </c>
      <c r="G48" s="58">
        <v>0</v>
      </c>
      <c r="H48" s="15">
        <v>0</v>
      </c>
      <c r="I48" s="15">
        <v>0</v>
      </c>
      <c r="J48" s="15">
        <v>2.5</v>
      </c>
      <c r="K48" s="60">
        <v>0</v>
      </c>
      <c r="L48" s="24">
        <v>0</v>
      </c>
      <c r="M48" s="13">
        <f>E48+LARGE(F48:G48,1)+LARGE(H48:L48,1)+LARGE(H48:L48,2)</f>
        <v>2.5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125" zoomScaleNormal="125" zoomScalePageLayoutView="0" workbookViewId="0" topLeftCell="A1">
      <selection activeCell="C4" sqref="C4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25390625" style="1" customWidth="1"/>
    <col min="6" max="7" width="4.75390625" style="0" customWidth="1"/>
    <col min="8" max="8" width="5.375" style="0" customWidth="1"/>
    <col min="9" max="9" width="6.75390625" style="0" customWidth="1"/>
    <col min="10" max="10" width="7.25390625" style="0" customWidth="1"/>
    <col min="11" max="12" width="6.125" style="0" customWidth="1"/>
    <col min="13" max="14" width="7.00390625" style="0" bestFit="1" customWidth="1"/>
    <col min="15" max="15" width="5.75390625" style="0" customWidth="1"/>
  </cols>
  <sheetData>
    <row r="1" ht="15.75">
      <c r="A1" s="8" t="s">
        <v>567</v>
      </c>
    </row>
    <row r="2" ht="15.75">
      <c r="A2" s="8"/>
    </row>
    <row r="3" ht="15">
      <c r="A3" s="9" t="s">
        <v>152</v>
      </c>
    </row>
    <row r="4" ht="12.75" customHeight="1"/>
    <row r="5" spans="1:15" ht="36.75" customHeight="1">
      <c r="A5" s="76" t="s">
        <v>0</v>
      </c>
      <c r="B5" s="77" t="s">
        <v>1</v>
      </c>
      <c r="C5" s="77" t="s">
        <v>9</v>
      </c>
      <c r="D5" s="78" t="s">
        <v>2</v>
      </c>
      <c r="E5" s="74" t="s">
        <v>22</v>
      </c>
      <c r="F5" s="70" t="s">
        <v>566</v>
      </c>
      <c r="G5" s="17" t="s">
        <v>351</v>
      </c>
      <c r="H5" s="64" t="s">
        <v>352</v>
      </c>
      <c r="I5" s="35" t="s">
        <v>568</v>
      </c>
      <c r="J5" s="59" t="s">
        <v>357</v>
      </c>
      <c r="K5" s="17" t="s">
        <v>386</v>
      </c>
      <c r="L5" s="17" t="s">
        <v>383</v>
      </c>
      <c r="M5" s="17" t="s">
        <v>510</v>
      </c>
      <c r="N5" s="17" t="s">
        <v>554</v>
      </c>
      <c r="O5" s="79" t="s">
        <v>18</v>
      </c>
    </row>
    <row r="6" spans="1:15" ht="10.5" customHeight="1">
      <c r="A6" s="76"/>
      <c r="B6" s="77"/>
      <c r="C6" s="77"/>
      <c r="D6" s="78"/>
      <c r="E6" s="75"/>
      <c r="F6" s="68">
        <v>0.61</v>
      </c>
      <c r="G6" s="68">
        <v>0.42</v>
      </c>
      <c r="H6" s="68">
        <v>0.53</v>
      </c>
      <c r="I6" s="36">
        <v>1</v>
      </c>
      <c r="J6" s="68" t="s">
        <v>389</v>
      </c>
      <c r="K6" s="20">
        <v>0.22</v>
      </c>
      <c r="L6" s="20">
        <v>1</v>
      </c>
      <c r="M6" s="20">
        <v>0.7</v>
      </c>
      <c r="N6" s="19">
        <v>1</v>
      </c>
      <c r="O6" s="79"/>
    </row>
    <row r="7" spans="1:15" ht="5.25" customHeight="1">
      <c r="A7" s="5"/>
      <c r="B7" s="10"/>
      <c r="C7" s="10"/>
      <c r="D7" s="5"/>
      <c r="E7" s="5"/>
      <c r="F7" s="37"/>
      <c r="G7" s="37"/>
      <c r="H7" s="37"/>
      <c r="I7" s="5"/>
      <c r="J7" s="12"/>
      <c r="O7" s="12"/>
    </row>
    <row r="8" spans="1:16" ht="12.75">
      <c r="A8" s="26">
        <v>1</v>
      </c>
      <c r="B8" s="27" t="s">
        <v>31</v>
      </c>
      <c r="C8" s="27" t="s">
        <v>3</v>
      </c>
      <c r="D8" s="28">
        <v>97</v>
      </c>
      <c r="E8" s="22">
        <v>139</v>
      </c>
      <c r="F8" s="7">
        <v>33.6</v>
      </c>
      <c r="G8" s="7">
        <v>33.6</v>
      </c>
      <c r="H8" s="7">
        <v>34.5</v>
      </c>
      <c r="I8" s="58">
        <v>80</v>
      </c>
      <c r="J8" s="23">
        <v>0</v>
      </c>
      <c r="K8" s="7">
        <v>0</v>
      </c>
      <c r="L8" s="7">
        <v>80</v>
      </c>
      <c r="M8" s="7">
        <v>0</v>
      </c>
      <c r="N8" s="58">
        <v>65</v>
      </c>
      <c r="O8" s="13">
        <f>E8+LARGE(F8:I8,1)+LARGE(J8:N8,1)+LARGE(J8:N8,2)</f>
        <v>364</v>
      </c>
      <c r="P8" s="40"/>
    </row>
    <row r="9" spans="1:16" ht="12.75">
      <c r="A9" s="26">
        <v>2</v>
      </c>
      <c r="B9" s="27" t="s">
        <v>36</v>
      </c>
      <c r="C9" s="27" t="s">
        <v>4</v>
      </c>
      <c r="D9" s="28">
        <v>98</v>
      </c>
      <c r="E9" s="22">
        <v>89.5</v>
      </c>
      <c r="F9" s="7">
        <v>24.4</v>
      </c>
      <c r="G9" s="7">
        <v>0</v>
      </c>
      <c r="H9" s="7">
        <v>0</v>
      </c>
      <c r="I9" s="58">
        <v>100</v>
      </c>
      <c r="J9" s="23">
        <v>76</v>
      </c>
      <c r="K9" s="7">
        <v>0</v>
      </c>
      <c r="L9" s="7">
        <v>51</v>
      </c>
      <c r="M9" s="7">
        <v>56</v>
      </c>
      <c r="N9" s="58">
        <v>55</v>
      </c>
      <c r="O9" s="13">
        <f>E9+LARGE(F9:I9,1)+LARGE(J9:N9,1)+LARGE(J9:N9,2)</f>
        <v>321.5</v>
      </c>
      <c r="P9" s="40"/>
    </row>
    <row r="10" spans="1:15" ht="12.75">
      <c r="A10" s="26">
        <v>3</v>
      </c>
      <c r="B10" s="27" t="s">
        <v>25</v>
      </c>
      <c r="C10" s="27" t="s">
        <v>6</v>
      </c>
      <c r="D10" s="28">
        <v>97</v>
      </c>
      <c r="E10" s="22">
        <v>61.7</v>
      </c>
      <c r="F10" s="7">
        <v>0</v>
      </c>
      <c r="G10" s="7">
        <v>42</v>
      </c>
      <c r="H10" s="7">
        <v>21.2</v>
      </c>
      <c r="I10" s="58">
        <v>40</v>
      </c>
      <c r="J10" s="23">
        <v>0</v>
      </c>
      <c r="K10" s="7">
        <v>0</v>
      </c>
      <c r="L10" s="7">
        <v>100</v>
      </c>
      <c r="M10" s="7">
        <v>70</v>
      </c>
      <c r="N10" s="58">
        <v>100</v>
      </c>
      <c r="O10" s="13">
        <f>E10+LARGE(F10:I10,1)+LARGE(J10:N10,1)+LARGE(J10:N10,2)</f>
        <v>303.7</v>
      </c>
    </row>
    <row r="11" spans="1:15" ht="12.75">
      <c r="A11" s="26">
        <v>4</v>
      </c>
      <c r="B11" s="3" t="s">
        <v>141</v>
      </c>
      <c r="C11" s="3" t="s">
        <v>6</v>
      </c>
      <c r="D11" s="18">
        <v>98</v>
      </c>
      <c r="E11" s="22">
        <v>66.1</v>
      </c>
      <c r="F11" s="7">
        <v>48.8</v>
      </c>
      <c r="G11" s="7">
        <v>27.3</v>
      </c>
      <c r="H11" s="7">
        <v>53</v>
      </c>
      <c r="I11" s="58">
        <v>65</v>
      </c>
      <c r="J11" s="23">
        <v>49.4</v>
      </c>
      <c r="K11" s="7">
        <v>0</v>
      </c>
      <c r="L11" s="7">
        <v>65</v>
      </c>
      <c r="M11" s="7">
        <v>28</v>
      </c>
      <c r="N11" s="58">
        <v>80</v>
      </c>
      <c r="O11" s="13">
        <f>E11+LARGE(F11:I11,1)+LARGE(J11:N11,1)+LARGE(J11:N11,2)</f>
        <v>276.1</v>
      </c>
    </row>
    <row r="12" spans="1:15" ht="12.75">
      <c r="A12" s="26">
        <v>5</v>
      </c>
      <c r="B12" s="3" t="s">
        <v>103</v>
      </c>
      <c r="C12" s="3" t="s">
        <v>7</v>
      </c>
      <c r="D12" s="18">
        <v>98</v>
      </c>
      <c r="E12" s="22">
        <v>58.9</v>
      </c>
      <c r="F12" s="7">
        <v>0</v>
      </c>
      <c r="G12" s="7">
        <v>0</v>
      </c>
      <c r="H12" s="7">
        <v>0</v>
      </c>
      <c r="I12" s="58">
        <v>47</v>
      </c>
      <c r="J12" s="23">
        <v>60.8</v>
      </c>
      <c r="K12" s="7">
        <v>0</v>
      </c>
      <c r="L12" s="7">
        <v>55</v>
      </c>
      <c r="M12" s="7">
        <v>0</v>
      </c>
      <c r="N12" s="58">
        <v>0</v>
      </c>
      <c r="O12" s="13">
        <f>E12+LARGE(F12:I12,1)+LARGE(J12:N12,1)+LARGE(J12:N12,2)</f>
        <v>221.7</v>
      </c>
    </row>
    <row r="13" spans="1:15" ht="12.75">
      <c r="A13" s="26">
        <v>6</v>
      </c>
      <c r="B13" s="3" t="s">
        <v>78</v>
      </c>
      <c r="C13" s="3" t="s">
        <v>3</v>
      </c>
      <c r="D13" s="18">
        <v>97</v>
      </c>
      <c r="E13" s="22">
        <v>30.1</v>
      </c>
      <c r="F13" s="7">
        <v>26.2</v>
      </c>
      <c r="G13" s="7">
        <v>19.7</v>
      </c>
      <c r="H13" s="7">
        <v>18</v>
      </c>
      <c r="I13" s="58">
        <v>0</v>
      </c>
      <c r="J13" s="23">
        <v>37.95</v>
      </c>
      <c r="K13" s="7">
        <v>0</v>
      </c>
      <c r="L13" s="7">
        <v>40</v>
      </c>
      <c r="M13" s="7">
        <v>32.9</v>
      </c>
      <c r="N13" s="58">
        <v>31</v>
      </c>
      <c r="O13" s="13">
        <f>E13+LARGE(F13:I13,1)+LARGE(J13:N13,1)+LARGE(J13:N13,2)</f>
        <v>134.25</v>
      </c>
    </row>
    <row r="14" spans="1:15" ht="12.75">
      <c r="A14" s="26">
        <v>7</v>
      </c>
      <c r="B14" s="3" t="s">
        <v>223</v>
      </c>
      <c r="C14" s="3" t="s">
        <v>4</v>
      </c>
      <c r="D14" s="18">
        <v>98</v>
      </c>
      <c r="E14" s="22">
        <v>31</v>
      </c>
      <c r="F14" s="7">
        <v>0</v>
      </c>
      <c r="G14" s="7">
        <v>0</v>
      </c>
      <c r="H14" s="7">
        <v>0</v>
      </c>
      <c r="I14" s="58">
        <v>0</v>
      </c>
      <c r="J14" s="23">
        <v>38.76</v>
      </c>
      <c r="K14" s="7">
        <v>0</v>
      </c>
      <c r="L14" s="7">
        <v>43</v>
      </c>
      <c r="M14" s="7">
        <v>45.5</v>
      </c>
      <c r="N14" s="58">
        <v>51</v>
      </c>
      <c r="O14" s="13">
        <f>E14+LARGE(F14:I14,1)+LARGE(J14:N14,1)+LARGE(J14:N14,2)</f>
        <v>127.5</v>
      </c>
    </row>
    <row r="15" spans="1:15" ht="12.75">
      <c r="A15" s="26">
        <v>8</v>
      </c>
      <c r="B15" s="3" t="s">
        <v>51</v>
      </c>
      <c r="C15" s="3" t="s">
        <v>6</v>
      </c>
      <c r="D15" s="18">
        <v>98</v>
      </c>
      <c r="E15" s="22">
        <v>0</v>
      </c>
      <c r="F15" s="7">
        <v>20.7</v>
      </c>
      <c r="G15" s="7">
        <v>0</v>
      </c>
      <c r="H15" s="7">
        <v>0</v>
      </c>
      <c r="I15" s="58">
        <v>0</v>
      </c>
      <c r="J15" s="23">
        <v>25.84</v>
      </c>
      <c r="K15" s="7">
        <v>0</v>
      </c>
      <c r="L15" s="7">
        <v>37</v>
      </c>
      <c r="M15" s="7">
        <v>23.8</v>
      </c>
      <c r="N15" s="58">
        <v>40</v>
      </c>
      <c r="O15" s="13">
        <f>E15+LARGE(F15:I15,1)+LARGE(J15:N15,1)+LARGE(J15:N15,2)</f>
        <v>97.7</v>
      </c>
    </row>
    <row r="16" spans="1:15" ht="12.75">
      <c r="A16" s="26">
        <v>9</v>
      </c>
      <c r="B16" s="3" t="s">
        <v>28</v>
      </c>
      <c r="C16" s="3" t="s">
        <v>5</v>
      </c>
      <c r="D16" s="18">
        <v>97</v>
      </c>
      <c r="E16" s="22">
        <v>5.9</v>
      </c>
      <c r="F16" s="7">
        <v>0</v>
      </c>
      <c r="G16" s="7">
        <v>0</v>
      </c>
      <c r="H16" s="7">
        <v>0</v>
      </c>
      <c r="I16" s="58">
        <v>0</v>
      </c>
      <c r="J16" s="23">
        <v>32.43</v>
      </c>
      <c r="K16" s="7">
        <v>0</v>
      </c>
      <c r="L16" s="7">
        <v>47</v>
      </c>
      <c r="M16" s="7">
        <v>25.9</v>
      </c>
      <c r="N16" s="58">
        <v>37</v>
      </c>
      <c r="O16" s="13">
        <f>E16+LARGE(F16:I16,1)+LARGE(J16:N16,1)+LARGE(J16:N16,2)</f>
        <v>89.9</v>
      </c>
    </row>
    <row r="17" spans="1:15" ht="12.75">
      <c r="A17" s="26">
        <v>10</v>
      </c>
      <c r="B17" s="3" t="s">
        <v>517</v>
      </c>
      <c r="C17" s="3" t="s">
        <v>6</v>
      </c>
      <c r="D17" s="18">
        <v>97</v>
      </c>
      <c r="E17" s="22">
        <v>0</v>
      </c>
      <c r="F17" s="7">
        <v>0</v>
      </c>
      <c r="G17" s="7">
        <v>0</v>
      </c>
      <c r="H17" s="7">
        <v>0</v>
      </c>
      <c r="I17" s="58">
        <v>0</v>
      </c>
      <c r="J17" s="23">
        <v>0</v>
      </c>
      <c r="K17" s="7">
        <v>0</v>
      </c>
      <c r="L17" s="7">
        <v>0</v>
      </c>
      <c r="M17" s="7">
        <v>35.7</v>
      </c>
      <c r="N17" s="58">
        <v>47</v>
      </c>
      <c r="O17" s="13">
        <f>E17+LARGE(F17:I17,1)+LARGE(J17:N17,1)+LARGE(J17:N17,2)</f>
        <v>82.7</v>
      </c>
    </row>
    <row r="18" spans="1:15" ht="12.75">
      <c r="A18" s="26">
        <v>11</v>
      </c>
      <c r="B18" s="3" t="s">
        <v>121</v>
      </c>
      <c r="C18" s="3" t="s">
        <v>6</v>
      </c>
      <c r="D18" s="18">
        <v>98</v>
      </c>
      <c r="E18" s="22">
        <v>9.4</v>
      </c>
      <c r="F18" s="7">
        <v>0</v>
      </c>
      <c r="G18" s="7">
        <v>0</v>
      </c>
      <c r="H18" s="7">
        <v>0</v>
      </c>
      <c r="I18" s="58">
        <v>0</v>
      </c>
      <c r="J18" s="23">
        <v>23.56</v>
      </c>
      <c r="K18" s="7">
        <v>0</v>
      </c>
      <c r="L18" s="7">
        <v>34</v>
      </c>
      <c r="M18" s="7">
        <v>38.5</v>
      </c>
      <c r="N18" s="58">
        <v>34</v>
      </c>
      <c r="O18" s="13">
        <f>E18+LARGE(F18:I18,1)+LARGE(J18:N18,1)+LARGE(J18:N18,2)</f>
        <v>81.9</v>
      </c>
    </row>
    <row r="19" spans="1:15" ht="12.75">
      <c r="A19" s="26">
        <v>12</v>
      </c>
      <c r="B19" s="3" t="s">
        <v>79</v>
      </c>
      <c r="C19" s="3" t="s">
        <v>5</v>
      </c>
      <c r="D19" s="18">
        <v>97</v>
      </c>
      <c r="E19" s="22">
        <v>0</v>
      </c>
      <c r="F19" s="7">
        <v>0</v>
      </c>
      <c r="G19" s="7">
        <v>0</v>
      </c>
      <c r="H19" s="7">
        <v>0</v>
      </c>
      <c r="I19" s="58">
        <v>0</v>
      </c>
      <c r="J19" s="23">
        <v>29.67</v>
      </c>
      <c r="K19" s="7">
        <v>0</v>
      </c>
      <c r="L19" s="7">
        <v>0</v>
      </c>
      <c r="M19" s="7">
        <v>30.1</v>
      </c>
      <c r="N19" s="58">
        <v>24</v>
      </c>
      <c r="O19" s="13">
        <f>E19+LARGE(F19:I19,1)+LARGE(J19:N19,1)+LARGE(J19:N19,2)</f>
        <v>59.77</v>
      </c>
    </row>
    <row r="20" spans="1:15" ht="12.75">
      <c r="A20" s="26">
        <v>13</v>
      </c>
      <c r="B20" s="3" t="s">
        <v>52</v>
      </c>
      <c r="C20" s="3" t="s">
        <v>3</v>
      </c>
      <c r="D20" s="18">
        <v>98</v>
      </c>
      <c r="E20" s="22">
        <v>0</v>
      </c>
      <c r="F20" s="7">
        <v>0</v>
      </c>
      <c r="G20" s="7">
        <v>0</v>
      </c>
      <c r="H20" s="7">
        <v>0</v>
      </c>
      <c r="I20" s="58">
        <v>0</v>
      </c>
      <c r="J20" s="23">
        <v>28.12</v>
      </c>
      <c r="K20" s="7">
        <v>0</v>
      </c>
      <c r="L20" s="7">
        <v>31</v>
      </c>
      <c r="M20" s="7">
        <v>0</v>
      </c>
      <c r="N20" s="58">
        <v>0</v>
      </c>
      <c r="O20" s="13">
        <f>E20+LARGE(F20:I20,1)+LARGE(J20:N20,1)+LARGE(J20:N20,2)</f>
        <v>59.120000000000005</v>
      </c>
    </row>
    <row r="21" spans="1:15" ht="12.75">
      <c r="A21" s="26">
        <v>14</v>
      </c>
      <c r="B21" s="3" t="s">
        <v>61</v>
      </c>
      <c r="C21" s="3" t="s">
        <v>7</v>
      </c>
      <c r="D21" s="18">
        <v>97</v>
      </c>
      <c r="E21" s="22">
        <v>29.8</v>
      </c>
      <c r="F21" s="7">
        <v>0</v>
      </c>
      <c r="G21" s="7">
        <v>0</v>
      </c>
      <c r="H21" s="7">
        <v>0</v>
      </c>
      <c r="I21" s="58">
        <v>0</v>
      </c>
      <c r="J21" s="23">
        <v>27.6</v>
      </c>
      <c r="K21" s="7">
        <v>0</v>
      </c>
      <c r="L21" s="7">
        <v>0</v>
      </c>
      <c r="M21" s="7">
        <v>0</v>
      </c>
      <c r="N21" s="58">
        <v>0</v>
      </c>
      <c r="O21" s="13">
        <f>E21+LARGE(F21:I21,1)+LARGE(J21:N21,1)+LARGE(J21:N21,2)</f>
        <v>57.400000000000006</v>
      </c>
    </row>
    <row r="22" spans="1:15" ht="12.75">
      <c r="A22" s="26">
        <v>15</v>
      </c>
      <c r="B22" s="27" t="s">
        <v>522</v>
      </c>
      <c r="C22" s="27" t="s">
        <v>6</v>
      </c>
      <c r="D22" s="28">
        <v>98</v>
      </c>
      <c r="E22" s="22">
        <v>14.2</v>
      </c>
      <c r="F22" s="7">
        <v>0</v>
      </c>
      <c r="G22" s="7">
        <v>0</v>
      </c>
      <c r="H22" s="7">
        <v>0</v>
      </c>
      <c r="I22" s="58">
        <v>0</v>
      </c>
      <c r="J22" s="23">
        <v>0</v>
      </c>
      <c r="K22" s="7">
        <v>0</v>
      </c>
      <c r="L22" s="7">
        <v>0</v>
      </c>
      <c r="M22" s="7">
        <v>0</v>
      </c>
      <c r="N22" s="58">
        <v>43</v>
      </c>
      <c r="O22" s="13">
        <f>E22+LARGE(F22:I22,1)+LARGE(J22:N22,1)+LARGE(J22:N22,2)</f>
        <v>57.2</v>
      </c>
    </row>
    <row r="23" spans="1:15" ht="12.75">
      <c r="A23" s="26">
        <v>16</v>
      </c>
      <c r="B23" s="3" t="s">
        <v>57</v>
      </c>
      <c r="C23" s="3" t="s">
        <v>4</v>
      </c>
      <c r="D23" s="18">
        <v>98</v>
      </c>
      <c r="E23" s="22">
        <v>0</v>
      </c>
      <c r="F23" s="7">
        <v>0</v>
      </c>
      <c r="G23" s="7">
        <v>0</v>
      </c>
      <c r="H23" s="7">
        <v>0</v>
      </c>
      <c r="I23" s="58">
        <v>0</v>
      </c>
      <c r="J23" s="23">
        <v>21.28</v>
      </c>
      <c r="K23" s="7">
        <v>0</v>
      </c>
      <c r="L23" s="7">
        <v>26</v>
      </c>
      <c r="M23" s="7">
        <v>21.7</v>
      </c>
      <c r="N23" s="58">
        <v>26</v>
      </c>
      <c r="O23" s="13">
        <f>E23+LARGE(F23:I23,1)+LARGE(J23:N23,1)+LARGE(J23:N23,2)</f>
        <v>52</v>
      </c>
    </row>
    <row r="24" spans="1:15" ht="12.75">
      <c r="A24" s="26">
        <v>17</v>
      </c>
      <c r="B24" s="3" t="s">
        <v>76</v>
      </c>
      <c r="C24" s="3" t="s">
        <v>6</v>
      </c>
      <c r="D24" s="18">
        <v>98</v>
      </c>
      <c r="E24" s="22">
        <v>0</v>
      </c>
      <c r="F24" s="7">
        <v>0</v>
      </c>
      <c r="G24" s="7">
        <v>0</v>
      </c>
      <c r="H24" s="7">
        <v>0</v>
      </c>
      <c r="I24" s="58">
        <v>0</v>
      </c>
      <c r="J24" s="23">
        <v>0</v>
      </c>
      <c r="K24" s="7">
        <v>0</v>
      </c>
      <c r="L24" s="7">
        <v>24</v>
      </c>
      <c r="M24" s="7">
        <v>0</v>
      </c>
      <c r="N24" s="58">
        <v>28</v>
      </c>
      <c r="O24" s="13">
        <f>E24+LARGE(F24:I24,1)+LARGE(J24:N24,1)+LARGE(J24:N24,2)</f>
        <v>52</v>
      </c>
    </row>
    <row r="25" spans="1:15" ht="12.75">
      <c r="A25" s="26">
        <v>18</v>
      </c>
      <c r="B25" s="3" t="s">
        <v>87</v>
      </c>
      <c r="C25" s="3" t="s">
        <v>17</v>
      </c>
      <c r="D25" s="18">
        <v>98</v>
      </c>
      <c r="E25" s="22">
        <v>0</v>
      </c>
      <c r="F25" s="7">
        <v>0</v>
      </c>
      <c r="G25" s="7">
        <v>0</v>
      </c>
      <c r="H25" s="7">
        <v>0</v>
      </c>
      <c r="I25" s="58">
        <v>0</v>
      </c>
      <c r="J25" s="23">
        <v>16.72</v>
      </c>
      <c r="K25" s="7">
        <v>14.08</v>
      </c>
      <c r="L25" s="7">
        <v>20</v>
      </c>
      <c r="M25" s="7">
        <v>16.8</v>
      </c>
      <c r="N25" s="58">
        <v>22</v>
      </c>
      <c r="O25" s="13">
        <f>E25+LARGE(F25:I25,1)+LARGE(J25:N25,1)+LARGE(J25:N25,2)</f>
        <v>42</v>
      </c>
    </row>
    <row r="26" spans="1:15" ht="12.75">
      <c r="A26" s="26">
        <v>19</v>
      </c>
      <c r="B26" s="3" t="s">
        <v>171</v>
      </c>
      <c r="C26" s="3" t="s">
        <v>15</v>
      </c>
      <c r="D26" s="18">
        <v>98</v>
      </c>
      <c r="E26" s="22">
        <v>0</v>
      </c>
      <c r="F26" s="7">
        <v>0</v>
      </c>
      <c r="G26" s="7">
        <v>0</v>
      </c>
      <c r="H26" s="7">
        <v>0</v>
      </c>
      <c r="I26" s="58">
        <v>0</v>
      </c>
      <c r="J26" s="23">
        <v>0</v>
      </c>
      <c r="K26" s="7">
        <v>0</v>
      </c>
      <c r="L26" s="7">
        <v>22</v>
      </c>
      <c r="M26" s="7">
        <v>19.6</v>
      </c>
      <c r="N26" s="58">
        <v>0</v>
      </c>
      <c r="O26" s="13">
        <f>E26+LARGE(F26:I26,1)+LARGE(J26:N26,1)+LARGE(J26:N26,2)</f>
        <v>41.6</v>
      </c>
    </row>
    <row r="27" spans="1:15" ht="12.75">
      <c r="A27" s="26">
        <v>20</v>
      </c>
      <c r="B27" s="3" t="s">
        <v>105</v>
      </c>
      <c r="C27" s="3" t="s">
        <v>5</v>
      </c>
      <c r="D27" s="18">
        <v>98</v>
      </c>
      <c r="E27" s="22">
        <v>0</v>
      </c>
      <c r="F27" s="7">
        <v>0</v>
      </c>
      <c r="G27" s="7">
        <v>0</v>
      </c>
      <c r="H27" s="7">
        <v>0</v>
      </c>
      <c r="I27" s="58">
        <v>0</v>
      </c>
      <c r="J27" s="23">
        <v>12.16</v>
      </c>
      <c r="K27" s="7">
        <v>0</v>
      </c>
      <c r="L27" s="7">
        <v>16</v>
      </c>
      <c r="M27" s="7">
        <v>18.2</v>
      </c>
      <c r="N27" s="58">
        <v>0</v>
      </c>
      <c r="O27" s="13">
        <f>E27+LARGE(F27:I27,1)+LARGE(J27:N27,1)+LARGE(J27:N27,2)</f>
        <v>34.2</v>
      </c>
    </row>
    <row r="28" spans="1:15" ht="12.75">
      <c r="A28" s="26">
        <v>21</v>
      </c>
      <c r="B28" s="3" t="s">
        <v>241</v>
      </c>
      <c r="C28" s="3" t="s">
        <v>3</v>
      </c>
      <c r="D28" s="18">
        <v>98</v>
      </c>
      <c r="E28" s="22">
        <v>0</v>
      </c>
      <c r="F28" s="7">
        <v>0</v>
      </c>
      <c r="G28" s="7">
        <v>0</v>
      </c>
      <c r="H28" s="7">
        <v>0</v>
      </c>
      <c r="I28" s="58">
        <v>0</v>
      </c>
      <c r="J28" s="23">
        <v>9.12</v>
      </c>
      <c r="K28" s="7">
        <v>0</v>
      </c>
      <c r="L28" s="7">
        <v>18</v>
      </c>
      <c r="M28" s="7">
        <v>15.4</v>
      </c>
      <c r="N28" s="58">
        <v>0</v>
      </c>
      <c r="O28" s="13">
        <f>E28+LARGE(F28:I28,1)+LARGE(J28:N28,1)+LARGE(J28:N28,2)</f>
        <v>33.4</v>
      </c>
    </row>
    <row r="29" spans="1:15" ht="12.75">
      <c r="A29" s="26">
        <v>22</v>
      </c>
      <c r="B29" s="3" t="s">
        <v>470</v>
      </c>
      <c r="C29" s="3" t="s">
        <v>3</v>
      </c>
      <c r="D29" s="18">
        <v>97</v>
      </c>
      <c r="E29" s="22">
        <v>0</v>
      </c>
      <c r="F29" s="7">
        <v>0</v>
      </c>
      <c r="G29" s="7">
        <v>0</v>
      </c>
      <c r="H29" s="7">
        <v>0</v>
      </c>
      <c r="I29" s="58">
        <v>0</v>
      </c>
      <c r="J29" s="23">
        <v>16.56</v>
      </c>
      <c r="K29" s="7">
        <v>0</v>
      </c>
      <c r="L29" s="7">
        <v>10</v>
      </c>
      <c r="M29" s="7">
        <v>14</v>
      </c>
      <c r="N29" s="58">
        <v>0</v>
      </c>
      <c r="O29" s="13">
        <f>E29+LARGE(F29:I29,1)+LARGE(J29:N29,1)+LARGE(J29:N29,2)</f>
        <v>30.56</v>
      </c>
    </row>
    <row r="30" spans="1:15" ht="12.75">
      <c r="A30" s="26">
        <v>23</v>
      </c>
      <c r="B30" s="3" t="s">
        <v>170</v>
      </c>
      <c r="C30" s="3" t="s">
        <v>4</v>
      </c>
      <c r="D30" s="18">
        <v>97</v>
      </c>
      <c r="E30" s="22">
        <v>0</v>
      </c>
      <c r="F30" s="7">
        <v>0</v>
      </c>
      <c r="G30" s="7">
        <v>0</v>
      </c>
      <c r="H30" s="7">
        <v>0</v>
      </c>
      <c r="I30" s="58">
        <v>0</v>
      </c>
      <c r="J30" s="23">
        <v>0</v>
      </c>
      <c r="K30" s="7">
        <v>0</v>
      </c>
      <c r="L30" s="7">
        <v>28</v>
      </c>
      <c r="M30" s="7">
        <v>0</v>
      </c>
      <c r="N30" s="58">
        <v>0</v>
      </c>
      <c r="O30" s="13">
        <f>E30+LARGE(F30:I30,1)+LARGE(J30:N30,1)+LARGE(J30:N30,2)</f>
        <v>28</v>
      </c>
    </row>
    <row r="31" spans="1:15" ht="12.75">
      <c r="A31" s="26">
        <v>24</v>
      </c>
      <c r="B31" s="3" t="s">
        <v>44</v>
      </c>
      <c r="C31" s="3" t="s">
        <v>17</v>
      </c>
      <c r="D31" s="18">
        <v>98</v>
      </c>
      <c r="E31" s="22">
        <v>0</v>
      </c>
      <c r="F31" s="7">
        <v>0</v>
      </c>
      <c r="G31" s="7">
        <v>0</v>
      </c>
      <c r="H31" s="7">
        <v>0</v>
      </c>
      <c r="I31" s="58">
        <v>0</v>
      </c>
      <c r="J31" s="23">
        <v>0</v>
      </c>
      <c r="K31" s="7">
        <v>8.976</v>
      </c>
      <c r="L31" s="7">
        <v>9</v>
      </c>
      <c r="M31" s="7">
        <v>0</v>
      </c>
      <c r="N31" s="58">
        <v>18</v>
      </c>
      <c r="O31" s="13">
        <f>E31+LARGE(F31:I31,1)+LARGE(J31:N31,1)+LARGE(J31:N31,2)</f>
        <v>27</v>
      </c>
    </row>
    <row r="32" spans="1:15" ht="12.75">
      <c r="A32" s="26">
        <v>25</v>
      </c>
      <c r="B32" s="3" t="s">
        <v>127</v>
      </c>
      <c r="C32" s="3" t="s">
        <v>35</v>
      </c>
      <c r="D32" s="18">
        <v>97</v>
      </c>
      <c r="E32" s="22">
        <v>0</v>
      </c>
      <c r="F32" s="7">
        <v>0</v>
      </c>
      <c r="G32" s="7">
        <v>0</v>
      </c>
      <c r="H32" s="7">
        <v>0</v>
      </c>
      <c r="I32" s="58">
        <v>0</v>
      </c>
      <c r="J32" s="23">
        <v>0</v>
      </c>
      <c r="K32" s="7">
        <v>0</v>
      </c>
      <c r="L32" s="7">
        <v>7</v>
      </c>
      <c r="M32" s="7">
        <v>0</v>
      </c>
      <c r="N32" s="58">
        <v>16</v>
      </c>
      <c r="O32" s="13">
        <f>E32+LARGE(F32:I32,1)+LARGE(J32:N32,1)+LARGE(J32:N32,2)</f>
        <v>23</v>
      </c>
    </row>
    <row r="33" spans="1:15" ht="12.75">
      <c r="A33" s="26">
        <v>26</v>
      </c>
      <c r="B33" s="3" t="s">
        <v>110</v>
      </c>
      <c r="C33" s="3" t="s">
        <v>63</v>
      </c>
      <c r="D33" s="18">
        <v>97</v>
      </c>
      <c r="E33" s="22">
        <v>0</v>
      </c>
      <c r="F33" s="7">
        <v>0</v>
      </c>
      <c r="G33" s="7">
        <v>0</v>
      </c>
      <c r="H33" s="7">
        <v>0</v>
      </c>
      <c r="I33" s="58">
        <v>0</v>
      </c>
      <c r="J33" s="23">
        <v>21.39</v>
      </c>
      <c r="K33" s="7">
        <v>0</v>
      </c>
      <c r="L33" s="7">
        <v>0</v>
      </c>
      <c r="M33" s="7">
        <v>0</v>
      </c>
      <c r="N33" s="58">
        <v>0</v>
      </c>
      <c r="O33" s="13">
        <f>E33+LARGE(F33:I33,1)+LARGE(J33:N33,1)+LARGE(J33:N33,2)</f>
        <v>21.39</v>
      </c>
    </row>
    <row r="34" spans="1:15" ht="12.75">
      <c r="A34" s="26">
        <v>27</v>
      </c>
      <c r="B34" s="3" t="s">
        <v>323</v>
      </c>
      <c r="C34" s="3" t="s">
        <v>7</v>
      </c>
      <c r="D34" s="18">
        <v>97</v>
      </c>
      <c r="E34" s="22">
        <v>0</v>
      </c>
      <c r="F34" s="7">
        <v>0</v>
      </c>
      <c r="G34" s="7">
        <v>0</v>
      </c>
      <c r="H34" s="7">
        <v>0</v>
      </c>
      <c r="I34" s="58">
        <v>0</v>
      </c>
      <c r="J34" s="23">
        <v>0</v>
      </c>
      <c r="K34" s="7">
        <v>0</v>
      </c>
      <c r="L34" s="7">
        <v>0</v>
      </c>
      <c r="M34" s="7">
        <v>0</v>
      </c>
      <c r="N34" s="58">
        <v>20</v>
      </c>
      <c r="O34" s="13">
        <f>E34+LARGE(F34:I34,1)+LARGE(J34:N34,1)+LARGE(J34:N34,2)</f>
        <v>20</v>
      </c>
    </row>
    <row r="35" spans="1:15" ht="12.75">
      <c r="A35" s="26">
        <v>28</v>
      </c>
      <c r="B35" s="3" t="s">
        <v>89</v>
      </c>
      <c r="C35" s="3" t="s">
        <v>17</v>
      </c>
      <c r="D35" s="18">
        <v>98</v>
      </c>
      <c r="E35" s="22">
        <v>0</v>
      </c>
      <c r="F35" s="7">
        <v>0</v>
      </c>
      <c r="G35" s="7">
        <v>0</v>
      </c>
      <c r="H35" s="7">
        <v>0</v>
      </c>
      <c r="I35" s="58">
        <v>0</v>
      </c>
      <c r="J35" s="23">
        <v>0</v>
      </c>
      <c r="K35" s="7">
        <v>11.44</v>
      </c>
      <c r="L35" s="7">
        <v>6</v>
      </c>
      <c r="M35" s="7">
        <v>7</v>
      </c>
      <c r="N35" s="58">
        <v>0</v>
      </c>
      <c r="O35" s="13">
        <f>E35+LARGE(F35:I35,1)+LARGE(J35:N35,1)+LARGE(J35:N35,2)</f>
        <v>18.439999999999998</v>
      </c>
    </row>
    <row r="36" spans="1:15" ht="12.75">
      <c r="A36" s="26">
        <v>29</v>
      </c>
      <c r="B36" s="3" t="s">
        <v>106</v>
      </c>
      <c r="C36" s="3" t="s">
        <v>6</v>
      </c>
      <c r="D36" s="18">
        <v>98</v>
      </c>
      <c r="E36" s="22">
        <v>0</v>
      </c>
      <c r="F36" s="7">
        <v>0</v>
      </c>
      <c r="G36" s="7">
        <v>0</v>
      </c>
      <c r="H36" s="7">
        <v>0</v>
      </c>
      <c r="I36" s="58">
        <v>0</v>
      </c>
      <c r="J36" s="23">
        <v>0</v>
      </c>
      <c r="K36" s="7">
        <v>7.568000000000001</v>
      </c>
      <c r="L36" s="7">
        <v>5</v>
      </c>
      <c r="M36" s="7">
        <v>9.8</v>
      </c>
      <c r="N36" s="58">
        <v>0</v>
      </c>
      <c r="O36" s="13">
        <f>E36+LARGE(F36:I36,1)+LARGE(J36:N36,1)+LARGE(J36:N36,2)</f>
        <v>17.368000000000002</v>
      </c>
    </row>
    <row r="37" spans="1:15" ht="12.75">
      <c r="A37" s="26">
        <v>30</v>
      </c>
      <c r="B37" s="3" t="s">
        <v>55</v>
      </c>
      <c r="C37" s="3" t="s">
        <v>3</v>
      </c>
      <c r="D37" s="18">
        <v>98</v>
      </c>
      <c r="E37" s="22">
        <v>0</v>
      </c>
      <c r="F37" s="7">
        <v>0</v>
      </c>
      <c r="G37" s="7">
        <v>0</v>
      </c>
      <c r="H37" s="7">
        <v>0</v>
      </c>
      <c r="I37" s="58">
        <v>0</v>
      </c>
      <c r="J37" s="23">
        <v>0</v>
      </c>
      <c r="K37" s="7">
        <v>0</v>
      </c>
      <c r="L37" s="7">
        <v>14</v>
      </c>
      <c r="M37" s="7">
        <v>0</v>
      </c>
      <c r="N37" s="58">
        <v>0</v>
      </c>
      <c r="O37" s="13">
        <f>E37+LARGE(F37:I37,1)+LARGE(J37:N37,1)+LARGE(J37:N37,2)</f>
        <v>14</v>
      </c>
    </row>
    <row r="38" spans="1:15" ht="12.75">
      <c r="A38" s="26">
        <v>31</v>
      </c>
      <c r="B38" s="3" t="s">
        <v>108</v>
      </c>
      <c r="C38" s="3" t="s">
        <v>6</v>
      </c>
      <c r="D38" s="18">
        <v>97</v>
      </c>
      <c r="E38" s="22">
        <v>0</v>
      </c>
      <c r="F38" s="7">
        <v>0</v>
      </c>
      <c r="G38" s="7">
        <v>0</v>
      </c>
      <c r="H38" s="7">
        <v>0</v>
      </c>
      <c r="I38" s="58">
        <v>0</v>
      </c>
      <c r="J38" s="23">
        <v>0</v>
      </c>
      <c r="K38" s="7">
        <v>0</v>
      </c>
      <c r="L38" s="7">
        <v>0</v>
      </c>
      <c r="M38" s="7">
        <v>12.6</v>
      </c>
      <c r="N38" s="58">
        <v>0</v>
      </c>
      <c r="O38" s="13">
        <f>E38+LARGE(F38:I38,1)+LARGE(J38:N38,1)+LARGE(J38:N38,2)</f>
        <v>12.6</v>
      </c>
    </row>
    <row r="39" spans="1:15" ht="12.75">
      <c r="A39" s="26">
        <v>32</v>
      </c>
      <c r="B39" s="27" t="s">
        <v>461</v>
      </c>
      <c r="C39" s="27" t="s">
        <v>5</v>
      </c>
      <c r="D39" s="28">
        <v>97</v>
      </c>
      <c r="E39" s="22">
        <v>0</v>
      </c>
      <c r="F39" s="7">
        <v>0</v>
      </c>
      <c r="G39" s="7">
        <v>0</v>
      </c>
      <c r="H39" s="7">
        <v>0</v>
      </c>
      <c r="I39" s="58">
        <v>0</v>
      </c>
      <c r="J39" s="23">
        <v>0</v>
      </c>
      <c r="K39" s="7">
        <v>0</v>
      </c>
      <c r="L39" s="7">
        <v>12</v>
      </c>
      <c r="M39" s="7">
        <v>0</v>
      </c>
      <c r="N39" s="58">
        <v>0</v>
      </c>
      <c r="O39" s="13">
        <f>E39+LARGE(F39:I39,1)+LARGE(J39:N39,1)+LARGE(J39:N39,2)</f>
        <v>12</v>
      </c>
    </row>
    <row r="40" spans="1:15" ht="12.75">
      <c r="A40" s="26">
        <v>33</v>
      </c>
      <c r="B40" s="3" t="s">
        <v>471</v>
      </c>
      <c r="C40" s="3" t="s">
        <v>120</v>
      </c>
      <c r="D40" s="18">
        <v>98</v>
      </c>
      <c r="E40" s="22">
        <v>0</v>
      </c>
      <c r="F40" s="7">
        <v>0</v>
      </c>
      <c r="G40" s="7">
        <v>0</v>
      </c>
      <c r="H40" s="7">
        <v>0</v>
      </c>
      <c r="I40" s="58">
        <v>0</v>
      </c>
      <c r="J40" s="23">
        <v>0</v>
      </c>
      <c r="K40" s="7">
        <v>0</v>
      </c>
      <c r="L40" s="7">
        <v>0</v>
      </c>
      <c r="M40" s="7">
        <v>11.2</v>
      </c>
      <c r="N40" s="58">
        <v>0</v>
      </c>
      <c r="O40" s="13">
        <f>E40+LARGE(F40:I40,1)+LARGE(J40:N40,1)+LARGE(J40:N40,2)</f>
        <v>11.2</v>
      </c>
    </row>
    <row r="41" spans="1:15" ht="12.75">
      <c r="A41" s="26">
        <v>34</v>
      </c>
      <c r="B41" s="3" t="s">
        <v>374</v>
      </c>
      <c r="C41" s="3" t="s">
        <v>120</v>
      </c>
      <c r="D41" s="18">
        <v>98</v>
      </c>
      <c r="E41" s="22">
        <v>0</v>
      </c>
      <c r="F41" s="7">
        <v>0</v>
      </c>
      <c r="G41" s="7">
        <v>0</v>
      </c>
      <c r="H41" s="7">
        <v>0</v>
      </c>
      <c r="I41" s="58">
        <v>0</v>
      </c>
      <c r="J41" s="23">
        <v>6.08</v>
      </c>
      <c r="K41" s="7">
        <v>0</v>
      </c>
      <c r="L41" s="7">
        <v>4</v>
      </c>
      <c r="M41" s="7">
        <v>0</v>
      </c>
      <c r="N41" s="58">
        <v>0</v>
      </c>
      <c r="O41" s="13">
        <f>E41+LARGE(F41:I41,1)+LARGE(J41:N41,1)+LARGE(J41:N41,2)</f>
        <v>10.08</v>
      </c>
    </row>
    <row r="42" spans="1:15" ht="12.75">
      <c r="A42" s="26">
        <v>35</v>
      </c>
      <c r="B42" s="3" t="s">
        <v>468</v>
      </c>
      <c r="C42" s="3" t="s">
        <v>120</v>
      </c>
      <c r="D42" s="18">
        <v>97</v>
      </c>
      <c r="E42" s="22">
        <v>0</v>
      </c>
      <c r="F42" s="7">
        <v>0</v>
      </c>
      <c r="G42" s="7">
        <v>0</v>
      </c>
      <c r="H42" s="7">
        <v>0</v>
      </c>
      <c r="I42" s="58">
        <v>0</v>
      </c>
      <c r="J42" s="23">
        <v>0</v>
      </c>
      <c r="K42" s="7">
        <v>0</v>
      </c>
      <c r="L42" s="7">
        <v>0</v>
      </c>
      <c r="M42" s="7">
        <v>8.4</v>
      </c>
      <c r="N42" s="58">
        <v>0</v>
      </c>
      <c r="O42" s="13">
        <f>E42+LARGE(F42:I42,1)+LARGE(J42:N42,1)+LARGE(J42:N42,2)</f>
        <v>8.4</v>
      </c>
    </row>
    <row r="43" spans="1:15" ht="12.75">
      <c r="A43" s="26">
        <v>36</v>
      </c>
      <c r="B43" s="3" t="s">
        <v>107</v>
      </c>
      <c r="C43" s="3" t="s">
        <v>17</v>
      </c>
      <c r="D43" s="18">
        <v>98</v>
      </c>
      <c r="E43" s="22">
        <v>0</v>
      </c>
      <c r="F43" s="7">
        <v>0</v>
      </c>
      <c r="G43" s="7">
        <v>0</v>
      </c>
      <c r="H43" s="7">
        <v>0</v>
      </c>
      <c r="I43" s="58">
        <v>0</v>
      </c>
      <c r="J43" s="23">
        <v>0</v>
      </c>
      <c r="K43" s="7">
        <v>8.272</v>
      </c>
      <c r="L43" s="7">
        <v>0</v>
      </c>
      <c r="M43" s="7">
        <v>0</v>
      </c>
      <c r="N43" s="58">
        <v>0</v>
      </c>
      <c r="O43" s="13">
        <f>E43+LARGE(F43:I43,1)+LARGE(J43:N43,1)+LARGE(J43:N43,2)</f>
        <v>8.272</v>
      </c>
    </row>
    <row r="44" spans="1:15" ht="12.75">
      <c r="A44" s="26">
        <v>37</v>
      </c>
      <c r="B44" s="27" t="s">
        <v>462</v>
      </c>
      <c r="C44" s="27" t="s">
        <v>5</v>
      </c>
      <c r="D44" s="28">
        <v>98</v>
      </c>
      <c r="E44" s="22">
        <v>0</v>
      </c>
      <c r="F44" s="7">
        <v>0</v>
      </c>
      <c r="G44" s="7">
        <v>0</v>
      </c>
      <c r="H44" s="7">
        <v>0</v>
      </c>
      <c r="I44" s="58">
        <v>0</v>
      </c>
      <c r="J44" s="23">
        <v>0</v>
      </c>
      <c r="K44" s="7">
        <v>0</v>
      </c>
      <c r="L44" s="7">
        <v>8</v>
      </c>
      <c r="M44" s="7">
        <v>0</v>
      </c>
      <c r="N44" s="58">
        <v>0</v>
      </c>
      <c r="O44" s="13">
        <f>E44+LARGE(F44:I44,1)+LARGE(J44:N44,1)+LARGE(J44:N44,2)</f>
        <v>8</v>
      </c>
    </row>
    <row r="45" spans="1:15" ht="12.75">
      <c r="A45" s="26">
        <v>38</v>
      </c>
      <c r="B45" s="3" t="s">
        <v>77</v>
      </c>
      <c r="C45" s="3" t="s">
        <v>17</v>
      </c>
      <c r="D45" s="18">
        <v>98</v>
      </c>
      <c r="E45" s="22">
        <v>0</v>
      </c>
      <c r="F45" s="7">
        <v>0</v>
      </c>
      <c r="G45" s="7">
        <v>0</v>
      </c>
      <c r="H45" s="7">
        <v>0</v>
      </c>
      <c r="I45" s="58">
        <v>0</v>
      </c>
      <c r="J45" s="23">
        <v>0</v>
      </c>
      <c r="K45" s="7">
        <v>7.04</v>
      </c>
      <c r="L45" s="7">
        <v>0</v>
      </c>
      <c r="M45" s="7">
        <v>0</v>
      </c>
      <c r="N45" s="58">
        <v>0</v>
      </c>
      <c r="O45" s="13">
        <f>E45+LARGE(F45:I45,1)+LARGE(J45:N45,1)+LARGE(J45:N45,2)</f>
        <v>7.04</v>
      </c>
    </row>
    <row r="46" spans="1:15" ht="12.75">
      <c r="A46" s="26">
        <v>39</v>
      </c>
      <c r="B46" s="3" t="s">
        <v>516</v>
      </c>
      <c r="C46" s="3" t="s">
        <v>14</v>
      </c>
      <c r="D46" s="18">
        <v>97</v>
      </c>
      <c r="E46" s="22">
        <v>0</v>
      </c>
      <c r="F46" s="7">
        <v>0</v>
      </c>
      <c r="G46" s="7">
        <v>0</v>
      </c>
      <c r="H46" s="7">
        <v>0</v>
      </c>
      <c r="I46" s="58">
        <v>0</v>
      </c>
      <c r="J46" s="23">
        <v>0</v>
      </c>
      <c r="K46" s="7">
        <v>0</v>
      </c>
      <c r="L46" s="7">
        <v>0</v>
      </c>
      <c r="M46" s="7">
        <v>6.3</v>
      </c>
      <c r="N46" s="58">
        <v>0</v>
      </c>
      <c r="O46" s="13">
        <f>E46+LARGE(F46:I46,1)+LARGE(J46:N46,1)+LARGE(J46:N46,2)</f>
        <v>6.3</v>
      </c>
    </row>
    <row r="47" spans="1:15" ht="12.75">
      <c r="A47" s="26">
        <v>40</v>
      </c>
      <c r="B47" s="27" t="s">
        <v>228</v>
      </c>
      <c r="C47" s="27" t="s">
        <v>5</v>
      </c>
      <c r="D47" s="28">
        <v>98</v>
      </c>
      <c r="E47" s="22">
        <v>0</v>
      </c>
      <c r="F47" s="7">
        <v>0</v>
      </c>
      <c r="G47" s="7">
        <v>0</v>
      </c>
      <c r="H47" s="7">
        <v>0</v>
      </c>
      <c r="I47" s="58">
        <v>0</v>
      </c>
      <c r="J47" s="23">
        <v>0</v>
      </c>
      <c r="K47" s="7">
        <v>0</v>
      </c>
      <c r="L47" s="7">
        <v>3</v>
      </c>
      <c r="M47" s="7">
        <v>0</v>
      </c>
      <c r="N47" s="58">
        <v>0</v>
      </c>
      <c r="O47" s="13">
        <f>E47+LARGE(F47:I47,1)+LARGE(J47:N47,1)+LARGE(J47:N47,2)</f>
        <v>3</v>
      </c>
    </row>
  </sheetData>
  <sheetProtection/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125" zoomScaleNormal="125" zoomScalePageLayoutView="0" workbookViewId="0" topLeftCell="A1">
      <selection activeCell="F15" sqref="F15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5" width="5.25390625" style="0" customWidth="1"/>
    <col min="6" max="6" width="4.25390625" style="0" customWidth="1"/>
    <col min="7" max="9" width="4.75390625" style="0" customWidth="1"/>
    <col min="10" max="10" width="7.00390625" style="0" customWidth="1"/>
    <col min="11" max="11" width="7.375" style="0" bestFit="1" customWidth="1"/>
    <col min="12" max="12" width="7.125" style="0" customWidth="1"/>
  </cols>
  <sheetData>
    <row r="1" ht="15.75">
      <c r="A1" s="8" t="s">
        <v>567</v>
      </c>
    </row>
    <row r="2" ht="15.75">
      <c r="A2" s="8"/>
    </row>
    <row r="3" ht="15">
      <c r="A3" s="9" t="s">
        <v>93</v>
      </c>
    </row>
    <row r="4" ht="12.75" customHeight="1"/>
    <row r="5" spans="1:12" ht="36.75" customHeight="1">
      <c r="A5" s="76" t="s">
        <v>0</v>
      </c>
      <c r="B5" s="77" t="s">
        <v>1</v>
      </c>
      <c r="C5" s="77" t="s">
        <v>9</v>
      </c>
      <c r="D5" s="78" t="s">
        <v>2</v>
      </c>
      <c r="E5" s="66" t="s">
        <v>566</v>
      </c>
      <c r="F5" s="62" t="s">
        <v>570</v>
      </c>
      <c r="G5" s="17" t="s">
        <v>357</v>
      </c>
      <c r="H5" s="17" t="s">
        <v>386</v>
      </c>
      <c r="I5" s="17" t="s">
        <v>383</v>
      </c>
      <c r="J5" s="17" t="s">
        <v>463</v>
      </c>
      <c r="K5" s="17" t="s">
        <v>525</v>
      </c>
      <c r="L5" s="79" t="s">
        <v>18</v>
      </c>
    </row>
    <row r="6" spans="1:12" ht="11.25" customHeight="1">
      <c r="A6" s="76"/>
      <c r="B6" s="77"/>
      <c r="C6" s="77"/>
      <c r="D6" s="78"/>
      <c r="E6" s="67">
        <v>0.8</v>
      </c>
      <c r="F6" s="63">
        <v>1</v>
      </c>
      <c r="G6" s="20" t="s">
        <v>393</v>
      </c>
      <c r="H6" s="20" t="s">
        <v>394</v>
      </c>
      <c r="I6" s="20">
        <v>1</v>
      </c>
      <c r="J6" s="20">
        <v>0.96</v>
      </c>
      <c r="K6" s="20">
        <v>1</v>
      </c>
      <c r="L6" s="79"/>
    </row>
    <row r="7" spans="1:12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3" ht="12.75">
      <c r="A8" s="26">
        <v>1</v>
      </c>
      <c r="B8" s="3" t="s">
        <v>88</v>
      </c>
      <c r="C8" s="3" t="s">
        <v>17</v>
      </c>
      <c r="D8" s="84" t="s">
        <v>392</v>
      </c>
      <c r="E8" s="31">
        <v>40.8</v>
      </c>
      <c r="F8" s="58">
        <v>22</v>
      </c>
      <c r="G8" s="15">
        <v>67.9</v>
      </c>
      <c r="H8" s="15">
        <v>0</v>
      </c>
      <c r="I8" s="15">
        <v>100</v>
      </c>
      <c r="J8" s="60">
        <v>62.4</v>
      </c>
      <c r="K8" s="24">
        <v>80</v>
      </c>
      <c r="L8" s="16">
        <f>LARGE(E8:F8,1)+LARGE(G8:K8,1)+LARGE(G8:K8,2)+LARGE(G8:K8,3)</f>
        <v>288.70000000000005</v>
      </c>
      <c r="M8" s="40"/>
    </row>
    <row r="9" spans="1:13" ht="12.75">
      <c r="A9" s="26">
        <v>2</v>
      </c>
      <c r="B9" s="3" t="s">
        <v>75</v>
      </c>
      <c r="C9" s="3" t="s">
        <v>6</v>
      </c>
      <c r="D9" s="84" t="s">
        <v>392</v>
      </c>
      <c r="E9" s="31">
        <v>27.2</v>
      </c>
      <c r="F9" s="58">
        <v>65</v>
      </c>
      <c r="G9" s="15">
        <v>44.135</v>
      </c>
      <c r="H9" s="15">
        <v>0</v>
      </c>
      <c r="I9" s="15">
        <v>65</v>
      </c>
      <c r="J9" s="60">
        <v>96</v>
      </c>
      <c r="K9" s="24">
        <v>55</v>
      </c>
      <c r="L9" s="16">
        <f>LARGE(E9:F9,1)+LARGE(G9:K9,1)+LARGE(G9:K9,2)+LARGE(G9:K9,3)</f>
        <v>281</v>
      </c>
      <c r="M9" s="40"/>
    </row>
    <row r="10" spans="1:12" ht="12.75">
      <c r="A10" s="26">
        <v>3</v>
      </c>
      <c r="B10" s="3" t="s">
        <v>97</v>
      </c>
      <c r="C10" s="3" t="s">
        <v>5</v>
      </c>
      <c r="D10" s="84" t="s">
        <v>392</v>
      </c>
      <c r="E10" s="31">
        <v>22.4</v>
      </c>
      <c r="F10" s="58">
        <v>51</v>
      </c>
      <c r="G10" s="15">
        <v>37.345</v>
      </c>
      <c r="H10" s="15">
        <v>0</v>
      </c>
      <c r="I10" s="15">
        <v>80</v>
      </c>
      <c r="J10" s="60">
        <v>76.8</v>
      </c>
      <c r="K10" s="24">
        <v>65</v>
      </c>
      <c r="L10" s="16">
        <f>LARGE(E10:F10,1)+LARGE(G10:K10,1)+LARGE(G10:K10,2)+LARGE(G10:K10,3)</f>
        <v>272.8</v>
      </c>
    </row>
    <row r="11" spans="1:12" ht="12.75">
      <c r="A11" s="26">
        <v>4</v>
      </c>
      <c r="B11" s="3" t="s">
        <v>173</v>
      </c>
      <c r="C11" s="3" t="s">
        <v>174</v>
      </c>
      <c r="D11" s="84" t="s">
        <v>392</v>
      </c>
      <c r="E11" s="31">
        <v>0</v>
      </c>
      <c r="F11" s="58">
        <v>47</v>
      </c>
      <c r="G11" s="15">
        <v>54.32</v>
      </c>
      <c r="H11" s="15">
        <v>0</v>
      </c>
      <c r="I11" s="15">
        <v>51</v>
      </c>
      <c r="J11" s="60">
        <v>52.8</v>
      </c>
      <c r="K11" s="24">
        <v>100</v>
      </c>
      <c r="L11" s="16">
        <f>LARGE(E11:F11,1)+LARGE(G11:K11,1)+LARGE(G11:K11,2)+LARGE(G11:K11,3)</f>
        <v>254.12</v>
      </c>
    </row>
    <row r="12" spans="1:12" ht="12.75">
      <c r="A12" s="26">
        <v>5</v>
      </c>
      <c r="B12" s="3" t="s">
        <v>104</v>
      </c>
      <c r="C12" s="3" t="s">
        <v>7</v>
      </c>
      <c r="D12" s="85">
        <v>99</v>
      </c>
      <c r="E12" s="31">
        <v>0</v>
      </c>
      <c r="F12" s="58">
        <v>0</v>
      </c>
      <c r="G12" s="15">
        <v>44.65</v>
      </c>
      <c r="H12" s="15">
        <v>0</v>
      </c>
      <c r="I12" s="15">
        <v>55</v>
      </c>
      <c r="J12" s="60">
        <v>41.28</v>
      </c>
      <c r="K12" s="24">
        <v>47</v>
      </c>
      <c r="L12" s="16">
        <f>LARGE(E12:F12,1)+LARGE(G12:K12,1)+LARGE(G12:K12,2)+LARGE(G12:K12,3)</f>
        <v>146.65</v>
      </c>
    </row>
    <row r="13" spans="1:12" ht="12.75">
      <c r="A13" s="26">
        <v>6</v>
      </c>
      <c r="B13" s="3" t="s">
        <v>114</v>
      </c>
      <c r="C13" s="3" t="s">
        <v>6</v>
      </c>
      <c r="D13" s="85">
        <v>99</v>
      </c>
      <c r="E13" s="31">
        <v>0</v>
      </c>
      <c r="F13" s="58">
        <v>0</v>
      </c>
      <c r="G13" s="15">
        <v>48.45</v>
      </c>
      <c r="H13" s="15">
        <v>0</v>
      </c>
      <c r="I13" s="15">
        <v>0</v>
      </c>
      <c r="J13" s="60">
        <v>45.12</v>
      </c>
      <c r="K13" s="24">
        <v>40</v>
      </c>
      <c r="L13" s="16">
        <f>LARGE(E13:F13,1)+LARGE(G13:K13,1)+LARGE(G13:K13,2)+LARGE(G13:K13,3)</f>
        <v>133.57</v>
      </c>
    </row>
    <row r="14" spans="1:12" ht="12.75">
      <c r="A14" s="26">
        <v>7</v>
      </c>
      <c r="B14" s="3" t="s">
        <v>129</v>
      </c>
      <c r="C14" s="3" t="s">
        <v>35</v>
      </c>
      <c r="D14" s="84" t="s">
        <v>392</v>
      </c>
      <c r="E14" s="31">
        <v>0</v>
      </c>
      <c r="F14" s="58">
        <v>0</v>
      </c>
      <c r="G14" s="15">
        <v>34.629</v>
      </c>
      <c r="H14" s="15">
        <v>0</v>
      </c>
      <c r="I14" s="15">
        <v>26</v>
      </c>
      <c r="J14" s="60">
        <v>0</v>
      </c>
      <c r="K14" s="24">
        <v>51</v>
      </c>
      <c r="L14" s="16">
        <f>LARGE(E14:F14,1)+LARGE(G14:K14,1)+LARGE(G14:K14,2)+LARGE(G14:K14,3)</f>
        <v>111.62899999999999</v>
      </c>
    </row>
    <row r="15" spans="1:12" ht="12.75">
      <c r="A15" s="26">
        <v>8</v>
      </c>
      <c r="B15" s="3" t="s">
        <v>197</v>
      </c>
      <c r="C15" s="3" t="s">
        <v>174</v>
      </c>
      <c r="D15" s="85">
        <v>99</v>
      </c>
      <c r="E15" s="31">
        <v>0</v>
      </c>
      <c r="F15" s="58">
        <v>0</v>
      </c>
      <c r="G15" s="15">
        <v>38</v>
      </c>
      <c r="H15" s="15">
        <v>0</v>
      </c>
      <c r="I15" s="15">
        <v>40</v>
      </c>
      <c r="J15" s="60">
        <v>26.88</v>
      </c>
      <c r="K15" s="24">
        <v>0</v>
      </c>
      <c r="L15" s="16">
        <f>LARGE(E15:F15,1)+LARGE(G15:K15,1)+LARGE(G15:K15,2)+LARGE(G15:K15,3)</f>
        <v>104.88</v>
      </c>
    </row>
    <row r="16" spans="1:12" ht="12.75">
      <c r="A16" s="26">
        <v>9</v>
      </c>
      <c r="B16" s="3" t="s">
        <v>225</v>
      </c>
      <c r="C16" s="3" t="s">
        <v>226</v>
      </c>
      <c r="D16" s="84" t="s">
        <v>392</v>
      </c>
      <c r="E16" s="31">
        <v>0</v>
      </c>
      <c r="F16" s="58">
        <v>0</v>
      </c>
      <c r="G16" s="15">
        <v>0</v>
      </c>
      <c r="H16" s="15">
        <v>0</v>
      </c>
      <c r="I16" s="15">
        <v>37</v>
      </c>
      <c r="J16" s="60">
        <v>38.4</v>
      </c>
      <c r="K16" s="24">
        <v>26</v>
      </c>
      <c r="L16" s="16">
        <f>LARGE(E16:F16,1)+LARGE(G16:K16,1)+LARGE(G16:K16,2)+LARGE(G16:K16,3)</f>
        <v>101.4</v>
      </c>
    </row>
    <row r="17" spans="1:12" ht="12.75">
      <c r="A17" s="26">
        <v>10</v>
      </c>
      <c r="B17" s="3" t="s">
        <v>133</v>
      </c>
      <c r="C17" s="3" t="s">
        <v>14</v>
      </c>
      <c r="D17" s="85">
        <v>99</v>
      </c>
      <c r="E17" s="31">
        <v>0</v>
      </c>
      <c r="F17" s="58">
        <v>0</v>
      </c>
      <c r="G17" s="15">
        <v>0</v>
      </c>
      <c r="H17" s="15">
        <v>0</v>
      </c>
      <c r="I17" s="15">
        <v>31</v>
      </c>
      <c r="J17" s="60">
        <v>48.96</v>
      </c>
      <c r="K17" s="24">
        <v>19</v>
      </c>
      <c r="L17" s="16">
        <f>LARGE(E17:F17,1)+LARGE(G17:K17,1)+LARGE(G17:K17,2)+LARGE(G17:K17,3)</f>
        <v>98.96000000000001</v>
      </c>
    </row>
    <row r="18" spans="1:12" ht="12.75">
      <c r="A18" s="26">
        <v>11</v>
      </c>
      <c r="B18" s="3" t="s">
        <v>98</v>
      </c>
      <c r="C18" s="3" t="s">
        <v>5</v>
      </c>
      <c r="D18" s="84" t="s">
        <v>392</v>
      </c>
      <c r="E18" s="31">
        <v>0</v>
      </c>
      <c r="F18" s="58">
        <v>0</v>
      </c>
      <c r="G18" s="15">
        <v>13.58</v>
      </c>
      <c r="H18" s="15">
        <v>0</v>
      </c>
      <c r="I18" s="15">
        <v>43</v>
      </c>
      <c r="J18" s="60">
        <v>24</v>
      </c>
      <c r="K18" s="24">
        <v>24</v>
      </c>
      <c r="L18" s="16">
        <f>LARGE(E18:F18,1)+LARGE(G18:K18,1)+LARGE(G18:K18,2)+LARGE(G18:K18,3)</f>
        <v>91</v>
      </c>
    </row>
    <row r="19" spans="1:12" ht="12.75">
      <c r="A19" s="26">
        <v>12</v>
      </c>
      <c r="B19" s="3" t="s">
        <v>158</v>
      </c>
      <c r="C19" s="3" t="s">
        <v>15</v>
      </c>
      <c r="D19" s="85">
        <v>99</v>
      </c>
      <c r="E19" s="31">
        <v>0</v>
      </c>
      <c r="F19" s="58">
        <v>0</v>
      </c>
      <c r="G19" s="15">
        <v>0</v>
      </c>
      <c r="H19" s="15">
        <v>20.68</v>
      </c>
      <c r="I19" s="15">
        <v>47</v>
      </c>
      <c r="J19" s="60">
        <v>21.12</v>
      </c>
      <c r="K19" s="24">
        <v>10</v>
      </c>
      <c r="L19" s="16">
        <f>LARGE(E19:F19,1)+LARGE(G19:K19,1)+LARGE(G19:K19,2)+LARGE(G19:K19,3)</f>
        <v>88.80000000000001</v>
      </c>
    </row>
    <row r="20" spans="1:12" ht="12.75">
      <c r="A20" s="26">
        <v>13</v>
      </c>
      <c r="B20" s="3" t="s">
        <v>128</v>
      </c>
      <c r="C20" s="3" t="s">
        <v>126</v>
      </c>
      <c r="D20" s="85">
        <v>99</v>
      </c>
      <c r="E20" s="31">
        <v>0</v>
      </c>
      <c r="F20" s="58">
        <v>0</v>
      </c>
      <c r="G20" s="15">
        <v>0</v>
      </c>
      <c r="H20" s="15">
        <v>0</v>
      </c>
      <c r="I20" s="15">
        <v>28</v>
      </c>
      <c r="J20" s="60">
        <v>17.28</v>
      </c>
      <c r="K20" s="24">
        <v>31</v>
      </c>
      <c r="L20" s="16">
        <f>LARGE(E20:F20,1)+LARGE(G20:K20,1)+LARGE(G20:K20,2)+LARGE(G20:K20,3)</f>
        <v>76.28</v>
      </c>
    </row>
    <row r="21" spans="1:12" ht="12.75">
      <c r="A21" s="26">
        <v>14</v>
      </c>
      <c r="B21" s="3" t="s">
        <v>295</v>
      </c>
      <c r="C21" s="3" t="s">
        <v>120</v>
      </c>
      <c r="D21" s="84" t="s">
        <v>392</v>
      </c>
      <c r="E21" s="31">
        <v>0</v>
      </c>
      <c r="F21" s="58">
        <v>0</v>
      </c>
      <c r="G21" s="15">
        <v>15.616999999999997</v>
      </c>
      <c r="H21" s="15">
        <v>0</v>
      </c>
      <c r="I21" s="15">
        <v>12</v>
      </c>
      <c r="J21" s="60">
        <v>29.76</v>
      </c>
      <c r="K21" s="24">
        <v>28</v>
      </c>
      <c r="L21" s="16">
        <f>LARGE(E21:F21,1)+LARGE(G21:K21,1)+LARGE(G21:K21,2)+LARGE(G21:K21,3)</f>
        <v>73.37700000000001</v>
      </c>
    </row>
    <row r="22" spans="1:12" ht="12.75">
      <c r="A22" s="26">
        <v>15</v>
      </c>
      <c r="B22" s="3" t="s">
        <v>259</v>
      </c>
      <c r="C22" s="3" t="s">
        <v>6</v>
      </c>
      <c r="D22" s="84" t="s">
        <v>392</v>
      </c>
      <c r="E22" s="31">
        <v>0</v>
      </c>
      <c r="F22" s="58">
        <v>0</v>
      </c>
      <c r="G22" s="15">
        <v>0</v>
      </c>
      <c r="H22" s="15">
        <v>0</v>
      </c>
      <c r="I22" s="15">
        <v>0</v>
      </c>
      <c r="J22" s="60">
        <v>32.64</v>
      </c>
      <c r="K22" s="24">
        <v>34</v>
      </c>
      <c r="L22" s="16">
        <f>LARGE(E22:F22,1)+LARGE(G22:K22,1)+LARGE(G22:K22,2)+LARGE(G22:K22,3)</f>
        <v>66.64</v>
      </c>
    </row>
    <row r="23" spans="1:12" ht="12.75">
      <c r="A23" s="26">
        <v>16</v>
      </c>
      <c r="B23" s="3" t="s">
        <v>211</v>
      </c>
      <c r="C23" s="3" t="s">
        <v>4</v>
      </c>
      <c r="D23" s="84" t="s">
        <v>392</v>
      </c>
      <c r="E23" s="31">
        <v>0</v>
      </c>
      <c r="F23" s="58">
        <v>0</v>
      </c>
      <c r="G23" s="15">
        <v>0</v>
      </c>
      <c r="H23" s="15">
        <v>0</v>
      </c>
      <c r="I23" s="15">
        <v>14</v>
      </c>
      <c r="J23" s="60">
        <v>35.52</v>
      </c>
      <c r="K23" s="24">
        <v>16</v>
      </c>
      <c r="L23" s="16">
        <f>LARGE(E23:F23,1)+LARGE(G23:K23,1)+LARGE(G23:K23,2)+LARGE(G23:K23,3)</f>
        <v>65.52000000000001</v>
      </c>
    </row>
    <row r="24" spans="1:12" ht="12.75">
      <c r="A24" s="26">
        <v>17</v>
      </c>
      <c r="B24" s="3" t="s">
        <v>157</v>
      </c>
      <c r="C24" s="3" t="s">
        <v>7</v>
      </c>
      <c r="D24" s="85">
        <v>99</v>
      </c>
      <c r="E24" s="31">
        <v>0</v>
      </c>
      <c r="F24" s="58">
        <v>0</v>
      </c>
      <c r="G24" s="15">
        <v>19</v>
      </c>
      <c r="H24" s="15">
        <v>0</v>
      </c>
      <c r="I24" s="15">
        <v>21</v>
      </c>
      <c r="J24" s="60">
        <v>0</v>
      </c>
      <c r="K24" s="24">
        <v>14</v>
      </c>
      <c r="L24" s="16">
        <f>LARGE(E24:F24,1)+LARGE(G24:K24,1)+LARGE(G24:K24,2)+LARGE(G24:K24,3)</f>
        <v>54</v>
      </c>
    </row>
    <row r="25" spans="1:12" ht="12.75">
      <c r="A25" s="26">
        <v>18</v>
      </c>
      <c r="B25" s="3" t="s">
        <v>199</v>
      </c>
      <c r="C25" s="3" t="s">
        <v>15</v>
      </c>
      <c r="D25" s="85">
        <v>99</v>
      </c>
      <c r="E25" s="31">
        <v>0</v>
      </c>
      <c r="F25" s="58">
        <v>0</v>
      </c>
      <c r="G25" s="15">
        <v>0</v>
      </c>
      <c r="H25" s="15">
        <v>24.2</v>
      </c>
      <c r="I25" s="15">
        <v>9</v>
      </c>
      <c r="J25" s="60">
        <v>19.2</v>
      </c>
      <c r="K25" s="24">
        <v>0</v>
      </c>
      <c r="L25" s="16">
        <f>LARGE(E25:F25,1)+LARGE(G25:K25,1)+LARGE(G25:K25,2)+LARGE(G25:K25,3)</f>
        <v>52.4</v>
      </c>
    </row>
    <row r="26" spans="1:12" ht="12.75">
      <c r="A26" s="26">
        <v>19</v>
      </c>
      <c r="B26" s="3" t="s">
        <v>373</v>
      </c>
      <c r="C26" s="3" t="s">
        <v>3</v>
      </c>
      <c r="D26" s="85">
        <v>99</v>
      </c>
      <c r="E26" s="31">
        <v>0</v>
      </c>
      <c r="F26" s="58">
        <v>0</v>
      </c>
      <c r="G26" s="15">
        <v>17.1</v>
      </c>
      <c r="H26" s="15">
        <v>0</v>
      </c>
      <c r="I26" s="15">
        <v>34</v>
      </c>
      <c r="J26" s="15">
        <v>0</v>
      </c>
      <c r="K26" s="15">
        <v>0</v>
      </c>
      <c r="L26" s="16">
        <f>LARGE(E26:F26,1)+LARGE(G26:K26,1)+LARGE(G26:K26,2)+LARGE(G26:K26,3)</f>
        <v>51.1</v>
      </c>
    </row>
    <row r="27" spans="1:12" ht="12.75">
      <c r="A27" s="26">
        <v>20</v>
      </c>
      <c r="B27" s="27" t="s">
        <v>483</v>
      </c>
      <c r="C27" s="27" t="s">
        <v>362</v>
      </c>
      <c r="D27" s="84" t="s">
        <v>438</v>
      </c>
      <c r="E27" s="31">
        <v>0</v>
      </c>
      <c r="F27" s="58">
        <v>0</v>
      </c>
      <c r="G27" s="15">
        <v>0</v>
      </c>
      <c r="H27" s="15">
        <v>0</v>
      </c>
      <c r="I27" s="15">
        <v>0</v>
      </c>
      <c r="J27" s="15">
        <v>24.96</v>
      </c>
      <c r="K27" s="15">
        <v>22</v>
      </c>
      <c r="L27" s="16">
        <f>LARGE(E27:F27,1)+LARGE(G27:K27,1)+LARGE(G27:K27,2)+LARGE(G27:K27,3)</f>
        <v>46.96</v>
      </c>
    </row>
    <row r="28" spans="1:12" ht="12.75">
      <c r="A28" s="26">
        <v>21</v>
      </c>
      <c r="B28" s="3" t="s">
        <v>115</v>
      </c>
      <c r="C28" s="3" t="s">
        <v>6</v>
      </c>
      <c r="D28" s="84" t="s">
        <v>392</v>
      </c>
      <c r="E28" s="31">
        <v>0</v>
      </c>
      <c r="F28" s="58">
        <v>0</v>
      </c>
      <c r="G28" s="15">
        <v>9.506</v>
      </c>
      <c r="H28" s="15">
        <v>7.7</v>
      </c>
      <c r="I28" s="15">
        <v>24</v>
      </c>
      <c r="J28" s="15">
        <v>0</v>
      </c>
      <c r="K28" s="15">
        <v>12</v>
      </c>
      <c r="L28" s="16">
        <f>LARGE(E28:F28,1)+LARGE(G28:K28,1)+LARGE(G28:K28,2)+LARGE(G28:K28,3)</f>
        <v>45.506</v>
      </c>
    </row>
    <row r="29" spans="1:12" ht="12.75">
      <c r="A29" s="26">
        <v>22</v>
      </c>
      <c r="B29" s="3" t="s">
        <v>159</v>
      </c>
      <c r="C29" s="3" t="s">
        <v>120</v>
      </c>
      <c r="D29" s="85">
        <v>99</v>
      </c>
      <c r="E29" s="31">
        <v>0</v>
      </c>
      <c r="F29" s="58">
        <v>0</v>
      </c>
      <c r="G29" s="15">
        <v>23.75</v>
      </c>
      <c r="H29" s="15">
        <v>0</v>
      </c>
      <c r="I29" s="15">
        <v>8</v>
      </c>
      <c r="J29" s="15">
        <v>13.44</v>
      </c>
      <c r="K29" s="15">
        <v>0</v>
      </c>
      <c r="L29" s="16">
        <f>LARGE(E29:F29,1)+LARGE(G29:K29,1)+LARGE(G29:K29,2)+LARGE(G29:K29,3)</f>
        <v>45.19</v>
      </c>
    </row>
    <row r="30" spans="1:12" ht="12.75">
      <c r="A30" s="26">
        <v>23</v>
      </c>
      <c r="B30" s="3" t="s">
        <v>177</v>
      </c>
      <c r="C30" s="3" t="s">
        <v>69</v>
      </c>
      <c r="D30" s="84" t="s">
        <v>392</v>
      </c>
      <c r="E30" s="31">
        <v>0</v>
      </c>
      <c r="F30" s="58">
        <v>0</v>
      </c>
      <c r="G30" s="15">
        <v>0</v>
      </c>
      <c r="H30" s="15">
        <v>0</v>
      </c>
      <c r="I30" s="15">
        <v>0</v>
      </c>
      <c r="J30" s="15">
        <v>0</v>
      </c>
      <c r="K30" s="15">
        <v>43</v>
      </c>
      <c r="L30" s="16">
        <f>LARGE(E30:F30,1)+LARGE(G30:K30,1)+LARGE(G30:K30,2)+LARGE(G30:K30,3)</f>
        <v>43</v>
      </c>
    </row>
    <row r="31" spans="1:12" ht="12.75">
      <c r="A31" s="26">
        <v>24</v>
      </c>
      <c r="B31" s="3" t="s">
        <v>155</v>
      </c>
      <c r="C31" s="3" t="s">
        <v>174</v>
      </c>
      <c r="D31" s="85">
        <v>99</v>
      </c>
      <c r="E31" s="31">
        <v>0</v>
      </c>
      <c r="F31" s="58">
        <v>0</v>
      </c>
      <c r="G31" s="15">
        <v>15.2</v>
      </c>
      <c r="H31" s="15">
        <v>0</v>
      </c>
      <c r="I31" s="15">
        <v>16</v>
      </c>
      <c r="J31" s="15">
        <v>11.52</v>
      </c>
      <c r="K31" s="15">
        <v>0</v>
      </c>
      <c r="L31" s="16">
        <f>LARGE(E31:F31,1)+LARGE(G31:K31,1)+LARGE(G31:K31,2)+LARGE(G31:K31,3)</f>
        <v>42.72</v>
      </c>
    </row>
    <row r="32" spans="1:12" ht="12.75">
      <c r="A32" s="26">
        <v>25</v>
      </c>
      <c r="B32" s="27" t="s">
        <v>459</v>
      </c>
      <c r="C32" s="27" t="s">
        <v>456</v>
      </c>
      <c r="D32" s="84" t="s">
        <v>438</v>
      </c>
      <c r="E32" s="31">
        <v>0</v>
      </c>
      <c r="F32" s="58">
        <v>0</v>
      </c>
      <c r="G32" s="15">
        <v>0</v>
      </c>
      <c r="H32" s="15">
        <v>0</v>
      </c>
      <c r="I32" s="15">
        <v>21</v>
      </c>
      <c r="J32" s="15">
        <v>0</v>
      </c>
      <c r="K32" s="15">
        <v>19</v>
      </c>
      <c r="L32" s="16">
        <f>LARGE(E32:F32,1)+LARGE(G32:K32,1)+LARGE(G32:K32,2)+LARGE(G32:K32,3)</f>
        <v>40</v>
      </c>
    </row>
    <row r="33" spans="1:12" ht="12.75">
      <c r="A33" s="26">
        <v>26</v>
      </c>
      <c r="B33" s="27" t="s">
        <v>527</v>
      </c>
      <c r="C33" s="27" t="s">
        <v>69</v>
      </c>
      <c r="D33" s="84" t="s">
        <v>392</v>
      </c>
      <c r="E33" s="31">
        <v>0</v>
      </c>
      <c r="F33" s="58">
        <v>0</v>
      </c>
      <c r="G33" s="15">
        <v>0</v>
      </c>
      <c r="H33" s="15">
        <v>0</v>
      </c>
      <c r="I33" s="15">
        <v>0</v>
      </c>
      <c r="J33" s="15">
        <v>0</v>
      </c>
      <c r="K33" s="15">
        <v>37</v>
      </c>
      <c r="L33" s="16">
        <f>LARGE(E33:F33,1)+LARGE(G33:K33,1)+LARGE(G33:K33,2)+LARGE(G33:K33,3)</f>
        <v>37</v>
      </c>
    </row>
    <row r="34" spans="1:12" ht="12.75">
      <c r="A34" s="26">
        <v>27</v>
      </c>
      <c r="B34" s="3" t="s">
        <v>198</v>
      </c>
      <c r="C34" s="3" t="s">
        <v>66</v>
      </c>
      <c r="D34" s="85">
        <v>99</v>
      </c>
      <c r="E34" s="31">
        <v>0</v>
      </c>
      <c r="F34" s="58">
        <v>0</v>
      </c>
      <c r="G34" s="15">
        <v>26.6</v>
      </c>
      <c r="H34" s="15">
        <v>0</v>
      </c>
      <c r="I34" s="15">
        <v>0</v>
      </c>
      <c r="J34" s="15">
        <v>7.68</v>
      </c>
      <c r="K34" s="15">
        <v>0</v>
      </c>
      <c r="L34" s="16">
        <f>LARGE(E34:F34,1)+LARGE(G34:K34,1)+LARGE(G34:K34,2)+LARGE(G34:K34,3)</f>
        <v>34.28</v>
      </c>
    </row>
    <row r="35" spans="1:12" ht="12.75">
      <c r="A35" s="26">
        <v>28</v>
      </c>
      <c r="B35" s="27" t="s">
        <v>455</v>
      </c>
      <c r="C35" s="27" t="s">
        <v>456</v>
      </c>
      <c r="D35" s="84" t="s">
        <v>438</v>
      </c>
      <c r="E35" s="31">
        <v>0</v>
      </c>
      <c r="F35" s="58">
        <v>0</v>
      </c>
      <c r="G35" s="15">
        <v>0</v>
      </c>
      <c r="H35" s="15">
        <v>0</v>
      </c>
      <c r="I35" s="15">
        <v>18</v>
      </c>
      <c r="J35" s="15">
        <v>0</v>
      </c>
      <c r="K35" s="15">
        <v>8</v>
      </c>
      <c r="L35" s="16">
        <f>LARGE(E35:F35,1)+LARGE(G35:K35,1)+LARGE(G35:K35,2)+LARGE(G35:K35,3)</f>
        <v>26</v>
      </c>
    </row>
    <row r="36" spans="1:12" ht="12.75">
      <c r="A36" s="26">
        <v>28</v>
      </c>
      <c r="B36" s="3" t="s">
        <v>212</v>
      </c>
      <c r="C36" s="3" t="s">
        <v>21</v>
      </c>
      <c r="D36" s="85">
        <v>99</v>
      </c>
      <c r="E36" s="31">
        <v>0</v>
      </c>
      <c r="F36" s="58">
        <v>0</v>
      </c>
      <c r="G36" s="15">
        <v>0</v>
      </c>
      <c r="H36" s="15">
        <v>0</v>
      </c>
      <c r="I36" s="15">
        <v>10</v>
      </c>
      <c r="J36" s="15">
        <v>15.36</v>
      </c>
      <c r="K36" s="15">
        <v>0</v>
      </c>
      <c r="L36" s="16">
        <f>LARGE(E36:F36,1)+LARGE(G36:K36,1)+LARGE(G36:K36,2)+LARGE(G36:K36,3)</f>
        <v>25.36</v>
      </c>
    </row>
    <row r="37" spans="1:12" ht="12.75">
      <c r="A37" s="26">
        <v>30</v>
      </c>
      <c r="B37" s="3" t="s">
        <v>311</v>
      </c>
      <c r="C37" s="3" t="s">
        <v>5</v>
      </c>
      <c r="D37" s="84" t="s">
        <v>392</v>
      </c>
      <c r="E37" s="31">
        <v>0</v>
      </c>
      <c r="F37" s="58">
        <v>0</v>
      </c>
      <c r="G37" s="15">
        <v>8.148</v>
      </c>
      <c r="H37" s="15">
        <v>0</v>
      </c>
      <c r="I37" s="15">
        <v>6</v>
      </c>
      <c r="J37" s="15">
        <v>0.96</v>
      </c>
      <c r="K37" s="15">
        <v>0</v>
      </c>
      <c r="L37" s="16">
        <f>LARGE(E37:F37,1)+LARGE(G37:K37,1)+LARGE(G37:K37,2)+LARGE(G37:K37,3)</f>
        <v>15.108</v>
      </c>
    </row>
    <row r="38" spans="1:12" ht="12.75">
      <c r="A38" s="26">
        <v>31</v>
      </c>
      <c r="B38" s="27" t="s">
        <v>460</v>
      </c>
      <c r="C38" s="27" t="s">
        <v>5</v>
      </c>
      <c r="D38" s="84" t="s">
        <v>438</v>
      </c>
      <c r="E38" s="31">
        <v>0</v>
      </c>
      <c r="F38" s="58">
        <v>0</v>
      </c>
      <c r="G38" s="15">
        <v>0</v>
      </c>
      <c r="H38" s="15">
        <v>0</v>
      </c>
      <c r="I38" s="15">
        <v>3.5</v>
      </c>
      <c r="J38" s="15">
        <v>9.6</v>
      </c>
      <c r="K38" s="15">
        <v>0</v>
      </c>
      <c r="L38" s="16">
        <f>LARGE(E38:F38,1)+LARGE(G38:K38,1)+LARGE(G38:K38,2)+LARGE(G38:K38,3)</f>
        <v>13.1</v>
      </c>
    </row>
    <row r="39" spans="1:12" ht="12.75">
      <c r="A39" s="26">
        <v>31</v>
      </c>
      <c r="B39" s="27" t="s">
        <v>482</v>
      </c>
      <c r="C39" s="27" t="s">
        <v>6</v>
      </c>
      <c r="D39" s="84" t="s">
        <v>438</v>
      </c>
      <c r="E39" s="31">
        <v>0</v>
      </c>
      <c r="F39" s="58">
        <v>0</v>
      </c>
      <c r="G39" s="15">
        <v>0</v>
      </c>
      <c r="H39" s="15">
        <v>0</v>
      </c>
      <c r="I39" s="15">
        <v>0</v>
      </c>
      <c r="J39" s="15">
        <v>8.64</v>
      </c>
      <c r="K39" s="15">
        <v>4</v>
      </c>
      <c r="L39" s="16">
        <f>LARGE(E39:F39,1)+LARGE(G39:K39,1)+LARGE(G39:K39,2)+LARGE(G39:K39,3)</f>
        <v>12.64</v>
      </c>
    </row>
    <row r="40" spans="1:12" ht="12.75">
      <c r="A40" s="26">
        <v>33</v>
      </c>
      <c r="B40" s="3" t="s">
        <v>156</v>
      </c>
      <c r="C40" s="3" t="s">
        <v>120</v>
      </c>
      <c r="D40" s="85">
        <v>99</v>
      </c>
      <c r="E40" s="31">
        <v>0</v>
      </c>
      <c r="F40" s="58">
        <v>0</v>
      </c>
      <c r="G40" s="15">
        <v>0</v>
      </c>
      <c r="H40" s="15">
        <v>0</v>
      </c>
      <c r="I40" s="15">
        <v>5</v>
      </c>
      <c r="J40" s="15">
        <v>6.72</v>
      </c>
      <c r="K40" s="15">
        <v>0</v>
      </c>
      <c r="L40" s="16">
        <f>LARGE(E40:F40,1)+LARGE(G40:K40,1)+LARGE(G40:K40,2)+LARGE(G40:K40,3)</f>
        <v>11.719999999999999</v>
      </c>
    </row>
    <row r="41" spans="1:12" ht="12.75">
      <c r="A41" s="26">
        <v>34</v>
      </c>
      <c r="B41" s="3" t="s">
        <v>113</v>
      </c>
      <c r="C41" s="3" t="s">
        <v>6</v>
      </c>
      <c r="D41" s="85">
        <v>99</v>
      </c>
      <c r="E41" s="31">
        <v>0</v>
      </c>
      <c r="F41" s="58">
        <v>0</v>
      </c>
      <c r="G41" s="15">
        <v>7.6</v>
      </c>
      <c r="H41" s="15">
        <v>0</v>
      </c>
      <c r="I41" s="15">
        <v>0</v>
      </c>
      <c r="J41" s="15">
        <v>3.84</v>
      </c>
      <c r="K41" s="15">
        <v>0</v>
      </c>
      <c r="L41" s="16">
        <f>LARGE(E41:F41,1)+LARGE(G41:K41,1)+LARGE(G41:K41,2)+LARGE(G41:K41,3)</f>
        <v>11.44</v>
      </c>
    </row>
    <row r="42" spans="1:12" ht="12.75">
      <c r="A42" s="26">
        <v>35</v>
      </c>
      <c r="B42" s="3" t="s">
        <v>130</v>
      </c>
      <c r="C42" s="3" t="s">
        <v>7</v>
      </c>
      <c r="D42" s="85">
        <v>99</v>
      </c>
      <c r="E42" s="31">
        <v>0</v>
      </c>
      <c r="F42" s="58">
        <v>0</v>
      </c>
      <c r="G42" s="15">
        <v>6.65</v>
      </c>
      <c r="H42" s="15">
        <v>0</v>
      </c>
      <c r="I42" s="15">
        <v>1</v>
      </c>
      <c r="J42" s="15">
        <v>1.92</v>
      </c>
      <c r="K42" s="15">
        <v>0</v>
      </c>
      <c r="L42" s="16">
        <f>LARGE(E42:F42,1)+LARGE(G42:K42,1)+LARGE(G42:K42,2)+LARGE(G42:K42,3)</f>
        <v>9.57</v>
      </c>
    </row>
    <row r="43" spans="1:12" ht="12.75">
      <c r="A43" s="26">
        <v>36</v>
      </c>
      <c r="B43" s="27" t="s">
        <v>528</v>
      </c>
      <c r="C43" s="27" t="s">
        <v>69</v>
      </c>
      <c r="D43" s="84" t="s">
        <v>392</v>
      </c>
      <c r="E43" s="31">
        <v>0</v>
      </c>
      <c r="F43" s="58">
        <v>0</v>
      </c>
      <c r="G43" s="15">
        <v>0</v>
      </c>
      <c r="H43" s="15">
        <v>0</v>
      </c>
      <c r="I43" s="15">
        <v>0</v>
      </c>
      <c r="J43" s="15">
        <v>0</v>
      </c>
      <c r="K43" s="15">
        <v>9</v>
      </c>
      <c r="L43" s="16">
        <f>LARGE(E43:F43,1)+LARGE(G43:K43,1)+LARGE(G43:K43,2)+LARGE(G43:K43,3)</f>
        <v>9</v>
      </c>
    </row>
    <row r="44" spans="1:12" ht="12.75">
      <c r="A44" s="26">
        <v>37</v>
      </c>
      <c r="B44" s="3" t="s">
        <v>216</v>
      </c>
      <c r="C44" s="3" t="s">
        <v>6</v>
      </c>
      <c r="D44" s="84" t="s">
        <v>392</v>
      </c>
      <c r="E44" s="31">
        <v>0</v>
      </c>
      <c r="F44" s="58">
        <v>0</v>
      </c>
      <c r="G44" s="15">
        <v>1.6975</v>
      </c>
      <c r="H44" s="15">
        <v>0</v>
      </c>
      <c r="I44" s="15">
        <v>0</v>
      </c>
      <c r="J44" s="15">
        <v>4.8</v>
      </c>
      <c r="K44" s="15">
        <v>1</v>
      </c>
      <c r="L44" s="16">
        <f>LARGE(E44:F44,1)+LARGE(G44:K44,1)+LARGE(G44:K44,2)+LARGE(G44:K44,3)</f>
        <v>7.4975</v>
      </c>
    </row>
    <row r="45" spans="1:12" ht="12.75">
      <c r="A45" s="26">
        <v>38</v>
      </c>
      <c r="B45" s="3" t="s">
        <v>99</v>
      </c>
      <c r="C45" s="3" t="s">
        <v>3</v>
      </c>
      <c r="D45" s="84" t="s">
        <v>392</v>
      </c>
      <c r="E45" s="31">
        <v>0</v>
      </c>
      <c r="F45" s="58">
        <v>0</v>
      </c>
      <c r="G45" s="15">
        <v>0</v>
      </c>
      <c r="H45" s="15">
        <v>0</v>
      </c>
      <c r="I45" s="15">
        <v>7</v>
      </c>
      <c r="J45" s="15">
        <v>0</v>
      </c>
      <c r="K45" s="15">
        <v>0</v>
      </c>
      <c r="L45" s="16">
        <f>LARGE(E45:F45,1)+LARGE(G45:K45,1)+LARGE(G45:K45,2)+LARGE(G45:K45,3)</f>
        <v>7</v>
      </c>
    </row>
    <row r="46" spans="1:12" ht="12.75">
      <c r="A46" s="26">
        <v>38</v>
      </c>
      <c r="B46" s="3" t="s">
        <v>179</v>
      </c>
      <c r="C46" s="3" t="s">
        <v>16</v>
      </c>
      <c r="D46" s="84" t="s">
        <v>392</v>
      </c>
      <c r="E46" s="31">
        <v>0</v>
      </c>
      <c r="F46" s="58">
        <v>0</v>
      </c>
      <c r="G46" s="15">
        <v>0</v>
      </c>
      <c r="H46" s="15">
        <v>0</v>
      </c>
      <c r="I46" s="15">
        <v>0</v>
      </c>
      <c r="J46" s="15">
        <v>0</v>
      </c>
      <c r="K46" s="15">
        <v>7</v>
      </c>
      <c r="L46" s="16">
        <f>LARGE(E46:F46,1)+LARGE(G46:K46,1)+LARGE(G46:K46,2)+LARGE(G46:K46,3)</f>
        <v>7</v>
      </c>
    </row>
    <row r="47" spans="1:12" ht="12.75">
      <c r="A47" s="26">
        <v>40</v>
      </c>
      <c r="B47" s="3" t="s">
        <v>309</v>
      </c>
      <c r="C47" s="3" t="s">
        <v>15</v>
      </c>
      <c r="D47" s="84" t="s">
        <v>392</v>
      </c>
      <c r="E47" s="31">
        <v>0</v>
      </c>
      <c r="F47" s="58">
        <v>0</v>
      </c>
      <c r="G47" s="15">
        <v>0</v>
      </c>
      <c r="H47" s="15">
        <v>6.02</v>
      </c>
      <c r="I47" s="15">
        <v>0</v>
      </c>
      <c r="J47" s="15">
        <v>0</v>
      </c>
      <c r="K47" s="15">
        <v>0</v>
      </c>
      <c r="L47" s="16">
        <f>LARGE(E47:F47,1)+LARGE(G47:K47,1)+LARGE(G47:K47,2)+LARGE(G47:K47,3)</f>
        <v>6.02</v>
      </c>
    </row>
    <row r="48" spans="1:12" ht="12.75">
      <c r="A48" s="26">
        <v>40</v>
      </c>
      <c r="B48" s="27" t="s">
        <v>201</v>
      </c>
      <c r="C48" s="27" t="s">
        <v>7</v>
      </c>
      <c r="D48" s="84" t="s">
        <v>438</v>
      </c>
      <c r="E48" s="31">
        <v>0</v>
      </c>
      <c r="F48" s="58">
        <v>0</v>
      </c>
      <c r="G48" s="15">
        <v>0</v>
      </c>
      <c r="H48" s="15">
        <v>0</v>
      </c>
      <c r="I48" s="15">
        <v>0</v>
      </c>
      <c r="J48" s="15">
        <v>0</v>
      </c>
      <c r="K48" s="15">
        <v>6</v>
      </c>
      <c r="L48" s="16">
        <f>LARGE(E48:F48,1)+LARGE(G48:K48,1)+LARGE(G48:K48,2)+LARGE(G48:K48,3)</f>
        <v>6</v>
      </c>
    </row>
    <row r="49" spans="1:12" ht="12.75">
      <c r="A49" s="26">
        <v>42</v>
      </c>
      <c r="B49" s="27" t="s">
        <v>180</v>
      </c>
      <c r="C49" s="27" t="s">
        <v>174</v>
      </c>
      <c r="D49" s="84" t="s">
        <v>392</v>
      </c>
      <c r="E49" s="31">
        <v>0</v>
      </c>
      <c r="F49" s="58">
        <v>0</v>
      </c>
      <c r="G49" s="15">
        <v>0</v>
      </c>
      <c r="H49" s="15">
        <v>0</v>
      </c>
      <c r="I49" s="15">
        <v>0</v>
      </c>
      <c r="J49" s="15">
        <v>5.76</v>
      </c>
      <c r="K49" s="15">
        <v>0</v>
      </c>
      <c r="L49" s="16">
        <f>LARGE(E49:F49,1)+LARGE(G49:K49,1)+LARGE(G49:K49,2)+LARGE(G49:K49,3)</f>
        <v>5.76</v>
      </c>
    </row>
    <row r="50" spans="1:12" ht="12.75">
      <c r="A50" s="26">
        <v>43</v>
      </c>
      <c r="B50" s="3" t="s">
        <v>376</v>
      </c>
      <c r="C50" s="3" t="s">
        <v>12</v>
      </c>
      <c r="D50" s="84" t="s">
        <v>392</v>
      </c>
      <c r="E50" s="31">
        <v>0</v>
      </c>
      <c r="F50" s="58">
        <v>0</v>
      </c>
      <c r="G50" s="15">
        <v>5.4319999999999995</v>
      </c>
      <c r="H50" s="15">
        <v>0</v>
      </c>
      <c r="I50" s="15">
        <v>0</v>
      </c>
      <c r="J50" s="15">
        <v>0</v>
      </c>
      <c r="K50" s="15">
        <v>0</v>
      </c>
      <c r="L50" s="16">
        <f>LARGE(E50:F50,1)+LARGE(G50:K50,1)+LARGE(G50:K50,2)+LARGE(G50:K50,3)</f>
        <v>5.4319999999999995</v>
      </c>
    </row>
    <row r="51" spans="1:12" ht="12.75">
      <c r="A51" s="26">
        <v>44</v>
      </c>
      <c r="B51" s="27" t="s">
        <v>505</v>
      </c>
      <c r="C51" s="27" t="s">
        <v>17</v>
      </c>
      <c r="D51" s="84" t="s">
        <v>438</v>
      </c>
      <c r="E51" s="31">
        <v>0</v>
      </c>
      <c r="F51" s="58">
        <v>0</v>
      </c>
      <c r="G51" s="15">
        <v>0</v>
      </c>
      <c r="H51" s="15">
        <v>0</v>
      </c>
      <c r="I51" s="15">
        <v>0</v>
      </c>
      <c r="J51" s="15">
        <v>0</v>
      </c>
      <c r="K51" s="15">
        <v>5</v>
      </c>
      <c r="L51" s="16">
        <f>LARGE(E51:F51,1)+LARGE(G51:K51,1)+LARGE(G51:K51,2)+LARGE(G51:K51,3)</f>
        <v>5</v>
      </c>
    </row>
    <row r="52" spans="1:12" ht="12.75">
      <c r="A52" s="26">
        <v>45</v>
      </c>
      <c r="B52" s="3" t="s">
        <v>391</v>
      </c>
      <c r="C52" s="3" t="s">
        <v>69</v>
      </c>
      <c r="D52" s="84" t="s">
        <v>392</v>
      </c>
      <c r="E52" s="31">
        <v>0</v>
      </c>
      <c r="F52" s="58">
        <v>0</v>
      </c>
      <c r="G52" s="15">
        <v>0</v>
      </c>
      <c r="H52" s="15">
        <v>3.92</v>
      </c>
      <c r="I52" s="15">
        <v>0</v>
      </c>
      <c r="J52" s="15">
        <v>0</v>
      </c>
      <c r="K52" s="15">
        <v>0</v>
      </c>
      <c r="L52" s="16">
        <f>LARGE(E52:F52,1)+LARGE(G52:K52,1)+LARGE(G52:K52,2)+LARGE(G52:K52,3)</f>
        <v>3.92</v>
      </c>
    </row>
    <row r="53" spans="1:12" ht="12.75">
      <c r="A53" s="26">
        <v>46</v>
      </c>
      <c r="B53" s="27" t="s">
        <v>131</v>
      </c>
      <c r="C53" s="27" t="s">
        <v>7</v>
      </c>
      <c r="D53" s="84" t="s">
        <v>438</v>
      </c>
      <c r="E53" s="31">
        <v>0</v>
      </c>
      <c r="F53" s="58">
        <v>0</v>
      </c>
      <c r="G53" s="15">
        <v>0</v>
      </c>
      <c r="H53" s="15">
        <v>0</v>
      </c>
      <c r="I53" s="15">
        <v>3.5</v>
      </c>
      <c r="J53" s="15">
        <v>0</v>
      </c>
      <c r="K53" s="15">
        <v>0</v>
      </c>
      <c r="L53" s="16">
        <f>LARGE(E53:F53,1)+LARGE(G53:K53,1)+LARGE(G53:K53,2)+LARGE(G53:K53,3)</f>
        <v>3.5</v>
      </c>
    </row>
    <row r="54" spans="1:12" ht="12.75">
      <c r="A54" s="26">
        <v>47</v>
      </c>
      <c r="B54" s="27" t="s">
        <v>149</v>
      </c>
      <c r="C54" s="27" t="s">
        <v>59</v>
      </c>
      <c r="D54" s="84" t="s">
        <v>392</v>
      </c>
      <c r="E54" s="31">
        <v>0</v>
      </c>
      <c r="F54" s="58">
        <v>0</v>
      </c>
      <c r="G54" s="15">
        <v>0</v>
      </c>
      <c r="H54" s="15">
        <v>0</v>
      </c>
      <c r="I54" s="15">
        <v>0</v>
      </c>
      <c r="J54" s="15">
        <v>0</v>
      </c>
      <c r="K54" s="15">
        <v>3</v>
      </c>
      <c r="L54" s="16">
        <f>LARGE(E54:F54,1)+LARGE(G54:K54,1)+LARGE(G54:K54,2)+LARGE(G54:K54,3)</f>
        <v>3</v>
      </c>
    </row>
    <row r="55" spans="1:12" ht="12.75">
      <c r="A55" s="26">
        <v>48</v>
      </c>
      <c r="B55" s="27" t="s">
        <v>227</v>
      </c>
      <c r="C55" s="27" t="s">
        <v>4</v>
      </c>
      <c r="D55" s="84" t="s">
        <v>392</v>
      </c>
      <c r="E55" s="31">
        <v>0</v>
      </c>
      <c r="F55" s="58">
        <v>0</v>
      </c>
      <c r="G55" s="15">
        <v>0</v>
      </c>
      <c r="H55" s="15">
        <v>0</v>
      </c>
      <c r="I55" s="15">
        <v>0</v>
      </c>
      <c r="J55" s="15">
        <v>2.88</v>
      </c>
      <c r="K55" s="15">
        <v>0</v>
      </c>
      <c r="L55" s="16">
        <f>LARGE(E55:F55,1)+LARGE(G55:K55,1)+LARGE(G55:K55,2)+LARGE(G55:K55,3)</f>
        <v>2.88</v>
      </c>
    </row>
    <row r="56" spans="1:12" ht="12.75">
      <c r="A56" s="26">
        <v>49</v>
      </c>
      <c r="B56" s="3" t="s">
        <v>213</v>
      </c>
      <c r="C56" s="3" t="s">
        <v>35</v>
      </c>
      <c r="D56" s="84" t="s">
        <v>392</v>
      </c>
      <c r="E56" s="31">
        <v>0</v>
      </c>
      <c r="F56" s="58">
        <v>0</v>
      </c>
      <c r="G56" s="15">
        <v>0.6789999999999999</v>
      </c>
      <c r="H56" s="15">
        <v>0</v>
      </c>
      <c r="I56" s="15">
        <v>2</v>
      </c>
      <c r="J56" s="15">
        <v>0</v>
      </c>
      <c r="K56" s="15">
        <v>0</v>
      </c>
      <c r="L56" s="16">
        <f>LARGE(E56:F56,1)+LARGE(G56:K56,1)+LARGE(G56:K56,2)+LARGE(G56:K56,3)</f>
        <v>2.679</v>
      </c>
    </row>
    <row r="57" spans="1:12" ht="12.75">
      <c r="A57" s="26">
        <v>50</v>
      </c>
      <c r="B57" s="27" t="s">
        <v>529</v>
      </c>
      <c r="C57" s="27" t="s">
        <v>530</v>
      </c>
      <c r="D57" s="84" t="s">
        <v>392</v>
      </c>
      <c r="E57" s="31">
        <v>0</v>
      </c>
      <c r="F57" s="58">
        <v>0</v>
      </c>
      <c r="G57" s="15">
        <v>0</v>
      </c>
      <c r="H57" s="15">
        <v>0</v>
      </c>
      <c r="I57" s="15">
        <v>0</v>
      </c>
      <c r="J57" s="15">
        <v>0</v>
      </c>
      <c r="K57" s="15">
        <v>2</v>
      </c>
      <c r="L57" s="16">
        <f>LARGE(E57:F57,1)+LARGE(G57:K57,1)+LARGE(G57:K57,2)+LARGE(G57:K57,3)</f>
        <v>2</v>
      </c>
    </row>
  </sheetData>
  <sheetProtection/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="125" zoomScaleNormal="125" zoomScalePageLayoutView="0" workbookViewId="0" topLeftCell="A1">
      <selection activeCell="P23" sqref="P23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7" width="5.75390625" style="0" customWidth="1"/>
    <col min="8" max="8" width="7.125" style="0" customWidth="1"/>
    <col min="9" max="9" width="4.375" style="0" customWidth="1"/>
    <col min="10" max="11" width="6.00390625" style="0" customWidth="1"/>
    <col min="12" max="13" width="7.00390625" style="0" bestFit="1" customWidth="1"/>
    <col min="14" max="14" width="6.125" style="0" customWidth="1"/>
  </cols>
  <sheetData>
    <row r="1" ht="15.75">
      <c r="A1" s="8" t="s">
        <v>567</v>
      </c>
    </row>
    <row r="2" ht="15.75">
      <c r="A2" s="8"/>
    </row>
    <row r="3" ht="15">
      <c r="A3" s="9" t="s">
        <v>153</v>
      </c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4" ht="34.5" customHeight="1">
      <c r="A5" s="76" t="s">
        <v>0</v>
      </c>
      <c r="B5" s="77" t="s">
        <v>1</v>
      </c>
      <c r="C5" s="77" t="s">
        <v>9</v>
      </c>
      <c r="D5" s="78" t="s">
        <v>2</v>
      </c>
      <c r="E5" s="70" t="s">
        <v>566</v>
      </c>
      <c r="F5" s="17" t="s">
        <v>351</v>
      </c>
      <c r="G5" s="17" t="s">
        <v>352</v>
      </c>
      <c r="H5" s="62" t="s">
        <v>568</v>
      </c>
      <c r="I5" s="17" t="s">
        <v>357</v>
      </c>
      <c r="J5" s="17" t="s">
        <v>386</v>
      </c>
      <c r="K5" s="17" t="s">
        <v>383</v>
      </c>
      <c r="L5" s="17" t="s">
        <v>497</v>
      </c>
      <c r="M5" s="17" t="s">
        <v>543</v>
      </c>
      <c r="N5" s="79" t="s">
        <v>18</v>
      </c>
    </row>
    <row r="6" spans="1:14" ht="9.75" customHeight="1">
      <c r="A6" s="76"/>
      <c r="B6" s="77"/>
      <c r="C6" s="77"/>
      <c r="D6" s="78"/>
      <c r="E6" s="71">
        <v>0.73</v>
      </c>
      <c r="F6" s="20">
        <v>0.53</v>
      </c>
      <c r="G6" s="20">
        <v>0.52</v>
      </c>
      <c r="H6" s="63">
        <v>1</v>
      </c>
      <c r="I6" s="19">
        <v>0.95</v>
      </c>
      <c r="J6" s="20">
        <v>0.22</v>
      </c>
      <c r="K6" s="20">
        <v>1</v>
      </c>
      <c r="L6" s="20">
        <v>1</v>
      </c>
      <c r="M6" s="20">
        <v>1</v>
      </c>
      <c r="N6" s="79"/>
    </row>
    <row r="7" spans="1:14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6" ht="12.75">
      <c r="A8" s="26">
        <v>1</v>
      </c>
      <c r="B8" s="3" t="s">
        <v>158</v>
      </c>
      <c r="C8" s="3" t="s">
        <v>15</v>
      </c>
      <c r="D8" s="18">
        <v>99</v>
      </c>
      <c r="E8" s="72">
        <v>73</v>
      </c>
      <c r="F8" s="7">
        <v>0</v>
      </c>
      <c r="G8" s="7">
        <v>0</v>
      </c>
      <c r="H8" s="58">
        <v>100</v>
      </c>
      <c r="I8" s="23">
        <v>0</v>
      </c>
      <c r="J8" s="15">
        <v>22</v>
      </c>
      <c r="K8" s="15">
        <v>100</v>
      </c>
      <c r="L8" s="60">
        <v>43</v>
      </c>
      <c r="M8" s="24">
        <v>80</v>
      </c>
      <c r="N8" s="16">
        <f>LARGE(E8:H8,1)+LARGE(I8:M8,1)+LARGE(I8:M8,2)+LARGE(I8:M8,3)</f>
        <v>323</v>
      </c>
      <c r="P8" s="40"/>
    </row>
    <row r="9" spans="1:16" ht="12.75">
      <c r="A9" s="26">
        <v>2</v>
      </c>
      <c r="B9" s="3" t="s">
        <v>114</v>
      </c>
      <c r="C9" s="3" t="s">
        <v>6</v>
      </c>
      <c r="D9" s="18">
        <v>99</v>
      </c>
      <c r="E9" s="72">
        <v>58.4</v>
      </c>
      <c r="F9" s="7">
        <v>34.5</v>
      </c>
      <c r="G9" s="7">
        <v>52</v>
      </c>
      <c r="H9" s="58">
        <v>51</v>
      </c>
      <c r="I9" s="23">
        <v>52.25</v>
      </c>
      <c r="J9" s="15">
        <v>0</v>
      </c>
      <c r="K9" s="15">
        <v>40</v>
      </c>
      <c r="L9" s="60">
        <v>100</v>
      </c>
      <c r="M9" s="24">
        <v>100</v>
      </c>
      <c r="N9" s="16">
        <f>LARGE(E9:H9,1)+LARGE(I9:M9,1)+LARGE(I9:M9,2)+LARGE(I9:M9,3)</f>
        <v>310.65</v>
      </c>
      <c r="P9" s="40"/>
    </row>
    <row r="10" spans="1:14" ht="12.75">
      <c r="A10" s="26">
        <v>3</v>
      </c>
      <c r="B10" s="3" t="s">
        <v>173</v>
      </c>
      <c r="C10" s="3" t="s">
        <v>24</v>
      </c>
      <c r="D10" s="39" t="s">
        <v>392</v>
      </c>
      <c r="E10" s="72">
        <v>0</v>
      </c>
      <c r="F10" s="7">
        <v>0</v>
      </c>
      <c r="G10" s="7">
        <v>41.6</v>
      </c>
      <c r="H10" s="58">
        <v>65</v>
      </c>
      <c r="I10" s="23">
        <v>37.73</v>
      </c>
      <c r="J10" s="15">
        <v>0</v>
      </c>
      <c r="K10" s="15">
        <v>47</v>
      </c>
      <c r="L10" s="60">
        <v>80</v>
      </c>
      <c r="M10" s="24">
        <v>65</v>
      </c>
      <c r="N10" s="16">
        <f>LARGE(E10:H10,1)+LARGE(I10:M10,1)+LARGE(I10:M10,2)+LARGE(I10:M10,3)</f>
        <v>257</v>
      </c>
    </row>
    <row r="11" spans="1:14" ht="12.75">
      <c r="A11" s="26">
        <v>4</v>
      </c>
      <c r="B11" s="3" t="s">
        <v>113</v>
      </c>
      <c r="C11" s="3" t="s">
        <v>6</v>
      </c>
      <c r="D11" s="18">
        <v>99</v>
      </c>
      <c r="E11" s="72">
        <v>37.2</v>
      </c>
      <c r="F11" s="7">
        <v>42.4</v>
      </c>
      <c r="G11" s="7">
        <v>26.5</v>
      </c>
      <c r="H11" s="58">
        <v>47</v>
      </c>
      <c r="I11" s="23">
        <v>40.85</v>
      </c>
      <c r="J11" s="15">
        <v>0</v>
      </c>
      <c r="K11" s="15">
        <v>65</v>
      </c>
      <c r="L11" s="60">
        <v>65</v>
      </c>
      <c r="M11" s="24">
        <v>55</v>
      </c>
      <c r="N11" s="16">
        <f>LARGE(E11:H11,1)+LARGE(I11:M11,1)+LARGE(I11:M11,2)+LARGE(I11:M11,3)</f>
        <v>232</v>
      </c>
    </row>
    <row r="12" spans="1:14" ht="12.75">
      <c r="A12" s="26">
        <v>5</v>
      </c>
      <c r="B12" s="3" t="s">
        <v>97</v>
      </c>
      <c r="C12" s="3" t="s">
        <v>5</v>
      </c>
      <c r="D12" s="39" t="s">
        <v>392</v>
      </c>
      <c r="E12" s="72">
        <v>34.3</v>
      </c>
      <c r="F12" s="7">
        <v>0</v>
      </c>
      <c r="G12" s="7">
        <v>0</v>
      </c>
      <c r="H12" s="58">
        <v>37</v>
      </c>
      <c r="I12" s="23">
        <v>68.6</v>
      </c>
      <c r="J12" s="15">
        <v>0</v>
      </c>
      <c r="K12" s="15">
        <v>43</v>
      </c>
      <c r="L12" s="60">
        <v>47</v>
      </c>
      <c r="M12" s="24">
        <v>37</v>
      </c>
      <c r="N12" s="16">
        <f>LARGE(E12:H12,1)+LARGE(I12:M12,1)+LARGE(I12:M12,2)+LARGE(I12:M12,3)</f>
        <v>195.6</v>
      </c>
    </row>
    <row r="13" spans="1:14" ht="12.75">
      <c r="A13" s="26">
        <v>6</v>
      </c>
      <c r="B13" s="3" t="s">
        <v>130</v>
      </c>
      <c r="C13" s="3" t="s">
        <v>7</v>
      </c>
      <c r="D13" s="18">
        <v>99</v>
      </c>
      <c r="E13" s="72">
        <v>0</v>
      </c>
      <c r="F13" s="7">
        <v>0</v>
      </c>
      <c r="G13" s="7">
        <v>0</v>
      </c>
      <c r="H13" s="58">
        <v>0</v>
      </c>
      <c r="I13" s="23">
        <v>44.65</v>
      </c>
      <c r="J13" s="15">
        <v>0</v>
      </c>
      <c r="K13" s="15">
        <v>80</v>
      </c>
      <c r="L13" s="60">
        <v>51</v>
      </c>
      <c r="M13" s="24">
        <v>51</v>
      </c>
      <c r="N13" s="16">
        <f>LARGE(E13:H13,1)+LARGE(I13:M13,1)+LARGE(I13:M13,2)+LARGE(I13:M13,3)</f>
        <v>182</v>
      </c>
    </row>
    <row r="14" spans="1:14" ht="12.75">
      <c r="A14" s="26">
        <v>7</v>
      </c>
      <c r="B14" s="3" t="s">
        <v>131</v>
      </c>
      <c r="C14" s="3" t="s">
        <v>7</v>
      </c>
      <c r="D14" s="18">
        <v>99</v>
      </c>
      <c r="E14" s="72">
        <v>0</v>
      </c>
      <c r="F14" s="7">
        <v>0</v>
      </c>
      <c r="G14" s="7">
        <v>0</v>
      </c>
      <c r="H14" s="58">
        <v>0</v>
      </c>
      <c r="I14" s="23">
        <v>38</v>
      </c>
      <c r="J14" s="15">
        <v>0</v>
      </c>
      <c r="K14" s="15">
        <v>51</v>
      </c>
      <c r="L14" s="60">
        <v>37</v>
      </c>
      <c r="M14" s="24">
        <v>47</v>
      </c>
      <c r="N14" s="16">
        <f>LARGE(E14:H14,1)+LARGE(I14:M14,1)+LARGE(I14:M14,2)+LARGE(I14:M14,3)</f>
        <v>136</v>
      </c>
    </row>
    <row r="15" spans="1:14" ht="12.75">
      <c r="A15" s="26">
        <v>8</v>
      </c>
      <c r="B15" s="3" t="s">
        <v>75</v>
      </c>
      <c r="C15" s="3" t="s">
        <v>6</v>
      </c>
      <c r="D15" s="39" t="s">
        <v>392</v>
      </c>
      <c r="E15" s="72">
        <v>0</v>
      </c>
      <c r="F15" s="7">
        <v>0</v>
      </c>
      <c r="G15" s="7">
        <v>0</v>
      </c>
      <c r="H15" s="58">
        <v>0</v>
      </c>
      <c r="I15" s="23">
        <v>54.88</v>
      </c>
      <c r="J15" s="15">
        <v>0</v>
      </c>
      <c r="K15" s="15">
        <v>34</v>
      </c>
      <c r="L15" s="60">
        <v>24</v>
      </c>
      <c r="M15" s="24">
        <v>0</v>
      </c>
      <c r="N15" s="16">
        <f>LARGE(E15:H15,1)+LARGE(I15:M15,1)+LARGE(I15:M15,2)+LARGE(I15:M15,3)</f>
        <v>112.88</v>
      </c>
    </row>
    <row r="16" spans="1:14" ht="12.75">
      <c r="A16" s="26">
        <v>9</v>
      </c>
      <c r="B16" s="3" t="s">
        <v>88</v>
      </c>
      <c r="C16" s="3" t="s">
        <v>17</v>
      </c>
      <c r="D16" s="39" t="s">
        <v>392</v>
      </c>
      <c r="E16" s="72">
        <v>0</v>
      </c>
      <c r="F16" s="7">
        <v>0</v>
      </c>
      <c r="G16" s="7">
        <v>0</v>
      </c>
      <c r="H16" s="58">
        <v>0</v>
      </c>
      <c r="I16" s="23">
        <v>44.59</v>
      </c>
      <c r="J16" s="15">
        <v>0</v>
      </c>
      <c r="K16" s="15">
        <v>0</v>
      </c>
      <c r="L16" s="60">
        <v>40</v>
      </c>
      <c r="M16" s="24">
        <v>26</v>
      </c>
      <c r="N16" s="16">
        <f>LARGE(E16:H16,1)+LARGE(I16:M16,1)+LARGE(I16:M16,2)+LARGE(I16:M16,3)</f>
        <v>110.59</v>
      </c>
    </row>
    <row r="17" spans="1:14" ht="12.75">
      <c r="A17" s="26">
        <v>10</v>
      </c>
      <c r="B17" s="3" t="s">
        <v>98</v>
      </c>
      <c r="C17" s="3" t="s">
        <v>5</v>
      </c>
      <c r="D17" s="39" t="s">
        <v>392</v>
      </c>
      <c r="E17" s="72">
        <v>0</v>
      </c>
      <c r="F17" s="7">
        <v>0</v>
      </c>
      <c r="G17" s="7">
        <v>0</v>
      </c>
      <c r="H17" s="58">
        <v>0</v>
      </c>
      <c r="I17" s="23">
        <v>34.986</v>
      </c>
      <c r="J17" s="15">
        <v>0</v>
      </c>
      <c r="K17" s="15">
        <v>37</v>
      </c>
      <c r="L17" s="60">
        <v>34</v>
      </c>
      <c r="M17" s="24">
        <v>24</v>
      </c>
      <c r="N17" s="16">
        <f>LARGE(E17:H17,1)+LARGE(I17:M17,1)+LARGE(I17:M17,2)+LARGE(I17:M17,3)</f>
        <v>105.98599999999999</v>
      </c>
    </row>
    <row r="18" spans="1:14" ht="12.75">
      <c r="A18" s="26">
        <v>11</v>
      </c>
      <c r="B18" s="3" t="s">
        <v>104</v>
      </c>
      <c r="C18" s="3" t="s">
        <v>7</v>
      </c>
      <c r="D18" s="18">
        <v>99</v>
      </c>
      <c r="E18" s="72">
        <v>0</v>
      </c>
      <c r="F18" s="7">
        <v>0</v>
      </c>
      <c r="G18" s="7">
        <v>0</v>
      </c>
      <c r="H18" s="58">
        <v>0</v>
      </c>
      <c r="I18" s="23">
        <v>24.7</v>
      </c>
      <c r="J18" s="15">
        <v>0</v>
      </c>
      <c r="K18" s="15">
        <v>31</v>
      </c>
      <c r="L18" s="60">
        <v>18</v>
      </c>
      <c r="M18" s="24">
        <v>43</v>
      </c>
      <c r="N18" s="16">
        <f>LARGE(E18:H18,1)+LARGE(I18:M18,1)+LARGE(I18:M18,2)+LARGE(I18:M18,3)</f>
        <v>98.7</v>
      </c>
    </row>
    <row r="19" spans="1:14" ht="12.75">
      <c r="A19" s="26">
        <v>12</v>
      </c>
      <c r="B19" s="3" t="s">
        <v>157</v>
      </c>
      <c r="C19" s="3" t="s">
        <v>7</v>
      </c>
      <c r="D19" s="18">
        <v>99</v>
      </c>
      <c r="E19" s="72">
        <v>0</v>
      </c>
      <c r="F19" s="7">
        <v>0</v>
      </c>
      <c r="G19" s="7">
        <v>0</v>
      </c>
      <c r="H19" s="58">
        <v>0</v>
      </c>
      <c r="I19" s="23">
        <v>9.5</v>
      </c>
      <c r="J19" s="15">
        <v>0</v>
      </c>
      <c r="K19" s="15">
        <v>55</v>
      </c>
      <c r="L19" s="60">
        <v>0</v>
      </c>
      <c r="M19" s="24">
        <v>34</v>
      </c>
      <c r="N19" s="16">
        <f>LARGE(E19:H19,1)+LARGE(I19:M19,1)+LARGE(I19:M19,2)+LARGE(I19:M19,3)</f>
        <v>98.5</v>
      </c>
    </row>
    <row r="20" spans="1:14" ht="12.75">
      <c r="A20" s="26">
        <v>13</v>
      </c>
      <c r="B20" s="27" t="s">
        <v>482</v>
      </c>
      <c r="C20" s="27" t="s">
        <v>6</v>
      </c>
      <c r="D20" s="39" t="s">
        <v>438</v>
      </c>
      <c r="E20" s="72">
        <v>0</v>
      </c>
      <c r="F20" s="7">
        <v>0</v>
      </c>
      <c r="G20" s="7">
        <v>0</v>
      </c>
      <c r="H20" s="58">
        <v>0</v>
      </c>
      <c r="I20" s="23">
        <v>0</v>
      </c>
      <c r="J20" s="15">
        <v>0</v>
      </c>
      <c r="K20" s="15">
        <v>0</v>
      </c>
      <c r="L20" s="60">
        <v>55</v>
      </c>
      <c r="M20" s="24">
        <v>31</v>
      </c>
      <c r="N20" s="16">
        <f>LARGE(E20:H20,1)+LARGE(I20:M20,1)+LARGE(I20:M20,2)+LARGE(I20:M20,3)</f>
        <v>86</v>
      </c>
    </row>
    <row r="21" spans="1:14" ht="12.75">
      <c r="A21" s="26">
        <v>14</v>
      </c>
      <c r="B21" s="3" t="s">
        <v>216</v>
      </c>
      <c r="C21" s="3" t="s">
        <v>6</v>
      </c>
      <c r="D21" s="39" t="s">
        <v>392</v>
      </c>
      <c r="E21" s="72">
        <v>0</v>
      </c>
      <c r="F21" s="7">
        <v>0</v>
      </c>
      <c r="G21" s="7">
        <v>0</v>
      </c>
      <c r="H21" s="58">
        <v>0</v>
      </c>
      <c r="I21" s="23">
        <v>25.381999999999998</v>
      </c>
      <c r="J21" s="15">
        <v>0</v>
      </c>
      <c r="K21" s="15">
        <v>20</v>
      </c>
      <c r="L21" s="60">
        <v>28</v>
      </c>
      <c r="M21" s="24">
        <v>28</v>
      </c>
      <c r="N21" s="16">
        <f>LARGE(E21:H21,1)+LARGE(I21:M21,1)+LARGE(I21:M21,2)+LARGE(I21:M21,3)</f>
        <v>81.382</v>
      </c>
    </row>
    <row r="22" spans="1:14" ht="12.75">
      <c r="A22" s="26">
        <v>15</v>
      </c>
      <c r="B22" s="3" t="s">
        <v>129</v>
      </c>
      <c r="C22" s="3" t="s">
        <v>35</v>
      </c>
      <c r="D22" s="39" t="s">
        <v>392</v>
      </c>
      <c r="E22" s="72">
        <v>0</v>
      </c>
      <c r="F22" s="7">
        <v>0</v>
      </c>
      <c r="G22" s="7">
        <v>0</v>
      </c>
      <c r="H22" s="58">
        <v>0</v>
      </c>
      <c r="I22" s="23">
        <v>29.497999999999998</v>
      </c>
      <c r="J22" s="15">
        <v>0</v>
      </c>
      <c r="K22" s="15">
        <v>28</v>
      </c>
      <c r="L22" s="60">
        <v>0</v>
      </c>
      <c r="M22" s="24">
        <v>16</v>
      </c>
      <c r="N22" s="16">
        <f>LARGE(E22:H22,1)+LARGE(I22:M22,1)+LARGE(I22:M22,2)+LARGE(I22:M22,3)</f>
        <v>73.49799999999999</v>
      </c>
    </row>
    <row r="23" spans="1:14" ht="12.75">
      <c r="A23" s="26">
        <v>16</v>
      </c>
      <c r="B23" s="3" t="s">
        <v>155</v>
      </c>
      <c r="C23" s="3" t="s">
        <v>24</v>
      </c>
      <c r="D23" s="18">
        <v>99</v>
      </c>
      <c r="E23" s="72">
        <v>0</v>
      </c>
      <c r="F23" s="7">
        <v>0</v>
      </c>
      <c r="G23" s="7">
        <v>0</v>
      </c>
      <c r="H23" s="58">
        <v>0</v>
      </c>
      <c r="I23" s="23">
        <v>19</v>
      </c>
      <c r="J23" s="15">
        <v>0</v>
      </c>
      <c r="K23" s="15">
        <v>22</v>
      </c>
      <c r="L23" s="60">
        <v>26</v>
      </c>
      <c r="M23" s="24">
        <v>0</v>
      </c>
      <c r="N23" s="16">
        <f>LARGE(E23:H23,1)+LARGE(I23:M23,1)+LARGE(I23:M23,2)+LARGE(I23:M23,3)</f>
        <v>67</v>
      </c>
    </row>
    <row r="24" spans="1:14" ht="12.75">
      <c r="A24" s="26">
        <v>17</v>
      </c>
      <c r="B24" s="3" t="s">
        <v>159</v>
      </c>
      <c r="C24" s="3" t="s">
        <v>120</v>
      </c>
      <c r="D24" s="18">
        <v>99</v>
      </c>
      <c r="E24" s="72">
        <v>0</v>
      </c>
      <c r="F24" s="7">
        <v>0</v>
      </c>
      <c r="G24" s="7">
        <v>0</v>
      </c>
      <c r="H24" s="58">
        <v>0</v>
      </c>
      <c r="I24" s="23">
        <v>17.1</v>
      </c>
      <c r="J24" s="15">
        <v>0</v>
      </c>
      <c r="K24" s="15">
        <v>18</v>
      </c>
      <c r="L24" s="60">
        <v>31</v>
      </c>
      <c r="M24" s="24">
        <v>0</v>
      </c>
      <c r="N24" s="16">
        <f>LARGE(E24:H24,1)+LARGE(I24:M24,1)+LARGE(I24:M24,2)+LARGE(I24:M24,3)</f>
        <v>66.1</v>
      </c>
    </row>
    <row r="25" spans="1:14" ht="12.75">
      <c r="A25" s="26">
        <v>18</v>
      </c>
      <c r="B25" s="27" t="s">
        <v>455</v>
      </c>
      <c r="C25" s="27" t="s">
        <v>456</v>
      </c>
      <c r="D25" s="39" t="s">
        <v>438</v>
      </c>
      <c r="E25" s="72">
        <v>0</v>
      </c>
      <c r="F25" s="7">
        <v>0</v>
      </c>
      <c r="G25" s="7">
        <v>0</v>
      </c>
      <c r="H25" s="58">
        <v>0</v>
      </c>
      <c r="I25" s="15">
        <v>0</v>
      </c>
      <c r="J25" s="15">
        <v>0</v>
      </c>
      <c r="K25" s="15">
        <v>24</v>
      </c>
      <c r="L25" s="60">
        <v>0</v>
      </c>
      <c r="M25" s="24">
        <v>40</v>
      </c>
      <c r="N25" s="16">
        <f>LARGE(E25:H25,1)+LARGE(I25:M25,1)+LARGE(I25:M25,2)+LARGE(I25:M25,3)</f>
        <v>64</v>
      </c>
    </row>
    <row r="26" spans="1:14" ht="12.75">
      <c r="A26" s="26">
        <v>19</v>
      </c>
      <c r="B26" s="3" t="s">
        <v>198</v>
      </c>
      <c r="C26" s="3" t="s">
        <v>66</v>
      </c>
      <c r="D26" s="18">
        <v>99</v>
      </c>
      <c r="E26" s="72">
        <v>0</v>
      </c>
      <c r="F26" s="7">
        <v>0</v>
      </c>
      <c r="G26" s="7">
        <v>0</v>
      </c>
      <c r="H26" s="58">
        <v>0</v>
      </c>
      <c r="I26" s="15">
        <v>13.3</v>
      </c>
      <c r="J26" s="15">
        <v>0</v>
      </c>
      <c r="K26" s="15">
        <v>0</v>
      </c>
      <c r="L26" s="60">
        <v>22</v>
      </c>
      <c r="M26" s="24">
        <v>18</v>
      </c>
      <c r="N26" s="16">
        <f>LARGE(E26:H26,1)+LARGE(I26:M26,1)+LARGE(I26:M26,2)+LARGE(I26:M26,3)</f>
        <v>53.3</v>
      </c>
    </row>
    <row r="27" spans="1:14" ht="12.75">
      <c r="A27" s="26">
        <v>20</v>
      </c>
      <c r="B27" s="3" t="s">
        <v>373</v>
      </c>
      <c r="C27" s="3" t="s">
        <v>3</v>
      </c>
      <c r="D27" s="18">
        <v>99</v>
      </c>
      <c r="E27" s="72">
        <v>0</v>
      </c>
      <c r="F27" s="7">
        <v>0</v>
      </c>
      <c r="G27" s="7">
        <v>0</v>
      </c>
      <c r="H27" s="58">
        <v>0</v>
      </c>
      <c r="I27" s="15">
        <v>22.8</v>
      </c>
      <c r="J27" s="15">
        <v>0</v>
      </c>
      <c r="K27" s="15">
        <v>26</v>
      </c>
      <c r="L27" s="60">
        <v>0</v>
      </c>
      <c r="M27" s="24">
        <v>0</v>
      </c>
      <c r="N27" s="16">
        <f>LARGE(E27:H27,1)+LARGE(I27:M27,1)+LARGE(I27:M27,2)+LARGE(I27:M27,3)</f>
        <v>48.8</v>
      </c>
    </row>
    <row r="28" spans="1:14" ht="12.75">
      <c r="A28" s="26">
        <v>21</v>
      </c>
      <c r="B28" s="3" t="s">
        <v>199</v>
      </c>
      <c r="C28" s="3" t="s">
        <v>15</v>
      </c>
      <c r="D28" s="18">
        <v>99</v>
      </c>
      <c r="E28" s="72">
        <v>0</v>
      </c>
      <c r="F28" s="7">
        <v>0</v>
      </c>
      <c r="G28" s="7">
        <v>0</v>
      </c>
      <c r="H28" s="58">
        <v>0</v>
      </c>
      <c r="I28" s="15">
        <v>0</v>
      </c>
      <c r="J28" s="15">
        <v>12.1</v>
      </c>
      <c r="K28" s="15">
        <v>10</v>
      </c>
      <c r="L28" s="60">
        <v>16</v>
      </c>
      <c r="M28" s="24">
        <v>12</v>
      </c>
      <c r="N28" s="16">
        <f>LARGE(E28:H28,1)+LARGE(I28:M28,1)+LARGE(I28:M28,2)+LARGE(I28:M28,3)</f>
        <v>40.1</v>
      </c>
    </row>
    <row r="29" spans="1:14" ht="12.75">
      <c r="A29" s="26">
        <v>22</v>
      </c>
      <c r="B29" s="27" t="s">
        <v>197</v>
      </c>
      <c r="C29" s="27" t="s">
        <v>24</v>
      </c>
      <c r="D29" s="39" t="s">
        <v>438</v>
      </c>
      <c r="E29" s="72">
        <v>0</v>
      </c>
      <c r="F29" s="7">
        <v>0</v>
      </c>
      <c r="G29" s="7">
        <v>0</v>
      </c>
      <c r="H29" s="58">
        <v>0</v>
      </c>
      <c r="I29" s="15">
        <v>0</v>
      </c>
      <c r="J29" s="15">
        <v>0</v>
      </c>
      <c r="K29" s="15">
        <v>12</v>
      </c>
      <c r="L29" s="60">
        <v>14</v>
      </c>
      <c r="M29" s="24">
        <v>14</v>
      </c>
      <c r="N29" s="16">
        <f>LARGE(E29:H29,1)+LARGE(I29:M29,1)+LARGE(I29:M29,2)+LARGE(I29:M29,3)</f>
        <v>40</v>
      </c>
    </row>
    <row r="30" spans="1:14" ht="12.75">
      <c r="A30" s="26">
        <v>23</v>
      </c>
      <c r="B30" s="27" t="s">
        <v>457</v>
      </c>
      <c r="C30" s="27" t="s">
        <v>6</v>
      </c>
      <c r="D30" s="39" t="s">
        <v>438</v>
      </c>
      <c r="E30" s="72">
        <v>0</v>
      </c>
      <c r="F30" s="7">
        <v>0</v>
      </c>
      <c r="G30" s="7">
        <v>0</v>
      </c>
      <c r="H30" s="58">
        <v>0</v>
      </c>
      <c r="I30" s="15">
        <v>0</v>
      </c>
      <c r="J30" s="15">
        <v>0</v>
      </c>
      <c r="K30" s="15">
        <v>16</v>
      </c>
      <c r="L30" s="60">
        <v>20</v>
      </c>
      <c r="M30" s="24">
        <v>0</v>
      </c>
      <c r="N30" s="16">
        <f>LARGE(E30:H30,1)+LARGE(I30:M30,1)+LARGE(I30:M30,2)+LARGE(I30:M30,3)</f>
        <v>36</v>
      </c>
    </row>
    <row r="31" spans="1:14" ht="12.75">
      <c r="A31" s="26">
        <v>24</v>
      </c>
      <c r="B31" s="3" t="s">
        <v>115</v>
      </c>
      <c r="C31" s="3" t="s">
        <v>6</v>
      </c>
      <c r="D31" s="39" t="s">
        <v>392</v>
      </c>
      <c r="E31" s="72">
        <v>0</v>
      </c>
      <c r="F31" s="7">
        <v>0</v>
      </c>
      <c r="G31" s="7">
        <v>0</v>
      </c>
      <c r="H31" s="58">
        <v>0</v>
      </c>
      <c r="I31" s="15">
        <v>16.464</v>
      </c>
      <c r="J31" s="15">
        <v>7.2379999999999995</v>
      </c>
      <c r="K31" s="15">
        <v>9</v>
      </c>
      <c r="L31" s="60">
        <v>0</v>
      </c>
      <c r="M31" s="24">
        <v>7</v>
      </c>
      <c r="N31" s="16">
        <f>LARGE(E31:H31,1)+LARGE(I31:M31,1)+LARGE(I31:M31,2)+LARGE(I31:M31,3)</f>
        <v>32.702</v>
      </c>
    </row>
    <row r="32" spans="1:14" ht="12.75">
      <c r="A32" s="26">
        <v>25</v>
      </c>
      <c r="B32" s="3" t="s">
        <v>259</v>
      </c>
      <c r="C32" s="3" t="s">
        <v>6</v>
      </c>
      <c r="D32" s="39" t="s">
        <v>392</v>
      </c>
      <c r="E32" s="72">
        <v>0</v>
      </c>
      <c r="F32" s="7">
        <v>0</v>
      </c>
      <c r="G32" s="7">
        <v>0</v>
      </c>
      <c r="H32" s="58">
        <v>0</v>
      </c>
      <c r="I32" s="15">
        <v>0</v>
      </c>
      <c r="J32" s="15">
        <v>0</v>
      </c>
      <c r="K32" s="15">
        <v>3</v>
      </c>
      <c r="L32" s="60">
        <v>5</v>
      </c>
      <c r="M32" s="24">
        <v>20</v>
      </c>
      <c r="N32" s="16">
        <f>LARGE(E32:H32,1)+LARGE(I32:M32,1)+LARGE(I32:M32,2)+LARGE(I32:M32,3)</f>
        <v>28</v>
      </c>
    </row>
    <row r="33" spans="1:14" ht="12.75">
      <c r="A33" s="26">
        <v>26</v>
      </c>
      <c r="B33" s="3" t="s">
        <v>156</v>
      </c>
      <c r="C33" s="3" t="s">
        <v>120</v>
      </c>
      <c r="D33" s="18">
        <v>99</v>
      </c>
      <c r="E33" s="72">
        <v>0</v>
      </c>
      <c r="F33" s="7">
        <v>0</v>
      </c>
      <c r="G33" s="7">
        <v>0</v>
      </c>
      <c r="H33" s="58">
        <v>0</v>
      </c>
      <c r="I33" s="15">
        <v>0</v>
      </c>
      <c r="J33" s="15">
        <v>0</v>
      </c>
      <c r="K33" s="15">
        <v>14</v>
      </c>
      <c r="L33" s="60">
        <v>12</v>
      </c>
      <c r="M33" s="24">
        <v>0</v>
      </c>
      <c r="N33" s="16">
        <f>LARGE(E33:H33,1)+LARGE(I33:M33,1)+LARGE(I33:M33,2)+LARGE(I33:M33,3)</f>
        <v>26</v>
      </c>
    </row>
    <row r="34" spans="1:14" ht="12.75">
      <c r="A34" s="26">
        <v>27</v>
      </c>
      <c r="B34" s="3" t="s">
        <v>311</v>
      </c>
      <c r="C34" s="3" t="s">
        <v>5</v>
      </c>
      <c r="D34" s="39" t="s">
        <v>392</v>
      </c>
      <c r="E34" s="72">
        <v>0</v>
      </c>
      <c r="F34" s="7">
        <v>0</v>
      </c>
      <c r="G34" s="7">
        <v>0</v>
      </c>
      <c r="H34" s="58">
        <v>0</v>
      </c>
      <c r="I34" s="15">
        <v>5.4879999999999995</v>
      </c>
      <c r="J34" s="15">
        <v>0</v>
      </c>
      <c r="K34" s="15">
        <v>8</v>
      </c>
      <c r="L34" s="60">
        <v>10</v>
      </c>
      <c r="M34" s="24">
        <v>0</v>
      </c>
      <c r="N34" s="16">
        <f>LARGE(E34:H34,1)+LARGE(I34:M34,1)+LARGE(I34:M34,2)+LARGE(I34:M34,3)</f>
        <v>23.488</v>
      </c>
    </row>
    <row r="35" spans="1:14" ht="12.75">
      <c r="A35" s="26">
        <v>28</v>
      </c>
      <c r="B35" s="3" t="s">
        <v>553</v>
      </c>
      <c r="C35" s="3" t="s">
        <v>7</v>
      </c>
      <c r="D35" s="18">
        <v>99</v>
      </c>
      <c r="E35" s="72">
        <v>0</v>
      </c>
      <c r="F35" s="7">
        <v>0</v>
      </c>
      <c r="G35" s="7">
        <v>0</v>
      </c>
      <c r="H35" s="58">
        <v>0</v>
      </c>
      <c r="I35" s="15">
        <v>0</v>
      </c>
      <c r="J35" s="15">
        <v>0</v>
      </c>
      <c r="K35" s="15">
        <v>0</v>
      </c>
      <c r="L35" s="60">
        <v>0</v>
      </c>
      <c r="M35" s="24">
        <v>22</v>
      </c>
      <c r="N35" s="16">
        <f>LARGE(E35:H35,1)+LARGE(I35:M35,1)+LARGE(I35:M35,2)+LARGE(I35:M35,3)</f>
        <v>22</v>
      </c>
    </row>
    <row r="36" spans="1:14" ht="12.75">
      <c r="A36" s="26">
        <v>29</v>
      </c>
      <c r="B36" s="3" t="s">
        <v>211</v>
      </c>
      <c r="C36" s="3" t="s">
        <v>4</v>
      </c>
      <c r="D36" s="39" t="s">
        <v>392</v>
      </c>
      <c r="E36" s="72">
        <v>0</v>
      </c>
      <c r="F36" s="7">
        <v>0</v>
      </c>
      <c r="G36" s="7">
        <v>0</v>
      </c>
      <c r="H36" s="58">
        <v>0</v>
      </c>
      <c r="I36" s="15">
        <v>0</v>
      </c>
      <c r="J36" s="15">
        <v>0</v>
      </c>
      <c r="K36" s="15">
        <v>7</v>
      </c>
      <c r="L36" s="60">
        <v>9</v>
      </c>
      <c r="M36" s="24">
        <v>5</v>
      </c>
      <c r="N36" s="16">
        <f>LARGE(E36:H36,1)+LARGE(I36:M36,1)+LARGE(I36:M36,2)+LARGE(I36:M36,3)</f>
        <v>21</v>
      </c>
    </row>
    <row r="37" spans="1:14" ht="12.75">
      <c r="A37" s="26">
        <v>30</v>
      </c>
      <c r="B37" s="27" t="s">
        <v>133</v>
      </c>
      <c r="C37" s="27" t="s">
        <v>14</v>
      </c>
      <c r="D37" s="39" t="s">
        <v>438</v>
      </c>
      <c r="E37" s="72">
        <v>0</v>
      </c>
      <c r="F37" s="7">
        <v>0</v>
      </c>
      <c r="G37" s="7">
        <v>0</v>
      </c>
      <c r="H37" s="58">
        <v>0</v>
      </c>
      <c r="I37" s="15">
        <v>0</v>
      </c>
      <c r="J37" s="15">
        <v>0</v>
      </c>
      <c r="K37" s="15">
        <v>5</v>
      </c>
      <c r="L37" s="60">
        <v>7.5</v>
      </c>
      <c r="M37" s="24">
        <v>6</v>
      </c>
      <c r="N37" s="16">
        <f>LARGE(E37:H37,1)+LARGE(I37:M37,1)+LARGE(I37:M37,2)+LARGE(I37:M37,3)</f>
        <v>18.5</v>
      </c>
    </row>
    <row r="38" spans="1:14" ht="12.75">
      <c r="A38" s="26">
        <v>31</v>
      </c>
      <c r="B38" s="27" t="s">
        <v>459</v>
      </c>
      <c r="C38" s="27" t="s">
        <v>456</v>
      </c>
      <c r="D38" s="39" t="s">
        <v>438</v>
      </c>
      <c r="E38" s="72">
        <v>0</v>
      </c>
      <c r="F38" s="7">
        <v>0</v>
      </c>
      <c r="G38" s="7">
        <v>0</v>
      </c>
      <c r="H38" s="58">
        <v>0</v>
      </c>
      <c r="I38" s="15">
        <v>0</v>
      </c>
      <c r="J38" s="15">
        <v>0</v>
      </c>
      <c r="K38" s="15">
        <v>4</v>
      </c>
      <c r="L38" s="60">
        <v>0</v>
      </c>
      <c r="M38" s="24">
        <v>8</v>
      </c>
      <c r="N38" s="16">
        <f>LARGE(E38:H38,1)+LARGE(I38:M38,1)+LARGE(I38:M38,2)+LARGE(I38:M38,3)</f>
        <v>12</v>
      </c>
    </row>
    <row r="39" spans="1:14" ht="12.75">
      <c r="A39" s="26">
        <v>32</v>
      </c>
      <c r="B39" s="3" t="s">
        <v>325</v>
      </c>
      <c r="C39" s="3" t="s">
        <v>7</v>
      </c>
      <c r="D39" s="39" t="s">
        <v>392</v>
      </c>
      <c r="E39" s="72">
        <v>0</v>
      </c>
      <c r="F39" s="7">
        <v>0</v>
      </c>
      <c r="G39" s="7">
        <v>0</v>
      </c>
      <c r="H39" s="58">
        <v>0</v>
      </c>
      <c r="I39" s="15">
        <v>0</v>
      </c>
      <c r="J39" s="15">
        <v>0</v>
      </c>
      <c r="K39" s="15">
        <v>0</v>
      </c>
      <c r="L39" s="60">
        <v>0</v>
      </c>
      <c r="M39" s="24">
        <v>10</v>
      </c>
      <c r="N39" s="16">
        <f>LARGE(E39:H39,1)+LARGE(I39:M39,1)+LARGE(I39:M39,2)+LARGE(I39:M39,3)</f>
        <v>10</v>
      </c>
    </row>
    <row r="40" spans="1:14" ht="12.75">
      <c r="A40" s="26">
        <v>33</v>
      </c>
      <c r="B40" s="3" t="s">
        <v>201</v>
      </c>
      <c r="C40" s="3" t="s">
        <v>7</v>
      </c>
      <c r="D40" s="18">
        <v>99</v>
      </c>
      <c r="E40" s="72">
        <v>0</v>
      </c>
      <c r="F40" s="7">
        <v>0</v>
      </c>
      <c r="G40" s="7">
        <v>0</v>
      </c>
      <c r="H40" s="58">
        <v>0</v>
      </c>
      <c r="I40" s="15">
        <v>0</v>
      </c>
      <c r="J40" s="15">
        <v>0</v>
      </c>
      <c r="K40" s="15">
        <v>0</v>
      </c>
      <c r="L40" s="60">
        <v>0</v>
      </c>
      <c r="M40" s="24">
        <v>9</v>
      </c>
      <c r="N40" s="16">
        <f>LARGE(E40:H40,1)+LARGE(I40:M40,1)+LARGE(I40:M40,2)+LARGE(I40:M40,3)</f>
        <v>9</v>
      </c>
    </row>
    <row r="41" spans="1:14" ht="12.75">
      <c r="A41" s="26">
        <v>34</v>
      </c>
      <c r="B41" s="3" t="s">
        <v>176</v>
      </c>
      <c r="C41" s="3" t="s">
        <v>3</v>
      </c>
      <c r="D41" s="18">
        <v>99</v>
      </c>
      <c r="E41" s="72">
        <v>0</v>
      </c>
      <c r="F41" s="7">
        <v>0</v>
      </c>
      <c r="G41" s="7">
        <v>0</v>
      </c>
      <c r="H41" s="58">
        <v>0</v>
      </c>
      <c r="I41" s="15">
        <v>8.55</v>
      </c>
      <c r="J41" s="15">
        <v>0</v>
      </c>
      <c r="K41" s="15">
        <v>0</v>
      </c>
      <c r="L41" s="60">
        <v>0</v>
      </c>
      <c r="M41" s="24">
        <v>0</v>
      </c>
      <c r="N41" s="16">
        <f>LARGE(E41:H41,1)+LARGE(I41:M41,1)+LARGE(I41:M41,2)+LARGE(I41:M41,3)</f>
        <v>8.55</v>
      </c>
    </row>
    <row r="42" spans="1:14" ht="12.75">
      <c r="A42" s="26">
        <v>35</v>
      </c>
      <c r="B42" s="3" t="s">
        <v>227</v>
      </c>
      <c r="C42" s="3" t="s">
        <v>4</v>
      </c>
      <c r="D42" s="39" t="s">
        <v>392</v>
      </c>
      <c r="E42" s="72">
        <v>0</v>
      </c>
      <c r="F42" s="7">
        <v>0</v>
      </c>
      <c r="G42" s="7">
        <v>0</v>
      </c>
      <c r="H42" s="58">
        <v>0</v>
      </c>
      <c r="I42" s="15">
        <v>0</v>
      </c>
      <c r="J42" s="15">
        <v>0</v>
      </c>
      <c r="K42" s="15">
        <v>2</v>
      </c>
      <c r="L42" s="60">
        <v>6</v>
      </c>
      <c r="M42" s="24">
        <v>0</v>
      </c>
      <c r="N42" s="16">
        <f>LARGE(E42:H42,1)+LARGE(I42:M42,1)+LARGE(I42:M42,2)+LARGE(I42:M42,3)</f>
        <v>8</v>
      </c>
    </row>
    <row r="43" spans="1:14" ht="12.75">
      <c r="A43" s="26">
        <v>36</v>
      </c>
      <c r="B43" s="3" t="s">
        <v>309</v>
      </c>
      <c r="C43" s="3" t="s">
        <v>15</v>
      </c>
      <c r="D43" s="39" t="s">
        <v>392</v>
      </c>
      <c r="E43" s="72">
        <v>0</v>
      </c>
      <c r="F43" s="7">
        <v>0</v>
      </c>
      <c r="G43" s="7">
        <v>0</v>
      </c>
      <c r="H43" s="58">
        <v>0</v>
      </c>
      <c r="I43" s="15">
        <v>0</v>
      </c>
      <c r="J43" s="15">
        <v>7.854</v>
      </c>
      <c r="K43" s="15">
        <v>0</v>
      </c>
      <c r="L43" s="60">
        <v>0</v>
      </c>
      <c r="M43" s="24">
        <v>0</v>
      </c>
      <c r="N43" s="16">
        <f>LARGE(E43:H43,1)+LARGE(I43:M43,1)+LARGE(I43:M43,2)+LARGE(I43:M43,3)</f>
        <v>7.854</v>
      </c>
    </row>
    <row r="44" spans="1:14" ht="12.75">
      <c r="A44" s="26">
        <v>37</v>
      </c>
      <c r="B44" s="27" t="s">
        <v>506</v>
      </c>
      <c r="C44" s="27" t="s">
        <v>35</v>
      </c>
      <c r="D44" s="39" t="s">
        <v>392</v>
      </c>
      <c r="E44" s="72">
        <v>0</v>
      </c>
      <c r="F44" s="7">
        <v>0</v>
      </c>
      <c r="G44" s="7">
        <v>0</v>
      </c>
      <c r="H44" s="58">
        <v>0</v>
      </c>
      <c r="I44" s="15">
        <v>0</v>
      </c>
      <c r="J44" s="15">
        <v>0</v>
      </c>
      <c r="K44" s="15">
        <v>0</v>
      </c>
      <c r="L44" s="60">
        <v>7.5</v>
      </c>
      <c r="M44" s="24">
        <v>0</v>
      </c>
      <c r="N44" s="16">
        <f>LARGE(E44:H44,1)+LARGE(I44:M44,1)+LARGE(I44:M44,2)+LARGE(I44:M44,3)</f>
        <v>7.5</v>
      </c>
    </row>
    <row r="45" spans="1:14" ht="12.75">
      <c r="A45" s="26">
        <v>38</v>
      </c>
      <c r="B45" s="27" t="s">
        <v>458</v>
      </c>
      <c r="C45" s="27" t="s">
        <v>4</v>
      </c>
      <c r="D45" s="39" t="s">
        <v>438</v>
      </c>
      <c r="E45" s="72">
        <v>0</v>
      </c>
      <c r="F45" s="7">
        <v>0</v>
      </c>
      <c r="G45" s="7">
        <v>0</v>
      </c>
      <c r="H45" s="58">
        <v>0</v>
      </c>
      <c r="I45" s="15">
        <v>0</v>
      </c>
      <c r="J45" s="15">
        <v>0</v>
      </c>
      <c r="K45" s="15">
        <v>6</v>
      </c>
      <c r="L45" s="60">
        <v>0</v>
      </c>
      <c r="M45" s="24">
        <v>0</v>
      </c>
      <c r="N45" s="16">
        <f>LARGE(E45:H45,1)+LARGE(I45:M45,1)+LARGE(I45:M45,2)+LARGE(I45:M45,3)</f>
        <v>6</v>
      </c>
    </row>
    <row r="46" spans="1:14" ht="12.75">
      <c r="A46" s="26">
        <v>39</v>
      </c>
      <c r="B46" s="3" t="s">
        <v>395</v>
      </c>
      <c r="C46" s="3" t="s">
        <v>15</v>
      </c>
      <c r="D46" s="39" t="s">
        <v>392</v>
      </c>
      <c r="E46" s="72">
        <v>0</v>
      </c>
      <c r="F46" s="7">
        <v>0</v>
      </c>
      <c r="G46" s="7">
        <v>0</v>
      </c>
      <c r="H46" s="58">
        <v>0</v>
      </c>
      <c r="I46" s="15">
        <v>0</v>
      </c>
      <c r="J46" s="15">
        <v>5.236</v>
      </c>
      <c r="K46" s="15">
        <v>0</v>
      </c>
      <c r="L46" s="60">
        <v>0</v>
      </c>
      <c r="M46" s="24">
        <v>0</v>
      </c>
      <c r="N46" s="16">
        <f>LARGE(E46:H46,1)+LARGE(I46:M46,1)+LARGE(I46:M46,2)+LARGE(I46:M46,3)</f>
        <v>5.236</v>
      </c>
    </row>
    <row r="47" spans="1:14" ht="12.75">
      <c r="A47" s="26">
        <v>40</v>
      </c>
      <c r="B47" s="27" t="s">
        <v>295</v>
      </c>
      <c r="C47" s="27" t="s">
        <v>120</v>
      </c>
      <c r="D47" s="39" t="s">
        <v>392</v>
      </c>
      <c r="E47" s="72">
        <v>0</v>
      </c>
      <c r="F47" s="7">
        <v>0</v>
      </c>
      <c r="G47" s="7">
        <v>0</v>
      </c>
      <c r="H47" s="58">
        <v>0</v>
      </c>
      <c r="I47" s="15">
        <v>0</v>
      </c>
      <c r="J47" s="15">
        <v>0</v>
      </c>
      <c r="K47" s="15">
        <v>1</v>
      </c>
      <c r="L47" s="60">
        <v>0</v>
      </c>
      <c r="M47" s="24">
        <v>4</v>
      </c>
      <c r="N47" s="16">
        <f>LARGE(E47:H47,1)+LARGE(I47:M47,1)+LARGE(I47:M47,2)+LARGE(I47:M47,3)</f>
        <v>5</v>
      </c>
    </row>
    <row r="48" spans="1:14" ht="12.75">
      <c r="A48" s="26">
        <v>41</v>
      </c>
      <c r="B48" s="27" t="s">
        <v>460</v>
      </c>
      <c r="C48" s="27" t="s">
        <v>5</v>
      </c>
      <c r="D48" s="39" t="s">
        <v>438</v>
      </c>
      <c r="E48" s="72">
        <v>0</v>
      </c>
      <c r="F48" s="7">
        <v>0</v>
      </c>
      <c r="G48" s="7">
        <v>0</v>
      </c>
      <c r="H48" s="58">
        <v>0</v>
      </c>
      <c r="I48" s="15">
        <v>0</v>
      </c>
      <c r="J48" s="15">
        <v>0</v>
      </c>
      <c r="K48" s="15">
        <v>0</v>
      </c>
      <c r="L48" s="60">
        <v>4</v>
      </c>
      <c r="M48" s="24">
        <v>0</v>
      </c>
      <c r="N48" s="16">
        <f>LARGE(E48:H48,1)+LARGE(I48:M48,1)+LARGE(I48:M48,2)+LARGE(I48:M48,3)</f>
        <v>4</v>
      </c>
    </row>
    <row r="49" spans="1:14" ht="12.75">
      <c r="A49" s="26">
        <v>42</v>
      </c>
      <c r="B49" s="27" t="s">
        <v>505</v>
      </c>
      <c r="C49" s="27" t="s">
        <v>17</v>
      </c>
      <c r="D49" s="39" t="s">
        <v>438</v>
      </c>
      <c r="E49" s="72">
        <v>0</v>
      </c>
      <c r="F49" s="7">
        <v>0</v>
      </c>
      <c r="G49" s="7">
        <v>0</v>
      </c>
      <c r="H49" s="58">
        <v>0</v>
      </c>
      <c r="I49" s="15">
        <v>0</v>
      </c>
      <c r="J49" s="15">
        <v>0</v>
      </c>
      <c r="K49" s="15">
        <v>0</v>
      </c>
      <c r="L49" s="60">
        <v>3</v>
      </c>
      <c r="M49" s="24">
        <v>0</v>
      </c>
      <c r="N49" s="16">
        <f>LARGE(E49:H49,1)+LARGE(I49:M49,1)+LARGE(I49:M49,2)+LARGE(I49:M49,3)</f>
        <v>3</v>
      </c>
    </row>
    <row r="50" spans="1:14" ht="12.75">
      <c r="A50" s="26">
        <v>43</v>
      </c>
      <c r="B50" s="3" t="s">
        <v>180</v>
      </c>
      <c r="C50" s="3" t="s">
        <v>24</v>
      </c>
      <c r="D50" s="39" t="s">
        <v>392</v>
      </c>
      <c r="E50" s="72">
        <v>0</v>
      </c>
      <c r="F50" s="7">
        <v>0</v>
      </c>
      <c r="G50" s="7">
        <v>0</v>
      </c>
      <c r="H50" s="58">
        <v>0</v>
      </c>
      <c r="I50" s="15">
        <v>2.7439999999999998</v>
      </c>
      <c r="J50" s="15">
        <v>0</v>
      </c>
      <c r="K50" s="15">
        <v>0</v>
      </c>
      <c r="L50" s="60">
        <v>0</v>
      </c>
      <c r="M50" s="24">
        <v>0</v>
      </c>
      <c r="N50" s="16">
        <f>LARGE(E50:H50,1)+LARGE(I50:M50,1)+LARGE(I50:M50,2)+LARGE(I50:M50,3)</f>
        <v>2.7439999999999998</v>
      </c>
    </row>
    <row r="51" spans="1:14" ht="12.75">
      <c r="A51" s="26">
        <v>44</v>
      </c>
      <c r="B51" s="3" t="s">
        <v>371</v>
      </c>
      <c r="C51" s="3" t="s">
        <v>3</v>
      </c>
      <c r="D51" s="39" t="s">
        <v>392</v>
      </c>
      <c r="E51" s="72">
        <v>0</v>
      </c>
      <c r="F51" s="7">
        <v>0</v>
      </c>
      <c r="G51" s="7">
        <v>0</v>
      </c>
      <c r="H51" s="58">
        <v>0</v>
      </c>
      <c r="I51" s="15">
        <v>2.058</v>
      </c>
      <c r="J51" s="15">
        <v>0</v>
      </c>
      <c r="K51" s="15">
        <v>0</v>
      </c>
      <c r="L51" s="60">
        <v>0</v>
      </c>
      <c r="M51" s="24">
        <v>0</v>
      </c>
      <c r="N51" s="16">
        <f>LARGE(E51:H51,1)+LARGE(I51:M51,1)+LARGE(I51:M51,2)+LARGE(I51:M51,3)</f>
        <v>2.058</v>
      </c>
    </row>
  </sheetData>
  <sheetProtection/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125" zoomScaleNormal="125" zoomScalePageLayoutView="0" workbookViewId="0" topLeftCell="A1">
      <selection activeCell="D47" sqref="D47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5.125" style="0" customWidth="1"/>
    <col min="6" max="10" width="6.75390625" style="0" customWidth="1"/>
  </cols>
  <sheetData>
    <row r="1" ht="15.75">
      <c r="A1" s="8" t="s">
        <v>523</v>
      </c>
    </row>
    <row r="2" ht="15.75">
      <c r="A2" s="8"/>
    </row>
    <row r="3" ht="15">
      <c r="A3" s="9" t="s">
        <v>96</v>
      </c>
    </row>
    <row r="4" ht="9.75" customHeight="1"/>
    <row r="5" spans="1:10" ht="34.5" customHeight="1">
      <c r="A5" s="76" t="s">
        <v>0</v>
      </c>
      <c r="B5" s="77" t="s">
        <v>1</v>
      </c>
      <c r="C5" s="77" t="s">
        <v>9</v>
      </c>
      <c r="D5" s="78" t="s">
        <v>2</v>
      </c>
      <c r="E5" s="17" t="s">
        <v>357</v>
      </c>
      <c r="F5" s="17" t="s">
        <v>386</v>
      </c>
      <c r="G5" s="17" t="s">
        <v>383</v>
      </c>
      <c r="H5" s="17" t="s">
        <v>464</v>
      </c>
      <c r="I5" s="17" t="s">
        <v>525</v>
      </c>
      <c r="J5" s="79" t="s">
        <v>18</v>
      </c>
    </row>
    <row r="6" spans="1:10" ht="12" customHeight="1">
      <c r="A6" s="76"/>
      <c r="B6" s="77"/>
      <c r="C6" s="77"/>
      <c r="D6" s="78"/>
      <c r="E6" s="19">
        <v>0.97</v>
      </c>
      <c r="F6" s="20">
        <v>0.2</v>
      </c>
      <c r="G6" s="20">
        <v>1</v>
      </c>
      <c r="H6" s="20">
        <v>1</v>
      </c>
      <c r="I6" s="20">
        <v>1</v>
      </c>
      <c r="J6" s="79"/>
    </row>
    <row r="7" spans="1:10" ht="3.75" customHeight="1">
      <c r="A7" s="5"/>
      <c r="B7" s="11"/>
      <c r="C7" s="11"/>
      <c r="D7" s="5"/>
      <c r="E7" s="12"/>
      <c r="F7" s="12"/>
      <c r="G7" s="12"/>
      <c r="H7" s="12"/>
      <c r="I7" s="12"/>
      <c r="J7" s="6"/>
    </row>
    <row r="8" spans="1:12" ht="12.75">
      <c r="A8" s="2">
        <v>1</v>
      </c>
      <c r="B8" s="3" t="s">
        <v>200</v>
      </c>
      <c r="C8" s="3" t="s">
        <v>7</v>
      </c>
      <c r="D8" s="18">
        <v>2001</v>
      </c>
      <c r="E8" s="15">
        <v>0</v>
      </c>
      <c r="F8" s="15">
        <v>0</v>
      </c>
      <c r="G8" s="15">
        <v>65</v>
      </c>
      <c r="H8" s="15">
        <v>100</v>
      </c>
      <c r="I8" s="15">
        <v>80</v>
      </c>
      <c r="J8" s="16">
        <f aca="true" t="shared" si="0" ref="J8:J52">LARGE(E8:I8,1)+LARGE(E8:I8,2)+LARGE(E8:I8,3)</f>
        <v>245</v>
      </c>
      <c r="L8" s="40"/>
    </row>
    <row r="9" spans="1:10" ht="12.75">
      <c r="A9" s="2">
        <v>2</v>
      </c>
      <c r="B9" s="3" t="s">
        <v>172</v>
      </c>
      <c r="C9" s="3" t="s">
        <v>120</v>
      </c>
      <c r="D9" s="18">
        <v>2001</v>
      </c>
      <c r="E9" s="15">
        <v>45.59</v>
      </c>
      <c r="F9" s="15">
        <v>0</v>
      </c>
      <c r="G9" s="15">
        <v>80</v>
      </c>
      <c r="H9" s="15">
        <v>80</v>
      </c>
      <c r="I9" s="15">
        <v>51</v>
      </c>
      <c r="J9" s="16">
        <f t="shared" si="0"/>
        <v>211</v>
      </c>
    </row>
    <row r="10" spans="1:10" ht="12.75">
      <c r="A10" s="2">
        <v>3</v>
      </c>
      <c r="B10" s="3" t="s">
        <v>178</v>
      </c>
      <c r="C10" s="3" t="s">
        <v>5</v>
      </c>
      <c r="D10" s="18">
        <v>2002</v>
      </c>
      <c r="E10" s="15">
        <v>35.89</v>
      </c>
      <c r="F10" s="15">
        <v>0</v>
      </c>
      <c r="G10" s="15">
        <v>51</v>
      </c>
      <c r="H10" s="15">
        <v>40</v>
      </c>
      <c r="I10" s="15">
        <v>100</v>
      </c>
      <c r="J10" s="16">
        <f t="shared" si="0"/>
        <v>191</v>
      </c>
    </row>
    <row r="11" spans="1:10" ht="12.75">
      <c r="A11" s="2">
        <v>4</v>
      </c>
      <c r="B11" s="3" t="s">
        <v>148</v>
      </c>
      <c r="C11" s="3" t="s">
        <v>17</v>
      </c>
      <c r="D11" s="18">
        <v>2001</v>
      </c>
      <c r="E11" s="15">
        <v>9.7</v>
      </c>
      <c r="F11" s="15">
        <v>20</v>
      </c>
      <c r="G11" s="15">
        <v>100</v>
      </c>
      <c r="H11" s="15">
        <v>43</v>
      </c>
      <c r="I11" s="15">
        <v>43</v>
      </c>
      <c r="J11" s="16">
        <f t="shared" si="0"/>
        <v>186</v>
      </c>
    </row>
    <row r="12" spans="1:10" ht="12.75">
      <c r="A12" s="2">
        <v>5</v>
      </c>
      <c r="B12" s="3" t="s">
        <v>320</v>
      </c>
      <c r="C12" s="3" t="s">
        <v>7</v>
      </c>
      <c r="D12" s="18">
        <v>2001</v>
      </c>
      <c r="E12" s="15">
        <v>38.8</v>
      </c>
      <c r="F12" s="15">
        <v>0</v>
      </c>
      <c r="G12" s="15">
        <v>55</v>
      </c>
      <c r="H12" s="15">
        <v>51</v>
      </c>
      <c r="I12" s="15">
        <v>47</v>
      </c>
      <c r="J12" s="16">
        <f t="shared" si="0"/>
        <v>153</v>
      </c>
    </row>
    <row r="13" spans="1:10" ht="12.75">
      <c r="A13" s="2">
        <v>6</v>
      </c>
      <c r="B13" s="3" t="s">
        <v>229</v>
      </c>
      <c r="C13" s="3" t="s">
        <v>12</v>
      </c>
      <c r="D13" s="18">
        <v>2002</v>
      </c>
      <c r="E13" s="15">
        <v>41.71</v>
      </c>
      <c r="F13" s="15">
        <v>0</v>
      </c>
      <c r="G13" s="15">
        <v>6.5</v>
      </c>
      <c r="H13" s="15">
        <v>65</v>
      </c>
      <c r="I13" s="15">
        <v>28</v>
      </c>
      <c r="J13" s="16">
        <f t="shared" si="0"/>
        <v>134.71</v>
      </c>
    </row>
    <row r="14" spans="1:10" ht="12.75">
      <c r="A14" s="2">
        <v>7</v>
      </c>
      <c r="B14" s="3" t="s">
        <v>230</v>
      </c>
      <c r="C14" s="3" t="s">
        <v>5</v>
      </c>
      <c r="D14" s="18">
        <v>2002</v>
      </c>
      <c r="E14" s="15">
        <v>27.16</v>
      </c>
      <c r="F14" s="15">
        <v>0</v>
      </c>
      <c r="G14" s="15">
        <v>6.5</v>
      </c>
      <c r="H14" s="15">
        <v>55</v>
      </c>
      <c r="I14" s="15">
        <v>22</v>
      </c>
      <c r="J14" s="16">
        <f t="shared" si="0"/>
        <v>104.16</v>
      </c>
    </row>
    <row r="15" spans="1:10" ht="12.75">
      <c r="A15" s="2">
        <v>8</v>
      </c>
      <c r="B15" s="3" t="s">
        <v>175</v>
      </c>
      <c r="C15" s="3" t="s">
        <v>12</v>
      </c>
      <c r="D15" s="18">
        <v>2001</v>
      </c>
      <c r="E15" s="15">
        <v>25.22</v>
      </c>
      <c r="F15" s="15">
        <v>0</v>
      </c>
      <c r="G15" s="15">
        <v>31</v>
      </c>
      <c r="H15" s="15">
        <v>47</v>
      </c>
      <c r="I15" s="15">
        <v>0</v>
      </c>
      <c r="J15" s="16">
        <f t="shared" si="0"/>
        <v>103.22</v>
      </c>
    </row>
    <row r="16" spans="1:10" ht="12.75">
      <c r="A16" s="2">
        <v>9</v>
      </c>
      <c r="B16" s="3" t="s">
        <v>321</v>
      </c>
      <c r="C16" s="3" t="s">
        <v>7</v>
      </c>
      <c r="D16" s="18">
        <v>2001</v>
      </c>
      <c r="E16" s="15">
        <v>0</v>
      </c>
      <c r="F16" s="15">
        <v>0</v>
      </c>
      <c r="G16" s="15">
        <v>28</v>
      </c>
      <c r="H16" s="15">
        <v>9</v>
      </c>
      <c r="I16" s="15">
        <v>65</v>
      </c>
      <c r="J16" s="16">
        <f t="shared" si="0"/>
        <v>102</v>
      </c>
    </row>
    <row r="17" spans="1:10" ht="12.75">
      <c r="A17" s="2">
        <v>10</v>
      </c>
      <c r="B17" s="3" t="s">
        <v>182</v>
      </c>
      <c r="C17" s="3" t="s">
        <v>3</v>
      </c>
      <c r="D17" s="18">
        <v>2001</v>
      </c>
      <c r="E17" s="15">
        <v>0</v>
      </c>
      <c r="F17" s="15">
        <v>0</v>
      </c>
      <c r="G17" s="15">
        <v>47</v>
      </c>
      <c r="H17" s="15">
        <v>7</v>
      </c>
      <c r="I17" s="15">
        <v>31</v>
      </c>
      <c r="J17" s="16">
        <f t="shared" si="0"/>
        <v>85</v>
      </c>
    </row>
    <row r="18" spans="1:10" ht="12.75">
      <c r="A18" s="2">
        <v>11</v>
      </c>
      <c r="B18" s="27" t="s">
        <v>337</v>
      </c>
      <c r="C18" s="27" t="s">
        <v>174</v>
      </c>
      <c r="D18" s="28">
        <v>2001</v>
      </c>
      <c r="E18" s="15">
        <v>0</v>
      </c>
      <c r="F18" s="15">
        <v>16</v>
      </c>
      <c r="G18" s="15">
        <v>34</v>
      </c>
      <c r="H18" s="15">
        <v>24</v>
      </c>
      <c r="I18" s="15">
        <v>26</v>
      </c>
      <c r="J18" s="16">
        <f t="shared" si="0"/>
        <v>84</v>
      </c>
    </row>
    <row r="19" spans="1:10" ht="12.75">
      <c r="A19" s="2">
        <v>12</v>
      </c>
      <c r="B19" s="3" t="s">
        <v>181</v>
      </c>
      <c r="C19" s="3" t="s">
        <v>120</v>
      </c>
      <c r="D19" s="18">
        <v>2001</v>
      </c>
      <c r="E19" s="15">
        <v>17.46</v>
      </c>
      <c r="F19" s="15">
        <v>0</v>
      </c>
      <c r="G19" s="15">
        <v>25</v>
      </c>
      <c r="H19" s="15">
        <v>0</v>
      </c>
      <c r="I19" s="15">
        <v>40</v>
      </c>
      <c r="J19" s="16">
        <f t="shared" si="0"/>
        <v>82.46000000000001</v>
      </c>
    </row>
    <row r="20" spans="1:10" ht="12.75">
      <c r="A20" s="2">
        <v>13</v>
      </c>
      <c r="B20" s="3" t="s">
        <v>202</v>
      </c>
      <c r="C20" s="3" t="s">
        <v>66</v>
      </c>
      <c r="D20" s="18">
        <v>2001</v>
      </c>
      <c r="E20" s="15">
        <v>2.425</v>
      </c>
      <c r="F20" s="15">
        <v>0</v>
      </c>
      <c r="G20" s="15">
        <v>0</v>
      </c>
      <c r="H20" s="15">
        <v>24</v>
      </c>
      <c r="I20" s="15">
        <v>55</v>
      </c>
      <c r="J20" s="16">
        <f t="shared" si="0"/>
        <v>81.425</v>
      </c>
    </row>
    <row r="21" spans="1:10" ht="12.75">
      <c r="A21" s="2">
        <v>14</v>
      </c>
      <c r="B21" s="27" t="s">
        <v>324</v>
      </c>
      <c r="C21" s="27" t="s">
        <v>7</v>
      </c>
      <c r="D21" s="28">
        <v>2001</v>
      </c>
      <c r="E21" s="15">
        <v>0</v>
      </c>
      <c r="F21" s="15">
        <v>0</v>
      </c>
      <c r="G21" s="15">
        <v>22</v>
      </c>
      <c r="H21" s="15">
        <v>18</v>
      </c>
      <c r="I21" s="15">
        <v>34</v>
      </c>
      <c r="J21" s="16">
        <f t="shared" si="0"/>
        <v>74</v>
      </c>
    </row>
    <row r="22" spans="1:10" ht="12.75">
      <c r="A22" s="2">
        <v>15</v>
      </c>
      <c r="B22" s="3" t="s">
        <v>160</v>
      </c>
      <c r="C22" s="3" t="s">
        <v>17</v>
      </c>
      <c r="D22" s="18">
        <v>2001</v>
      </c>
      <c r="E22" s="15">
        <v>8.73</v>
      </c>
      <c r="F22" s="15">
        <v>13</v>
      </c>
      <c r="G22" s="15">
        <v>20</v>
      </c>
      <c r="H22" s="15">
        <v>37</v>
      </c>
      <c r="I22" s="15">
        <v>14</v>
      </c>
      <c r="J22" s="16">
        <f t="shared" si="0"/>
        <v>71</v>
      </c>
    </row>
    <row r="23" spans="1:10" ht="12.75">
      <c r="A23" s="2">
        <v>16</v>
      </c>
      <c r="B23" s="3" t="s">
        <v>314</v>
      </c>
      <c r="C23" s="3" t="s">
        <v>120</v>
      </c>
      <c r="D23" s="18">
        <v>2002</v>
      </c>
      <c r="E23" s="15">
        <v>32.98</v>
      </c>
      <c r="F23" s="15">
        <v>0</v>
      </c>
      <c r="G23" s="15">
        <v>14</v>
      </c>
      <c r="H23" s="15">
        <v>24</v>
      </c>
      <c r="I23" s="15">
        <v>0</v>
      </c>
      <c r="J23" s="16">
        <f t="shared" si="0"/>
        <v>70.97999999999999</v>
      </c>
    </row>
    <row r="24" spans="1:10" ht="12.75">
      <c r="A24" s="2">
        <v>17</v>
      </c>
      <c r="B24" s="3" t="s">
        <v>375</v>
      </c>
      <c r="C24" s="3" t="s">
        <v>12</v>
      </c>
      <c r="D24" s="18">
        <v>2002</v>
      </c>
      <c r="E24" s="15">
        <v>15.52</v>
      </c>
      <c r="F24" s="15">
        <v>0</v>
      </c>
      <c r="G24" s="15">
        <v>37</v>
      </c>
      <c r="H24" s="15">
        <v>15</v>
      </c>
      <c r="I24" s="15">
        <v>0</v>
      </c>
      <c r="J24" s="16">
        <f t="shared" si="0"/>
        <v>67.52</v>
      </c>
    </row>
    <row r="25" spans="1:10" ht="12.75">
      <c r="A25" s="2">
        <v>18</v>
      </c>
      <c r="B25" s="3" t="s">
        <v>450</v>
      </c>
      <c r="C25" s="3" t="s">
        <v>174</v>
      </c>
      <c r="D25" s="18">
        <v>2002</v>
      </c>
      <c r="E25" s="15">
        <v>0</v>
      </c>
      <c r="F25" s="15">
        <v>0</v>
      </c>
      <c r="G25" s="15">
        <v>6.5</v>
      </c>
      <c r="H25" s="15">
        <v>34</v>
      </c>
      <c r="I25" s="15">
        <v>18</v>
      </c>
      <c r="J25" s="16">
        <f t="shared" si="0"/>
        <v>58.5</v>
      </c>
    </row>
    <row r="26" spans="1:10" ht="12.75">
      <c r="A26" s="2">
        <v>19</v>
      </c>
      <c r="B26" s="3" t="s">
        <v>132</v>
      </c>
      <c r="C26" s="3" t="s">
        <v>14</v>
      </c>
      <c r="D26" s="18">
        <v>2001</v>
      </c>
      <c r="E26" s="15">
        <v>30.07</v>
      </c>
      <c r="F26" s="15">
        <v>0</v>
      </c>
      <c r="G26" s="15">
        <v>2</v>
      </c>
      <c r="H26" s="15">
        <v>24</v>
      </c>
      <c r="I26" s="15">
        <v>0</v>
      </c>
      <c r="J26" s="16">
        <f t="shared" si="0"/>
        <v>56.07</v>
      </c>
    </row>
    <row r="27" spans="1:10" ht="12.75">
      <c r="A27" s="2">
        <v>20</v>
      </c>
      <c r="B27" s="3" t="s">
        <v>214</v>
      </c>
      <c r="C27" s="3" t="s">
        <v>4</v>
      </c>
      <c r="D27" s="18">
        <v>2001</v>
      </c>
      <c r="E27" s="15">
        <v>0</v>
      </c>
      <c r="F27" s="15">
        <v>0</v>
      </c>
      <c r="G27" s="15">
        <v>40</v>
      </c>
      <c r="H27" s="15">
        <v>12</v>
      </c>
      <c r="I27" s="15">
        <v>0</v>
      </c>
      <c r="J27" s="16">
        <f t="shared" si="0"/>
        <v>52</v>
      </c>
    </row>
    <row r="28" spans="1:10" ht="12.75">
      <c r="A28" s="2">
        <v>21</v>
      </c>
      <c r="B28" s="3" t="s">
        <v>322</v>
      </c>
      <c r="C28" s="3" t="s">
        <v>7</v>
      </c>
      <c r="D28" s="18">
        <v>2002</v>
      </c>
      <c r="E28" s="15">
        <v>0</v>
      </c>
      <c r="F28" s="15">
        <v>0</v>
      </c>
      <c r="G28" s="15">
        <v>0</v>
      </c>
      <c r="H28" s="15">
        <v>31</v>
      </c>
      <c r="I28" s="15">
        <v>20</v>
      </c>
      <c r="J28" s="16">
        <f t="shared" si="0"/>
        <v>51</v>
      </c>
    </row>
    <row r="29" spans="1:10" ht="12.75">
      <c r="A29" s="2">
        <v>22</v>
      </c>
      <c r="B29" s="3" t="s">
        <v>369</v>
      </c>
      <c r="C29" s="3" t="s">
        <v>120</v>
      </c>
      <c r="D29" s="18">
        <v>2001</v>
      </c>
      <c r="E29" s="15">
        <v>5.82</v>
      </c>
      <c r="F29" s="15">
        <v>0</v>
      </c>
      <c r="G29" s="15">
        <v>6.5</v>
      </c>
      <c r="H29" s="15">
        <v>24</v>
      </c>
      <c r="I29" s="15">
        <v>10</v>
      </c>
      <c r="J29" s="16">
        <f t="shared" si="0"/>
        <v>40.5</v>
      </c>
    </row>
    <row r="30" spans="1:10" ht="12.75">
      <c r="A30" s="2">
        <v>23</v>
      </c>
      <c r="B30" s="3" t="s">
        <v>260</v>
      </c>
      <c r="C30" s="3" t="s">
        <v>6</v>
      </c>
      <c r="D30" s="18">
        <v>2002</v>
      </c>
      <c r="E30" s="15">
        <v>0</v>
      </c>
      <c r="F30" s="15">
        <v>9.4</v>
      </c>
      <c r="G30" s="15">
        <v>0</v>
      </c>
      <c r="H30" s="15">
        <v>15</v>
      </c>
      <c r="I30" s="15">
        <v>16</v>
      </c>
      <c r="J30" s="16">
        <f t="shared" si="0"/>
        <v>40.4</v>
      </c>
    </row>
    <row r="31" spans="1:10" ht="12.75">
      <c r="A31" s="2">
        <v>24</v>
      </c>
      <c r="B31" s="3" t="s">
        <v>452</v>
      </c>
      <c r="C31" s="3" t="s">
        <v>7</v>
      </c>
      <c r="D31" s="18">
        <v>2002</v>
      </c>
      <c r="E31" s="15">
        <v>0</v>
      </c>
      <c r="F31" s="15">
        <v>0</v>
      </c>
      <c r="G31" s="15">
        <v>0</v>
      </c>
      <c r="H31" s="15">
        <v>0</v>
      </c>
      <c r="I31" s="15">
        <v>37</v>
      </c>
      <c r="J31" s="16">
        <f t="shared" si="0"/>
        <v>37</v>
      </c>
    </row>
    <row r="32" spans="1:10" ht="12.75">
      <c r="A32" s="2">
        <v>25</v>
      </c>
      <c r="B32" s="3" t="s">
        <v>261</v>
      </c>
      <c r="C32" s="3" t="s">
        <v>17</v>
      </c>
      <c r="D32" s="18">
        <v>2001</v>
      </c>
      <c r="E32" s="15">
        <v>0</v>
      </c>
      <c r="F32" s="15">
        <v>8</v>
      </c>
      <c r="G32" s="15">
        <v>0</v>
      </c>
      <c r="H32" s="15">
        <v>19</v>
      </c>
      <c r="I32" s="15">
        <v>5</v>
      </c>
      <c r="J32" s="16">
        <f t="shared" si="0"/>
        <v>32</v>
      </c>
    </row>
    <row r="33" spans="1:10" ht="12.75">
      <c r="A33" s="2">
        <v>26</v>
      </c>
      <c r="B33" s="3" t="s">
        <v>293</v>
      </c>
      <c r="C33" s="3" t="s">
        <v>294</v>
      </c>
      <c r="D33" s="18">
        <v>2001</v>
      </c>
      <c r="E33" s="15">
        <v>0</v>
      </c>
      <c r="F33" s="15">
        <v>0</v>
      </c>
      <c r="G33" s="15">
        <v>25</v>
      </c>
      <c r="H33" s="15">
        <v>0</v>
      </c>
      <c r="I33" s="15">
        <v>0</v>
      </c>
      <c r="J33" s="16">
        <f t="shared" si="0"/>
        <v>25</v>
      </c>
    </row>
    <row r="34" spans="1:10" ht="12.75">
      <c r="A34" s="2">
        <v>27</v>
      </c>
      <c r="B34" s="3" t="s">
        <v>326</v>
      </c>
      <c r="C34" s="3" t="s">
        <v>7</v>
      </c>
      <c r="D34" s="18">
        <v>2002</v>
      </c>
      <c r="E34" s="15">
        <v>0</v>
      </c>
      <c r="F34" s="15">
        <v>0</v>
      </c>
      <c r="G34" s="15">
        <v>0</v>
      </c>
      <c r="H34" s="15">
        <v>0</v>
      </c>
      <c r="I34" s="15">
        <v>24</v>
      </c>
      <c r="J34" s="16">
        <f t="shared" si="0"/>
        <v>24</v>
      </c>
    </row>
    <row r="35" spans="1:10" ht="12.75">
      <c r="A35" s="2">
        <v>28</v>
      </c>
      <c r="B35" s="27" t="s">
        <v>335</v>
      </c>
      <c r="C35" s="27" t="s">
        <v>336</v>
      </c>
      <c r="D35" s="28">
        <v>2002</v>
      </c>
      <c r="E35" s="15">
        <v>22.31</v>
      </c>
      <c r="F35" s="15">
        <v>0</v>
      </c>
      <c r="G35" s="15">
        <v>1</v>
      </c>
      <c r="H35" s="15">
        <v>0</v>
      </c>
      <c r="I35" s="15">
        <v>0</v>
      </c>
      <c r="J35" s="16">
        <f t="shared" si="0"/>
        <v>23.31</v>
      </c>
    </row>
    <row r="36" spans="1:10" ht="12.75">
      <c r="A36" s="2">
        <v>29</v>
      </c>
      <c r="B36" s="3" t="s">
        <v>453</v>
      </c>
      <c r="C36" s="3" t="s">
        <v>339</v>
      </c>
      <c r="D36" s="18">
        <v>2001</v>
      </c>
      <c r="E36" s="15">
        <v>0</v>
      </c>
      <c r="F36" s="15">
        <v>0</v>
      </c>
      <c r="G36" s="15">
        <v>14</v>
      </c>
      <c r="H36" s="15">
        <v>0</v>
      </c>
      <c r="I36" s="15">
        <v>9</v>
      </c>
      <c r="J36" s="16">
        <f t="shared" si="0"/>
        <v>23</v>
      </c>
    </row>
    <row r="37" spans="1:10" ht="12.75">
      <c r="A37" s="2">
        <v>30</v>
      </c>
      <c r="B37" s="3" t="s">
        <v>347</v>
      </c>
      <c r="C37" s="3" t="s">
        <v>174</v>
      </c>
      <c r="D37" s="18">
        <v>2001</v>
      </c>
      <c r="E37" s="15">
        <v>0</v>
      </c>
      <c r="F37" s="15">
        <v>10.2</v>
      </c>
      <c r="G37" s="15">
        <v>6.5</v>
      </c>
      <c r="H37" s="15">
        <v>0</v>
      </c>
      <c r="I37" s="15">
        <v>6</v>
      </c>
      <c r="J37" s="16">
        <f t="shared" si="0"/>
        <v>22.7</v>
      </c>
    </row>
    <row r="38" spans="1:10" ht="12.75">
      <c r="A38" s="2">
        <v>31</v>
      </c>
      <c r="B38" s="3" t="s">
        <v>231</v>
      </c>
      <c r="C38" s="3" t="s">
        <v>174</v>
      </c>
      <c r="D38" s="18">
        <v>2002</v>
      </c>
      <c r="E38" s="15">
        <v>0</v>
      </c>
      <c r="F38" s="15">
        <v>6.8</v>
      </c>
      <c r="G38" s="15">
        <v>14</v>
      </c>
      <c r="H38" s="15">
        <v>0</v>
      </c>
      <c r="I38" s="15">
        <v>0</v>
      </c>
      <c r="J38" s="16">
        <f t="shared" si="0"/>
        <v>20.8</v>
      </c>
    </row>
    <row r="39" spans="1:10" ht="12.75">
      <c r="A39" s="2">
        <v>32</v>
      </c>
      <c r="B39" s="3" t="s">
        <v>448</v>
      </c>
      <c r="C39" s="3" t="s">
        <v>294</v>
      </c>
      <c r="D39" s="18">
        <v>2001</v>
      </c>
      <c r="E39" s="15">
        <v>0</v>
      </c>
      <c r="F39" s="15">
        <v>0</v>
      </c>
      <c r="G39" s="15">
        <v>18</v>
      </c>
      <c r="H39" s="15">
        <v>0</v>
      </c>
      <c r="I39" s="15">
        <v>0</v>
      </c>
      <c r="J39" s="16">
        <f t="shared" si="0"/>
        <v>18</v>
      </c>
    </row>
    <row r="40" spans="1:10" ht="12.75">
      <c r="A40" s="2">
        <v>33</v>
      </c>
      <c r="B40" s="27" t="s">
        <v>310</v>
      </c>
      <c r="C40" s="27" t="s">
        <v>120</v>
      </c>
      <c r="D40" s="28">
        <v>2002</v>
      </c>
      <c r="E40" s="15">
        <v>3.88</v>
      </c>
      <c r="F40" s="15">
        <v>0</v>
      </c>
      <c r="G40" s="15">
        <v>6.5</v>
      </c>
      <c r="H40" s="15">
        <v>5.5</v>
      </c>
      <c r="I40" s="15">
        <v>0</v>
      </c>
      <c r="J40" s="16">
        <f t="shared" si="0"/>
        <v>15.879999999999999</v>
      </c>
    </row>
    <row r="41" spans="1:10" ht="12.75">
      <c r="A41" s="2">
        <v>34</v>
      </c>
      <c r="B41" s="3" t="s">
        <v>449</v>
      </c>
      <c r="C41" s="3" t="s">
        <v>4</v>
      </c>
      <c r="D41" s="18">
        <v>2002</v>
      </c>
      <c r="E41" s="15">
        <v>0</v>
      </c>
      <c r="F41" s="15">
        <v>0</v>
      </c>
      <c r="G41" s="15">
        <v>0</v>
      </c>
      <c r="H41" s="15">
        <v>3</v>
      </c>
      <c r="I41" s="15">
        <v>12</v>
      </c>
      <c r="J41" s="16">
        <f t="shared" si="0"/>
        <v>15</v>
      </c>
    </row>
    <row r="42" spans="1:10" ht="12.75">
      <c r="A42" s="2">
        <v>35</v>
      </c>
      <c r="B42" s="3" t="s">
        <v>244</v>
      </c>
      <c r="C42" s="3" t="s">
        <v>3</v>
      </c>
      <c r="D42" s="18">
        <v>2002</v>
      </c>
      <c r="E42" s="15">
        <v>6.79</v>
      </c>
      <c r="F42" s="15">
        <v>0</v>
      </c>
      <c r="G42" s="15">
        <v>0</v>
      </c>
      <c r="H42" s="15">
        <v>1</v>
      </c>
      <c r="I42" s="15">
        <v>7</v>
      </c>
      <c r="J42" s="16">
        <f t="shared" si="0"/>
        <v>14.79</v>
      </c>
    </row>
    <row r="43" spans="1:10" ht="12.75">
      <c r="A43" s="2">
        <v>36</v>
      </c>
      <c r="B43" s="3" t="s">
        <v>245</v>
      </c>
      <c r="C43" s="3" t="s">
        <v>5</v>
      </c>
      <c r="D43" s="18">
        <v>2001</v>
      </c>
      <c r="E43" s="15">
        <v>4.85</v>
      </c>
      <c r="F43" s="15">
        <v>0</v>
      </c>
      <c r="G43" s="15">
        <v>0</v>
      </c>
      <c r="H43" s="15">
        <v>4</v>
      </c>
      <c r="I43" s="15">
        <v>0</v>
      </c>
      <c r="J43" s="16">
        <f t="shared" si="0"/>
        <v>8.85</v>
      </c>
    </row>
    <row r="44" spans="1:10" ht="12.75">
      <c r="A44" s="2">
        <v>37</v>
      </c>
      <c r="B44" s="3" t="s">
        <v>313</v>
      </c>
      <c r="C44" s="3" t="s">
        <v>5</v>
      </c>
      <c r="D44" s="18">
        <v>2002</v>
      </c>
      <c r="E44" s="15">
        <v>0</v>
      </c>
      <c r="F44" s="15">
        <v>0</v>
      </c>
      <c r="G44" s="15">
        <v>0</v>
      </c>
      <c r="H44" s="15">
        <v>8</v>
      </c>
      <c r="I44" s="15">
        <v>0</v>
      </c>
      <c r="J44" s="16">
        <f t="shared" si="0"/>
        <v>8</v>
      </c>
    </row>
    <row r="45" spans="1:10" ht="12.75">
      <c r="A45" s="2">
        <v>37</v>
      </c>
      <c r="B45" s="3" t="s">
        <v>312</v>
      </c>
      <c r="C45" s="3" t="s">
        <v>14</v>
      </c>
      <c r="D45" s="18">
        <v>2002</v>
      </c>
      <c r="E45" s="15">
        <v>0</v>
      </c>
      <c r="F45" s="15">
        <v>0</v>
      </c>
      <c r="G45" s="15">
        <v>0</v>
      </c>
      <c r="H45" s="15">
        <v>0</v>
      </c>
      <c r="I45" s="15">
        <v>8</v>
      </c>
      <c r="J45" s="16">
        <f t="shared" si="0"/>
        <v>8</v>
      </c>
    </row>
    <row r="46" spans="1:10" ht="12.75">
      <c r="A46" s="2">
        <v>39</v>
      </c>
      <c r="B46" s="3" t="s">
        <v>390</v>
      </c>
      <c r="C46" s="3" t="s">
        <v>15</v>
      </c>
      <c r="D46" s="18">
        <v>2002</v>
      </c>
      <c r="E46" s="15">
        <v>0</v>
      </c>
      <c r="F46" s="15">
        <v>6.2</v>
      </c>
      <c r="G46" s="15">
        <v>0</v>
      </c>
      <c r="H46" s="15">
        <v>0</v>
      </c>
      <c r="I46" s="15">
        <v>1</v>
      </c>
      <c r="J46" s="16">
        <f t="shared" si="0"/>
        <v>7.2</v>
      </c>
    </row>
    <row r="47" spans="1:10" ht="12.75">
      <c r="A47" s="2">
        <v>40</v>
      </c>
      <c r="B47" s="3" t="s">
        <v>454</v>
      </c>
      <c r="C47" s="3" t="s">
        <v>4</v>
      </c>
      <c r="D47" s="18">
        <v>2001</v>
      </c>
      <c r="E47" s="15">
        <v>0</v>
      </c>
      <c r="F47" s="15">
        <v>0</v>
      </c>
      <c r="G47" s="15">
        <v>6.5</v>
      </c>
      <c r="H47" s="15">
        <v>0</v>
      </c>
      <c r="I47" s="15">
        <v>0</v>
      </c>
      <c r="J47" s="16">
        <f t="shared" si="0"/>
        <v>6.5</v>
      </c>
    </row>
    <row r="48" spans="1:10" ht="12.75">
      <c r="A48" s="2">
        <v>41</v>
      </c>
      <c r="B48" s="3" t="s">
        <v>486</v>
      </c>
      <c r="C48" s="3" t="s">
        <v>336</v>
      </c>
      <c r="D48" s="18">
        <v>2001</v>
      </c>
      <c r="E48" s="15">
        <v>0</v>
      </c>
      <c r="F48" s="15">
        <v>0</v>
      </c>
      <c r="G48" s="15">
        <v>0</v>
      </c>
      <c r="H48" s="15">
        <v>5.5</v>
      </c>
      <c r="I48" s="15">
        <v>0</v>
      </c>
      <c r="J48" s="16">
        <f t="shared" si="0"/>
        <v>5.5</v>
      </c>
    </row>
    <row r="49" spans="1:10" ht="12.75">
      <c r="A49" s="2">
        <v>42</v>
      </c>
      <c r="B49" s="3" t="s">
        <v>531</v>
      </c>
      <c r="C49" s="3" t="s">
        <v>6</v>
      </c>
      <c r="D49" s="18">
        <v>2001</v>
      </c>
      <c r="E49" s="15">
        <v>0</v>
      </c>
      <c r="F49" s="15">
        <v>0</v>
      </c>
      <c r="G49" s="15">
        <v>0</v>
      </c>
      <c r="H49" s="15">
        <v>0</v>
      </c>
      <c r="I49" s="15">
        <v>4</v>
      </c>
      <c r="J49" s="16">
        <f t="shared" si="0"/>
        <v>4</v>
      </c>
    </row>
    <row r="50" spans="1:10" ht="12.75">
      <c r="A50" s="2">
        <v>43</v>
      </c>
      <c r="B50" s="3" t="s">
        <v>532</v>
      </c>
      <c r="C50" s="3" t="s">
        <v>340</v>
      </c>
      <c r="D50" s="18">
        <v>2001</v>
      </c>
      <c r="E50" s="15">
        <v>0</v>
      </c>
      <c r="F50" s="15">
        <v>0</v>
      </c>
      <c r="G50" s="15">
        <v>0</v>
      </c>
      <c r="H50" s="15">
        <v>0</v>
      </c>
      <c r="I50" s="15">
        <v>3</v>
      </c>
      <c r="J50" s="16">
        <f t="shared" si="0"/>
        <v>3</v>
      </c>
    </row>
    <row r="51" spans="1:10" ht="12.75">
      <c r="A51" s="2">
        <v>44</v>
      </c>
      <c r="B51" s="3" t="s">
        <v>487</v>
      </c>
      <c r="C51" s="3" t="s">
        <v>174</v>
      </c>
      <c r="D51" s="18">
        <v>2002</v>
      </c>
      <c r="E51" s="15">
        <v>0</v>
      </c>
      <c r="F51" s="15">
        <v>0</v>
      </c>
      <c r="G51" s="15">
        <v>0</v>
      </c>
      <c r="H51" s="15">
        <v>2</v>
      </c>
      <c r="I51" s="15">
        <v>0</v>
      </c>
      <c r="J51" s="16">
        <f t="shared" si="0"/>
        <v>2</v>
      </c>
    </row>
    <row r="52" spans="1:10" ht="12.75">
      <c r="A52" s="2">
        <v>44</v>
      </c>
      <c r="B52" s="3" t="s">
        <v>533</v>
      </c>
      <c r="C52" s="3" t="s">
        <v>15</v>
      </c>
      <c r="D52" s="18">
        <v>2002</v>
      </c>
      <c r="E52" s="15">
        <v>0</v>
      </c>
      <c r="F52" s="15">
        <v>0</v>
      </c>
      <c r="G52" s="15">
        <v>0</v>
      </c>
      <c r="H52" s="15">
        <v>0</v>
      </c>
      <c r="I52" s="15">
        <v>2</v>
      </c>
      <c r="J52" s="16">
        <f t="shared" si="0"/>
        <v>2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125" zoomScaleNormal="125" zoomScalePageLayoutView="0" workbookViewId="0" topLeftCell="A1">
      <selection activeCell="C39" sqref="C39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5" width="4.75390625" style="0" customWidth="1"/>
    <col min="6" max="6" width="6.00390625" style="0" bestFit="1" customWidth="1"/>
    <col min="7" max="7" width="6.00390625" style="0" customWidth="1"/>
    <col min="8" max="8" width="7.375" style="0" bestFit="1" customWidth="1"/>
    <col min="9" max="9" width="7.875" style="0" customWidth="1"/>
    <col min="10" max="10" width="6.625" style="0" bestFit="1" customWidth="1"/>
  </cols>
  <sheetData>
    <row r="1" ht="15.75">
      <c r="A1" s="8" t="s">
        <v>544</v>
      </c>
    </row>
    <row r="2" ht="10.5" customHeight="1">
      <c r="A2" s="8"/>
    </row>
    <row r="3" ht="15">
      <c r="A3" s="9" t="s">
        <v>154</v>
      </c>
    </row>
    <row r="4" spans="1:10" ht="9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4" customHeight="1">
      <c r="A5" s="76" t="s">
        <v>0</v>
      </c>
      <c r="B5" s="77" t="s">
        <v>1</v>
      </c>
      <c r="C5" s="77" t="s">
        <v>9</v>
      </c>
      <c r="D5" s="78" t="s">
        <v>2</v>
      </c>
      <c r="E5" s="17" t="s">
        <v>357</v>
      </c>
      <c r="F5" s="17" t="s">
        <v>386</v>
      </c>
      <c r="G5" s="17" t="s">
        <v>383</v>
      </c>
      <c r="H5" s="17" t="s">
        <v>497</v>
      </c>
      <c r="I5" s="17" t="s">
        <v>543</v>
      </c>
      <c r="J5" s="79" t="s">
        <v>18</v>
      </c>
    </row>
    <row r="6" spans="1:10" ht="10.5" customHeight="1">
      <c r="A6" s="76"/>
      <c r="B6" s="77"/>
      <c r="C6" s="77"/>
      <c r="D6" s="78"/>
      <c r="E6" s="19">
        <v>0.98</v>
      </c>
      <c r="F6" s="20">
        <v>0.22</v>
      </c>
      <c r="G6" s="20">
        <v>1</v>
      </c>
      <c r="H6" s="20">
        <v>0.97</v>
      </c>
      <c r="I6" s="20">
        <v>1</v>
      </c>
      <c r="J6" s="79"/>
    </row>
    <row r="7" spans="1:10" ht="3" customHeight="1">
      <c r="A7" s="5"/>
      <c r="B7" s="11"/>
      <c r="C7" s="11"/>
      <c r="D7" s="5"/>
      <c r="E7" s="12"/>
      <c r="F7" s="12"/>
      <c r="G7" s="12"/>
      <c r="H7" s="12"/>
      <c r="I7" s="12"/>
      <c r="J7" s="12"/>
    </row>
    <row r="8" spans="1:10" ht="12.75">
      <c r="A8" s="2">
        <v>1</v>
      </c>
      <c r="B8" s="27" t="s">
        <v>337</v>
      </c>
      <c r="C8" s="27" t="s">
        <v>24</v>
      </c>
      <c r="D8" s="28">
        <v>2001</v>
      </c>
      <c r="E8" s="15">
        <v>0</v>
      </c>
      <c r="F8" s="15">
        <v>22</v>
      </c>
      <c r="G8" s="15">
        <v>100</v>
      </c>
      <c r="H8" s="15">
        <v>63.05</v>
      </c>
      <c r="I8" s="15">
        <v>80</v>
      </c>
      <c r="J8" s="16">
        <f aca="true" t="shared" si="0" ref="J8:J53">LARGE(E8:I8,1)+LARGE(E8:I8,2)+LARGE(E8:I8,3)</f>
        <v>243.05</v>
      </c>
    </row>
    <row r="9" spans="1:10" ht="12.75">
      <c r="A9" s="2">
        <v>2</v>
      </c>
      <c r="B9" s="3" t="s">
        <v>172</v>
      </c>
      <c r="C9" s="3" t="s">
        <v>120</v>
      </c>
      <c r="D9" s="18">
        <v>2001</v>
      </c>
      <c r="E9" s="15">
        <v>46.06</v>
      </c>
      <c r="F9" s="15">
        <v>0</v>
      </c>
      <c r="G9" s="15">
        <v>51</v>
      </c>
      <c r="H9" s="15">
        <v>77.6</v>
      </c>
      <c r="I9" s="15">
        <v>51</v>
      </c>
      <c r="J9" s="16">
        <f t="shared" si="0"/>
        <v>179.6</v>
      </c>
    </row>
    <row r="10" spans="1:10" ht="12.75">
      <c r="A10" s="2">
        <v>3</v>
      </c>
      <c r="B10" s="3" t="s">
        <v>132</v>
      </c>
      <c r="C10" s="3" t="s">
        <v>14</v>
      </c>
      <c r="D10" s="18">
        <v>2001</v>
      </c>
      <c r="E10" s="15">
        <v>30.38</v>
      </c>
      <c r="F10" s="15">
        <v>0</v>
      </c>
      <c r="G10" s="15">
        <v>37</v>
      </c>
      <c r="H10" s="15">
        <v>97</v>
      </c>
      <c r="I10" s="15">
        <v>0</v>
      </c>
      <c r="J10" s="16">
        <f t="shared" si="0"/>
        <v>164.38</v>
      </c>
    </row>
    <row r="11" spans="1:10" ht="12.75">
      <c r="A11" s="2">
        <v>4</v>
      </c>
      <c r="B11" s="27" t="s">
        <v>347</v>
      </c>
      <c r="C11" s="27" t="s">
        <v>24</v>
      </c>
      <c r="D11" s="28">
        <v>2001</v>
      </c>
      <c r="E11" s="15">
        <v>0</v>
      </c>
      <c r="F11" s="15">
        <v>12.1</v>
      </c>
      <c r="G11" s="15">
        <v>47</v>
      </c>
      <c r="H11" s="15">
        <v>0</v>
      </c>
      <c r="I11" s="15">
        <v>100</v>
      </c>
      <c r="J11" s="16">
        <f t="shared" si="0"/>
        <v>159.1</v>
      </c>
    </row>
    <row r="12" spans="1:10" ht="12.75">
      <c r="A12" s="2">
        <v>5</v>
      </c>
      <c r="B12" s="3" t="s">
        <v>160</v>
      </c>
      <c r="C12" s="3" t="s">
        <v>17</v>
      </c>
      <c r="D12" s="18">
        <v>2001</v>
      </c>
      <c r="E12" s="15">
        <v>39.2</v>
      </c>
      <c r="F12" s="15">
        <v>8.8</v>
      </c>
      <c r="G12" s="15">
        <v>55</v>
      </c>
      <c r="H12" s="15">
        <v>35.89</v>
      </c>
      <c r="I12" s="15">
        <v>43</v>
      </c>
      <c r="J12" s="16">
        <f t="shared" si="0"/>
        <v>137.2</v>
      </c>
    </row>
    <row r="13" spans="1:10" ht="12.75">
      <c r="A13" s="2">
        <v>6</v>
      </c>
      <c r="B13" s="3" t="s">
        <v>181</v>
      </c>
      <c r="C13" s="3" t="s">
        <v>120</v>
      </c>
      <c r="D13" s="18">
        <v>2001</v>
      </c>
      <c r="E13" s="15">
        <v>33.32</v>
      </c>
      <c r="F13" s="15">
        <v>0</v>
      </c>
      <c r="G13" s="15">
        <v>65</v>
      </c>
      <c r="H13" s="15">
        <v>0</v>
      </c>
      <c r="I13" s="15">
        <v>31</v>
      </c>
      <c r="J13" s="16">
        <f t="shared" si="0"/>
        <v>129.32</v>
      </c>
    </row>
    <row r="14" spans="1:10" ht="12.75">
      <c r="A14" s="2">
        <v>7</v>
      </c>
      <c r="B14" s="3" t="s">
        <v>324</v>
      </c>
      <c r="C14" s="3" t="s">
        <v>7</v>
      </c>
      <c r="D14" s="18">
        <v>2001</v>
      </c>
      <c r="E14" s="15">
        <v>0</v>
      </c>
      <c r="F14" s="15">
        <v>0</v>
      </c>
      <c r="G14" s="15">
        <v>43</v>
      </c>
      <c r="H14" s="15">
        <v>38.8</v>
      </c>
      <c r="I14" s="15">
        <v>47</v>
      </c>
      <c r="J14" s="16">
        <f t="shared" si="0"/>
        <v>128.8</v>
      </c>
    </row>
    <row r="15" spans="1:10" ht="12.75">
      <c r="A15" s="2">
        <v>8</v>
      </c>
      <c r="B15" s="3" t="s">
        <v>200</v>
      </c>
      <c r="C15" s="3" t="s">
        <v>7</v>
      </c>
      <c r="D15" s="18">
        <v>2001</v>
      </c>
      <c r="E15" s="15">
        <v>0</v>
      </c>
      <c r="F15" s="15">
        <v>0</v>
      </c>
      <c r="G15" s="15">
        <v>14</v>
      </c>
      <c r="H15" s="15">
        <v>53.35</v>
      </c>
      <c r="I15" s="15">
        <v>55</v>
      </c>
      <c r="J15" s="16">
        <f t="shared" si="0"/>
        <v>122.35</v>
      </c>
    </row>
    <row r="16" spans="1:10" ht="12.75">
      <c r="A16" s="2">
        <v>9</v>
      </c>
      <c r="B16" s="3" t="s">
        <v>148</v>
      </c>
      <c r="C16" s="3" t="s">
        <v>17</v>
      </c>
      <c r="D16" s="18">
        <v>2001</v>
      </c>
      <c r="E16" s="15">
        <v>15.68</v>
      </c>
      <c r="F16" s="15">
        <v>17.6</v>
      </c>
      <c r="G16" s="15">
        <v>80</v>
      </c>
      <c r="H16" s="15">
        <v>11.64</v>
      </c>
      <c r="I16" s="15">
        <v>20</v>
      </c>
      <c r="J16" s="16">
        <f t="shared" si="0"/>
        <v>117.6</v>
      </c>
    </row>
    <row r="17" spans="1:10" ht="12.75">
      <c r="A17" s="2">
        <v>10</v>
      </c>
      <c r="B17" s="3" t="s">
        <v>449</v>
      </c>
      <c r="C17" s="3" t="s">
        <v>4</v>
      </c>
      <c r="D17" s="18">
        <v>2002</v>
      </c>
      <c r="E17" s="15">
        <v>0</v>
      </c>
      <c r="F17" s="15">
        <v>0</v>
      </c>
      <c r="G17" s="15">
        <v>7</v>
      </c>
      <c r="H17" s="15">
        <v>41.71</v>
      </c>
      <c r="I17" s="15">
        <v>65</v>
      </c>
      <c r="J17" s="16">
        <f t="shared" si="0"/>
        <v>113.71000000000001</v>
      </c>
    </row>
    <row r="18" spans="1:10" ht="12.75">
      <c r="A18" s="2">
        <v>11</v>
      </c>
      <c r="B18" s="3" t="s">
        <v>320</v>
      </c>
      <c r="C18" s="3" t="s">
        <v>7</v>
      </c>
      <c r="D18" s="18">
        <v>2001</v>
      </c>
      <c r="E18" s="15">
        <v>27.44</v>
      </c>
      <c r="F18" s="15">
        <v>0</v>
      </c>
      <c r="G18" s="15">
        <v>20</v>
      </c>
      <c r="H18" s="15">
        <v>45.59</v>
      </c>
      <c r="I18" s="15">
        <v>37</v>
      </c>
      <c r="J18" s="16">
        <f t="shared" si="0"/>
        <v>110.03</v>
      </c>
    </row>
    <row r="19" spans="1:10" ht="12.75">
      <c r="A19" s="2">
        <v>12</v>
      </c>
      <c r="B19" s="3" t="s">
        <v>230</v>
      </c>
      <c r="C19" s="3" t="s">
        <v>5</v>
      </c>
      <c r="D19" s="18">
        <v>2002</v>
      </c>
      <c r="E19" s="15">
        <v>11.76</v>
      </c>
      <c r="F19" s="15">
        <v>0</v>
      </c>
      <c r="G19" s="15">
        <v>34</v>
      </c>
      <c r="H19" s="15">
        <v>28.615</v>
      </c>
      <c r="I19" s="15">
        <v>34</v>
      </c>
      <c r="J19" s="16">
        <f t="shared" si="0"/>
        <v>96.615</v>
      </c>
    </row>
    <row r="20" spans="1:10" ht="12.75">
      <c r="A20" s="2">
        <v>13</v>
      </c>
      <c r="B20" s="3" t="s">
        <v>308</v>
      </c>
      <c r="C20" s="3" t="s">
        <v>5</v>
      </c>
      <c r="D20" s="18">
        <v>2002</v>
      </c>
      <c r="E20" s="15">
        <v>13.72</v>
      </c>
      <c r="F20" s="15">
        <v>0</v>
      </c>
      <c r="G20" s="15">
        <v>40</v>
      </c>
      <c r="H20" s="15">
        <v>25.22</v>
      </c>
      <c r="I20" s="15">
        <v>26</v>
      </c>
      <c r="J20" s="16">
        <f t="shared" si="0"/>
        <v>91.22</v>
      </c>
    </row>
    <row r="21" spans="1:10" ht="12.75">
      <c r="A21" s="2">
        <v>14</v>
      </c>
      <c r="B21" s="3" t="s">
        <v>370</v>
      </c>
      <c r="C21" s="3" t="s">
        <v>5</v>
      </c>
      <c r="D21" s="18">
        <v>2001</v>
      </c>
      <c r="E21" s="15">
        <v>21.56</v>
      </c>
      <c r="F21" s="15">
        <v>0</v>
      </c>
      <c r="G21" s="15">
        <v>26</v>
      </c>
      <c r="H21" s="15">
        <v>32.98</v>
      </c>
      <c r="I21" s="15">
        <v>0</v>
      </c>
      <c r="J21" s="16">
        <f t="shared" si="0"/>
        <v>80.53999999999999</v>
      </c>
    </row>
    <row r="22" spans="1:10" ht="12.75">
      <c r="A22" s="2">
        <v>15</v>
      </c>
      <c r="B22" s="3" t="s">
        <v>314</v>
      </c>
      <c r="C22" s="3" t="s">
        <v>120</v>
      </c>
      <c r="D22" s="18">
        <v>2002</v>
      </c>
      <c r="E22" s="15">
        <v>9.8</v>
      </c>
      <c r="F22" s="15">
        <v>0</v>
      </c>
      <c r="G22" s="15">
        <v>9</v>
      </c>
      <c r="H22" s="15">
        <v>49.47</v>
      </c>
      <c r="I22" s="15">
        <v>0</v>
      </c>
      <c r="J22" s="16">
        <f t="shared" si="0"/>
        <v>68.27</v>
      </c>
    </row>
    <row r="23" spans="1:10" ht="12.75">
      <c r="A23" s="2">
        <v>16</v>
      </c>
      <c r="B23" s="3" t="s">
        <v>244</v>
      </c>
      <c r="C23" s="3" t="s">
        <v>3</v>
      </c>
      <c r="D23" s="18">
        <v>2002</v>
      </c>
      <c r="E23" s="15">
        <v>8.82</v>
      </c>
      <c r="F23" s="15">
        <v>0</v>
      </c>
      <c r="G23" s="15">
        <v>28</v>
      </c>
      <c r="H23" s="15">
        <v>15.52</v>
      </c>
      <c r="I23" s="15">
        <v>22</v>
      </c>
      <c r="J23" s="16">
        <f t="shared" si="0"/>
        <v>65.52</v>
      </c>
    </row>
    <row r="24" spans="1:10" ht="12.75">
      <c r="A24" s="2">
        <v>17</v>
      </c>
      <c r="B24" s="3" t="s">
        <v>369</v>
      </c>
      <c r="C24" s="3" t="s">
        <v>120</v>
      </c>
      <c r="D24" s="18">
        <v>2001</v>
      </c>
      <c r="E24" s="15">
        <v>25.48</v>
      </c>
      <c r="F24" s="15">
        <v>0</v>
      </c>
      <c r="G24" s="15">
        <v>16</v>
      </c>
      <c r="H24" s="15">
        <v>23.28</v>
      </c>
      <c r="I24" s="15">
        <v>12</v>
      </c>
      <c r="J24" s="16">
        <f t="shared" si="0"/>
        <v>64.76</v>
      </c>
    </row>
    <row r="25" spans="1:10" ht="12.75">
      <c r="A25" s="2">
        <v>18</v>
      </c>
      <c r="B25" s="3" t="s">
        <v>178</v>
      </c>
      <c r="C25" s="3" t="s">
        <v>5</v>
      </c>
      <c r="D25" s="18">
        <v>2002</v>
      </c>
      <c r="E25" s="15">
        <v>6.86</v>
      </c>
      <c r="F25" s="15">
        <v>0</v>
      </c>
      <c r="G25" s="15">
        <v>31</v>
      </c>
      <c r="H25" s="15">
        <v>17.46</v>
      </c>
      <c r="I25" s="15">
        <v>16</v>
      </c>
      <c r="J25" s="16">
        <f t="shared" si="0"/>
        <v>64.46000000000001</v>
      </c>
    </row>
    <row r="26" spans="1:10" ht="12.75">
      <c r="A26" s="2">
        <v>19</v>
      </c>
      <c r="B26" s="3" t="s">
        <v>390</v>
      </c>
      <c r="C26" s="3" t="s">
        <v>15</v>
      </c>
      <c r="D26" s="18">
        <v>2002</v>
      </c>
      <c r="E26" s="15">
        <v>0</v>
      </c>
      <c r="F26" s="15">
        <v>8.14</v>
      </c>
      <c r="G26" s="15">
        <v>22</v>
      </c>
      <c r="H26" s="15">
        <v>19.4</v>
      </c>
      <c r="I26" s="15">
        <v>14</v>
      </c>
      <c r="J26" s="16">
        <f t="shared" si="0"/>
        <v>55.4</v>
      </c>
    </row>
    <row r="27" spans="1:10" ht="12.75">
      <c r="A27" s="2">
        <v>20</v>
      </c>
      <c r="B27" s="3" t="s">
        <v>182</v>
      </c>
      <c r="C27" s="3" t="s">
        <v>3</v>
      </c>
      <c r="D27" s="18">
        <v>2001</v>
      </c>
      <c r="E27" s="15">
        <v>17.64</v>
      </c>
      <c r="F27" s="15">
        <v>0</v>
      </c>
      <c r="G27" s="15">
        <v>10</v>
      </c>
      <c r="H27" s="15">
        <v>9.7</v>
      </c>
      <c r="I27" s="15">
        <v>24</v>
      </c>
      <c r="J27" s="16">
        <f t="shared" si="0"/>
        <v>51.64</v>
      </c>
    </row>
    <row r="28" spans="1:10" ht="12.75">
      <c r="A28" s="2">
        <v>21</v>
      </c>
      <c r="B28" s="3" t="s">
        <v>310</v>
      </c>
      <c r="C28" s="3" t="s">
        <v>120</v>
      </c>
      <c r="D28" s="18">
        <v>2002</v>
      </c>
      <c r="E28" s="15">
        <v>5.88</v>
      </c>
      <c r="F28" s="15">
        <v>0</v>
      </c>
      <c r="G28" s="15">
        <v>12</v>
      </c>
      <c r="H28" s="15">
        <v>28.615</v>
      </c>
      <c r="I28" s="15">
        <v>0</v>
      </c>
      <c r="J28" s="16">
        <f t="shared" si="0"/>
        <v>46.495</v>
      </c>
    </row>
    <row r="29" spans="1:10" ht="12.75">
      <c r="A29" s="2">
        <v>22</v>
      </c>
      <c r="B29" s="3" t="s">
        <v>322</v>
      </c>
      <c r="C29" s="3" t="s">
        <v>7</v>
      </c>
      <c r="D29" s="18">
        <v>2002</v>
      </c>
      <c r="E29" s="15">
        <v>0</v>
      </c>
      <c r="F29" s="15">
        <v>0</v>
      </c>
      <c r="G29" s="15">
        <v>0</v>
      </c>
      <c r="H29" s="15">
        <v>5.82</v>
      </c>
      <c r="I29" s="15">
        <v>40</v>
      </c>
      <c r="J29" s="16">
        <f t="shared" si="0"/>
        <v>45.82</v>
      </c>
    </row>
    <row r="30" spans="1:10" ht="12.75">
      <c r="A30" s="2">
        <v>23</v>
      </c>
      <c r="B30" s="3" t="s">
        <v>245</v>
      </c>
      <c r="C30" s="3" t="s">
        <v>5</v>
      </c>
      <c r="D30" s="18">
        <v>2001</v>
      </c>
      <c r="E30" s="15">
        <v>19.6</v>
      </c>
      <c r="F30" s="15">
        <v>0</v>
      </c>
      <c r="G30" s="15">
        <v>18</v>
      </c>
      <c r="H30" s="15">
        <v>6.79</v>
      </c>
      <c r="I30" s="15">
        <v>0</v>
      </c>
      <c r="J30" s="16">
        <f t="shared" si="0"/>
        <v>44.39</v>
      </c>
    </row>
    <row r="31" spans="1:10" ht="12.75">
      <c r="A31" s="2">
        <v>24</v>
      </c>
      <c r="B31" s="3" t="s">
        <v>321</v>
      </c>
      <c r="C31" s="3" t="s">
        <v>7</v>
      </c>
      <c r="D31" s="18">
        <v>2001</v>
      </c>
      <c r="E31" s="15">
        <v>0</v>
      </c>
      <c r="F31" s="15">
        <v>0</v>
      </c>
      <c r="G31" s="15">
        <v>24</v>
      </c>
      <c r="H31" s="15">
        <v>13.58</v>
      </c>
      <c r="I31" s="15">
        <v>0</v>
      </c>
      <c r="J31" s="16">
        <f t="shared" si="0"/>
        <v>37.58</v>
      </c>
    </row>
    <row r="32" spans="1:10" ht="12.75">
      <c r="A32" s="2">
        <v>25</v>
      </c>
      <c r="B32" s="3" t="s">
        <v>326</v>
      </c>
      <c r="C32" s="3" t="s">
        <v>7</v>
      </c>
      <c r="D32" s="18">
        <v>2002</v>
      </c>
      <c r="E32" s="15">
        <v>0</v>
      </c>
      <c r="F32" s="15">
        <v>0</v>
      </c>
      <c r="G32" s="15">
        <v>5</v>
      </c>
      <c r="H32" s="15">
        <v>0</v>
      </c>
      <c r="I32" s="15">
        <v>28</v>
      </c>
      <c r="J32" s="16">
        <f t="shared" si="0"/>
        <v>33</v>
      </c>
    </row>
    <row r="33" spans="1:10" ht="12.75">
      <c r="A33" s="2">
        <v>26</v>
      </c>
      <c r="B33" s="3" t="s">
        <v>448</v>
      </c>
      <c r="C33" s="3" t="s">
        <v>294</v>
      </c>
      <c r="D33" s="18">
        <v>2002</v>
      </c>
      <c r="E33" s="15">
        <v>0</v>
      </c>
      <c r="F33" s="15">
        <v>0</v>
      </c>
      <c r="G33" s="15">
        <v>8</v>
      </c>
      <c r="H33" s="15">
        <v>21.34</v>
      </c>
      <c r="I33" s="15">
        <v>0</v>
      </c>
      <c r="J33" s="16">
        <f t="shared" si="0"/>
        <v>29.34</v>
      </c>
    </row>
    <row r="34" spans="1:10" ht="12.75">
      <c r="A34" s="2">
        <v>27</v>
      </c>
      <c r="B34" s="3" t="s">
        <v>531</v>
      </c>
      <c r="C34" s="3" t="s">
        <v>7</v>
      </c>
      <c r="D34" s="18">
        <v>2001</v>
      </c>
      <c r="E34" s="15">
        <v>0</v>
      </c>
      <c r="F34" s="15">
        <v>0</v>
      </c>
      <c r="G34" s="15">
        <v>0</v>
      </c>
      <c r="H34" s="15">
        <v>0</v>
      </c>
      <c r="I34" s="15">
        <v>18</v>
      </c>
      <c r="J34" s="16">
        <f t="shared" si="0"/>
        <v>18</v>
      </c>
    </row>
    <row r="35" spans="1:10" ht="12.75">
      <c r="A35" s="2">
        <v>28</v>
      </c>
      <c r="B35" s="3" t="s">
        <v>312</v>
      </c>
      <c r="C35" s="3" t="s">
        <v>14</v>
      </c>
      <c r="D35" s="18">
        <v>2002</v>
      </c>
      <c r="E35" s="15">
        <v>1.96</v>
      </c>
      <c r="F35" s="15">
        <v>0</v>
      </c>
      <c r="G35" s="15">
        <v>0</v>
      </c>
      <c r="H35" s="15">
        <v>3.88</v>
      </c>
      <c r="I35" s="15">
        <v>10</v>
      </c>
      <c r="J35" s="16">
        <f t="shared" si="0"/>
        <v>15.84</v>
      </c>
    </row>
    <row r="36" spans="1:10" ht="12.75">
      <c r="A36" s="2">
        <v>28</v>
      </c>
      <c r="B36" s="3" t="s">
        <v>313</v>
      </c>
      <c r="C36" s="3" t="s">
        <v>5</v>
      </c>
      <c r="D36" s="18">
        <v>2002</v>
      </c>
      <c r="E36" s="15">
        <v>4.9</v>
      </c>
      <c r="F36" s="15">
        <v>0</v>
      </c>
      <c r="G36" s="15">
        <v>6</v>
      </c>
      <c r="H36" s="15">
        <v>4.85</v>
      </c>
      <c r="I36" s="15">
        <v>0</v>
      </c>
      <c r="J36" s="16">
        <f t="shared" si="0"/>
        <v>15.75</v>
      </c>
    </row>
    <row r="37" spans="1:10" ht="12.75">
      <c r="A37" s="2">
        <v>30</v>
      </c>
      <c r="B37" s="3" t="s">
        <v>263</v>
      </c>
      <c r="C37" s="3" t="s">
        <v>6</v>
      </c>
      <c r="D37" s="18">
        <v>2002</v>
      </c>
      <c r="E37" s="15">
        <v>0</v>
      </c>
      <c r="F37" s="15">
        <v>14.3</v>
      </c>
      <c r="G37" s="15">
        <v>0</v>
      </c>
      <c r="H37" s="15">
        <v>0.97</v>
      </c>
      <c r="I37" s="15">
        <v>0</v>
      </c>
      <c r="J37" s="16">
        <f t="shared" si="0"/>
        <v>15.270000000000001</v>
      </c>
    </row>
    <row r="38" spans="1:10" ht="12.75">
      <c r="A38" s="2">
        <v>31</v>
      </c>
      <c r="B38" s="3" t="s">
        <v>450</v>
      </c>
      <c r="C38" s="3" t="s">
        <v>24</v>
      </c>
      <c r="D38" s="18">
        <v>2002</v>
      </c>
      <c r="E38" s="15">
        <v>0</v>
      </c>
      <c r="F38" s="15">
        <v>0</v>
      </c>
      <c r="G38" s="15">
        <v>3</v>
      </c>
      <c r="H38" s="15">
        <v>0</v>
      </c>
      <c r="I38" s="15">
        <v>7</v>
      </c>
      <c r="J38" s="16">
        <f t="shared" si="0"/>
        <v>10</v>
      </c>
    </row>
    <row r="39" spans="1:10" ht="12.75">
      <c r="A39" s="2">
        <v>32</v>
      </c>
      <c r="B39" s="3" t="s">
        <v>231</v>
      </c>
      <c r="C39" s="3" t="s">
        <v>24</v>
      </c>
      <c r="D39" s="18">
        <v>2002</v>
      </c>
      <c r="E39" s="15">
        <v>0</v>
      </c>
      <c r="F39" s="15">
        <v>9.46</v>
      </c>
      <c r="G39" s="15">
        <v>0</v>
      </c>
      <c r="H39" s="15">
        <v>0</v>
      </c>
      <c r="I39" s="15">
        <v>0</v>
      </c>
      <c r="J39" s="16">
        <f t="shared" si="0"/>
        <v>9.46</v>
      </c>
    </row>
    <row r="40" spans="1:10" ht="12.75">
      <c r="A40" s="2">
        <v>33</v>
      </c>
      <c r="B40" s="3" t="s">
        <v>546</v>
      </c>
      <c r="C40" s="3" t="s">
        <v>6</v>
      </c>
      <c r="D40" s="18">
        <v>2001</v>
      </c>
      <c r="E40" s="15">
        <v>0</v>
      </c>
      <c r="F40" s="15">
        <v>0</v>
      </c>
      <c r="G40" s="15">
        <v>0</v>
      </c>
      <c r="H40" s="15">
        <v>0</v>
      </c>
      <c r="I40" s="15">
        <v>9</v>
      </c>
      <c r="J40" s="16">
        <f t="shared" si="0"/>
        <v>9</v>
      </c>
    </row>
    <row r="41" spans="1:10" ht="12.75">
      <c r="A41" s="2">
        <v>34</v>
      </c>
      <c r="B41" s="3" t="s">
        <v>293</v>
      </c>
      <c r="C41" s="3" t="s">
        <v>294</v>
      </c>
      <c r="D41" s="18">
        <v>2001</v>
      </c>
      <c r="E41" s="15">
        <v>0</v>
      </c>
      <c r="F41" s="15">
        <v>0</v>
      </c>
      <c r="G41" s="15">
        <v>1</v>
      </c>
      <c r="H41" s="15">
        <v>7.76</v>
      </c>
      <c r="I41" s="15">
        <v>0</v>
      </c>
      <c r="J41" s="16">
        <f t="shared" si="0"/>
        <v>8.76</v>
      </c>
    </row>
    <row r="42" spans="1:10" ht="12.75">
      <c r="A42" s="2">
        <v>35</v>
      </c>
      <c r="B42" s="3" t="s">
        <v>214</v>
      </c>
      <c r="C42" s="3" t="s">
        <v>4</v>
      </c>
      <c r="D42" s="18">
        <v>2001</v>
      </c>
      <c r="E42" s="15">
        <v>0</v>
      </c>
      <c r="F42" s="15">
        <v>0</v>
      </c>
      <c r="G42" s="15">
        <v>0</v>
      </c>
      <c r="H42" s="15">
        <v>8.73</v>
      </c>
      <c r="I42" s="15">
        <v>0</v>
      </c>
      <c r="J42" s="16">
        <f t="shared" si="0"/>
        <v>8.73</v>
      </c>
    </row>
    <row r="43" spans="1:10" ht="12.75">
      <c r="A43" s="2">
        <v>36</v>
      </c>
      <c r="B43" s="3" t="s">
        <v>451</v>
      </c>
      <c r="C43" s="3" t="s">
        <v>339</v>
      </c>
      <c r="D43" s="18">
        <v>2001</v>
      </c>
      <c r="E43" s="15">
        <v>0</v>
      </c>
      <c r="F43" s="15">
        <v>0</v>
      </c>
      <c r="G43" s="15">
        <v>4</v>
      </c>
      <c r="H43" s="15">
        <v>0</v>
      </c>
      <c r="I43" s="15">
        <v>4</v>
      </c>
      <c r="J43" s="16">
        <f t="shared" si="0"/>
        <v>8</v>
      </c>
    </row>
    <row r="44" spans="1:10" ht="12.75">
      <c r="A44" s="2">
        <v>36</v>
      </c>
      <c r="B44" s="3" t="s">
        <v>532</v>
      </c>
      <c r="C44" s="3" t="s">
        <v>6</v>
      </c>
      <c r="D44" s="18">
        <v>2001</v>
      </c>
      <c r="E44" s="15">
        <v>0</v>
      </c>
      <c r="F44" s="15">
        <v>0</v>
      </c>
      <c r="G44" s="15">
        <v>0</v>
      </c>
      <c r="H44" s="15">
        <v>0</v>
      </c>
      <c r="I44" s="15">
        <v>8</v>
      </c>
      <c r="J44" s="16">
        <f t="shared" si="0"/>
        <v>8</v>
      </c>
    </row>
    <row r="45" spans="1:10" ht="12.75">
      <c r="A45" s="2">
        <v>38</v>
      </c>
      <c r="B45" s="3" t="s">
        <v>499</v>
      </c>
      <c r="C45" s="3" t="s">
        <v>3</v>
      </c>
      <c r="D45" s="18">
        <v>2002</v>
      </c>
      <c r="E45" s="15">
        <v>0</v>
      </c>
      <c r="F45" s="15">
        <v>0</v>
      </c>
      <c r="G45" s="15">
        <v>0</v>
      </c>
      <c r="H45" s="15">
        <v>1.94</v>
      </c>
      <c r="I45" s="15">
        <v>5</v>
      </c>
      <c r="J45" s="16">
        <f t="shared" si="0"/>
        <v>6.9399999999999995</v>
      </c>
    </row>
    <row r="46" spans="1:10" ht="12.75">
      <c r="A46" s="2">
        <v>39</v>
      </c>
      <c r="B46" s="3" t="s">
        <v>262</v>
      </c>
      <c r="C46" s="3" t="s">
        <v>6</v>
      </c>
      <c r="D46" s="18">
        <v>2002</v>
      </c>
      <c r="E46" s="15">
        <v>0</v>
      </c>
      <c r="F46" s="15">
        <v>6.82</v>
      </c>
      <c r="G46" s="15">
        <v>0</v>
      </c>
      <c r="H46" s="15">
        <v>0</v>
      </c>
      <c r="I46" s="15">
        <v>0</v>
      </c>
      <c r="J46" s="16">
        <f t="shared" si="0"/>
        <v>6.82</v>
      </c>
    </row>
    <row r="47" spans="1:10" ht="12.75">
      <c r="A47" s="2">
        <v>40</v>
      </c>
      <c r="B47" s="3" t="s">
        <v>264</v>
      </c>
      <c r="C47" s="3" t="s">
        <v>6</v>
      </c>
      <c r="D47" s="18">
        <v>2002</v>
      </c>
      <c r="E47" s="15">
        <v>0</v>
      </c>
      <c r="F47" s="15">
        <v>6.16</v>
      </c>
      <c r="G47" s="15">
        <v>0</v>
      </c>
      <c r="H47" s="15">
        <v>0</v>
      </c>
      <c r="I47" s="15">
        <v>0</v>
      </c>
      <c r="J47" s="16">
        <f t="shared" si="0"/>
        <v>6.16</v>
      </c>
    </row>
    <row r="48" spans="1:10" ht="12.75">
      <c r="A48" s="2">
        <v>41</v>
      </c>
      <c r="B48" s="3" t="s">
        <v>547</v>
      </c>
      <c r="C48" s="3" t="s">
        <v>14</v>
      </c>
      <c r="D48" s="18">
        <v>2001</v>
      </c>
      <c r="E48" s="15">
        <v>0</v>
      </c>
      <c r="F48" s="15">
        <v>0</v>
      </c>
      <c r="G48" s="15">
        <v>0</v>
      </c>
      <c r="H48" s="15">
        <v>0</v>
      </c>
      <c r="I48" s="15">
        <v>6</v>
      </c>
      <c r="J48" s="16">
        <f t="shared" si="0"/>
        <v>6</v>
      </c>
    </row>
    <row r="49" spans="1:10" ht="12.75">
      <c r="A49" s="2">
        <v>42</v>
      </c>
      <c r="B49" s="3" t="s">
        <v>452</v>
      </c>
      <c r="C49" s="3" t="s">
        <v>7</v>
      </c>
      <c r="D49" s="18">
        <v>2002</v>
      </c>
      <c r="E49" s="15">
        <v>0</v>
      </c>
      <c r="F49" s="15">
        <v>0</v>
      </c>
      <c r="G49" s="15">
        <v>2</v>
      </c>
      <c r="H49" s="15">
        <v>0</v>
      </c>
      <c r="I49" s="15">
        <v>3</v>
      </c>
      <c r="J49" s="16">
        <f t="shared" si="0"/>
        <v>5</v>
      </c>
    </row>
    <row r="50" spans="1:10" ht="12.75">
      <c r="A50" s="2">
        <v>43</v>
      </c>
      <c r="B50" s="3" t="s">
        <v>498</v>
      </c>
      <c r="C50" s="3" t="s">
        <v>15</v>
      </c>
      <c r="D50" s="18">
        <v>2002</v>
      </c>
      <c r="E50" s="15">
        <v>0</v>
      </c>
      <c r="F50" s="15">
        <v>0</v>
      </c>
      <c r="G50" s="15">
        <v>0</v>
      </c>
      <c r="H50" s="15">
        <v>2.91</v>
      </c>
      <c r="I50" s="15">
        <v>0</v>
      </c>
      <c r="J50" s="16">
        <f t="shared" si="0"/>
        <v>2.91</v>
      </c>
    </row>
    <row r="51" spans="1:10" ht="12.75">
      <c r="A51" s="2">
        <v>44</v>
      </c>
      <c r="B51" s="3" t="s">
        <v>548</v>
      </c>
      <c r="C51" s="3" t="s">
        <v>7</v>
      </c>
      <c r="D51" s="18">
        <v>2002</v>
      </c>
      <c r="E51" s="15">
        <v>0</v>
      </c>
      <c r="F51" s="15">
        <v>0</v>
      </c>
      <c r="G51" s="15">
        <v>0</v>
      </c>
      <c r="H51" s="15">
        <v>0</v>
      </c>
      <c r="I51" s="15">
        <v>2</v>
      </c>
      <c r="J51" s="16">
        <f t="shared" si="0"/>
        <v>2</v>
      </c>
    </row>
    <row r="52" spans="1:10" ht="12.75">
      <c r="A52" s="2">
        <v>45</v>
      </c>
      <c r="B52" s="3" t="s">
        <v>549</v>
      </c>
      <c r="C52" s="3" t="s">
        <v>69</v>
      </c>
      <c r="D52" s="18">
        <v>2001</v>
      </c>
      <c r="E52" s="15">
        <v>0</v>
      </c>
      <c r="F52" s="15">
        <v>0</v>
      </c>
      <c r="G52" s="15">
        <v>0</v>
      </c>
      <c r="H52" s="15">
        <v>0</v>
      </c>
      <c r="I52" s="15">
        <v>1</v>
      </c>
      <c r="J52" s="16">
        <f t="shared" si="0"/>
        <v>1</v>
      </c>
    </row>
    <row r="53" spans="1:10" ht="12.75">
      <c r="A53" s="2">
        <v>45</v>
      </c>
      <c r="B53" s="3" t="s">
        <v>229</v>
      </c>
      <c r="C53" s="3" t="s">
        <v>372</v>
      </c>
      <c r="D53" s="18">
        <v>2002</v>
      </c>
      <c r="E53" s="15">
        <v>0.98</v>
      </c>
      <c r="F53" s="15">
        <v>0</v>
      </c>
      <c r="G53" s="15">
        <v>0</v>
      </c>
      <c r="H53" s="15">
        <v>0</v>
      </c>
      <c r="I53" s="15">
        <v>0</v>
      </c>
      <c r="J53" s="16">
        <f t="shared" si="0"/>
        <v>0.98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125" zoomScaleNormal="125" zoomScalePageLayoutView="0" workbookViewId="0" topLeftCell="A1">
      <selection activeCell="B13" sqref="B13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6.125" style="0" customWidth="1"/>
    <col min="7" max="7" width="5.125" style="0" customWidth="1"/>
    <col min="8" max="8" width="7.125" style="0" customWidth="1"/>
    <col min="9" max="9" width="5.375" style="0" customWidth="1"/>
    <col min="10" max="10" width="7.00390625" style="0" bestFit="1" customWidth="1"/>
    <col min="11" max="11" width="7.375" style="0" customWidth="1"/>
  </cols>
  <sheetData>
    <row r="1" ht="15.75">
      <c r="A1" s="8" t="s">
        <v>567</v>
      </c>
    </row>
    <row r="2" ht="12.75">
      <c r="A2" s="29"/>
    </row>
    <row r="3" ht="15">
      <c r="A3" s="9" t="s">
        <v>265</v>
      </c>
    </row>
    <row r="4" spans="1:5" ht="12.75" customHeight="1">
      <c r="A4" s="4"/>
      <c r="B4" s="4"/>
      <c r="C4" s="4"/>
      <c r="D4" s="4"/>
      <c r="E4" s="4"/>
    </row>
    <row r="5" spans="1:12" ht="34.5" customHeight="1">
      <c r="A5" s="76" t="s">
        <v>0</v>
      </c>
      <c r="B5" s="77" t="s">
        <v>1</v>
      </c>
      <c r="C5" s="77" t="s">
        <v>9</v>
      </c>
      <c r="D5" s="78" t="s">
        <v>2</v>
      </c>
      <c r="E5" s="86" t="s">
        <v>22</v>
      </c>
      <c r="F5" s="59" t="s">
        <v>566</v>
      </c>
      <c r="G5" s="62" t="s">
        <v>568</v>
      </c>
      <c r="H5" s="17" t="s">
        <v>357</v>
      </c>
      <c r="I5" s="17" t="s">
        <v>396</v>
      </c>
      <c r="J5" s="17" t="s">
        <v>464</v>
      </c>
      <c r="K5" s="17" t="s">
        <v>525</v>
      </c>
      <c r="L5" s="38" t="s">
        <v>18</v>
      </c>
    </row>
    <row r="6" spans="1:12" ht="9.75" customHeight="1">
      <c r="A6" s="76"/>
      <c r="B6" s="77"/>
      <c r="C6" s="77"/>
      <c r="D6" s="78"/>
      <c r="E6" s="87"/>
      <c r="F6" s="68">
        <v>0.63</v>
      </c>
      <c r="G6" s="63">
        <v>1</v>
      </c>
      <c r="H6" s="20" t="s">
        <v>410</v>
      </c>
      <c r="I6" s="20">
        <v>0.03</v>
      </c>
      <c r="J6" s="20">
        <v>0.95</v>
      </c>
      <c r="K6" s="20">
        <v>1</v>
      </c>
      <c r="L6" s="38"/>
    </row>
    <row r="7" spans="1:12" ht="4.5" customHeight="1">
      <c r="A7" s="5"/>
      <c r="B7" s="11"/>
      <c r="C7" s="11"/>
      <c r="D7" s="5"/>
      <c r="E7" s="5"/>
      <c r="F7" s="5"/>
      <c r="G7" s="5"/>
      <c r="H7" s="5"/>
      <c r="I7" s="5"/>
      <c r="J7" s="5"/>
      <c r="L7" s="5"/>
    </row>
    <row r="8" spans="1:12" ht="12.75">
      <c r="A8" s="26">
        <v>1</v>
      </c>
      <c r="B8" s="27" t="s">
        <v>266</v>
      </c>
      <c r="C8" s="27" t="s">
        <v>7</v>
      </c>
      <c r="D8" s="28">
        <v>95</v>
      </c>
      <c r="E8" s="22">
        <v>93.4</v>
      </c>
      <c r="F8" s="73">
        <v>12.6</v>
      </c>
      <c r="G8" s="58">
        <v>37</v>
      </c>
      <c r="H8" s="23">
        <v>59</v>
      </c>
      <c r="I8" s="7">
        <v>0</v>
      </c>
      <c r="J8" s="60">
        <v>40.85</v>
      </c>
      <c r="K8" s="24">
        <v>65</v>
      </c>
      <c r="L8" s="16">
        <f>E8+LARGE(F8:G8,1)+LARGE(H8:K8,1)+LARGE(H8:K8,2)</f>
        <v>254.4</v>
      </c>
    </row>
    <row r="9" spans="1:12" ht="12.75">
      <c r="A9" s="26">
        <v>2</v>
      </c>
      <c r="B9" s="27" t="s">
        <v>38</v>
      </c>
      <c r="C9" s="27" t="s">
        <v>5</v>
      </c>
      <c r="D9" s="28">
        <v>96</v>
      </c>
      <c r="E9" s="22">
        <v>48</v>
      </c>
      <c r="F9" s="73">
        <v>14.5</v>
      </c>
      <c r="G9" s="58">
        <v>0</v>
      </c>
      <c r="H9" s="23">
        <v>50.56</v>
      </c>
      <c r="I9" s="7">
        <v>0</v>
      </c>
      <c r="J9" s="60">
        <v>76</v>
      </c>
      <c r="K9" s="24">
        <v>100</v>
      </c>
      <c r="L9" s="16">
        <f>E9+LARGE(F9:G9,1)+LARGE(H9:K9,1)+LARGE(H9:K9,2)</f>
        <v>238.5</v>
      </c>
    </row>
    <row r="10" spans="1:12" ht="12.75">
      <c r="A10" s="26">
        <v>3</v>
      </c>
      <c r="B10" s="27" t="s">
        <v>267</v>
      </c>
      <c r="C10" s="27" t="s">
        <v>7</v>
      </c>
      <c r="D10" s="28">
        <v>95</v>
      </c>
      <c r="E10" s="22">
        <v>62.4</v>
      </c>
      <c r="F10" s="73">
        <v>34.7</v>
      </c>
      <c r="G10" s="58">
        <v>0</v>
      </c>
      <c r="H10" s="23">
        <v>32.45</v>
      </c>
      <c r="I10" s="7">
        <v>0</v>
      </c>
      <c r="J10" s="60">
        <v>48.45</v>
      </c>
      <c r="K10" s="24">
        <v>80</v>
      </c>
      <c r="L10" s="16">
        <f>E10+LARGE(F10:G10,1)+LARGE(H10:K10,1)+LARGE(H10:K10,2)</f>
        <v>225.55</v>
      </c>
    </row>
    <row r="11" spans="1:12" ht="12.75">
      <c r="A11" s="26">
        <v>4</v>
      </c>
      <c r="B11" s="27" t="s">
        <v>268</v>
      </c>
      <c r="C11" s="27" t="s">
        <v>6</v>
      </c>
      <c r="D11" s="28">
        <v>95</v>
      </c>
      <c r="E11" s="22">
        <v>75.4</v>
      </c>
      <c r="F11" s="73">
        <v>0</v>
      </c>
      <c r="G11" s="58">
        <v>0</v>
      </c>
      <c r="H11" s="23">
        <v>0</v>
      </c>
      <c r="I11" s="7">
        <v>0</v>
      </c>
      <c r="J11" s="60">
        <v>52.25</v>
      </c>
      <c r="K11" s="24">
        <v>55</v>
      </c>
      <c r="L11" s="16">
        <f>E11+LARGE(F11:G11,1)+LARGE(H11:K11,1)+LARGE(H11:K11,2)</f>
        <v>182.65</v>
      </c>
    </row>
    <row r="12" spans="1:12" ht="12.75">
      <c r="A12" s="26">
        <v>5</v>
      </c>
      <c r="B12" s="3" t="s">
        <v>20</v>
      </c>
      <c r="C12" s="3" t="s">
        <v>5</v>
      </c>
      <c r="D12" s="18">
        <v>96</v>
      </c>
      <c r="E12" s="22">
        <v>25.3</v>
      </c>
      <c r="F12" s="73">
        <v>0</v>
      </c>
      <c r="G12" s="58">
        <v>0</v>
      </c>
      <c r="H12" s="23">
        <v>34.76</v>
      </c>
      <c r="I12" s="7">
        <v>0</v>
      </c>
      <c r="J12" s="60">
        <v>95</v>
      </c>
      <c r="K12" s="24">
        <v>43</v>
      </c>
      <c r="L12" s="16">
        <f>E12+LARGE(F12:G12,1)+LARGE(H12:K12,1)+LARGE(H12:K12,2)</f>
        <v>163.3</v>
      </c>
    </row>
    <row r="13" spans="1:12" ht="12.75">
      <c r="A13" s="26">
        <v>6</v>
      </c>
      <c r="B13" s="3" t="s">
        <v>58</v>
      </c>
      <c r="C13" s="3" t="s">
        <v>59</v>
      </c>
      <c r="D13" s="18">
        <v>96</v>
      </c>
      <c r="E13" s="22">
        <v>48.4</v>
      </c>
      <c r="F13" s="73">
        <v>0</v>
      </c>
      <c r="G13" s="58">
        <v>16</v>
      </c>
      <c r="H13" s="23">
        <v>0</v>
      </c>
      <c r="I13" s="7">
        <v>0</v>
      </c>
      <c r="J13" s="60">
        <v>44.65</v>
      </c>
      <c r="K13" s="24">
        <v>51</v>
      </c>
      <c r="L13" s="16">
        <f>E13+LARGE(F13:G13,1)+LARGE(H13:K13,1)+LARGE(H13:K13,2)</f>
        <v>160.05</v>
      </c>
    </row>
    <row r="14" spans="1:12" ht="12.75">
      <c r="A14" s="26">
        <v>7</v>
      </c>
      <c r="B14" s="3" t="s">
        <v>29</v>
      </c>
      <c r="C14" s="3" t="s">
        <v>7</v>
      </c>
      <c r="D14" s="18">
        <v>96</v>
      </c>
      <c r="E14" s="22">
        <v>38.6</v>
      </c>
      <c r="F14" s="73">
        <v>0</v>
      </c>
      <c r="G14" s="58">
        <v>0</v>
      </c>
      <c r="H14" s="23">
        <v>32.232</v>
      </c>
      <c r="I14" s="7">
        <v>0</v>
      </c>
      <c r="J14" s="60">
        <v>61.75</v>
      </c>
      <c r="K14" s="24">
        <v>47</v>
      </c>
      <c r="L14" s="16">
        <f>E14+LARGE(F14:G14,1)+LARGE(H14:K14,1)+LARGE(H14:K14,2)</f>
        <v>147.35</v>
      </c>
    </row>
    <row r="15" spans="1:12" ht="12.75">
      <c r="A15" s="26">
        <v>8</v>
      </c>
      <c r="B15" s="3" t="s">
        <v>62</v>
      </c>
      <c r="C15" s="3" t="s">
        <v>4</v>
      </c>
      <c r="D15" s="18">
        <v>96</v>
      </c>
      <c r="E15" s="22">
        <v>0</v>
      </c>
      <c r="F15" s="73">
        <v>0</v>
      </c>
      <c r="G15" s="58">
        <v>0</v>
      </c>
      <c r="H15" s="23">
        <v>0</v>
      </c>
      <c r="I15" s="7">
        <v>0</v>
      </c>
      <c r="J15" s="60">
        <v>32.3</v>
      </c>
      <c r="K15" s="24">
        <v>40</v>
      </c>
      <c r="L15" s="16">
        <f>E15+LARGE(F15:G15,1)+LARGE(H15:K15,1)+LARGE(H15:K15,2)</f>
        <v>72.3</v>
      </c>
    </row>
    <row r="16" spans="1:12" ht="12.75">
      <c r="A16" s="26">
        <v>9</v>
      </c>
      <c r="B16" s="3" t="s">
        <v>271</v>
      </c>
      <c r="C16" s="3" t="s">
        <v>8</v>
      </c>
      <c r="D16" s="18">
        <v>95</v>
      </c>
      <c r="E16" s="22">
        <v>0</v>
      </c>
      <c r="F16" s="73">
        <v>0</v>
      </c>
      <c r="G16" s="58">
        <v>0</v>
      </c>
      <c r="H16" s="23">
        <v>20.06</v>
      </c>
      <c r="I16" s="7">
        <v>0</v>
      </c>
      <c r="J16" s="60">
        <v>38</v>
      </c>
      <c r="K16" s="24">
        <v>31</v>
      </c>
      <c r="L16" s="16">
        <f>E16+LARGE(F16:G16,1)+LARGE(H16:K16,1)+LARGE(H16:K16,2)</f>
        <v>69</v>
      </c>
    </row>
    <row r="17" spans="1:12" ht="12.75">
      <c r="A17" s="26">
        <v>10</v>
      </c>
      <c r="B17" s="3" t="s">
        <v>111</v>
      </c>
      <c r="C17" s="3" t="s">
        <v>6</v>
      </c>
      <c r="D17" s="18">
        <v>96</v>
      </c>
      <c r="E17" s="22">
        <v>0</v>
      </c>
      <c r="F17" s="73">
        <v>0</v>
      </c>
      <c r="G17" s="58">
        <v>0</v>
      </c>
      <c r="H17" s="23">
        <v>29.704000000000004</v>
      </c>
      <c r="I17" s="7">
        <v>0</v>
      </c>
      <c r="J17" s="60">
        <v>0</v>
      </c>
      <c r="K17" s="24">
        <v>37</v>
      </c>
      <c r="L17" s="16">
        <f>E17+LARGE(F17:G17,1)+LARGE(H17:K17,1)+LARGE(H17:K17,2)</f>
        <v>66.70400000000001</v>
      </c>
    </row>
    <row r="18" spans="1:12" ht="12.75">
      <c r="A18" s="26">
        <v>11</v>
      </c>
      <c r="B18" s="3" t="s">
        <v>41</v>
      </c>
      <c r="C18" s="3" t="s">
        <v>6</v>
      </c>
      <c r="D18" s="18">
        <v>96</v>
      </c>
      <c r="E18" s="22">
        <v>0</v>
      </c>
      <c r="F18" s="73">
        <v>0</v>
      </c>
      <c r="G18" s="58">
        <v>0</v>
      </c>
      <c r="H18" s="23">
        <v>15.168000000000001</v>
      </c>
      <c r="I18" s="7">
        <v>0</v>
      </c>
      <c r="J18" s="60">
        <v>24.7</v>
      </c>
      <c r="K18" s="24">
        <v>34</v>
      </c>
      <c r="L18" s="16">
        <f>E18+LARGE(F18:G18,1)+LARGE(H18:K18,1)+LARGE(H18:K18,2)</f>
        <v>58.7</v>
      </c>
    </row>
    <row r="19" spans="1:12" ht="12.75">
      <c r="A19" s="26">
        <v>12</v>
      </c>
      <c r="B19" s="3" t="s">
        <v>378</v>
      </c>
      <c r="C19" s="3" t="s">
        <v>11</v>
      </c>
      <c r="D19" s="18">
        <v>96</v>
      </c>
      <c r="E19" s="22">
        <v>0</v>
      </c>
      <c r="F19" s="73">
        <v>0</v>
      </c>
      <c r="G19" s="58">
        <v>0</v>
      </c>
      <c r="H19" s="23">
        <v>13.904</v>
      </c>
      <c r="I19" s="7">
        <v>0</v>
      </c>
      <c r="J19" s="60">
        <v>0</v>
      </c>
      <c r="K19" s="24">
        <v>24</v>
      </c>
      <c r="L19" s="16">
        <f>E19+LARGE(F19:G19,1)+LARGE(H19:K19,1)+LARGE(H19:K19,2)</f>
        <v>37.903999999999996</v>
      </c>
    </row>
    <row r="20" spans="1:12" ht="12.75">
      <c r="A20" s="26">
        <v>13</v>
      </c>
      <c r="B20" s="3" t="s">
        <v>485</v>
      </c>
      <c r="C20" s="3" t="s">
        <v>21</v>
      </c>
      <c r="D20" s="18">
        <v>95</v>
      </c>
      <c r="E20" s="22">
        <v>0</v>
      </c>
      <c r="F20" s="73">
        <v>0</v>
      </c>
      <c r="G20" s="58">
        <v>0</v>
      </c>
      <c r="H20" s="23">
        <v>0</v>
      </c>
      <c r="I20" s="7">
        <v>0</v>
      </c>
      <c r="J20" s="60">
        <v>35.15</v>
      </c>
      <c r="K20" s="24">
        <v>0</v>
      </c>
      <c r="L20" s="16">
        <f>E20+LARGE(F20:G20,1)+LARGE(H20:K20,1)+LARGE(H20:K20,2)</f>
        <v>35.15</v>
      </c>
    </row>
    <row r="21" spans="1:12" ht="12.75">
      <c r="A21" s="26">
        <v>14</v>
      </c>
      <c r="B21" s="27" t="s">
        <v>341</v>
      </c>
      <c r="C21" s="27" t="s">
        <v>66</v>
      </c>
      <c r="D21" s="28">
        <v>96</v>
      </c>
      <c r="E21" s="22">
        <v>0</v>
      </c>
      <c r="F21" s="73">
        <v>0</v>
      </c>
      <c r="G21" s="58">
        <v>0</v>
      </c>
      <c r="H21" s="23">
        <v>11.376000000000001</v>
      </c>
      <c r="I21" s="7">
        <v>0</v>
      </c>
      <c r="J21" s="60">
        <v>22.8</v>
      </c>
      <c r="K21" s="24">
        <v>0</v>
      </c>
      <c r="L21" s="16">
        <f>E21+LARGE(F21:G21,1)+LARGE(H21:K21,1)+LARGE(H21:K21,2)</f>
        <v>34.176</v>
      </c>
    </row>
    <row r="22" spans="1:12" ht="12.75">
      <c r="A22" s="26">
        <v>15</v>
      </c>
      <c r="B22" s="3" t="s">
        <v>183</v>
      </c>
      <c r="C22" s="3" t="s">
        <v>3</v>
      </c>
      <c r="D22" s="18">
        <v>96</v>
      </c>
      <c r="E22" s="22">
        <v>0</v>
      </c>
      <c r="F22" s="73">
        <v>0</v>
      </c>
      <c r="G22" s="58">
        <v>0</v>
      </c>
      <c r="H22" s="23">
        <v>12.64</v>
      </c>
      <c r="I22" s="7">
        <v>0</v>
      </c>
      <c r="J22" s="60">
        <v>0</v>
      </c>
      <c r="K22" s="24">
        <v>20</v>
      </c>
      <c r="L22" s="16">
        <f>E22+LARGE(F22:G22,1)+LARGE(H22:K22,1)+LARGE(H22:K22,2)</f>
        <v>32.64</v>
      </c>
    </row>
    <row r="23" spans="1:12" ht="12.75">
      <c r="A23" s="26">
        <v>16</v>
      </c>
      <c r="B23" s="3" t="s">
        <v>269</v>
      </c>
      <c r="C23" s="3" t="s">
        <v>6</v>
      </c>
      <c r="D23" s="18">
        <v>95</v>
      </c>
      <c r="E23" s="22">
        <v>3.3</v>
      </c>
      <c r="F23" s="73">
        <v>0</v>
      </c>
      <c r="G23" s="58">
        <v>0</v>
      </c>
      <c r="H23" s="23">
        <v>0</v>
      </c>
      <c r="I23" s="7">
        <v>0</v>
      </c>
      <c r="J23" s="60">
        <v>0</v>
      </c>
      <c r="K23" s="24">
        <v>28</v>
      </c>
      <c r="L23" s="16">
        <f>E23+LARGE(F23:G23,1)+LARGE(H23:K23,1)+LARGE(H23:K23,2)</f>
        <v>31.3</v>
      </c>
    </row>
    <row r="24" spans="1:12" ht="12.75">
      <c r="A24" s="26">
        <v>17</v>
      </c>
      <c r="B24" s="3" t="s">
        <v>296</v>
      </c>
      <c r="C24" s="3" t="s">
        <v>8</v>
      </c>
      <c r="D24" s="18">
        <v>96</v>
      </c>
      <c r="E24" s="22">
        <v>0</v>
      </c>
      <c r="F24" s="73">
        <v>0</v>
      </c>
      <c r="G24" s="58">
        <v>0</v>
      </c>
      <c r="H24" s="23">
        <v>0</v>
      </c>
      <c r="I24" s="7">
        <v>0</v>
      </c>
      <c r="J24" s="60">
        <v>29.45</v>
      </c>
      <c r="K24" s="24">
        <v>0</v>
      </c>
      <c r="L24" s="16">
        <f>E24+LARGE(F24:G24,1)+LARGE(H24:K24,1)+LARGE(H24:K24,2)</f>
        <v>29.45</v>
      </c>
    </row>
    <row r="25" spans="1:12" ht="12.75">
      <c r="A25" s="26">
        <v>18</v>
      </c>
      <c r="B25" s="27" t="s">
        <v>273</v>
      </c>
      <c r="C25" s="27" t="s">
        <v>6</v>
      </c>
      <c r="D25" s="28">
        <v>95</v>
      </c>
      <c r="E25" s="22">
        <v>0</v>
      </c>
      <c r="F25" s="73">
        <v>0</v>
      </c>
      <c r="G25" s="58">
        <v>0</v>
      </c>
      <c r="H25" s="23">
        <v>0</v>
      </c>
      <c r="I25" s="7">
        <v>0</v>
      </c>
      <c r="J25" s="60">
        <v>26.6</v>
      </c>
      <c r="K25" s="24">
        <v>0</v>
      </c>
      <c r="L25" s="16">
        <f>E25+LARGE(F25:G25,1)+LARGE(H25:K25,1)+LARGE(H25:K25,2)</f>
        <v>26.6</v>
      </c>
    </row>
    <row r="26" spans="1:12" ht="12.75">
      <c r="A26" s="26">
        <v>19</v>
      </c>
      <c r="B26" s="27" t="s">
        <v>338</v>
      </c>
      <c r="C26" s="27" t="s">
        <v>4</v>
      </c>
      <c r="D26" s="28">
        <v>95</v>
      </c>
      <c r="E26" s="22">
        <v>0</v>
      </c>
      <c r="F26" s="73">
        <v>0</v>
      </c>
      <c r="G26" s="58">
        <v>0</v>
      </c>
      <c r="H26" s="23">
        <v>0</v>
      </c>
      <c r="I26" s="7">
        <v>0</v>
      </c>
      <c r="J26" s="60">
        <v>0</v>
      </c>
      <c r="K26" s="24">
        <v>26</v>
      </c>
      <c r="L26" s="16">
        <f>E26+LARGE(F26:G26,1)+LARGE(H26:K26,1)+LARGE(H26:K26,2)</f>
        <v>26</v>
      </c>
    </row>
    <row r="27" spans="1:12" ht="12.75">
      <c r="A27" s="26">
        <v>20</v>
      </c>
      <c r="B27" s="3" t="s">
        <v>534</v>
      </c>
      <c r="C27" s="3" t="s">
        <v>4</v>
      </c>
      <c r="D27" s="18">
        <v>95</v>
      </c>
      <c r="E27" s="22">
        <v>0</v>
      </c>
      <c r="F27" s="73">
        <v>0</v>
      </c>
      <c r="G27" s="58">
        <v>0</v>
      </c>
      <c r="H27" s="23">
        <v>0</v>
      </c>
      <c r="I27" s="7">
        <v>0</v>
      </c>
      <c r="J27" s="60">
        <v>0</v>
      </c>
      <c r="K27" s="24">
        <v>22</v>
      </c>
      <c r="L27" s="16">
        <f>E27+LARGE(F27:G27,1)+LARGE(H27:K27,1)+LARGE(H27:K27,2)</f>
        <v>22</v>
      </c>
    </row>
    <row r="28" spans="1:12" ht="12.75">
      <c r="A28" s="26">
        <v>21</v>
      </c>
      <c r="B28" s="3" t="s">
        <v>39</v>
      </c>
      <c r="C28" s="3" t="s">
        <v>3</v>
      </c>
      <c r="D28" s="18">
        <v>96</v>
      </c>
      <c r="E28" s="22">
        <v>0</v>
      </c>
      <c r="F28" s="73">
        <v>0</v>
      </c>
      <c r="G28" s="58">
        <v>0</v>
      </c>
      <c r="H28" s="23">
        <v>21.488</v>
      </c>
      <c r="I28" s="7">
        <v>0</v>
      </c>
      <c r="J28" s="60">
        <v>0</v>
      </c>
      <c r="K28" s="24">
        <v>0</v>
      </c>
      <c r="L28" s="16">
        <f>E28+LARGE(F28:G28,1)+LARGE(H28:K28,1)+LARGE(H28:K28,2)</f>
        <v>21.488</v>
      </c>
    </row>
    <row r="29" spans="1:12" ht="12.75">
      <c r="A29" s="26">
        <v>22</v>
      </c>
      <c r="B29" s="3" t="s">
        <v>270</v>
      </c>
      <c r="C29" s="3" t="s">
        <v>6</v>
      </c>
      <c r="D29" s="18">
        <v>95</v>
      </c>
      <c r="E29" s="22">
        <v>0</v>
      </c>
      <c r="F29" s="73">
        <v>0</v>
      </c>
      <c r="G29" s="58">
        <v>0</v>
      </c>
      <c r="H29" s="23">
        <v>0</v>
      </c>
      <c r="I29" s="7">
        <v>0</v>
      </c>
      <c r="J29" s="60">
        <v>0</v>
      </c>
      <c r="K29" s="24">
        <v>18</v>
      </c>
      <c r="L29" s="16">
        <f>E29+LARGE(F29:G29,1)+LARGE(H29:K29,1)+LARGE(H29:K29,2)</f>
        <v>18</v>
      </c>
    </row>
    <row r="30" spans="1:12" ht="12.75">
      <c r="A30" s="26">
        <v>23</v>
      </c>
      <c r="B30" s="3" t="s">
        <v>162</v>
      </c>
      <c r="C30" s="3" t="s">
        <v>6</v>
      </c>
      <c r="D30" s="18">
        <v>96</v>
      </c>
      <c r="E30" s="22">
        <v>0</v>
      </c>
      <c r="F30" s="73">
        <v>0</v>
      </c>
      <c r="G30" s="58">
        <v>0</v>
      </c>
      <c r="H30" s="23">
        <v>0</v>
      </c>
      <c r="I30" s="7">
        <v>0</v>
      </c>
      <c r="J30" s="60">
        <v>0</v>
      </c>
      <c r="K30" s="24">
        <v>16</v>
      </c>
      <c r="L30" s="16">
        <f>E30+LARGE(F30:G30,1)+LARGE(H30:K30,1)+LARGE(H30:K30,2)</f>
        <v>16</v>
      </c>
    </row>
    <row r="31" spans="1:12" ht="12.75">
      <c r="A31" s="26">
        <v>24</v>
      </c>
      <c r="B31" s="3" t="s">
        <v>222</v>
      </c>
      <c r="C31" s="3" t="s">
        <v>6</v>
      </c>
      <c r="D31" s="18">
        <v>96</v>
      </c>
      <c r="E31" s="22">
        <v>0</v>
      </c>
      <c r="F31" s="73">
        <v>0</v>
      </c>
      <c r="G31" s="58">
        <v>0</v>
      </c>
      <c r="H31" s="23">
        <v>10.112000000000002</v>
      </c>
      <c r="I31" s="7">
        <v>0</v>
      </c>
      <c r="J31" s="60">
        <v>0</v>
      </c>
      <c r="K31" s="24">
        <v>0</v>
      </c>
      <c r="L31" s="16">
        <f>E31+LARGE(F31:G31,1)+LARGE(H31:K31,1)+LARGE(H31:K31,2)</f>
        <v>10.112000000000002</v>
      </c>
    </row>
    <row r="32" spans="1:12" ht="12.75">
      <c r="A32" s="26">
        <v>25</v>
      </c>
      <c r="B32" s="3" t="s">
        <v>118</v>
      </c>
      <c r="C32" s="3" t="s">
        <v>16</v>
      </c>
      <c r="D32" s="18">
        <v>96</v>
      </c>
      <c r="E32" s="22">
        <v>0</v>
      </c>
      <c r="F32" s="73">
        <v>0</v>
      </c>
      <c r="G32" s="58">
        <v>0</v>
      </c>
      <c r="H32" s="23">
        <v>8.848</v>
      </c>
      <c r="I32" s="7">
        <v>0</v>
      </c>
      <c r="J32" s="60">
        <v>0</v>
      </c>
      <c r="K32" s="24">
        <v>0</v>
      </c>
      <c r="L32" s="16">
        <f>E32+LARGE(F32:G32,1)+LARGE(H32:K32,1)+LARGE(H32:K32,2)</f>
        <v>8.848</v>
      </c>
    </row>
    <row r="33" spans="1:12" ht="12.75">
      <c r="A33" s="26">
        <v>26</v>
      </c>
      <c r="B33" s="3" t="s">
        <v>140</v>
      </c>
      <c r="C33" s="3" t="s">
        <v>15</v>
      </c>
      <c r="D33" s="18">
        <v>96</v>
      </c>
      <c r="E33" s="22">
        <v>0</v>
      </c>
      <c r="F33" s="73">
        <v>0</v>
      </c>
      <c r="G33" s="58">
        <v>0</v>
      </c>
      <c r="H33" s="23">
        <v>0</v>
      </c>
      <c r="I33" s="7">
        <v>2.4</v>
      </c>
      <c r="J33" s="60">
        <v>0</v>
      </c>
      <c r="K33" s="24">
        <v>0</v>
      </c>
      <c r="L33" s="16">
        <f>E33+LARGE(F33:G33,1)+LARGE(H33:K33,1)+LARGE(H33:K33,2)</f>
        <v>2.4</v>
      </c>
    </row>
    <row r="34" spans="1:12" ht="12.75">
      <c r="A34" s="26">
        <v>27</v>
      </c>
      <c r="B34" s="3" t="s">
        <v>86</v>
      </c>
      <c r="C34" s="3" t="s">
        <v>17</v>
      </c>
      <c r="D34" s="18">
        <v>96</v>
      </c>
      <c r="E34" s="22">
        <v>0</v>
      </c>
      <c r="F34" s="73">
        <v>0</v>
      </c>
      <c r="G34" s="58">
        <v>0</v>
      </c>
      <c r="H34" s="23">
        <v>0</v>
      </c>
      <c r="I34" s="7">
        <v>1.92</v>
      </c>
      <c r="J34" s="60">
        <v>0</v>
      </c>
      <c r="K34" s="24">
        <v>0</v>
      </c>
      <c r="L34" s="16">
        <f>E34+LARGE(F34:G34,1)+LARGE(H34:K34,1)+LARGE(H34:K34,2)</f>
        <v>1.92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2014-10-03T12:10:30Z</dcterms:modified>
  <cp:category/>
  <cp:version/>
  <cp:contentType/>
  <cp:contentStatus/>
</cp:coreProperties>
</file>