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9" activeTab="13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_xlnm._FilterDatabase" localSheetId="11">"ст.ю.ск.!$a$5":#REF!</definedName>
  </definedNames>
  <calcPr fullCalcOnLoad="1"/>
</workbook>
</file>

<file path=xl/sharedStrings.xml><?xml version="1.0" encoding="utf-8"?>
<sst xmlns="http://schemas.openxmlformats.org/spreadsheetml/2006/main" count="1781" uniqueCount="589">
  <si>
    <t xml:space="preserve">Юношеский рейтинг скалолазов России на 28.03.14 </t>
  </si>
  <si>
    <t>Юниорки. Трудность.</t>
  </si>
  <si>
    <t>Место</t>
  </si>
  <si>
    <t>Фамилия Имя</t>
  </si>
  <si>
    <t>Регион</t>
  </si>
  <si>
    <t>Год рожд.</t>
  </si>
  <si>
    <t>Взросл. рейт.</t>
  </si>
  <si>
    <t>ПЕ Имст</t>
  </si>
  <si>
    <t>ПМ</t>
  </si>
  <si>
    <t>ПР 2013</t>
  </si>
  <si>
    <t>Кал-д 2013</t>
  </si>
  <si>
    <t>Воронеж 28.03.14</t>
  </si>
  <si>
    <t>Баллы</t>
  </si>
  <si>
    <t>0,76/1</t>
  </si>
  <si>
    <t>0,66/0,87</t>
  </si>
  <si>
    <t>Гилемханова Дана</t>
  </si>
  <si>
    <t>Свердл. обл.</t>
  </si>
  <si>
    <t>Зайцева Юлия</t>
  </si>
  <si>
    <t>Калининградск. обл.</t>
  </si>
  <si>
    <t>Кузьменко Ирина</t>
  </si>
  <si>
    <t>Красноярск. кр.</t>
  </si>
  <si>
    <t>Марголина Анна</t>
  </si>
  <si>
    <t>Москва</t>
  </si>
  <si>
    <t>Самойлина Анастасия</t>
  </si>
  <si>
    <t>Бергер Софья</t>
  </si>
  <si>
    <t>С.-Петербург</t>
  </si>
  <si>
    <t>Смирнова Надежда</t>
  </si>
  <si>
    <t>Кировская обл.</t>
  </si>
  <si>
    <t>Маркушева Елена</t>
  </si>
  <si>
    <t>Кущь Ольга</t>
  </si>
  <si>
    <t>Самарск. обл.</t>
  </si>
  <si>
    <t>Абдушахманова Милена</t>
  </si>
  <si>
    <t>Челябинск. обл.</t>
  </si>
  <si>
    <t>Малышева Дарья</t>
  </si>
  <si>
    <t>Шаталова Варвара</t>
  </si>
  <si>
    <t>Воронежск. обл.</t>
  </si>
  <si>
    <t>Логвенова Кира</t>
  </si>
  <si>
    <t>Никулина Евгения</t>
  </si>
  <si>
    <t>Идрисова Елизавета</t>
  </si>
  <si>
    <t>Татарстан</t>
  </si>
  <si>
    <t>Шерягина Ксения</t>
  </si>
  <si>
    <t>Шкрябина Ирина</t>
  </si>
  <si>
    <t>Приморский край</t>
  </si>
  <si>
    <t>Ляцкая Татьяна</t>
  </si>
  <si>
    <t>Филипенко Юлия</t>
  </si>
  <si>
    <t>Кононенко Анна</t>
  </si>
  <si>
    <t>ЯНАО</t>
  </si>
  <si>
    <t>Янгазина Алина</t>
  </si>
  <si>
    <t>Башкортостан</t>
  </si>
  <si>
    <t>Шелпакова Полина</t>
  </si>
  <si>
    <t>Тюменск. обл.</t>
  </si>
  <si>
    <t>Градусова Римма</t>
  </si>
  <si>
    <t>Емец Анна</t>
  </si>
  <si>
    <t>Никитасова Маргарита</t>
  </si>
  <si>
    <t>Хакасия</t>
  </si>
  <si>
    <t>Юношеский рейтинг скалолазов России на 30.03.14</t>
  </si>
  <si>
    <t>Юниорки. Скорость.</t>
  </si>
  <si>
    <t>Имст</t>
  </si>
  <si>
    <t>Шамони</t>
  </si>
  <si>
    <t>Воронеж 30.03.14</t>
  </si>
  <si>
    <t>0,96/0,83</t>
  </si>
  <si>
    <t>0,51/0,69</t>
  </si>
  <si>
    <t>Мотовилова Светлана</t>
  </si>
  <si>
    <t>Баранова Валерия</t>
  </si>
  <si>
    <t>Дворянкина Анастасия</t>
  </si>
  <si>
    <t>Бритова Елена</t>
  </si>
  <si>
    <t>Геллер Юлия</t>
  </si>
  <si>
    <t>Анненко Яна</t>
  </si>
  <si>
    <t>Карсканова Анна</t>
  </si>
  <si>
    <t>Зенцова Елена</t>
  </si>
  <si>
    <t>Кочебаева Алёна</t>
  </si>
  <si>
    <t>Бритвич Ирина</t>
  </si>
  <si>
    <t>Саратовск.обл.</t>
  </si>
  <si>
    <t>Муллаева Анна</t>
  </si>
  <si>
    <t>Старшие девушки. Трудность.</t>
  </si>
  <si>
    <t>Эдинбург</t>
  </si>
  <si>
    <t>Надым 2013</t>
  </si>
  <si>
    <t>НВ</t>
  </si>
  <si>
    <t>Воронеж</t>
  </si>
  <si>
    <t>1/0,28</t>
  </si>
  <si>
    <t>0,87/0,95</t>
  </si>
  <si>
    <t>Пантелеева Юлия</t>
  </si>
  <si>
    <t>Лапшина Евгения</t>
  </si>
  <si>
    <t>Каркавина Анастасия</t>
  </si>
  <si>
    <t>Дубинкина Юлия</t>
  </si>
  <si>
    <t>Мусиенко Мария</t>
  </si>
  <si>
    <t>Галкина Ника</t>
  </si>
  <si>
    <t>Провалова Александра</t>
  </si>
  <si>
    <t>Кан Дарья</t>
  </si>
  <si>
    <t>Измайлова Эльза</t>
  </si>
  <si>
    <t>Дорошина Екатерина</t>
  </si>
  <si>
    <t>Клочкова Анастасия</t>
  </si>
  <si>
    <t>Паукова Елена</t>
  </si>
  <si>
    <t>Суханова Лина</t>
  </si>
  <si>
    <t>Хабаровский кр.</t>
  </si>
  <si>
    <t>Михеева Евгения</t>
  </si>
  <si>
    <t>Пермский кр.</t>
  </si>
  <si>
    <t>Сабирова Виктория</t>
  </si>
  <si>
    <t>Дерябина Валерия</t>
  </si>
  <si>
    <t>Дмитриева Екатерина</t>
  </si>
  <si>
    <t>Метеева Динара</t>
  </si>
  <si>
    <t>Мамаева Лада</t>
  </si>
  <si>
    <t>Чернявская Олеся</t>
  </si>
  <si>
    <t>Мануйлова Анастасия</t>
  </si>
  <si>
    <t>Иноземцева Анастасия</t>
  </si>
  <si>
    <t>Бобруйская Мария-Анжелика</t>
  </si>
  <si>
    <t>Мещерякова Елизавета</t>
  </si>
  <si>
    <t>Демченко Дина</t>
  </si>
  <si>
    <t>Дубинкина Александра</t>
  </si>
  <si>
    <t>Сабитова Ирина</t>
  </si>
  <si>
    <t>Мусина Алина</t>
  </si>
  <si>
    <t>Соловьева Александра</t>
  </si>
  <si>
    <t>Ломова Светлана</t>
  </si>
  <si>
    <t>Воронежская обл.</t>
  </si>
  <si>
    <t>Стекольщикова Евгения</t>
  </si>
  <si>
    <t>Семенова Анна</t>
  </si>
  <si>
    <t>Прорешная Полина</t>
  </si>
  <si>
    <t>Прокофьева Александра</t>
  </si>
  <si>
    <t>Мельник Ирина</t>
  </si>
  <si>
    <t>Егорова Екатерина</t>
  </si>
  <si>
    <t>Котенко Александра</t>
  </si>
  <si>
    <t>ХМАО</t>
  </si>
  <si>
    <t>Хуторова Юлия</t>
  </si>
  <si>
    <t>Сурина Анастасия</t>
  </si>
  <si>
    <t>Радькова Мария</t>
  </si>
  <si>
    <t>Мифтахова Ольга</t>
  </si>
  <si>
    <t>Новгородская обл.</t>
  </si>
  <si>
    <t>Кузнецова Анастасия</t>
  </si>
  <si>
    <t xml:space="preserve">Юношеский рейтинг скалолазов России на 30.03.14 </t>
  </si>
  <si>
    <t>Старшие девушки. Скорость.</t>
  </si>
  <si>
    <t>ПР 2012</t>
  </si>
  <si>
    <t>0,56/0,29</t>
  </si>
  <si>
    <t>0,83/0,35</t>
  </si>
  <si>
    <t>0,69/0,95</t>
  </si>
  <si>
    <t>Лежнина Дарья</t>
  </si>
  <si>
    <t>Антропова Анна</t>
  </si>
  <si>
    <t>Хайбуллина Айгуль</t>
  </si>
  <si>
    <t>Михальчук Алина</t>
  </si>
  <si>
    <t>Головочесова Екатерина</t>
  </si>
  <si>
    <t>Тверитнева Александра</t>
  </si>
  <si>
    <t>Вахтина Наталья</t>
  </si>
  <si>
    <t>Тюменская обл.</t>
  </si>
  <si>
    <t>Землякова Мария</t>
  </si>
  <si>
    <t>Младшие девушки. Трудность.</t>
  </si>
  <si>
    <t>0,95/0,97</t>
  </si>
  <si>
    <t>0,44/0,2</t>
  </si>
  <si>
    <t>Емельева Луиза</t>
  </si>
  <si>
    <t>00</t>
  </si>
  <si>
    <t>Мешкова Виктория</t>
  </si>
  <si>
    <t>Варик Ирина</t>
  </si>
  <si>
    <t>Красовская Елена</t>
  </si>
  <si>
    <t>Челябинская обл.</t>
  </si>
  <si>
    <t>Антоненко Валентина</t>
  </si>
  <si>
    <t>Иванова Елизавета</t>
  </si>
  <si>
    <t>Ремизова Елена</t>
  </si>
  <si>
    <t>Прокофьева Ксения</t>
  </si>
  <si>
    <t>Юрина Мария</t>
  </si>
  <si>
    <t>Баращук Екатерина</t>
  </si>
  <si>
    <t>Чиркова Екатерина</t>
  </si>
  <si>
    <t>Ксенофонтова Василина</t>
  </si>
  <si>
    <t>Камчатский кр.</t>
  </si>
  <si>
    <t>Немцева Виктория</t>
  </si>
  <si>
    <t>Коноплина Арина</t>
  </si>
  <si>
    <t>Иванова Наталья</t>
  </si>
  <si>
    <t>Козодой Виктория</t>
  </si>
  <si>
    <t>Коптлеуова Элина</t>
  </si>
  <si>
    <t>Пляскина Александра</t>
  </si>
  <si>
    <t>Алтайский кр.</t>
  </si>
  <si>
    <t>Богомолова Ксения</t>
  </si>
  <si>
    <t>Харина Дарья</t>
  </si>
  <si>
    <t>Старченко Анастасия</t>
  </si>
  <si>
    <t>Антоненко Валерия</t>
  </si>
  <si>
    <t>Пермякова Мария</t>
  </si>
  <si>
    <t>Удмуртия</t>
  </si>
  <si>
    <t>Кривошеева Ксения</t>
  </si>
  <si>
    <t>Иркутская обл.</t>
  </si>
  <si>
    <t>Демченко Карина</t>
  </si>
  <si>
    <t>Просекова Олеся</t>
  </si>
  <si>
    <t>Новосибирская обл.</t>
  </si>
  <si>
    <t>99</t>
  </si>
  <si>
    <t>Балабан Мария</t>
  </si>
  <si>
    <t>Московская обл.</t>
  </si>
  <si>
    <t>Басанец Майя</t>
  </si>
  <si>
    <t>Пинаева Елизавета</t>
  </si>
  <si>
    <t>Кемеровская обл.</t>
  </si>
  <si>
    <t>Березовская Полина</t>
  </si>
  <si>
    <t>Одарич Дарья</t>
  </si>
  <si>
    <t>Смирнова Виктория</t>
  </si>
  <si>
    <t>Деревянко Виктория</t>
  </si>
  <si>
    <t>Никитина Александра</t>
  </si>
  <si>
    <t>Лапшева Екатерина</t>
  </si>
  <si>
    <t>Ройгбаум Анастасия</t>
  </si>
  <si>
    <t>Беляева Анастасия</t>
  </si>
  <si>
    <t>Нестерова Елизавета</t>
  </si>
  <si>
    <t>Малик Александра</t>
  </si>
  <si>
    <t>Богдан Валерия</t>
  </si>
  <si>
    <t>Железцова Софья</t>
  </si>
  <si>
    <t>Деревянко Маргарита</t>
  </si>
  <si>
    <t>Ганеева Амалия</t>
  </si>
  <si>
    <t>Баяндина Софья</t>
  </si>
  <si>
    <t>Русина Анастасия</t>
  </si>
  <si>
    <t xml:space="preserve">Юношеский рейтинг скалолазов России на 29.03.14 </t>
  </si>
  <si>
    <t>Младшие девушки. Скорость.</t>
  </si>
  <si>
    <t>Воронеж 29.03.14</t>
  </si>
  <si>
    <t>Баклаева Надежда</t>
  </si>
  <si>
    <t>Муравьева Кристина</t>
  </si>
  <si>
    <t>Спирина Анастасия</t>
  </si>
  <si>
    <t>Гребнева Милана</t>
  </si>
  <si>
    <t>Мартынюк Вера</t>
  </si>
  <si>
    <t>Галимова Диана</t>
  </si>
  <si>
    <t>Сумбулова Екатерина</t>
  </si>
  <si>
    <t>Вишнякова Анастасия</t>
  </si>
  <si>
    <t>Евенко Виталия</t>
  </si>
  <si>
    <t>Бояркина Ульяна</t>
  </si>
  <si>
    <t>Подростки девочки. Трудность.</t>
  </si>
  <si>
    <t>Акимова Мария</t>
  </si>
  <si>
    <t>Аксенова Полина</t>
  </si>
  <si>
    <t>Угренинова Ангелина</t>
  </si>
  <si>
    <t>Богданова Елизавета</t>
  </si>
  <si>
    <t>Кессель София</t>
  </si>
  <si>
    <t>Трокина Елизавета</t>
  </si>
  <si>
    <t>Мещерякова Валерия</t>
  </si>
  <si>
    <t>Лукашева Полина</t>
  </si>
  <si>
    <t>Нистратова Мария</t>
  </si>
  <si>
    <t>Горева Полина</t>
  </si>
  <si>
    <t>Гульстен Яна</t>
  </si>
  <si>
    <t>Збырко Анна</t>
  </si>
  <si>
    <t>Субботина Серафима</t>
  </si>
  <si>
    <t>Волочко Милана</t>
  </si>
  <si>
    <t>Семухина Софья</t>
  </si>
  <si>
    <t>Леонтьева Кристина</t>
  </si>
  <si>
    <t>Волочко Милена</t>
  </si>
  <si>
    <t>Маламид Олеся</t>
  </si>
  <si>
    <t>Медведева Анна</t>
  </si>
  <si>
    <t>Ростовская обл</t>
  </si>
  <si>
    <t>Хасанова Марина</t>
  </si>
  <si>
    <t>Емкова Диана</t>
  </si>
  <si>
    <t>Веретенина Дарья</t>
  </si>
  <si>
    <t>Овчинникова Юлия</t>
  </si>
  <si>
    <t>Лотыш Екатерина</t>
  </si>
  <si>
    <t>Вольченко Анастасия</t>
  </si>
  <si>
    <t>Смоленская обл.</t>
  </si>
  <si>
    <t>Гапеевцева Евгения</t>
  </si>
  <si>
    <t>Чурикова Мария</t>
  </si>
  <si>
    <t>Баранова Алиса</t>
  </si>
  <si>
    <t>Юшкевич Анастасия</t>
  </si>
  <si>
    <t>Гареева Карина</t>
  </si>
  <si>
    <t>Сергиенкова Арина</t>
  </si>
  <si>
    <t>Мурманская обл.</t>
  </si>
  <si>
    <t>Троицкая Ксения</t>
  </si>
  <si>
    <t>Алексеева Варвара</t>
  </si>
  <si>
    <t>Моденова Арина</t>
  </si>
  <si>
    <t>Измайлова Софья</t>
  </si>
  <si>
    <t>Гильманова Диана</t>
  </si>
  <si>
    <t>Миронова Александра</t>
  </si>
  <si>
    <t>Кушаева Камилла</t>
  </si>
  <si>
    <t>Слободчикова Валерия</t>
  </si>
  <si>
    <t>Подростки девочки. Скорость.</t>
  </si>
  <si>
    <t>Проваторова Арина</t>
  </si>
  <si>
    <t>Задонская Анна</t>
  </si>
  <si>
    <t>Галеевцева Евгения</t>
  </si>
  <si>
    <t>Рысева Анна</t>
  </si>
  <si>
    <t>Благинина Александра</t>
  </si>
  <si>
    <t>Короткова Валерия</t>
  </si>
  <si>
    <t>Кулагина Полина</t>
  </si>
  <si>
    <t>Сергеенкова Арина</t>
  </si>
  <si>
    <t>Шеденко Юлия</t>
  </si>
  <si>
    <t>Фурманова Дарья</t>
  </si>
  <si>
    <t>Сергеева Светлана</t>
  </si>
  <si>
    <t>Минаева Таисия</t>
  </si>
  <si>
    <t>Калининградск.обл.</t>
  </si>
  <si>
    <t>Юниоры. Трудность.</t>
  </si>
  <si>
    <t>НВ 2013</t>
  </si>
  <si>
    <t>Кр-к 2013</t>
  </si>
  <si>
    <t>Надым2013</t>
  </si>
  <si>
    <t>0,86/0,83</t>
  </si>
  <si>
    <t>0,5/0,55</t>
  </si>
  <si>
    <t>0,59/0,79</t>
  </si>
  <si>
    <t>Козлов Евгений</t>
  </si>
  <si>
    <t>Скородумов Сергей</t>
  </si>
  <si>
    <t>Шагин Андрей</t>
  </si>
  <si>
    <t>Лужецкий Сергей</t>
  </si>
  <si>
    <t>Чесноков Семен</t>
  </si>
  <si>
    <t>Болгов Михаил</t>
  </si>
  <si>
    <t>Коновалов Валентин</t>
  </si>
  <si>
    <t>Вяткин Владимир</t>
  </si>
  <si>
    <t>Богомолов Арсений</t>
  </si>
  <si>
    <t>Файзуллин Руслан</t>
  </si>
  <si>
    <t>Ливдан Вячеслав</t>
  </si>
  <si>
    <t>Сим Ин Сен</t>
  </si>
  <si>
    <t>Артамонов Георгий</t>
  </si>
  <si>
    <t>Калугин Александр</t>
  </si>
  <si>
    <t>Юрков Игорь</t>
  </si>
  <si>
    <t>Мельников Алексей</t>
  </si>
  <si>
    <t>Приморский кр.</t>
  </si>
  <si>
    <t>Ломаев Кирилл</t>
  </si>
  <si>
    <t>Турбин Степан</t>
  </si>
  <si>
    <t>Щербаков Максим</t>
  </si>
  <si>
    <t>Буйнов Максим</t>
  </si>
  <si>
    <t>Крячков Егор</t>
  </si>
  <si>
    <t>Измайлов Тагир</t>
  </si>
  <si>
    <t>Ощепков Дмитрий</t>
  </si>
  <si>
    <t>Савкин Алексей</t>
  </si>
  <si>
    <t>Фролушин Максим</t>
  </si>
  <si>
    <t>Прощенко Радомир</t>
  </si>
  <si>
    <t>Шаламовских Кирилл</t>
  </si>
  <si>
    <t>Хлебников Иван</t>
  </si>
  <si>
    <t>Попов Никита</t>
  </si>
  <si>
    <t>Ушаков Василий</t>
  </si>
  <si>
    <t>Опарин Иван</t>
  </si>
  <si>
    <t>Хабаровск. кр.</t>
  </si>
  <si>
    <t>Мозырев Савелий</t>
  </si>
  <si>
    <t>Пермский край</t>
  </si>
  <si>
    <t>Полуэктов Павел</t>
  </si>
  <si>
    <t>Ельцов Дмитрий</t>
  </si>
  <si>
    <t>Звонарев Максим</t>
  </si>
  <si>
    <t>Гарифулин Кирилл</t>
  </si>
  <si>
    <t>Горбунов Евгений</t>
  </si>
  <si>
    <t>Подрез Андрей</t>
  </si>
  <si>
    <t>Попов Сергей</t>
  </si>
  <si>
    <t>Лен. обл.</t>
  </si>
  <si>
    <t>Юниоры. Скорость.</t>
  </si>
  <si>
    <t>0,27/0,7</t>
  </si>
  <si>
    <t>0,29/0,56</t>
  </si>
  <si>
    <t>0,62/0,98</t>
  </si>
  <si>
    <t>0,42/0,71</t>
  </si>
  <si>
    <t>0,04/0,05</t>
  </si>
  <si>
    <t>Филиппов Дмитрий</t>
  </si>
  <si>
    <t>ё1</t>
  </si>
  <si>
    <t>Спицын Александр</t>
  </si>
  <si>
    <t>Большаков Александр</t>
  </si>
  <si>
    <t>Илембетов Василь</t>
  </si>
  <si>
    <t>Сатучин Булат</t>
  </si>
  <si>
    <t>Юрин Кирилл</t>
  </si>
  <si>
    <t>Гришин Никита</t>
  </si>
  <si>
    <t>Морозов Сергей</t>
  </si>
  <si>
    <t>Сим Ин Сэн</t>
  </si>
  <si>
    <t>Степанов Владимир</t>
  </si>
  <si>
    <t>Захаров Егор</t>
  </si>
  <si>
    <t>Рыкунов Максим</t>
  </si>
  <si>
    <t>Закарьян Захар</t>
  </si>
  <si>
    <t>Сеньков Дмитрий</t>
  </si>
  <si>
    <t>Старшие юноши. Трудность.</t>
  </si>
  <si>
    <t>0,83/0,77</t>
  </si>
  <si>
    <t>0,79/0,88</t>
  </si>
  <si>
    <t>0,03/0,3</t>
  </si>
  <si>
    <t>Быдтаев Сергей</t>
  </si>
  <si>
    <t>Свиридов Антон</t>
  </si>
  <si>
    <t>Закиров Данил</t>
  </si>
  <si>
    <t>Мальщуков Вадим</t>
  </si>
  <si>
    <t>Шиков Александр</t>
  </si>
  <si>
    <t>Баряхтар Виктор</t>
  </si>
  <si>
    <t>Котов Данила</t>
  </si>
  <si>
    <t>Рудацкий Лев</t>
  </si>
  <si>
    <t>Иванов Юрий</t>
  </si>
  <si>
    <t>Дьячков Максим</t>
  </si>
  <si>
    <t>Пейсахович Олег</t>
  </si>
  <si>
    <t>Волков Игорь</t>
  </si>
  <si>
    <t>Попов Дмитрий</t>
  </si>
  <si>
    <t>Акимов Арсений</t>
  </si>
  <si>
    <t>Сердитых Глеб</t>
  </si>
  <si>
    <t>Семенов Федор</t>
  </si>
  <si>
    <t>Кротов Никита</t>
  </si>
  <si>
    <t>Дьячков Александр</t>
  </si>
  <si>
    <t>Антонов Олег</t>
  </si>
  <si>
    <t>Новиков Владислав</t>
  </si>
  <si>
    <t>Русаков Егор</t>
  </si>
  <si>
    <t>Томсон Дмитрий</t>
  </si>
  <si>
    <t>Новгородск. обл.</t>
  </si>
  <si>
    <t>Батухтин Дмитрий</t>
  </si>
  <si>
    <t>Сухенко Игорь</t>
  </si>
  <si>
    <t>Козьмин Антон</t>
  </si>
  <si>
    <t>Ростовская обл.</t>
  </si>
  <si>
    <t>Томилов Вадим</t>
  </si>
  <si>
    <t>Жарский Никита</t>
  </si>
  <si>
    <t>Пеленев Александр</t>
  </si>
  <si>
    <t>Калугин Павел</t>
  </si>
  <si>
    <t>Баранов Артем</t>
  </si>
  <si>
    <t>Коропов Александр</t>
  </si>
  <si>
    <t>Безручко Павел</t>
  </si>
  <si>
    <t>Труханов Федор</t>
  </si>
  <si>
    <t>Аброськин Влад</t>
  </si>
  <si>
    <t>Коробкин Виталий</t>
  </si>
  <si>
    <t>Саратовская обл.</t>
  </si>
  <si>
    <t>Простяков Александр</t>
  </si>
  <si>
    <t>Никифоров Михаил</t>
  </si>
  <si>
    <t>Гильманов Роман</t>
  </si>
  <si>
    <t>Давлетшин Артур</t>
  </si>
  <si>
    <t>Юрчук Андей</t>
  </si>
  <si>
    <t>Тесленко Никита</t>
  </si>
  <si>
    <t>Данилов Павел</t>
  </si>
  <si>
    <t>Кемеровск. обл.</t>
  </si>
  <si>
    <t>Биккулов Илья</t>
  </si>
  <si>
    <t>Стрижнев Глеб</t>
  </si>
  <si>
    <t>Абдурахманов Василий</t>
  </si>
  <si>
    <t>Новиков Максим</t>
  </si>
  <si>
    <t>Барский Игорь</t>
  </si>
  <si>
    <t>Ярошенко Егор</t>
  </si>
  <si>
    <t>Теплых Данил</t>
  </si>
  <si>
    <t>Суркис Григорий</t>
  </si>
  <si>
    <t>Окунев Александр</t>
  </si>
  <si>
    <t>Полянский Илья</t>
  </si>
  <si>
    <t>Айдаров Токтобек</t>
  </si>
  <si>
    <t>Огнев Сергей</t>
  </si>
  <si>
    <t>Старшие юноши. Скорость.</t>
  </si>
  <si>
    <t>Кал-д</t>
  </si>
  <si>
    <t>Надым</t>
  </si>
  <si>
    <t>Мызников Владислав</t>
  </si>
  <si>
    <t>Шлык Евгений</t>
  </si>
  <si>
    <t>Хабаровский край</t>
  </si>
  <si>
    <t>Романов Николай</t>
  </si>
  <si>
    <t>Аброськин Владислав</t>
  </si>
  <si>
    <t>Кругов Павел</t>
  </si>
  <si>
    <t>Юрчук Андрей</t>
  </si>
  <si>
    <t>Полещук Денис</t>
  </si>
  <si>
    <t>Ботов Никита</t>
  </si>
  <si>
    <t>Эрделевский Евгений</t>
  </si>
  <si>
    <t>Фокин Андрей</t>
  </si>
  <si>
    <t>Захаров Никита</t>
  </si>
  <si>
    <t>Яковлев Дмитрий</t>
  </si>
  <si>
    <t>Рамазанов Григорий</t>
  </si>
  <si>
    <t>Фанин Алексей</t>
  </si>
  <si>
    <t>Кругов Дмитрий</t>
  </si>
  <si>
    <t>Шарин Михаил</t>
  </si>
  <si>
    <t>Ростовск. обл.</t>
  </si>
  <si>
    <t>Коваленко Никита</t>
  </si>
  <si>
    <t>Симонов Александр</t>
  </si>
  <si>
    <t>Сулейманов Ренат</t>
  </si>
  <si>
    <t>Гоменюк Александр</t>
  </si>
  <si>
    <t>Кульчитский Дмитрий</t>
  </si>
  <si>
    <t>Гармаш Николай</t>
  </si>
  <si>
    <t>Евсеев Сергей</t>
  </si>
  <si>
    <t>Дергайм Павел</t>
  </si>
  <si>
    <t>Томская обл.</t>
  </si>
  <si>
    <t>Младшие юноши. Трудность.</t>
  </si>
  <si>
    <t>0,88/0,98</t>
  </si>
  <si>
    <t>0,3/0,29</t>
  </si>
  <si>
    <t>Мичуров Николай</t>
  </si>
  <si>
    <t>Яриловец Николай</t>
  </si>
  <si>
    <t>Малов Павел</t>
  </si>
  <si>
    <t>Горленко Константин</t>
  </si>
  <si>
    <t>Земляков Петр</t>
  </si>
  <si>
    <t>Бородин Валентин</t>
  </si>
  <si>
    <t>Збырко Алексей</t>
  </si>
  <si>
    <t>Корниецкий Даниил</t>
  </si>
  <si>
    <t>Захаров Евгений</t>
  </si>
  <si>
    <t>Полуднев Максим</t>
  </si>
  <si>
    <t>Султанов Вячеслав</t>
  </si>
  <si>
    <t>Рябов Федор</t>
  </si>
  <si>
    <t>Мельник Владислав</t>
  </si>
  <si>
    <t>Морозов Георгий</t>
  </si>
  <si>
    <t>Тюпышев Сергей</t>
  </si>
  <si>
    <t>Ленинградская обл.</t>
  </si>
  <si>
    <t>Насибуллин Тимур</t>
  </si>
  <si>
    <t>Бакин Артем</t>
  </si>
  <si>
    <t>Попов Илья</t>
  </si>
  <si>
    <t>Новожилов Владимир</t>
  </si>
  <si>
    <t>Дикий Евгений</t>
  </si>
  <si>
    <t>Язовский Кирилл</t>
  </si>
  <si>
    <t>Батищев Михаил</t>
  </si>
  <si>
    <t>Якушев Алексей</t>
  </si>
  <si>
    <t>Воронов Дмитрий</t>
  </si>
  <si>
    <t>Суркис Леонид</t>
  </si>
  <si>
    <t>Федосов Александр</t>
  </si>
  <si>
    <t>Захаров Владимир</t>
  </si>
  <si>
    <t>Ширяев Даниил</t>
  </si>
  <si>
    <t>Костромская обл.</t>
  </si>
  <si>
    <t>Дьячков Денис</t>
  </si>
  <si>
    <t>Ситкин Илья</t>
  </si>
  <si>
    <t>Андреев Сергей</t>
  </si>
  <si>
    <t>Терлеев Владислав</t>
  </si>
  <si>
    <t>Пестов Григорий</t>
  </si>
  <si>
    <t>Пудриков Данил</t>
  </si>
  <si>
    <t>Гетьман Александр</t>
  </si>
  <si>
    <t>Давыдулин Михаил</t>
  </si>
  <si>
    <t>Лысенко Василий</t>
  </si>
  <si>
    <t>Вихарев Михаил</t>
  </si>
  <si>
    <t>Павлов Евгений</t>
  </si>
  <si>
    <t>Белоборыкин Никита</t>
  </si>
  <si>
    <t>Волохин Михаил</t>
  </si>
  <si>
    <t>Санкт-Петербург</t>
  </si>
  <si>
    <t>Быстров Иван</t>
  </si>
  <si>
    <t>Костылев Павел</t>
  </si>
  <si>
    <t>Морозов Олег</t>
  </si>
  <si>
    <t>Гулинов Василий</t>
  </si>
  <si>
    <t>Бажуков Сергей</t>
  </si>
  <si>
    <t>Ямчук Данила</t>
  </si>
  <si>
    <t>Моштаков Павел</t>
  </si>
  <si>
    <t>Устинов Дмитрий</t>
  </si>
  <si>
    <t>Удмуртская респ.</t>
  </si>
  <si>
    <t>Каргин Александр</t>
  </si>
  <si>
    <t>Крылов Олег</t>
  </si>
  <si>
    <t>Кузечкин Илья</t>
  </si>
  <si>
    <t>Шленских Дмитрий</t>
  </si>
  <si>
    <t>Циринский Алексей</t>
  </si>
  <si>
    <t>Такташкин Владислав</t>
  </si>
  <si>
    <t>Младшие юноши. Скорость.</t>
  </si>
  <si>
    <t>0,82/0,84</t>
  </si>
  <si>
    <t>0,21/0,39</t>
  </si>
  <si>
    <t>Телепов Дмитрий</t>
  </si>
  <si>
    <t>Ямалиев Тимур</t>
  </si>
  <si>
    <t>Безматерных Александр</t>
  </si>
  <si>
    <t>Мучкин Павел</t>
  </si>
  <si>
    <t>Загороднов Дмитрий</t>
  </si>
  <si>
    <t>Зубарев Алексей</t>
  </si>
  <si>
    <t>Чудаев Вадим</t>
  </si>
  <si>
    <t>Муллахметов Тимур</t>
  </si>
  <si>
    <t>Тахаутдинов Михаил</t>
  </si>
  <si>
    <t>Васильев Андрей</t>
  </si>
  <si>
    <t>Красноперов Вячеслав</t>
  </si>
  <si>
    <t>Наугольных Иван</t>
  </si>
  <si>
    <t>Марбах Виктор</t>
  </si>
  <si>
    <t>Зайцев Алексей</t>
  </si>
  <si>
    <t>Абрамов Артем</t>
  </si>
  <si>
    <t>Писегов Михаил</t>
  </si>
  <si>
    <t>Александров Даниил</t>
  </si>
  <si>
    <t>Бельтюков Иван</t>
  </si>
  <si>
    <t>Максимченко Юрий</t>
  </si>
  <si>
    <t>Козлов Алексей</t>
  </si>
  <si>
    <t>Чуриков Андрей</t>
  </si>
  <si>
    <t>Скультецкий Марк</t>
  </si>
  <si>
    <t>Зайцев Демьян</t>
  </si>
  <si>
    <t>Подростки мальчики. Трудность.</t>
  </si>
  <si>
    <t>НВ 2014</t>
  </si>
  <si>
    <t>Овчинников Семен</t>
  </si>
  <si>
    <t>Бушин Олег</t>
  </si>
  <si>
    <t>Ситяков Максим</t>
  </si>
  <si>
    <t>Данилин Илья</t>
  </si>
  <si>
    <t>Батищев Павел</t>
  </si>
  <si>
    <t>Травников Дмитрий</t>
  </si>
  <si>
    <t>Карпов Тимофей</t>
  </si>
  <si>
    <t>Краснодарск. кр.</t>
  </si>
  <si>
    <t>Суханов Илья</t>
  </si>
  <si>
    <t>Севостьянов Кирилл</t>
  </si>
  <si>
    <t>Володин Илья</t>
  </si>
  <si>
    <t>Ивашков Александр</t>
  </si>
  <si>
    <t>Фатеев Данила</t>
  </si>
  <si>
    <t>Курочкин Илья</t>
  </si>
  <si>
    <t>Бобренев Игорь</t>
  </si>
  <si>
    <t>Мильто Дмитрий</t>
  </si>
  <si>
    <t>Божко Роман</t>
  </si>
  <si>
    <t>Леко Андрей</t>
  </si>
  <si>
    <t>Николаев Денис</t>
  </si>
  <si>
    <t>Чувашия</t>
  </si>
  <si>
    <t>Ермолин Никита</t>
  </si>
  <si>
    <t>Когелев Сергей</t>
  </si>
  <si>
    <t>Пономарев Елесей</t>
  </si>
  <si>
    <t>Гумеров Тимур</t>
  </si>
  <si>
    <t>Каратунов Иван</t>
  </si>
  <si>
    <t>Волков Вячеслав</t>
  </si>
  <si>
    <t>Дербышев Артемий</t>
  </si>
  <si>
    <t>Ахмедьзянов Марсель</t>
  </si>
  <si>
    <t>Кульба Антон</t>
  </si>
  <si>
    <t>Алероев Руслан</t>
  </si>
  <si>
    <t>Калинингр.обл.</t>
  </si>
  <si>
    <t>Житюк Олег</t>
  </si>
  <si>
    <t>Латышев Павел</t>
  </si>
  <si>
    <t>Погорелкин Кирилл</t>
  </si>
  <si>
    <t>Пушин Никита</t>
  </si>
  <si>
    <t>Мельник Илья</t>
  </si>
  <si>
    <t>Шурмин Андрей</t>
  </si>
  <si>
    <t>Иванов Виталий</t>
  </si>
  <si>
    <t>Старовойтов Максим</t>
  </si>
  <si>
    <t>Моштаков Алексей</t>
  </si>
  <si>
    <t xml:space="preserve">Москва </t>
  </si>
  <si>
    <t>Рахмангулов Роберт</t>
  </si>
  <si>
    <t>Афанасьев Максим</t>
  </si>
  <si>
    <t>Подростки мальчики. Скорость.</t>
  </si>
  <si>
    <t>Нагаев Алмаз</t>
  </si>
  <si>
    <t>Лобов Дмитрий</t>
  </si>
  <si>
    <t>Акимов Иван</t>
  </si>
  <si>
    <t>Ковалев Андрей</t>
  </si>
  <si>
    <t>Баконин Денис</t>
  </si>
  <si>
    <t>Квасов Даниил</t>
  </si>
  <si>
    <t>Аплетов Виктор</t>
  </si>
  <si>
    <t>Тимофеев Артем</t>
  </si>
  <si>
    <t>Пономарев Елисей</t>
  </si>
  <si>
    <t>Погорелко Кирилл</t>
  </si>
  <si>
    <t>Колесников Кирилл</t>
  </si>
  <si>
    <t>Щербаков Никита</t>
  </si>
  <si>
    <t>Черкасов Александр</t>
  </si>
  <si>
    <t>Бобренов Игорь</t>
  </si>
  <si>
    <t>Хлус Андрей</t>
  </si>
  <si>
    <t>Руйга Игорь</t>
  </si>
  <si>
    <t>Яншев Егор</t>
  </si>
  <si>
    <t>Балакин Никита</t>
  </si>
  <si>
    <t xml:space="preserve">Башкортостан </t>
  </si>
  <si>
    <t>Грейсер Леонид</t>
  </si>
  <si>
    <t>Голубков Михаил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</si>
</sst>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"/>
    <numFmt numFmtId="167" formatCode="@"/>
  </numFmts>
  <fonts count="7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</cellStyleXfs>
  <cellXfs count="6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center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vertical="center"/>
    </xf>
    <xf numFmtId="164" fontId="5" fillId="0" borderId="1" xfId="0" applyFont="1" applyFill="1" applyBorder="1" applyAlignment="1">
      <alignment horizontal="center"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 horizontal="center"/>
    </xf>
    <xf numFmtId="166" fontId="5" fillId="0" borderId="4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6" fontId="6" fillId="0" borderId="6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5" fillId="0" borderId="1" xfId="0" applyFont="1" applyFill="1" applyBorder="1" applyAlignment="1">
      <alignment/>
    </xf>
    <xf numFmtId="164" fontId="5" fillId="0" borderId="2" xfId="0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 horizontal="center"/>
    </xf>
    <xf numFmtId="164" fontId="5" fillId="0" borderId="6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6" fontId="5" fillId="0" borderId="8" xfId="0" applyNumberFormat="1" applyFont="1" applyFill="1" applyBorder="1" applyAlignment="1">
      <alignment horizontal="center"/>
    </xf>
    <xf numFmtId="164" fontId="5" fillId="0" borderId="7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166" fontId="5" fillId="0" borderId="6" xfId="0" applyNumberFormat="1" applyFont="1" applyFill="1" applyBorder="1" applyAlignment="1">
      <alignment horizontal="center"/>
    </xf>
    <xf numFmtId="166" fontId="5" fillId="0" borderId="9" xfId="0" applyNumberFormat="1" applyFont="1" applyFill="1" applyBorder="1" applyAlignment="1">
      <alignment horizontal="center"/>
    </xf>
    <xf numFmtId="166" fontId="5" fillId="0" borderId="5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vertical="center" wrapText="1"/>
    </xf>
    <xf numFmtId="167" fontId="5" fillId="0" borderId="2" xfId="0" applyNumberFormat="1" applyFont="1" applyBorder="1" applyAlignment="1">
      <alignment horizontal="center"/>
    </xf>
    <xf numFmtId="166" fontId="6" fillId="0" borderId="5" xfId="0" applyNumberFormat="1" applyFont="1" applyFill="1" applyBorder="1" applyAlignment="1">
      <alignment horizontal="center"/>
    </xf>
    <xf numFmtId="164" fontId="5" fillId="0" borderId="1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 vertical="center" wrapText="1"/>
    </xf>
    <xf numFmtId="164" fontId="5" fillId="0" borderId="8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/>
    </xf>
    <xf numFmtId="164" fontId="5" fillId="0" borderId="7" xfId="0" applyFont="1" applyFill="1" applyBorder="1" applyAlignment="1">
      <alignment horizontal="center"/>
    </xf>
    <xf numFmtId="164" fontId="5" fillId="0" borderId="1" xfId="21" applyFont="1" applyBorder="1">
      <alignment horizontal="left" vertical="center"/>
      <protection/>
    </xf>
    <xf numFmtId="164" fontId="5" fillId="0" borderId="1" xfId="20" applyFont="1" applyBorder="1" applyAlignment="1">
      <alignment horizontal="left" vertical="center"/>
      <protection/>
    </xf>
    <xf numFmtId="164" fontId="5" fillId="0" borderId="2" xfId="20" applyFont="1" applyBorder="1">
      <alignment horizontal="center" vertical="center"/>
      <protection/>
    </xf>
    <xf numFmtId="164" fontId="5" fillId="0" borderId="10" xfId="0" applyFont="1" applyBorder="1" applyAlignment="1">
      <alignment/>
    </xf>
    <xf numFmtId="164" fontId="5" fillId="0" borderId="1" xfId="20" applyFont="1" applyBorder="1">
      <alignment horizontal="center" vertical="center"/>
      <protection/>
    </xf>
    <xf numFmtId="164" fontId="5" fillId="0" borderId="1" xfId="21" applyFont="1">
      <alignment horizontal="left" vertical="center"/>
      <protection/>
    </xf>
    <xf numFmtId="164" fontId="5" fillId="0" borderId="1" xfId="20" applyFont="1">
      <alignment horizontal="center" vertical="center"/>
      <protection/>
    </xf>
    <xf numFmtId="164" fontId="5" fillId="0" borderId="1" xfId="20" applyFont="1" applyAlignment="1">
      <alignment horizontal="left" vertical="center"/>
      <protection/>
    </xf>
    <xf numFmtId="166" fontId="5" fillId="0" borderId="11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yStyle" xfId="20"/>
    <cellStyle name="StyleLA" xfId="21"/>
    <cellStyle name="StyleLA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125" zoomScaleNormal="125" workbookViewId="0" topLeftCell="A1">
      <selection activeCell="C17" sqref="C17"/>
    </sheetView>
  </sheetViews>
  <sheetFormatPr defaultColWidth="9.00390625" defaultRowHeight="12.75"/>
  <cols>
    <col min="1" max="1" width="3.625" style="0" customWidth="1"/>
    <col min="2" max="2" width="19.125" style="0" customWidth="1"/>
    <col min="3" max="3" width="15.875" style="0" customWidth="1"/>
    <col min="4" max="4" width="5.125" style="0" customWidth="1"/>
    <col min="5" max="5" width="6.125" style="1" customWidth="1"/>
    <col min="6" max="6" width="5.125" style="0" customWidth="1"/>
    <col min="7" max="9" width="4.875" style="0" customWidth="1"/>
    <col min="10" max="10" width="7.25390625" style="0" customWidth="1"/>
    <col min="11" max="16384" width="8.75390625" style="0" customWidth="1"/>
  </cols>
  <sheetData>
    <row r="1" spans="1:5" ht="15.75">
      <c r="A1" s="2" t="s">
        <v>0</v>
      </c>
      <c r="E1"/>
    </row>
    <row r="2" spans="1:5" ht="12.75">
      <c r="A2" s="3"/>
      <c r="E2"/>
    </row>
    <row r="3" spans="1:5" ht="15">
      <c r="A3" s="4" t="s">
        <v>1</v>
      </c>
      <c r="E3"/>
    </row>
    <row r="4" spans="1:7" ht="15" customHeight="1">
      <c r="A4" s="5"/>
      <c r="B4" s="6"/>
      <c r="C4" s="6"/>
      <c r="D4" s="6"/>
      <c r="E4" s="6"/>
      <c r="F4" s="6"/>
      <c r="G4" s="6"/>
    </row>
    <row r="5" spans="1:11" s="13" customFormat="1" ht="33" customHeight="1">
      <c r="A5" s="7" t="s">
        <v>2</v>
      </c>
      <c r="B5" s="8" t="s">
        <v>3</v>
      </c>
      <c r="C5" s="8" t="s">
        <v>4</v>
      </c>
      <c r="D5" s="9" t="s">
        <v>5</v>
      </c>
      <c r="E5" s="10" t="s">
        <v>6</v>
      </c>
      <c r="F5" s="7" t="s">
        <v>7</v>
      </c>
      <c r="G5" s="11" t="s">
        <v>8</v>
      </c>
      <c r="H5" s="7" t="s">
        <v>9</v>
      </c>
      <c r="I5" s="7" t="s">
        <v>10</v>
      </c>
      <c r="J5" s="7" t="s">
        <v>11</v>
      </c>
      <c r="K5" s="12" t="s">
        <v>12</v>
      </c>
    </row>
    <row r="6" spans="1:11" ht="8.25" customHeight="1">
      <c r="A6" s="7"/>
      <c r="B6" s="8"/>
      <c r="C6" s="8"/>
      <c r="D6" s="9"/>
      <c r="E6" s="10"/>
      <c r="F6" s="14" t="s">
        <v>13</v>
      </c>
      <c r="G6" s="15">
        <v>1</v>
      </c>
      <c r="H6" s="14">
        <v>1</v>
      </c>
      <c r="I6" s="14" t="s">
        <v>14</v>
      </c>
      <c r="J6" s="16">
        <v>0.6000000000000001</v>
      </c>
      <c r="K6" s="12"/>
    </row>
    <row r="7" spans="1:11" ht="6" customHeight="1">
      <c r="A7" s="17"/>
      <c r="B7" s="18"/>
      <c r="C7" s="18"/>
      <c r="D7" s="17"/>
      <c r="E7" s="17"/>
      <c r="F7" s="17"/>
      <c r="G7" s="17"/>
      <c r="H7" s="17"/>
      <c r="I7" s="17"/>
      <c r="J7" s="17"/>
      <c r="K7" s="17"/>
    </row>
    <row r="8" spans="1:12" ht="12.75">
      <c r="A8" s="19">
        <v>1</v>
      </c>
      <c r="B8" s="20" t="s">
        <v>15</v>
      </c>
      <c r="C8" s="20" t="s">
        <v>16</v>
      </c>
      <c r="D8" s="21">
        <v>96</v>
      </c>
      <c r="E8" s="22">
        <v>135.4</v>
      </c>
      <c r="F8" s="23">
        <v>34.4</v>
      </c>
      <c r="G8" s="22">
        <v>37.6</v>
      </c>
      <c r="H8" s="23">
        <v>64</v>
      </c>
      <c r="I8" s="23">
        <v>69.6</v>
      </c>
      <c r="J8" s="22">
        <v>0</v>
      </c>
      <c r="K8" s="24">
        <f aca="true" t="shared" si="0" ref="K8:K32">E8+LARGE(F8:G8,1)+LARGE(H8:J8,1)+LARGE(H8:J8,2)</f>
        <v>306.6</v>
      </c>
      <c r="L8" s="25"/>
    </row>
    <row r="9" spans="1:12" ht="12.75">
      <c r="A9" s="19">
        <v>2</v>
      </c>
      <c r="B9" s="26" t="s">
        <v>17</v>
      </c>
      <c r="C9" s="26" t="s">
        <v>18</v>
      </c>
      <c r="D9" s="27">
        <v>95</v>
      </c>
      <c r="E9" s="22">
        <v>40</v>
      </c>
      <c r="F9" s="23">
        <v>25.8</v>
      </c>
      <c r="G9" s="22">
        <v>20</v>
      </c>
      <c r="H9" s="23">
        <v>80</v>
      </c>
      <c r="I9" s="23">
        <v>66</v>
      </c>
      <c r="J9" s="22">
        <v>60</v>
      </c>
      <c r="K9" s="24">
        <f t="shared" si="0"/>
        <v>211.8</v>
      </c>
      <c r="L9" s="25"/>
    </row>
    <row r="10" spans="1:11" ht="12.75">
      <c r="A10" s="19">
        <v>3</v>
      </c>
      <c r="B10" s="26" t="s">
        <v>19</v>
      </c>
      <c r="C10" s="26" t="s">
        <v>20</v>
      </c>
      <c r="D10" s="27">
        <v>95</v>
      </c>
      <c r="E10" s="22">
        <v>52.8</v>
      </c>
      <c r="F10" s="23">
        <v>0</v>
      </c>
      <c r="G10" s="22">
        <v>0</v>
      </c>
      <c r="H10" s="23">
        <v>100</v>
      </c>
      <c r="I10" s="23">
        <v>42.9</v>
      </c>
      <c r="J10" s="22">
        <v>0</v>
      </c>
      <c r="K10" s="24">
        <f t="shared" si="0"/>
        <v>195.70000000000002</v>
      </c>
    </row>
    <row r="11" spans="1:11" ht="12.75">
      <c r="A11" s="19">
        <v>4</v>
      </c>
      <c r="B11" s="26" t="s">
        <v>21</v>
      </c>
      <c r="C11" s="26" t="s">
        <v>22</v>
      </c>
      <c r="D11" s="27">
        <v>96</v>
      </c>
      <c r="E11" s="22">
        <v>66.7</v>
      </c>
      <c r="F11" s="23">
        <v>4</v>
      </c>
      <c r="G11" s="22">
        <v>7.2</v>
      </c>
      <c r="H11" s="23">
        <v>52</v>
      </c>
      <c r="I11" s="23">
        <v>55.68</v>
      </c>
      <c r="J11" s="22">
        <v>33</v>
      </c>
      <c r="K11" s="24">
        <f t="shared" si="0"/>
        <v>181.58</v>
      </c>
    </row>
    <row r="12" spans="1:11" ht="12.75">
      <c r="A12" s="19">
        <v>5</v>
      </c>
      <c r="B12" s="26" t="s">
        <v>23</v>
      </c>
      <c r="C12" s="26" t="s">
        <v>16</v>
      </c>
      <c r="D12" s="27">
        <v>95</v>
      </c>
      <c r="E12" s="22">
        <v>83.5</v>
      </c>
      <c r="F12" s="23">
        <v>32.7</v>
      </c>
      <c r="G12" s="22">
        <v>26</v>
      </c>
      <c r="H12" s="23">
        <v>65</v>
      </c>
      <c r="I12" s="23">
        <v>0</v>
      </c>
      <c r="J12" s="22">
        <v>0</v>
      </c>
      <c r="K12" s="24">
        <f t="shared" si="0"/>
        <v>181.2</v>
      </c>
    </row>
    <row r="13" spans="1:11" ht="12.75">
      <c r="A13" s="19">
        <v>6</v>
      </c>
      <c r="B13" s="20" t="s">
        <v>24</v>
      </c>
      <c r="C13" s="20" t="s">
        <v>25</v>
      </c>
      <c r="D13" s="21">
        <v>95</v>
      </c>
      <c r="E13" s="22">
        <v>33</v>
      </c>
      <c r="F13" s="23">
        <v>0</v>
      </c>
      <c r="G13" s="22">
        <v>0</v>
      </c>
      <c r="H13" s="23">
        <v>37</v>
      </c>
      <c r="I13" s="23">
        <v>52.8</v>
      </c>
      <c r="J13" s="22">
        <v>48</v>
      </c>
      <c r="K13" s="24">
        <f t="shared" si="0"/>
        <v>133.8</v>
      </c>
    </row>
    <row r="14" spans="1:11" ht="12.75">
      <c r="A14" s="19">
        <v>7</v>
      </c>
      <c r="B14" s="20" t="s">
        <v>26</v>
      </c>
      <c r="C14" s="20" t="s">
        <v>27</v>
      </c>
      <c r="D14" s="21">
        <v>96</v>
      </c>
      <c r="E14" s="22">
        <v>1.4</v>
      </c>
      <c r="F14" s="23">
        <v>0</v>
      </c>
      <c r="G14" s="22">
        <v>0</v>
      </c>
      <c r="H14" s="23">
        <v>44</v>
      </c>
      <c r="I14" s="23">
        <v>45.24</v>
      </c>
      <c r="J14" s="22">
        <v>39</v>
      </c>
      <c r="K14" s="24">
        <f t="shared" si="0"/>
        <v>90.64</v>
      </c>
    </row>
    <row r="15" spans="1:11" ht="12.75">
      <c r="A15" s="19">
        <v>8</v>
      </c>
      <c r="B15" s="20" t="s">
        <v>28</v>
      </c>
      <c r="C15" s="20" t="s">
        <v>16</v>
      </c>
      <c r="D15" s="21">
        <v>96</v>
      </c>
      <c r="E15" s="28">
        <v>19.6</v>
      </c>
      <c r="F15" s="23">
        <v>0</v>
      </c>
      <c r="G15" s="22">
        <v>0</v>
      </c>
      <c r="H15" s="23">
        <v>23.6</v>
      </c>
      <c r="I15" s="23">
        <v>32.712</v>
      </c>
      <c r="J15" s="22">
        <v>25.8</v>
      </c>
      <c r="K15" s="24">
        <f t="shared" si="0"/>
        <v>78.11200000000001</v>
      </c>
    </row>
    <row r="16" spans="1:11" ht="12.75">
      <c r="A16" s="19">
        <v>9</v>
      </c>
      <c r="B16" s="20" t="s">
        <v>29</v>
      </c>
      <c r="C16" s="20" t="s">
        <v>30</v>
      </c>
      <c r="D16" s="21">
        <v>96</v>
      </c>
      <c r="E16" s="28">
        <v>4.5</v>
      </c>
      <c r="F16" s="29">
        <v>0</v>
      </c>
      <c r="G16" s="30">
        <v>0</v>
      </c>
      <c r="H16" s="23">
        <v>37.6</v>
      </c>
      <c r="I16" s="23">
        <v>35.496</v>
      </c>
      <c r="J16" s="22">
        <v>28.2</v>
      </c>
      <c r="K16" s="24">
        <f t="shared" si="0"/>
        <v>77.596</v>
      </c>
    </row>
    <row r="17" spans="1:11" ht="12.75">
      <c r="A17" s="19">
        <v>10</v>
      </c>
      <c r="B17" s="20" t="s">
        <v>31</v>
      </c>
      <c r="C17" s="20" t="s">
        <v>32</v>
      </c>
      <c r="D17" s="21">
        <v>96</v>
      </c>
      <c r="E17" s="28">
        <v>0</v>
      </c>
      <c r="F17" s="29">
        <v>0</v>
      </c>
      <c r="G17" s="30">
        <v>0</v>
      </c>
      <c r="H17" s="23">
        <v>14.4</v>
      </c>
      <c r="I17" s="23">
        <v>38.28</v>
      </c>
      <c r="J17" s="22">
        <v>30.6</v>
      </c>
      <c r="K17" s="24">
        <f t="shared" si="0"/>
        <v>68.88</v>
      </c>
    </row>
    <row r="18" spans="1:11" ht="12.75">
      <c r="A18" s="19">
        <v>11</v>
      </c>
      <c r="B18" s="20" t="s">
        <v>33</v>
      </c>
      <c r="C18" s="20" t="s">
        <v>22</v>
      </c>
      <c r="D18" s="21">
        <v>96</v>
      </c>
      <c r="E18" s="28">
        <v>0</v>
      </c>
      <c r="F18" s="29">
        <v>0</v>
      </c>
      <c r="G18" s="30">
        <v>0</v>
      </c>
      <c r="H18" s="23">
        <v>32</v>
      </c>
      <c r="I18" s="23">
        <v>27.84</v>
      </c>
      <c r="J18" s="22">
        <v>0</v>
      </c>
      <c r="K18" s="24">
        <f t="shared" si="0"/>
        <v>59.84</v>
      </c>
    </row>
    <row r="19" spans="1:11" ht="12.75">
      <c r="A19" s="19">
        <v>12</v>
      </c>
      <c r="B19" s="20" t="s">
        <v>34</v>
      </c>
      <c r="C19" s="20" t="s">
        <v>35</v>
      </c>
      <c r="D19" s="21">
        <v>95</v>
      </c>
      <c r="E19" s="28">
        <v>0</v>
      </c>
      <c r="F19" s="29">
        <v>0</v>
      </c>
      <c r="G19" s="30">
        <v>0</v>
      </c>
      <c r="H19" s="23">
        <v>0</v>
      </c>
      <c r="I19" s="23">
        <v>33.66</v>
      </c>
      <c r="J19" s="22">
        <v>24</v>
      </c>
      <c r="K19" s="24">
        <f t="shared" si="0"/>
        <v>57.66</v>
      </c>
    </row>
    <row r="20" spans="1:11" ht="12.75">
      <c r="A20" s="19">
        <v>13</v>
      </c>
      <c r="B20" s="20" t="s">
        <v>36</v>
      </c>
      <c r="C20" s="20" t="s">
        <v>25</v>
      </c>
      <c r="D20" s="21">
        <v>96</v>
      </c>
      <c r="E20" s="28">
        <v>0</v>
      </c>
      <c r="F20" s="29">
        <v>0</v>
      </c>
      <c r="G20" s="30">
        <v>0</v>
      </c>
      <c r="H20" s="23">
        <v>29.6</v>
      </c>
      <c r="I20" s="23">
        <v>18.096</v>
      </c>
      <c r="J20" s="22">
        <v>0</v>
      </c>
      <c r="K20" s="24">
        <f t="shared" si="0"/>
        <v>47.696</v>
      </c>
    </row>
    <row r="21" spans="1:11" ht="12.75">
      <c r="A21" s="19">
        <v>14</v>
      </c>
      <c r="B21" s="20" t="s">
        <v>37</v>
      </c>
      <c r="C21" s="20" t="s">
        <v>25</v>
      </c>
      <c r="D21" s="21">
        <v>95</v>
      </c>
      <c r="E21" s="28">
        <v>0</v>
      </c>
      <c r="F21" s="29">
        <v>0</v>
      </c>
      <c r="G21" s="30">
        <v>0</v>
      </c>
      <c r="H21" s="23">
        <v>47</v>
      </c>
      <c r="I21" s="23">
        <v>0</v>
      </c>
      <c r="J21" s="22">
        <v>0</v>
      </c>
      <c r="K21" s="24">
        <f t="shared" si="0"/>
        <v>47</v>
      </c>
    </row>
    <row r="22" spans="1:11" ht="12.75">
      <c r="A22" s="19">
        <v>15</v>
      </c>
      <c r="B22" s="20" t="s">
        <v>38</v>
      </c>
      <c r="C22" s="20" t="s">
        <v>39</v>
      </c>
      <c r="D22" s="21">
        <v>96</v>
      </c>
      <c r="E22" s="28">
        <v>0</v>
      </c>
      <c r="F22" s="29">
        <v>0</v>
      </c>
      <c r="G22" s="30">
        <v>0</v>
      </c>
      <c r="H22" s="23">
        <v>8</v>
      </c>
      <c r="I22" s="23">
        <v>16.704</v>
      </c>
      <c r="J22" s="22">
        <v>22.2</v>
      </c>
      <c r="K22" s="24">
        <f t="shared" si="0"/>
        <v>38.903999999999996</v>
      </c>
    </row>
    <row r="23" spans="1:11" ht="12.75">
      <c r="A23" s="19">
        <v>16</v>
      </c>
      <c r="B23" s="26" t="s">
        <v>40</v>
      </c>
      <c r="C23" s="26" t="s">
        <v>25</v>
      </c>
      <c r="D23" s="27">
        <v>96</v>
      </c>
      <c r="E23" s="28">
        <v>0</v>
      </c>
      <c r="F23" s="29">
        <v>0</v>
      </c>
      <c r="G23" s="30">
        <v>0</v>
      </c>
      <c r="H23" s="23">
        <v>7.2</v>
      </c>
      <c r="I23" s="23">
        <v>13.92</v>
      </c>
      <c r="J23" s="22">
        <v>0</v>
      </c>
      <c r="K23" s="24">
        <f t="shared" si="0"/>
        <v>21.12</v>
      </c>
    </row>
    <row r="24" spans="1:11" ht="12.75">
      <c r="A24" s="19">
        <v>17</v>
      </c>
      <c r="B24" s="20" t="s">
        <v>41</v>
      </c>
      <c r="C24" s="20" t="s">
        <v>42</v>
      </c>
      <c r="D24" s="21">
        <v>96</v>
      </c>
      <c r="E24" s="28">
        <v>0</v>
      </c>
      <c r="F24" s="29">
        <v>0</v>
      </c>
      <c r="G24" s="30">
        <v>0</v>
      </c>
      <c r="H24" s="23">
        <v>0</v>
      </c>
      <c r="I24" s="23">
        <v>0</v>
      </c>
      <c r="J24" s="22">
        <v>20.4</v>
      </c>
      <c r="K24" s="24">
        <f t="shared" si="0"/>
        <v>20.4</v>
      </c>
    </row>
    <row r="25" spans="1:11" ht="12.75">
      <c r="A25" s="19">
        <v>18</v>
      </c>
      <c r="B25" s="20" t="s">
        <v>43</v>
      </c>
      <c r="C25" s="20" t="s">
        <v>20</v>
      </c>
      <c r="D25" s="21">
        <v>96</v>
      </c>
      <c r="E25" s="28">
        <v>8</v>
      </c>
      <c r="F25" s="29">
        <v>0</v>
      </c>
      <c r="G25" s="30">
        <v>0</v>
      </c>
      <c r="H25" s="23">
        <v>11.2</v>
      </c>
      <c r="I25" s="23">
        <v>0</v>
      </c>
      <c r="J25" s="22">
        <v>0</v>
      </c>
      <c r="K25" s="24">
        <f t="shared" si="0"/>
        <v>19.2</v>
      </c>
    </row>
    <row r="26" spans="1:11" ht="12.75">
      <c r="A26" s="19">
        <v>19</v>
      </c>
      <c r="B26" s="20" t="s">
        <v>44</v>
      </c>
      <c r="C26" s="20" t="s">
        <v>32</v>
      </c>
      <c r="D26" s="21">
        <v>96</v>
      </c>
      <c r="E26" s="28">
        <v>0</v>
      </c>
      <c r="F26" s="29">
        <v>0</v>
      </c>
      <c r="G26" s="30">
        <v>0</v>
      </c>
      <c r="H26" s="23">
        <v>0</v>
      </c>
      <c r="I26" s="23">
        <v>0</v>
      </c>
      <c r="J26" s="22">
        <v>17.7</v>
      </c>
      <c r="K26" s="24">
        <f t="shared" si="0"/>
        <v>17.7</v>
      </c>
    </row>
    <row r="27" spans="1:11" ht="12.75">
      <c r="A27" s="19">
        <v>20</v>
      </c>
      <c r="B27" s="20" t="s">
        <v>45</v>
      </c>
      <c r="C27" s="20" t="s">
        <v>46</v>
      </c>
      <c r="D27" s="21">
        <v>96</v>
      </c>
      <c r="E27" s="28">
        <v>0</v>
      </c>
      <c r="F27" s="29">
        <v>0</v>
      </c>
      <c r="G27" s="30">
        <v>0</v>
      </c>
      <c r="H27" s="23">
        <v>0</v>
      </c>
      <c r="I27" s="23">
        <v>0</v>
      </c>
      <c r="J27" s="22">
        <v>17.7</v>
      </c>
      <c r="K27" s="24">
        <f t="shared" si="0"/>
        <v>17.7</v>
      </c>
    </row>
    <row r="28" spans="1:11" ht="12.75">
      <c r="A28" s="19">
        <v>21</v>
      </c>
      <c r="B28" s="20" t="s">
        <v>47</v>
      </c>
      <c r="C28" s="20" t="s">
        <v>48</v>
      </c>
      <c r="D28" s="21">
        <v>96</v>
      </c>
      <c r="E28" s="28">
        <v>0</v>
      </c>
      <c r="F28" s="29">
        <v>0</v>
      </c>
      <c r="G28" s="30">
        <v>0</v>
      </c>
      <c r="H28" s="23">
        <v>17.6</v>
      </c>
      <c r="I28" s="23">
        <v>0</v>
      </c>
      <c r="J28" s="22">
        <v>0</v>
      </c>
      <c r="K28" s="24">
        <f t="shared" si="0"/>
        <v>17.6</v>
      </c>
    </row>
    <row r="29" spans="1:11" ht="12.75">
      <c r="A29" s="19">
        <v>22</v>
      </c>
      <c r="B29" s="20" t="s">
        <v>49</v>
      </c>
      <c r="C29" s="20" t="s">
        <v>50</v>
      </c>
      <c r="D29" s="21">
        <v>96</v>
      </c>
      <c r="E29" s="28">
        <v>0</v>
      </c>
      <c r="F29" s="29">
        <v>0</v>
      </c>
      <c r="G29" s="30">
        <v>0</v>
      </c>
      <c r="H29" s="23">
        <v>16</v>
      </c>
      <c r="I29" s="23">
        <v>0</v>
      </c>
      <c r="J29" s="22">
        <v>0</v>
      </c>
      <c r="K29" s="24">
        <f t="shared" si="0"/>
        <v>16</v>
      </c>
    </row>
    <row r="30" spans="1:11" ht="12.75">
      <c r="A30" s="19">
        <v>26</v>
      </c>
      <c r="B30" s="20" t="s">
        <v>51</v>
      </c>
      <c r="C30" s="20" t="s">
        <v>48</v>
      </c>
      <c r="D30" s="21">
        <v>96</v>
      </c>
      <c r="E30" s="28">
        <v>0</v>
      </c>
      <c r="F30" s="29">
        <v>0</v>
      </c>
      <c r="G30" s="30">
        <v>0</v>
      </c>
      <c r="H30" s="23">
        <v>9.6</v>
      </c>
      <c r="I30" s="23">
        <v>0</v>
      </c>
      <c r="J30" s="22">
        <v>0</v>
      </c>
      <c r="K30" s="24">
        <f t="shared" si="0"/>
        <v>9.6</v>
      </c>
    </row>
    <row r="31" spans="1:11" ht="12.75">
      <c r="A31" s="19">
        <v>27</v>
      </c>
      <c r="B31" s="20" t="s">
        <v>52</v>
      </c>
      <c r="C31" s="20" t="s">
        <v>20</v>
      </c>
      <c r="D31" s="21">
        <v>96</v>
      </c>
      <c r="E31" s="28">
        <v>0</v>
      </c>
      <c r="F31" s="29">
        <v>0</v>
      </c>
      <c r="G31" s="30">
        <v>0</v>
      </c>
      <c r="H31" s="23">
        <v>6.4</v>
      </c>
      <c r="I31" s="23">
        <v>0</v>
      </c>
      <c r="J31" s="22">
        <v>0</v>
      </c>
      <c r="K31" s="24">
        <f t="shared" si="0"/>
        <v>6.4</v>
      </c>
    </row>
    <row r="32" spans="2:11" ht="12.75">
      <c r="B32" s="20" t="s">
        <v>53</v>
      </c>
      <c r="C32" s="20" t="s">
        <v>54</v>
      </c>
      <c r="D32" s="21">
        <v>96</v>
      </c>
      <c r="E32" s="28">
        <v>0</v>
      </c>
      <c r="F32" s="29">
        <v>0</v>
      </c>
      <c r="G32" s="30">
        <v>0</v>
      </c>
      <c r="H32" s="23">
        <v>0</v>
      </c>
      <c r="I32" s="23">
        <v>0</v>
      </c>
      <c r="J32" s="22">
        <v>0</v>
      </c>
      <c r="K32" s="24">
        <f t="shared" si="0"/>
        <v>0</v>
      </c>
    </row>
  </sheetData>
  <sheetProtection selectLockedCells="1" selectUnlockedCells="1"/>
  <mergeCells count="5">
    <mergeCell ref="A5:A6"/>
    <mergeCell ref="B5:B6"/>
    <mergeCell ref="C5:C6"/>
    <mergeCell ref="D5:D6"/>
    <mergeCell ref="E5:E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="125" zoomScaleNormal="125" workbookViewId="0" topLeftCell="A1">
      <selection activeCell="O12" sqref="O12"/>
    </sheetView>
  </sheetViews>
  <sheetFormatPr defaultColWidth="9.00390625" defaultRowHeight="12.75"/>
  <cols>
    <col min="1" max="1" width="4.125" style="0" customWidth="1"/>
    <col min="2" max="2" width="20.625" style="0" customWidth="1"/>
    <col min="3" max="3" width="15.875" style="0" customWidth="1"/>
    <col min="4" max="4" width="5.125" style="0" customWidth="1"/>
    <col min="5" max="5" width="6.00390625" style="1" customWidth="1"/>
    <col min="6" max="6" width="5.125" style="0" customWidth="1"/>
    <col min="7" max="8" width="4.625" style="0" customWidth="1"/>
    <col min="9" max="10" width="6.875" style="0" customWidth="1"/>
    <col min="11" max="12" width="6.375" style="0" customWidth="1"/>
    <col min="13" max="13" width="7.00390625" style="0" customWidth="1"/>
    <col min="14" max="16384" width="8.75390625" style="0" customWidth="1"/>
  </cols>
  <sheetData>
    <row r="1" spans="1:5" ht="15.75">
      <c r="A1" s="2" t="s">
        <v>55</v>
      </c>
      <c r="E1"/>
    </row>
    <row r="2" spans="1:5" ht="12.75">
      <c r="A2" s="3"/>
      <c r="E2"/>
    </row>
    <row r="3" spans="1:5" ht="15">
      <c r="A3" s="4" t="s">
        <v>321</v>
      </c>
      <c r="E3"/>
    </row>
    <row r="4" spans="1:10" ht="12.75">
      <c r="A4" s="1"/>
      <c r="B4" s="1"/>
      <c r="C4" s="1"/>
      <c r="D4" s="1"/>
      <c r="F4" s="1"/>
      <c r="G4" s="1"/>
      <c r="H4" s="1"/>
      <c r="I4" s="1"/>
      <c r="J4" s="1"/>
    </row>
    <row r="5" spans="1:14" ht="34.5" customHeight="1">
      <c r="A5" s="7" t="s">
        <v>2</v>
      </c>
      <c r="B5" s="8" t="s">
        <v>3</v>
      </c>
      <c r="C5" s="8" t="s">
        <v>4</v>
      </c>
      <c r="D5" s="9" t="s">
        <v>5</v>
      </c>
      <c r="E5" s="10" t="s">
        <v>6</v>
      </c>
      <c r="F5" s="7" t="s">
        <v>57</v>
      </c>
      <c r="G5" s="7" t="s">
        <v>58</v>
      </c>
      <c r="H5" s="7" t="s">
        <v>7</v>
      </c>
      <c r="I5" s="11" t="s">
        <v>8</v>
      </c>
      <c r="J5" s="7" t="s">
        <v>9</v>
      </c>
      <c r="K5" s="7" t="s">
        <v>10</v>
      </c>
      <c r="L5" s="7" t="s">
        <v>76</v>
      </c>
      <c r="M5" s="7" t="s">
        <v>59</v>
      </c>
      <c r="N5" s="12" t="s">
        <v>12</v>
      </c>
    </row>
    <row r="6" spans="1:14" ht="11.25" customHeight="1">
      <c r="A6" s="7"/>
      <c r="B6" s="8"/>
      <c r="C6" s="8"/>
      <c r="D6" s="9"/>
      <c r="E6" s="10"/>
      <c r="F6" s="14" t="s">
        <v>322</v>
      </c>
      <c r="G6" s="14" t="s">
        <v>323</v>
      </c>
      <c r="H6" s="14" t="s">
        <v>324</v>
      </c>
      <c r="I6" s="15">
        <v>1</v>
      </c>
      <c r="J6" s="14">
        <v>1</v>
      </c>
      <c r="K6" s="14" t="s">
        <v>325</v>
      </c>
      <c r="L6" s="14" t="s">
        <v>326</v>
      </c>
      <c r="M6" s="14">
        <v>0.92</v>
      </c>
      <c r="N6" s="12"/>
    </row>
    <row r="7" spans="1:14" ht="5.25" customHeight="1">
      <c r="A7" s="17"/>
      <c r="B7" s="45"/>
      <c r="C7" s="45"/>
      <c r="D7" s="17"/>
      <c r="E7" s="17"/>
      <c r="F7" s="17"/>
      <c r="G7" s="17"/>
      <c r="H7" s="17"/>
      <c r="I7" s="17"/>
      <c r="J7" s="32"/>
      <c r="K7" s="32"/>
      <c r="L7" s="32"/>
      <c r="M7" s="32"/>
      <c r="N7" s="32"/>
    </row>
    <row r="8" spans="1:14" ht="12.75">
      <c r="A8" s="19">
        <v>1</v>
      </c>
      <c r="B8" s="26" t="s">
        <v>281</v>
      </c>
      <c r="C8" s="26" t="s">
        <v>16</v>
      </c>
      <c r="D8" s="27">
        <v>95</v>
      </c>
      <c r="E8" s="22">
        <v>189.4</v>
      </c>
      <c r="F8" s="23">
        <v>0</v>
      </c>
      <c r="G8" s="23">
        <v>0</v>
      </c>
      <c r="H8" s="23">
        <v>26.7</v>
      </c>
      <c r="I8" s="22">
        <v>65</v>
      </c>
      <c r="J8" s="23">
        <v>51</v>
      </c>
      <c r="K8" s="23">
        <v>0</v>
      </c>
      <c r="L8" s="23">
        <v>0</v>
      </c>
      <c r="M8" s="33">
        <v>43.24</v>
      </c>
      <c r="N8" s="47">
        <f aca="true" t="shared" si="0" ref="N8:N11">E8+LARGE(F8:I8,1)+LARGE(J8:M8,1)+LARGE(J8:M8,2)</f>
        <v>348.64</v>
      </c>
    </row>
    <row r="9" spans="1:14" ht="12.75">
      <c r="A9" s="19">
        <v>2</v>
      </c>
      <c r="B9" s="26" t="s">
        <v>290</v>
      </c>
      <c r="C9" s="26" t="s">
        <v>16</v>
      </c>
      <c r="D9" s="27">
        <v>96</v>
      </c>
      <c r="E9" s="22">
        <v>138.6</v>
      </c>
      <c r="F9" s="23">
        <v>22.4</v>
      </c>
      <c r="G9" s="23">
        <v>0</v>
      </c>
      <c r="H9" s="23">
        <v>36.88</v>
      </c>
      <c r="I9" s="22">
        <v>34.4</v>
      </c>
      <c r="J9" s="23">
        <v>64</v>
      </c>
      <c r="K9" s="23">
        <v>19.312</v>
      </c>
      <c r="L9" s="23">
        <v>0</v>
      </c>
      <c r="M9" s="33">
        <v>50.6</v>
      </c>
      <c r="N9" s="47">
        <f t="shared" si="0"/>
        <v>290.08</v>
      </c>
    </row>
    <row r="10" spans="1:14" ht="12.75">
      <c r="A10" s="19">
        <v>3</v>
      </c>
      <c r="B10" s="26" t="s">
        <v>287</v>
      </c>
      <c r="C10" s="26" t="s">
        <v>48</v>
      </c>
      <c r="D10" s="27">
        <v>96</v>
      </c>
      <c r="E10" s="22">
        <v>143.4</v>
      </c>
      <c r="F10" s="23">
        <v>0</v>
      </c>
      <c r="G10" s="23">
        <v>44.8</v>
      </c>
      <c r="H10" s="23">
        <v>40</v>
      </c>
      <c r="I10" s="22">
        <v>32</v>
      </c>
      <c r="J10" s="23">
        <v>40.8</v>
      </c>
      <c r="K10" s="23">
        <v>0</v>
      </c>
      <c r="L10" s="23">
        <v>0</v>
      </c>
      <c r="M10" s="33">
        <v>46.92</v>
      </c>
      <c r="N10" s="47">
        <f t="shared" si="0"/>
        <v>275.92</v>
      </c>
    </row>
    <row r="11" spans="1:14" ht="12.75">
      <c r="A11" s="19">
        <v>4</v>
      </c>
      <c r="B11" s="20" t="s">
        <v>288</v>
      </c>
      <c r="C11" s="20" t="s">
        <v>22</v>
      </c>
      <c r="D11" s="21">
        <v>96</v>
      </c>
      <c r="E11" s="22">
        <v>83.3</v>
      </c>
      <c r="F11" s="23">
        <v>0</v>
      </c>
      <c r="G11" s="23">
        <v>0</v>
      </c>
      <c r="H11" s="23">
        <v>0</v>
      </c>
      <c r="I11" s="22">
        <v>0</v>
      </c>
      <c r="J11" s="23">
        <v>52</v>
      </c>
      <c r="K11" s="23">
        <v>28.968000000000004</v>
      </c>
      <c r="L11" s="23">
        <v>0</v>
      </c>
      <c r="M11" s="33">
        <v>59.8</v>
      </c>
      <c r="N11" s="47">
        <f t="shared" si="0"/>
        <v>195.1</v>
      </c>
    </row>
    <row r="12" spans="1:14" ht="12.75">
      <c r="A12" s="19">
        <v>5</v>
      </c>
      <c r="B12" s="20" t="s">
        <v>327</v>
      </c>
      <c r="C12" s="20" t="s">
        <v>16</v>
      </c>
      <c r="D12" s="21">
        <v>95</v>
      </c>
      <c r="E12" s="22">
        <v>54.1</v>
      </c>
      <c r="F12" s="23">
        <v>0</v>
      </c>
      <c r="G12" s="23">
        <v>0</v>
      </c>
      <c r="H12" s="23">
        <v>0</v>
      </c>
      <c r="I12" s="22">
        <v>0</v>
      </c>
      <c r="J12" s="23">
        <v>40</v>
      </c>
      <c r="K12" s="23">
        <v>0</v>
      </c>
      <c r="L12" s="23">
        <v>0</v>
      </c>
      <c r="M12" s="33">
        <v>92</v>
      </c>
      <c r="N12" s="47" t="s">
        <v>328</v>
      </c>
    </row>
    <row r="13" spans="1:14" ht="12.75">
      <c r="A13" s="19">
        <v>6</v>
      </c>
      <c r="B13" s="20" t="s">
        <v>286</v>
      </c>
      <c r="C13" s="20" t="s">
        <v>35</v>
      </c>
      <c r="D13" s="21">
        <v>95</v>
      </c>
      <c r="E13" s="22">
        <v>40</v>
      </c>
      <c r="F13" s="23">
        <v>0</v>
      </c>
      <c r="G13" s="23">
        <v>0</v>
      </c>
      <c r="H13" s="23">
        <v>0</v>
      </c>
      <c r="I13" s="22">
        <v>0</v>
      </c>
      <c r="J13" s="23">
        <v>34</v>
      </c>
      <c r="K13" s="23">
        <v>42</v>
      </c>
      <c r="L13" s="23">
        <v>0</v>
      </c>
      <c r="M13" s="33">
        <v>73.6</v>
      </c>
      <c r="N13" s="47">
        <f aca="true" t="shared" si="1" ref="N13:N46">E13+LARGE(F13:I13,1)+LARGE(J13:M13,1)+LARGE(J13:M13,2)</f>
        <v>155.6</v>
      </c>
    </row>
    <row r="14" spans="1:14" ht="12.75">
      <c r="A14" s="19">
        <v>7</v>
      </c>
      <c r="B14" s="20" t="s">
        <v>297</v>
      </c>
      <c r="C14" s="20" t="s">
        <v>16</v>
      </c>
      <c r="D14" s="21">
        <v>95</v>
      </c>
      <c r="E14" s="22">
        <v>34.8</v>
      </c>
      <c r="F14" s="23">
        <v>21.6</v>
      </c>
      <c r="G14" s="23">
        <v>0</v>
      </c>
      <c r="H14" s="23">
        <v>34.1</v>
      </c>
      <c r="I14" s="22">
        <v>0</v>
      </c>
      <c r="J14" s="23">
        <v>37</v>
      </c>
      <c r="K14" s="23">
        <v>0</v>
      </c>
      <c r="L14" s="23">
        <v>0</v>
      </c>
      <c r="M14" s="33">
        <v>36.8</v>
      </c>
      <c r="N14" s="47">
        <f t="shared" si="1"/>
        <v>142.7</v>
      </c>
    </row>
    <row r="15" spans="1:14" ht="12.75">
      <c r="A15" s="19">
        <v>8</v>
      </c>
      <c r="B15" s="20" t="s">
        <v>282</v>
      </c>
      <c r="C15" s="20" t="s">
        <v>20</v>
      </c>
      <c r="D15" s="21">
        <v>95</v>
      </c>
      <c r="E15" s="22">
        <v>0</v>
      </c>
      <c r="F15" s="23">
        <v>0</v>
      </c>
      <c r="G15" s="23">
        <v>0</v>
      </c>
      <c r="H15" s="23">
        <v>0</v>
      </c>
      <c r="I15" s="22">
        <v>31</v>
      </c>
      <c r="J15" s="23">
        <v>12</v>
      </c>
      <c r="K15" s="23">
        <v>23.1</v>
      </c>
      <c r="L15" s="23">
        <v>0</v>
      </c>
      <c r="M15" s="33">
        <v>39.56</v>
      </c>
      <c r="N15" s="47">
        <f t="shared" si="1"/>
        <v>93.66</v>
      </c>
    </row>
    <row r="16" spans="1:14" ht="12.75">
      <c r="A16" s="19">
        <v>9</v>
      </c>
      <c r="B16" s="20" t="s">
        <v>329</v>
      </c>
      <c r="C16" s="20" t="s">
        <v>121</v>
      </c>
      <c r="D16" s="21">
        <v>95</v>
      </c>
      <c r="E16" s="22">
        <v>0</v>
      </c>
      <c r="F16" s="23">
        <v>0</v>
      </c>
      <c r="G16" s="23">
        <v>0</v>
      </c>
      <c r="H16" s="23">
        <v>0</v>
      </c>
      <c r="I16" s="22">
        <v>0</v>
      </c>
      <c r="J16" s="23">
        <v>47</v>
      </c>
      <c r="K16" s="23">
        <v>0</v>
      </c>
      <c r="L16" s="23">
        <v>4</v>
      </c>
      <c r="M16" s="33">
        <v>34.04</v>
      </c>
      <c r="N16" s="47">
        <f t="shared" si="1"/>
        <v>81.03999999999999</v>
      </c>
    </row>
    <row r="17" spans="1:14" ht="12.75">
      <c r="A17" s="19">
        <v>10</v>
      </c>
      <c r="B17" s="20" t="s">
        <v>308</v>
      </c>
      <c r="C17" s="20" t="s">
        <v>16</v>
      </c>
      <c r="D17" s="21">
        <v>96</v>
      </c>
      <c r="E17" s="22">
        <v>0</v>
      </c>
      <c r="F17" s="23">
        <v>0</v>
      </c>
      <c r="G17" s="23">
        <v>0</v>
      </c>
      <c r="H17" s="23">
        <v>0</v>
      </c>
      <c r="I17" s="22">
        <v>0</v>
      </c>
      <c r="J17" s="23">
        <v>5.6</v>
      </c>
      <c r="K17" s="23">
        <v>36.92</v>
      </c>
      <c r="L17" s="23">
        <v>0</v>
      </c>
      <c r="M17" s="33">
        <v>31.28</v>
      </c>
      <c r="N17" s="47">
        <f t="shared" si="1"/>
        <v>68.2</v>
      </c>
    </row>
    <row r="18" spans="1:14" ht="12.75">
      <c r="A18" s="19">
        <v>11</v>
      </c>
      <c r="B18" s="20" t="s">
        <v>330</v>
      </c>
      <c r="C18" s="20" t="s">
        <v>16</v>
      </c>
      <c r="D18" s="21">
        <v>96</v>
      </c>
      <c r="E18" s="22">
        <v>2.2</v>
      </c>
      <c r="F18" s="23">
        <v>0</v>
      </c>
      <c r="G18" s="23">
        <v>0</v>
      </c>
      <c r="H18" s="23">
        <v>31.36</v>
      </c>
      <c r="I18" s="22">
        <v>31.36</v>
      </c>
      <c r="J18" s="23">
        <v>24.8</v>
      </c>
      <c r="K18" s="23">
        <v>0</v>
      </c>
      <c r="L18" s="23">
        <v>0</v>
      </c>
      <c r="M18" s="33">
        <v>0</v>
      </c>
      <c r="N18" s="47">
        <f t="shared" si="1"/>
        <v>58.36</v>
      </c>
    </row>
    <row r="19" spans="1:14" ht="12.75">
      <c r="A19" s="19">
        <v>12</v>
      </c>
      <c r="B19" s="20" t="s">
        <v>315</v>
      </c>
      <c r="C19" s="20" t="s">
        <v>121</v>
      </c>
      <c r="D19" s="21">
        <v>96</v>
      </c>
      <c r="E19" s="22">
        <v>0</v>
      </c>
      <c r="F19" s="23">
        <v>0</v>
      </c>
      <c r="G19" s="23">
        <v>0</v>
      </c>
      <c r="H19" s="23">
        <v>0</v>
      </c>
      <c r="I19" s="22">
        <v>0</v>
      </c>
      <c r="J19" s="23">
        <v>44</v>
      </c>
      <c r="K19" s="23">
        <v>0</v>
      </c>
      <c r="L19" s="23">
        <v>4</v>
      </c>
      <c r="M19" s="33">
        <v>0</v>
      </c>
      <c r="N19" s="47">
        <f t="shared" si="1"/>
        <v>48</v>
      </c>
    </row>
    <row r="20" spans="1:14" ht="12.75">
      <c r="A20" s="19">
        <v>13</v>
      </c>
      <c r="B20" s="20" t="s">
        <v>278</v>
      </c>
      <c r="C20" s="20" t="s">
        <v>54</v>
      </c>
      <c r="D20" s="21">
        <v>96</v>
      </c>
      <c r="E20" s="22">
        <v>0</v>
      </c>
      <c r="F20" s="23">
        <v>0</v>
      </c>
      <c r="G20" s="23">
        <v>0</v>
      </c>
      <c r="H20" s="23">
        <v>0</v>
      </c>
      <c r="I20" s="22">
        <v>0</v>
      </c>
      <c r="J20" s="23">
        <v>19.2</v>
      </c>
      <c r="K20" s="23">
        <v>0</v>
      </c>
      <c r="L20" s="23">
        <v>0</v>
      </c>
      <c r="M20" s="33">
        <v>28.52</v>
      </c>
      <c r="N20" s="47">
        <f t="shared" si="1"/>
        <v>47.72</v>
      </c>
    </row>
    <row r="21" spans="1:14" ht="12.75">
      <c r="A21" s="19">
        <v>14</v>
      </c>
      <c r="B21" s="20" t="s">
        <v>291</v>
      </c>
      <c r="C21" s="20" t="s">
        <v>16</v>
      </c>
      <c r="D21" s="21">
        <v>95</v>
      </c>
      <c r="E21" s="22">
        <v>0</v>
      </c>
      <c r="F21" s="23">
        <v>0</v>
      </c>
      <c r="G21" s="23">
        <v>0</v>
      </c>
      <c r="H21" s="23">
        <v>0</v>
      </c>
      <c r="I21" s="22">
        <v>0</v>
      </c>
      <c r="J21" s="23">
        <v>18</v>
      </c>
      <c r="K21" s="23">
        <v>21.42</v>
      </c>
      <c r="L21" s="23">
        <v>0</v>
      </c>
      <c r="M21" s="33">
        <v>25.76</v>
      </c>
      <c r="N21" s="47">
        <f t="shared" si="1"/>
        <v>47.18000000000001</v>
      </c>
    </row>
    <row r="22" spans="1:14" ht="12.75">
      <c r="A22" s="19">
        <v>15</v>
      </c>
      <c r="B22" s="20" t="s">
        <v>285</v>
      </c>
      <c r="C22" s="20" t="s">
        <v>16</v>
      </c>
      <c r="D22" s="21">
        <v>96</v>
      </c>
      <c r="E22" s="22">
        <v>0</v>
      </c>
      <c r="F22" s="23">
        <v>0</v>
      </c>
      <c r="G22" s="23">
        <v>0</v>
      </c>
      <c r="H22" s="23">
        <v>0</v>
      </c>
      <c r="I22" s="22">
        <v>0</v>
      </c>
      <c r="J22" s="23">
        <v>0</v>
      </c>
      <c r="K22" s="23">
        <v>45.44</v>
      </c>
      <c r="L22" s="23">
        <v>0</v>
      </c>
      <c r="M22" s="33">
        <v>0</v>
      </c>
      <c r="N22" s="47">
        <f t="shared" si="1"/>
        <v>45.44</v>
      </c>
    </row>
    <row r="23" spans="1:14" ht="12.75">
      <c r="A23" s="19">
        <v>16</v>
      </c>
      <c r="B23" s="20" t="s">
        <v>331</v>
      </c>
      <c r="C23" s="20" t="s">
        <v>48</v>
      </c>
      <c r="D23" s="21">
        <v>95</v>
      </c>
      <c r="E23" s="22">
        <v>0</v>
      </c>
      <c r="F23" s="23">
        <v>0</v>
      </c>
      <c r="G23" s="23">
        <v>0</v>
      </c>
      <c r="H23" s="23">
        <v>0</v>
      </c>
      <c r="I23" s="22">
        <v>0</v>
      </c>
      <c r="J23" s="23">
        <v>43</v>
      </c>
      <c r="K23" s="23">
        <v>0</v>
      </c>
      <c r="L23" s="23">
        <v>0</v>
      </c>
      <c r="M23" s="33">
        <v>0</v>
      </c>
      <c r="N23" s="47">
        <f t="shared" si="1"/>
        <v>43</v>
      </c>
    </row>
    <row r="24" spans="1:14" ht="12.75">
      <c r="A24" s="19">
        <v>17</v>
      </c>
      <c r="B24" s="20" t="s">
        <v>332</v>
      </c>
      <c r="C24" s="20" t="s">
        <v>48</v>
      </c>
      <c r="D24" s="21">
        <v>95</v>
      </c>
      <c r="E24" s="22">
        <v>0</v>
      </c>
      <c r="F24" s="23">
        <v>0</v>
      </c>
      <c r="G24" s="23">
        <v>0</v>
      </c>
      <c r="H24" s="23">
        <v>0</v>
      </c>
      <c r="I24" s="22">
        <v>0</v>
      </c>
      <c r="J24" s="23">
        <v>31</v>
      </c>
      <c r="K24" s="23">
        <v>0</v>
      </c>
      <c r="L24" s="23">
        <v>0</v>
      </c>
      <c r="M24" s="33">
        <v>0</v>
      </c>
      <c r="N24" s="47">
        <f t="shared" si="1"/>
        <v>31</v>
      </c>
    </row>
    <row r="25" spans="1:14" ht="12.75">
      <c r="A25" s="19">
        <v>18</v>
      </c>
      <c r="B25" s="20" t="s">
        <v>284</v>
      </c>
      <c r="C25" s="20" t="s">
        <v>20</v>
      </c>
      <c r="D25" s="21">
        <v>96</v>
      </c>
      <c r="E25" s="22">
        <v>11.7</v>
      </c>
      <c r="F25" s="23">
        <v>0</v>
      </c>
      <c r="G25" s="23">
        <v>0</v>
      </c>
      <c r="H25" s="23">
        <v>0</v>
      </c>
      <c r="I25" s="22">
        <v>0</v>
      </c>
      <c r="J25" s="23">
        <v>0</v>
      </c>
      <c r="K25" s="23">
        <v>17.608</v>
      </c>
      <c r="L25" s="23">
        <v>0</v>
      </c>
      <c r="M25" s="33">
        <v>0</v>
      </c>
      <c r="N25" s="47">
        <f t="shared" si="1"/>
        <v>29.308</v>
      </c>
    </row>
    <row r="26" spans="1:14" ht="12.75">
      <c r="A26" s="19">
        <v>19</v>
      </c>
      <c r="B26" s="20" t="s">
        <v>301</v>
      </c>
      <c r="C26" s="20" t="s">
        <v>16</v>
      </c>
      <c r="D26" s="21">
        <v>96</v>
      </c>
      <c r="E26" s="28">
        <v>0</v>
      </c>
      <c r="F26" s="38">
        <v>0</v>
      </c>
      <c r="G26" s="23">
        <v>0</v>
      </c>
      <c r="H26" s="23">
        <v>0</v>
      </c>
      <c r="I26" s="22">
        <v>0</v>
      </c>
      <c r="J26" s="23">
        <v>27.2</v>
      </c>
      <c r="K26" s="23">
        <v>0</v>
      </c>
      <c r="L26" s="23">
        <v>0</v>
      </c>
      <c r="M26" s="22">
        <v>0</v>
      </c>
      <c r="N26" s="47">
        <f t="shared" si="1"/>
        <v>27.2</v>
      </c>
    </row>
    <row r="27" spans="1:14" ht="12.75">
      <c r="A27" s="19">
        <v>20</v>
      </c>
      <c r="B27" s="20" t="s">
        <v>280</v>
      </c>
      <c r="C27" s="20" t="s">
        <v>20</v>
      </c>
      <c r="D27" s="21">
        <v>95</v>
      </c>
      <c r="E27" s="28">
        <v>0</v>
      </c>
      <c r="F27" s="38">
        <v>0</v>
      </c>
      <c r="G27" s="23">
        <v>0</v>
      </c>
      <c r="H27" s="23">
        <v>0</v>
      </c>
      <c r="I27" s="22">
        <v>0</v>
      </c>
      <c r="J27" s="23">
        <v>10</v>
      </c>
      <c r="K27" s="23">
        <v>14.28</v>
      </c>
      <c r="L27" s="23">
        <v>0</v>
      </c>
      <c r="M27" s="22">
        <v>0</v>
      </c>
      <c r="N27" s="47">
        <f t="shared" si="1"/>
        <v>24.28</v>
      </c>
    </row>
    <row r="28" spans="1:14" ht="12.75">
      <c r="A28" s="19">
        <v>21</v>
      </c>
      <c r="B28" s="20" t="s">
        <v>318</v>
      </c>
      <c r="C28" s="20" t="s">
        <v>16</v>
      </c>
      <c r="D28" s="21">
        <v>96</v>
      </c>
      <c r="E28" s="28">
        <v>0</v>
      </c>
      <c r="F28" s="38">
        <v>0</v>
      </c>
      <c r="G28" s="23">
        <v>0</v>
      </c>
      <c r="H28" s="23">
        <v>0</v>
      </c>
      <c r="I28" s="22">
        <v>0</v>
      </c>
      <c r="J28" s="23">
        <v>0</v>
      </c>
      <c r="K28" s="23">
        <v>0</v>
      </c>
      <c r="L28" s="23">
        <v>0</v>
      </c>
      <c r="M28" s="22">
        <v>23.92</v>
      </c>
      <c r="N28" s="47">
        <f t="shared" si="1"/>
        <v>23.92</v>
      </c>
    </row>
    <row r="29" spans="1:14" ht="12.75">
      <c r="A29" s="19">
        <v>22</v>
      </c>
      <c r="B29" s="20" t="s">
        <v>304</v>
      </c>
      <c r="C29" s="20" t="s">
        <v>141</v>
      </c>
      <c r="D29" s="21">
        <v>96</v>
      </c>
      <c r="E29" s="28">
        <v>0</v>
      </c>
      <c r="F29" s="38">
        <v>0</v>
      </c>
      <c r="G29" s="23">
        <v>0</v>
      </c>
      <c r="H29" s="23">
        <v>0</v>
      </c>
      <c r="I29" s="22">
        <v>0</v>
      </c>
      <c r="J29" s="23">
        <v>22.4</v>
      </c>
      <c r="K29" s="23">
        <v>0</v>
      </c>
      <c r="L29" s="23">
        <v>0</v>
      </c>
      <c r="M29" s="22">
        <v>0</v>
      </c>
      <c r="N29" s="47">
        <f t="shared" si="1"/>
        <v>22.4</v>
      </c>
    </row>
    <row r="30" spans="1:14" ht="12.75">
      <c r="A30" s="19">
        <v>23</v>
      </c>
      <c r="B30" s="26" t="s">
        <v>300</v>
      </c>
      <c r="C30" s="26" t="s">
        <v>48</v>
      </c>
      <c r="D30" s="21">
        <v>95</v>
      </c>
      <c r="E30" s="28">
        <v>0</v>
      </c>
      <c r="F30" s="38">
        <v>0</v>
      </c>
      <c r="G30" s="23">
        <v>0</v>
      </c>
      <c r="H30" s="23">
        <v>0</v>
      </c>
      <c r="I30" s="22">
        <v>0</v>
      </c>
      <c r="J30" s="23">
        <v>20</v>
      </c>
      <c r="K30" s="23">
        <v>0</v>
      </c>
      <c r="L30" s="23">
        <v>0</v>
      </c>
      <c r="M30" s="22">
        <v>0</v>
      </c>
      <c r="N30" s="47">
        <f t="shared" si="1"/>
        <v>20</v>
      </c>
    </row>
    <row r="31" spans="1:14" ht="12.75">
      <c r="A31" s="19">
        <v>24</v>
      </c>
      <c r="B31" s="20" t="s">
        <v>305</v>
      </c>
      <c r="C31" s="20" t="s">
        <v>141</v>
      </c>
      <c r="D31" s="21">
        <v>96</v>
      </c>
      <c r="E31" s="28">
        <v>1.2</v>
      </c>
      <c r="F31" s="38">
        <v>0</v>
      </c>
      <c r="G31" s="23">
        <v>0</v>
      </c>
      <c r="H31" s="23">
        <v>0</v>
      </c>
      <c r="I31" s="22">
        <v>0</v>
      </c>
      <c r="J31" s="23">
        <v>16</v>
      </c>
      <c r="K31" s="23">
        <v>0</v>
      </c>
      <c r="L31" s="23">
        <v>0</v>
      </c>
      <c r="M31" s="22">
        <v>0</v>
      </c>
      <c r="N31" s="47">
        <f t="shared" si="1"/>
        <v>17.2</v>
      </c>
    </row>
    <row r="32" spans="1:14" ht="12.75">
      <c r="A32" s="19">
        <v>25</v>
      </c>
      <c r="B32" s="20" t="s">
        <v>307</v>
      </c>
      <c r="C32" s="20" t="s">
        <v>16</v>
      </c>
      <c r="D32" s="21">
        <v>95</v>
      </c>
      <c r="E32" s="28">
        <v>0</v>
      </c>
      <c r="F32" s="38">
        <v>0</v>
      </c>
      <c r="G32" s="23">
        <v>0</v>
      </c>
      <c r="H32" s="23">
        <v>0</v>
      </c>
      <c r="I32" s="22">
        <v>0</v>
      </c>
      <c r="J32" s="23">
        <v>0</v>
      </c>
      <c r="K32" s="23">
        <v>15.54</v>
      </c>
      <c r="L32" s="23">
        <v>0</v>
      </c>
      <c r="M32" s="22">
        <v>0</v>
      </c>
      <c r="N32" s="47">
        <f t="shared" si="1"/>
        <v>15.54</v>
      </c>
    </row>
    <row r="33" spans="1:14" ht="12.75">
      <c r="A33" s="19">
        <v>26</v>
      </c>
      <c r="B33" s="20" t="s">
        <v>333</v>
      </c>
      <c r="C33" s="20" t="s">
        <v>16</v>
      </c>
      <c r="D33" s="21">
        <v>96</v>
      </c>
      <c r="E33" s="28">
        <v>0</v>
      </c>
      <c r="F33" s="38">
        <v>0</v>
      </c>
      <c r="G33" s="23">
        <v>0</v>
      </c>
      <c r="H33" s="23">
        <v>0</v>
      </c>
      <c r="I33" s="22">
        <v>0</v>
      </c>
      <c r="J33" s="23">
        <v>2.4</v>
      </c>
      <c r="K33" s="23">
        <v>12.496</v>
      </c>
      <c r="L33" s="23">
        <v>0</v>
      </c>
      <c r="M33" s="22">
        <v>0</v>
      </c>
      <c r="N33" s="47">
        <f t="shared" si="1"/>
        <v>14.896</v>
      </c>
    </row>
    <row r="34" spans="1:14" ht="12.75">
      <c r="A34" s="19">
        <v>27</v>
      </c>
      <c r="B34" s="20" t="s">
        <v>279</v>
      </c>
      <c r="C34" s="20" t="s">
        <v>25</v>
      </c>
      <c r="D34" s="21">
        <v>96</v>
      </c>
      <c r="E34" s="28">
        <v>0</v>
      </c>
      <c r="F34" s="38">
        <v>0</v>
      </c>
      <c r="G34" s="23">
        <v>0</v>
      </c>
      <c r="H34" s="23">
        <v>0</v>
      </c>
      <c r="I34" s="22">
        <v>0</v>
      </c>
      <c r="J34" s="23">
        <v>0</v>
      </c>
      <c r="K34" s="23">
        <v>14.768</v>
      </c>
      <c r="L34" s="23">
        <v>0</v>
      </c>
      <c r="M34" s="22">
        <v>0</v>
      </c>
      <c r="N34" s="47">
        <f t="shared" si="1"/>
        <v>14.768</v>
      </c>
    </row>
    <row r="35" spans="1:14" ht="12.75">
      <c r="A35" s="19">
        <v>28</v>
      </c>
      <c r="B35" s="26" t="s">
        <v>334</v>
      </c>
      <c r="C35" s="26" t="s">
        <v>48</v>
      </c>
      <c r="D35" s="21">
        <v>95</v>
      </c>
      <c r="E35" s="28">
        <v>0</v>
      </c>
      <c r="F35" s="38">
        <v>0</v>
      </c>
      <c r="G35" s="23">
        <v>0</v>
      </c>
      <c r="H35" s="23">
        <v>0</v>
      </c>
      <c r="I35" s="22">
        <v>0</v>
      </c>
      <c r="J35" s="23">
        <v>14</v>
      </c>
      <c r="K35" s="23">
        <v>0</v>
      </c>
      <c r="L35" s="23">
        <v>0</v>
      </c>
      <c r="M35" s="22">
        <v>0</v>
      </c>
      <c r="N35" s="47">
        <f t="shared" si="1"/>
        <v>14</v>
      </c>
    </row>
    <row r="36" spans="1:14" ht="12.75">
      <c r="A36" s="19">
        <v>29</v>
      </c>
      <c r="B36" s="20" t="s">
        <v>317</v>
      </c>
      <c r="C36" s="20" t="s">
        <v>48</v>
      </c>
      <c r="D36" s="21">
        <v>96</v>
      </c>
      <c r="E36" s="28">
        <v>0</v>
      </c>
      <c r="F36" s="38">
        <v>0</v>
      </c>
      <c r="G36" s="23">
        <v>0</v>
      </c>
      <c r="H36" s="23">
        <v>0</v>
      </c>
      <c r="I36" s="22">
        <v>0</v>
      </c>
      <c r="J36" s="23">
        <v>12.8</v>
      </c>
      <c r="K36" s="23">
        <v>0</v>
      </c>
      <c r="L36" s="23">
        <v>0</v>
      </c>
      <c r="M36" s="22">
        <v>0</v>
      </c>
      <c r="N36" s="47">
        <f t="shared" si="1"/>
        <v>12.8</v>
      </c>
    </row>
    <row r="37" spans="1:14" ht="12.75">
      <c r="A37" s="19">
        <v>30</v>
      </c>
      <c r="B37" s="20" t="s">
        <v>335</v>
      </c>
      <c r="C37" s="20" t="s">
        <v>72</v>
      </c>
      <c r="D37" s="21">
        <v>95</v>
      </c>
      <c r="E37" s="28">
        <v>11.7</v>
      </c>
      <c r="F37" s="38">
        <v>0</v>
      </c>
      <c r="G37" s="23">
        <v>0</v>
      </c>
      <c r="H37" s="23">
        <v>0</v>
      </c>
      <c r="I37" s="22">
        <v>0</v>
      </c>
      <c r="J37" s="23">
        <v>0</v>
      </c>
      <c r="K37" s="23">
        <v>0</v>
      </c>
      <c r="L37" s="23">
        <v>0</v>
      </c>
      <c r="M37" s="22">
        <v>0</v>
      </c>
      <c r="N37" s="47">
        <f t="shared" si="1"/>
        <v>11.7</v>
      </c>
    </row>
    <row r="38" spans="1:14" ht="12.75">
      <c r="A38" s="19">
        <v>31</v>
      </c>
      <c r="B38" s="20" t="s">
        <v>336</v>
      </c>
      <c r="C38" s="20" t="s">
        <v>22</v>
      </c>
      <c r="D38" s="21">
        <v>96</v>
      </c>
      <c r="E38" s="28">
        <v>0</v>
      </c>
      <c r="F38" s="38">
        <v>0</v>
      </c>
      <c r="G38" s="23">
        <v>0</v>
      </c>
      <c r="H38" s="23">
        <v>0</v>
      </c>
      <c r="I38" s="22">
        <v>0</v>
      </c>
      <c r="J38" s="23">
        <v>0</v>
      </c>
      <c r="K38" s="23">
        <v>11.36</v>
      </c>
      <c r="L38" s="23">
        <v>0</v>
      </c>
      <c r="M38" s="22">
        <v>0</v>
      </c>
      <c r="N38" s="47">
        <f t="shared" si="1"/>
        <v>11.36</v>
      </c>
    </row>
    <row r="39" spans="1:14" ht="12.75">
      <c r="A39" s="19">
        <v>32</v>
      </c>
      <c r="B39" s="20" t="s">
        <v>337</v>
      </c>
      <c r="C39" s="20" t="s">
        <v>141</v>
      </c>
      <c r="D39" s="21">
        <v>96</v>
      </c>
      <c r="E39" s="28">
        <v>0</v>
      </c>
      <c r="F39" s="38">
        <v>0</v>
      </c>
      <c r="G39" s="23">
        <v>0</v>
      </c>
      <c r="H39" s="23">
        <v>0</v>
      </c>
      <c r="I39" s="22">
        <v>0</v>
      </c>
      <c r="J39" s="23">
        <v>10.4</v>
      </c>
      <c r="K39" s="23">
        <v>0</v>
      </c>
      <c r="L39" s="23">
        <v>0</v>
      </c>
      <c r="M39" s="22">
        <v>0</v>
      </c>
      <c r="N39" s="47">
        <f t="shared" si="1"/>
        <v>10.4</v>
      </c>
    </row>
    <row r="40" spans="1:14" ht="12.75">
      <c r="A40" s="19">
        <v>33</v>
      </c>
      <c r="B40" s="20" t="s">
        <v>283</v>
      </c>
      <c r="C40" s="20" t="s">
        <v>25</v>
      </c>
      <c r="D40" s="21">
        <v>96</v>
      </c>
      <c r="E40" s="28">
        <v>0</v>
      </c>
      <c r="F40" s="38">
        <v>0</v>
      </c>
      <c r="G40" s="23">
        <v>0</v>
      </c>
      <c r="H40" s="23">
        <v>0</v>
      </c>
      <c r="I40" s="22">
        <v>0</v>
      </c>
      <c r="J40" s="23">
        <v>0</v>
      </c>
      <c r="K40" s="23">
        <v>10.224</v>
      </c>
      <c r="L40" s="23">
        <v>0</v>
      </c>
      <c r="M40" s="22">
        <v>0</v>
      </c>
      <c r="N40" s="47">
        <f t="shared" si="1"/>
        <v>10.224</v>
      </c>
    </row>
    <row r="41" spans="1:14" ht="12.75">
      <c r="A41" s="19">
        <v>34</v>
      </c>
      <c r="B41" s="26" t="s">
        <v>338</v>
      </c>
      <c r="C41" s="26" t="s">
        <v>32</v>
      </c>
      <c r="D41" s="21">
        <v>96</v>
      </c>
      <c r="E41" s="28">
        <v>0</v>
      </c>
      <c r="F41" s="38">
        <v>0</v>
      </c>
      <c r="G41" s="23">
        <v>0</v>
      </c>
      <c r="H41" s="23">
        <v>0</v>
      </c>
      <c r="I41" s="22">
        <v>0</v>
      </c>
      <c r="J41" s="23">
        <v>6.4</v>
      </c>
      <c r="K41" s="23">
        <v>0</v>
      </c>
      <c r="L41" s="23">
        <v>0</v>
      </c>
      <c r="M41" s="22">
        <v>0</v>
      </c>
      <c r="N41" s="47">
        <f t="shared" si="1"/>
        <v>6.4</v>
      </c>
    </row>
    <row r="42" spans="1:14" ht="12.75">
      <c r="A42" s="19">
        <v>35</v>
      </c>
      <c r="B42" s="20" t="s">
        <v>339</v>
      </c>
      <c r="C42" s="20" t="s">
        <v>35</v>
      </c>
      <c r="D42" s="21">
        <v>95</v>
      </c>
      <c r="E42" s="28">
        <v>6</v>
      </c>
      <c r="F42" s="38">
        <v>0</v>
      </c>
      <c r="G42" s="23">
        <v>0</v>
      </c>
      <c r="H42" s="23">
        <v>0</v>
      </c>
      <c r="I42" s="22">
        <v>0</v>
      </c>
      <c r="J42" s="23">
        <v>0</v>
      </c>
      <c r="K42" s="23">
        <v>0</v>
      </c>
      <c r="L42" s="23">
        <v>0</v>
      </c>
      <c r="M42" s="22">
        <v>0</v>
      </c>
      <c r="N42" s="47">
        <f t="shared" si="1"/>
        <v>6</v>
      </c>
    </row>
    <row r="43" spans="1:14" ht="12.75">
      <c r="A43" s="19">
        <v>36</v>
      </c>
      <c r="B43" s="20" t="s">
        <v>302</v>
      </c>
      <c r="C43" s="20" t="s">
        <v>25</v>
      </c>
      <c r="D43" s="21">
        <v>96</v>
      </c>
      <c r="E43" s="28">
        <v>0</v>
      </c>
      <c r="F43" s="38">
        <v>0</v>
      </c>
      <c r="G43" s="23">
        <v>0</v>
      </c>
      <c r="H43" s="23">
        <v>0</v>
      </c>
      <c r="I43" s="22">
        <v>0</v>
      </c>
      <c r="J43" s="23">
        <v>4.8</v>
      </c>
      <c r="K43" s="23">
        <v>0</v>
      </c>
      <c r="L43" s="23">
        <v>0</v>
      </c>
      <c r="M43" s="22">
        <v>0</v>
      </c>
      <c r="N43" s="47">
        <f t="shared" si="1"/>
        <v>4.8</v>
      </c>
    </row>
    <row r="44" spans="1:14" ht="12.75">
      <c r="A44" s="19">
        <v>37</v>
      </c>
      <c r="B44" s="20" t="s">
        <v>340</v>
      </c>
      <c r="C44" s="20" t="s">
        <v>35</v>
      </c>
      <c r="D44" s="21">
        <v>95</v>
      </c>
      <c r="E44" s="28">
        <v>3.5</v>
      </c>
      <c r="F44" s="38">
        <v>0</v>
      </c>
      <c r="G44" s="23">
        <v>0</v>
      </c>
      <c r="H44" s="23">
        <v>0</v>
      </c>
      <c r="I44" s="22">
        <v>0</v>
      </c>
      <c r="J44" s="23">
        <v>0</v>
      </c>
      <c r="K44" s="23">
        <v>0</v>
      </c>
      <c r="L44" s="23">
        <v>0</v>
      </c>
      <c r="M44" s="22">
        <v>0</v>
      </c>
      <c r="N44" s="47">
        <f t="shared" si="1"/>
        <v>3.5</v>
      </c>
    </row>
    <row r="45" spans="1:14" ht="12.75">
      <c r="A45" s="19">
        <v>38</v>
      </c>
      <c r="B45" s="20" t="s">
        <v>314</v>
      </c>
      <c r="C45" s="20" t="s">
        <v>46</v>
      </c>
      <c r="D45" s="21">
        <v>96</v>
      </c>
      <c r="E45" s="28">
        <v>0</v>
      </c>
      <c r="F45" s="38">
        <v>0</v>
      </c>
      <c r="G45" s="23">
        <v>0</v>
      </c>
      <c r="H45" s="23">
        <v>0</v>
      </c>
      <c r="I45" s="22">
        <v>0</v>
      </c>
      <c r="J45" s="23">
        <v>0</v>
      </c>
      <c r="K45" s="23">
        <v>0</v>
      </c>
      <c r="L45" s="23">
        <v>3.2</v>
      </c>
      <c r="M45" s="22">
        <v>0</v>
      </c>
      <c r="N45" s="47">
        <f t="shared" si="1"/>
        <v>3.2</v>
      </c>
    </row>
    <row r="46" spans="1:14" ht="12.75">
      <c r="A46" s="19">
        <v>39</v>
      </c>
      <c r="B46" s="20" t="s">
        <v>341</v>
      </c>
      <c r="C46" s="20" t="s">
        <v>22</v>
      </c>
      <c r="D46" s="21">
        <v>95</v>
      </c>
      <c r="E46" s="28">
        <v>3</v>
      </c>
      <c r="F46" s="38">
        <v>0</v>
      </c>
      <c r="G46" s="23">
        <v>0</v>
      </c>
      <c r="H46" s="23">
        <v>0</v>
      </c>
      <c r="I46" s="22">
        <v>0</v>
      </c>
      <c r="J46" s="23">
        <v>0</v>
      </c>
      <c r="K46" s="23">
        <v>0</v>
      </c>
      <c r="L46" s="23">
        <v>0</v>
      </c>
      <c r="M46" s="22">
        <v>0</v>
      </c>
      <c r="N46" s="47">
        <f t="shared" si="1"/>
        <v>3</v>
      </c>
    </row>
  </sheetData>
  <sheetProtection selectLockedCells="1" selectUnlockedCells="1"/>
  <mergeCells count="5">
    <mergeCell ref="A5:A6"/>
    <mergeCell ref="B5:B6"/>
    <mergeCell ref="C5:C6"/>
    <mergeCell ref="D5:D6"/>
    <mergeCell ref="E5:E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="125" zoomScaleNormal="125" workbookViewId="0" topLeftCell="A1">
      <selection activeCell="L27" sqref="L27"/>
    </sheetView>
  </sheetViews>
  <sheetFormatPr defaultColWidth="9.00390625" defaultRowHeight="12.75"/>
  <cols>
    <col min="1" max="1" width="3.625" style="0" customWidth="1"/>
    <col min="2" max="2" width="18.75390625" style="0" customWidth="1"/>
    <col min="3" max="3" width="15.875" style="0" customWidth="1"/>
    <col min="4" max="4" width="5.125" style="0" customWidth="1"/>
    <col min="5" max="5" width="6.125" style="1" customWidth="1"/>
    <col min="6" max="7" width="6.875" style="0" customWidth="1"/>
    <col min="8" max="9" width="5.875" style="0" customWidth="1"/>
    <col min="10" max="13" width="7.125" style="0" customWidth="1"/>
    <col min="14" max="14" width="5.75390625" style="0" customWidth="1"/>
    <col min="15" max="16384" width="8.75390625" style="0" customWidth="1"/>
  </cols>
  <sheetData>
    <row r="1" spans="1:5" ht="15.75">
      <c r="A1" s="2" t="s">
        <v>0</v>
      </c>
      <c r="E1"/>
    </row>
    <row r="2" spans="1:5" ht="15.75">
      <c r="A2" s="2"/>
      <c r="E2"/>
    </row>
    <row r="3" spans="1:5" ht="15">
      <c r="A3" s="4" t="s">
        <v>342</v>
      </c>
      <c r="E3"/>
    </row>
    <row r="4" ht="12.75" customHeight="1">
      <c r="E4"/>
    </row>
    <row r="5" spans="1:14" ht="31.5" customHeight="1">
      <c r="A5" s="7" t="s">
        <v>2</v>
      </c>
      <c r="B5" s="8" t="s">
        <v>3</v>
      </c>
      <c r="C5" s="8" t="s">
        <v>4</v>
      </c>
      <c r="D5" s="9" t="s">
        <v>5</v>
      </c>
      <c r="E5" s="11" t="s">
        <v>6</v>
      </c>
      <c r="F5" s="7" t="s">
        <v>75</v>
      </c>
      <c r="G5" s="7" t="s">
        <v>7</v>
      </c>
      <c r="H5" s="11" t="s">
        <v>8</v>
      </c>
      <c r="I5" s="7" t="s">
        <v>9</v>
      </c>
      <c r="J5" s="7" t="s">
        <v>10</v>
      </c>
      <c r="K5" s="7" t="s">
        <v>274</v>
      </c>
      <c r="L5" s="7" t="s">
        <v>77</v>
      </c>
      <c r="M5" s="7" t="s">
        <v>11</v>
      </c>
      <c r="N5" s="12" t="s">
        <v>12</v>
      </c>
    </row>
    <row r="6" spans="1:14" ht="9.75" customHeight="1">
      <c r="A6" s="7"/>
      <c r="B6" s="8"/>
      <c r="C6" s="8"/>
      <c r="D6" s="9"/>
      <c r="E6" s="11"/>
      <c r="F6" s="14">
        <v>0.38</v>
      </c>
      <c r="G6" s="16" t="s">
        <v>343</v>
      </c>
      <c r="H6" s="49">
        <v>1</v>
      </c>
      <c r="I6" s="16">
        <v>1</v>
      </c>
      <c r="J6" s="16" t="s">
        <v>344</v>
      </c>
      <c r="K6" s="16" t="s">
        <v>345</v>
      </c>
      <c r="L6" s="14">
        <v>0.88</v>
      </c>
      <c r="M6" s="16">
        <v>0.9</v>
      </c>
      <c r="N6" s="12"/>
    </row>
    <row r="7" spans="1:14" ht="3.75" customHeight="1">
      <c r="A7" s="17"/>
      <c r="B7" s="45"/>
      <c r="C7" s="45"/>
      <c r="D7" s="17"/>
      <c r="E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9">
        <v>1</v>
      </c>
      <c r="B8" s="26" t="s">
        <v>346</v>
      </c>
      <c r="C8" s="26" t="s">
        <v>18</v>
      </c>
      <c r="D8" s="27">
        <v>97</v>
      </c>
      <c r="E8" s="28">
        <v>53.4</v>
      </c>
      <c r="F8" s="23">
        <v>0</v>
      </c>
      <c r="G8" s="23">
        <v>45.7</v>
      </c>
      <c r="H8" s="22">
        <v>28</v>
      </c>
      <c r="I8" s="23">
        <v>51</v>
      </c>
      <c r="J8" s="33">
        <v>79</v>
      </c>
      <c r="K8" s="23">
        <v>0</v>
      </c>
      <c r="L8" s="23">
        <v>48.4</v>
      </c>
      <c r="M8" s="22">
        <v>90</v>
      </c>
      <c r="N8" s="24">
        <f aca="true" t="shared" si="0" ref="N8:N61">E8+LARGE(F8:H8,1)+LARGE(I8:M8,1)+LARGE(I8:M8,2)</f>
        <v>268.1</v>
      </c>
    </row>
    <row r="9" spans="1:14" ht="12.75">
      <c r="A9" s="19">
        <v>2</v>
      </c>
      <c r="B9" s="20" t="s">
        <v>347</v>
      </c>
      <c r="C9" s="20" t="s">
        <v>22</v>
      </c>
      <c r="D9" s="21">
        <v>98</v>
      </c>
      <c r="E9" s="28">
        <v>51.8</v>
      </c>
      <c r="F9" s="23">
        <v>16.72</v>
      </c>
      <c r="G9" s="23">
        <v>40.08</v>
      </c>
      <c r="H9" s="22">
        <v>0</v>
      </c>
      <c r="I9" s="23">
        <v>80</v>
      </c>
      <c r="J9" s="33">
        <v>0</v>
      </c>
      <c r="K9" s="23">
        <v>0</v>
      </c>
      <c r="L9" s="23">
        <v>0</v>
      </c>
      <c r="M9" s="22">
        <v>36</v>
      </c>
      <c r="N9" s="24">
        <f t="shared" si="0"/>
        <v>207.88</v>
      </c>
    </row>
    <row r="10" spans="1:14" ht="12.75">
      <c r="A10" s="19">
        <v>3</v>
      </c>
      <c r="B10" s="20" t="s">
        <v>348</v>
      </c>
      <c r="C10" s="20" t="s">
        <v>48</v>
      </c>
      <c r="D10" s="21">
        <v>97</v>
      </c>
      <c r="E10" s="28">
        <v>46.6</v>
      </c>
      <c r="F10" s="23">
        <v>0</v>
      </c>
      <c r="G10" s="23">
        <v>13.3</v>
      </c>
      <c r="H10" s="22">
        <v>16</v>
      </c>
      <c r="I10" s="23">
        <v>55</v>
      </c>
      <c r="J10" s="33">
        <v>0</v>
      </c>
      <c r="K10" s="23">
        <v>0</v>
      </c>
      <c r="L10" s="23">
        <v>70.4</v>
      </c>
      <c r="M10" s="22">
        <v>72</v>
      </c>
      <c r="N10" s="24">
        <f t="shared" si="0"/>
        <v>205</v>
      </c>
    </row>
    <row r="11" spans="1:14" ht="12.75">
      <c r="A11" s="19">
        <v>4</v>
      </c>
      <c r="B11" s="20" t="s">
        <v>349</v>
      </c>
      <c r="C11" s="20" t="s">
        <v>27</v>
      </c>
      <c r="D11" s="21">
        <v>98</v>
      </c>
      <c r="E11" s="28">
        <v>0</v>
      </c>
      <c r="F11" s="23">
        <v>0</v>
      </c>
      <c r="G11" s="23">
        <v>0</v>
      </c>
      <c r="H11" s="22">
        <v>16</v>
      </c>
      <c r="I11" s="23">
        <v>52</v>
      </c>
      <c r="J11" s="33">
        <v>70.4</v>
      </c>
      <c r="K11" s="23">
        <v>0</v>
      </c>
      <c r="L11" s="23">
        <v>88</v>
      </c>
      <c r="M11" s="22">
        <v>42.3</v>
      </c>
      <c r="N11" s="24">
        <f t="shared" si="0"/>
        <v>174.4</v>
      </c>
    </row>
    <row r="12" spans="1:14" ht="12.75">
      <c r="A12" s="19">
        <v>5</v>
      </c>
      <c r="B12" s="26" t="s">
        <v>350</v>
      </c>
      <c r="C12" s="26" t="s">
        <v>50</v>
      </c>
      <c r="D12" s="27">
        <v>97</v>
      </c>
      <c r="E12" s="28">
        <v>0</v>
      </c>
      <c r="F12" s="23">
        <v>0</v>
      </c>
      <c r="G12" s="23">
        <v>0</v>
      </c>
      <c r="H12" s="22">
        <v>0</v>
      </c>
      <c r="I12" s="23">
        <v>43</v>
      </c>
      <c r="J12" s="33">
        <v>51.35</v>
      </c>
      <c r="K12" s="23">
        <v>0</v>
      </c>
      <c r="L12" s="23">
        <v>57.2</v>
      </c>
      <c r="M12" s="22">
        <v>0</v>
      </c>
      <c r="N12" s="24">
        <f t="shared" si="0"/>
        <v>108.55000000000001</v>
      </c>
    </row>
    <row r="13" spans="1:14" ht="12.75">
      <c r="A13" s="19">
        <v>6</v>
      </c>
      <c r="B13" s="20" t="s">
        <v>351</v>
      </c>
      <c r="C13" s="20" t="s">
        <v>25</v>
      </c>
      <c r="D13" s="21">
        <v>97</v>
      </c>
      <c r="E13" s="28">
        <v>0</v>
      </c>
      <c r="F13" s="23">
        <v>0</v>
      </c>
      <c r="G13" s="23">
        <v>0</v>
      </c>
      <c r="H13" s="22">
        <v>0</v>
      </c>
      <c r="I13" s="23">
        <v>37</v>
      </c>
      <c r="J13" s="33">
        <v>22.12</v>
      </c>
      <c r="K13" s="23">
        <v>0</v>
      </c>
      <c r="L13" s="23">
        <v>41.36</v>
      </c>
      <c r="M13" s="22">
        <v>58.5</v>
      </c>
      <c r="N13" s="24">
        <f t="shared" si="0"/>
        <v>99.86</v>
      </c>
    </row>
    <row r="14" spans="1:14" ht="12.75">
      <c r="A14" s="19">
        <v>7</v>
      </c>
      <c r="B14" s="20" t="s">
        <v>352</v>
      </c>
      <c r="C14" s="20" t="s">
        <v>20</v>
      </c>
      <c r="D14" s="21">
        <v>98</v>
      </c>
      <c r="E14" s="28">
        <v>7.7</v>
      </c>
      <c r="F14" s="23">
        <v>0</v>
      </c>
      <c r="G14" s="23">
        <v>0</v>
      </c>
      <c r="H14" s="22">
        <v>4.8</v>
      </c>
      <c r="I14" s="23">
        <v>44</v>
      </c>
      <c r="J14" s="33">
        <v>38.72</v>
      </c>
      <c r="K14" s="23">
        <v>0</v>
      </c>
      <c r="L14" s="23">
        <v>37.84</v>
      </c>
      <c r="M14" s="22">
        <v>0</v>
      </c>
      <c r="N14" s="24">
        <f t="shared" si="0"/>
        <v>95.22</v>
      </c>
    </row>
    <row r="15" spans="1:14" ht="12.75">
      <c r="A15" s="19">
        <v>8</v>
      </c>
      <c r="B15" s="20" t="s">
        <v>353</v>
      </c>
      <c r="C15" s="20" t="s">
        <v>16</v>
      </c>
      <c r="D15" s="21">
        <v>98</v>
      </c>
      <c r="E15" s="28">
        <v>0</v>
      </c>
      <c r="F15" s="23">
        <v>0</v>
      </c>
      <c r="G15" s="23">
        <v>8.64</v>
      </c>
      <c r="H15" s="22">
        <v>14.4</v>
      </c>
      <c r="I15" s="23">
        <v>40.8</v>
      </c>
      <c r="J15" s="33">
        <v>35.904</v>
      </c>
      <c r="K15" s="23">
        <v>0</v>
      </c>
      <c r="L15" s="23">
        <v>24.64</v>
      </c>
      <c r="M15" s="22">
        <v>0</v>
      </c>
      <c r="N15" s="24">
        <f t="shared" si="0"/>
        <v>91.104</v>
      </c>
    </row>
    <row r="16" spans="1:14" ht="12.75">
      <c r="A16" s="19">
        <v>9</v>
      </c>
      <c r="B16" s="20" t="s">
        <v>354</v>
      </c>
      <c r="C16" s="20" t="s">
        <v>25</v>
      </c>
      <c r="D16" s="21">
        <v>98</v>
      </c>
      <c r="E16" s="28">
        <v>0</v>
      </c>
      <c r="F16" s="23">
        <v>0</v>
      </c>
      <c r="G16" s="23">
        <v>0</v>
      </c>
      <c r="H16" s="22">
        <v>0</v>
      </c>
      <c r="I16" s="23">
        <v>37.6</v>
      </c>
      <c r="J16" s="33">
        <v>33.088</v>
      </c>
      <c r="K16" s="23">
        <v>0</v>
      </c>
      <c r="L16" s="23">
        <v>35.2</v>
      </c>
      <c r="M16" s="22">
        <v>45.9</v>
      </c>
      <c r="N16" s="24">
        <f t="shared" si="0"/>
        <v>83.5</v>
      </c>
    </row>
    <row r="17" spans="1:14" ht="12.75">
      <c r="A17" s="19">
        <v>10</v>
      </c>
      <c r="B17" s="20" t="s">
        <v>355</v>
      </c>
      <c r="C17" s="20" t="s">
        <v>35</v>
      </c>
      <c r="D17" s="21">
        <v>97</v>
      </c>
      <c r="E17" s="28">
        <v>0</v>
      </c>
      <c r="F17" s="23">
        <v>0</v>
      </c>
      <c r="G17" s="23">
        <v>0</v>
      </c>
      <c r="H17" s="22">
        <v>0</v>
      </c>
      <c r="I17" s="23">
        <v>14</v>
      </c>
      <c r="J17" s="33">
        <v>24.49</v>
      </c>
      <c r="K17" s="23">
        <v>0</v>
      </c>
      <c r="L17" s="23">
        <v>32.56</v>
      </c>
      <c r="M17" s="22">
        <v>49.5</v>
      </c>
      <c r="N17" s="24">
        <f t="shared" si="0"/>
        <v>82.06</v>
      </c>
    </row>
    <row r="18" spans="1:14" ht="12.75">
      <c r="A18" s="19">
        <v>11</v>
      </c>
      <c r="B18" s="20" t="s">
        <v>356</v>
      </c>
      <c r="C18" s="20" t="s">
        <v>22</v>
      </c>
      <c r="D18" s="21">
        <v>97</v>
      </c>
      <c r="E18" s="28">
        <v>2.7</v>
      </c>
      <c r="F18" s="23">
        <v>0</v>
      </c>
      <c r="G18" s="23">
        <v>0</v>
      </c>
      <c r="H18" s="22">
        <v>0</v>
      </c>
      <c r="I18" s="23">
        <v>0</v>
      </c>
      <c r="J18" s="33">
        <v>29.23</v>
      </c>
      <c r="K18" s="23">
        <v>0</v>
      </c>
      <c r="L18" s="23">
        <v>44.88</v>
      </c>
      <c r="M18" s="22">
        <v>23.4</v>
      </c>
      <c r="N18" s="24">
        <f t="shared" si="0"/>
        <v>76.81</v>
      </c>
    </row>
    <row r="19" spans="1:14" ht="12.75">
      <c r="A19" s="19">
        <v>12</v>
      </c>
      <c r="B19" s="20" t="s">
        <v>357</v>
      </c>
      <c r="C19" s="20" t="s">
        <v>18</v>
      </c>
      <c r="D19" s="21">
        <v>97</v>
      </c>
      <c r="E19" s="28">
        <v>0</v>
      </c>
      <c r="F19" s="23">
        <v>0</v>
      </c>
      <c r="G19" s="23">
        <v>0</v>
      </c>
      <c r="H19" s="22">
        <v>0</v>
      </c>
      <c r="I19" s="23">
        <v>31</v>
      </c>
      <c r="J19" s="33">
        <v>33.97</v>
      </c>
      <c r="K19" s="23">
        <v>0</v>
      </c>
      <c r="L19" s="23">
        <v>29.92</v>
      </c>
      <c r="M19" s="22">
        <v>38.7</v>
      </c>
      <c r="N19" s="24">
        <f t="shared" si="0"/>
        <v>72.67</v>
      </c>
    </row>
    <row r="20" spans="1:14" ht="12.75">
      <c r="A20" s="19">
        <v>13</v>
      </c>
      <c r="B20" s="20" t="s">
        <v>358</v>
      </c>
      <c r="C20" s="20" t="s">
        <v>35</v>
      </c>
      <c r="D20" s="21">
        <v>97</v>
      </c>
      <c r="E20" s="28">
        <v>0</v>
      </c>
      <c r="F20" s="23">
        <v>0</v>
      </c>
      <c r="G20" s="23">
        <v>0</v>
      </c>
      <c r="H20" s="22">
        <v>0</v>
      </c>
      <c r="I20" s="23">
        <v>40</v>
      </c>
      <c r="J20" s="33">
        <v>31.6</v>
      </c>
      <c r="K20" s="23">
        <v>0</v>
      </c>
      <c r="L20" s="23">
        <v>22.88</v>
      </c>
      <c r="M20" s="22">
        <v>0</v>
      </c>
      <c r="N20" s="24">
        <f t="shared" si="0"/>
        <v>71.6</v>
      </c>
    </row>
    <row r="21" spans="1:14" ht="12.75">
      <c r="A21" s="19">
        <v>14</v>
      </c>
      <c r="B21" s="20" t="s">
        <v>359</v>
      </c>
      <c r="C21" s="20" t="s">
        <v>113</v>
      </c>
      <c r="D21" s="21">
        <v>98</v>
      </c>
      <c r="E21" s="28">
        <v>0</v>
      </c>
      <c r="F21" s="23">
        <v>0</v>
      </c>
      <c r="G21" s="23">
        <v>0</v>
      </c>
      <c r="H21" s="22">
        <v>0</v>
      </c>
      <c r="I21" s="23">
        <v>32</v>
      </c>
      <c r="J21" s="33">
        <v>26.048000000000002</v>
      </c>
      <c r="K21" s="23">
        <v>0</v>
      </c>
      <c r="L21" s="23">
        <v>21.12</v>
      </c>
      <c r="M21" s="22">
        <v>25.2</v>
      </c>
      <c r="N21" s="24">
        <f t="shared" si="0"/>
        <v>58.048</v>
      </c>
    </row>
    <row r="22" spans="1:14" ht="12.75">
      <c r="A22" s="19">
        <v>15</v>
      </c>
      <c r="B22" s="20" t="s">
        <v>360</v>
      </c>
      <c r="C22" s="20" t="s">
        <v>32</v>
      </c>
      <c r="D22" s="21">
        <v>98</v>
      </c>
      <c r="E22" s="28">
        <v>0</v>
      </c>
      <c r="F22" s="23">
        <v>0</v>
      </c>
      <c r="G22" s="23">
        <v>0</v>
      </c>
      <c r="H22" s="22">
        <v>0</v>
      </c>
      <c r="I22" s="23">
        <v>27.2</v>
      </c>
      <c r="J22" s="33">
        <v>28.16</v>
      </c>
      <c r="K22" s="23">
        <v>8.88</v>
      </c>
      <c r="L22" s="23">
        <v>0</v>
      </c>
      <c r="M22" s="22">
        <v>12.6</v>
      </c>
      <c r="N22" s="24">
        <f t="shared" si="0"/>
        <v>55.36</v>
      </c>
    </row>
    <row r="23" spans="1:14" ht="12.75">
      <c r="A23" s="19">
        <v>16</v>
      </c>
      <c r="B23" s="20" t="s">
        <v>361</v>
      </c>
      <c r="C23" s="20" t="s">
        <v>173</v>
      </c>
      <c r="D23" s="21">
        <v>98</v>
      </c>
      <c r="E23" s="28">
        <v>0</v>
      </c>
      <c r="F23" s="23">
        <v>0</v>
      </c>
      <c r="G23" s="23">
        <v>0</v>
      </c>
      <c r="H23" s="22">
        <v>0</v>
      </c>
      <c r="I23" s="23">
        <v>19.2</v>
      </c>
      <c r="J23" s="33">
        <v>21.824</v>
      </c>
      <c r="K23" s="23">
        <v>0</v>
      </c>
      <c r="L23" s="23">
        <v>11.44</v>
      </c>
      <c r="M23" s="22">
        <v>33.3</v>
      </c>
      <c r="N23" s="24">
        <f t="shared" si="0"/>
        <v>55.123999999999995</v>
      </c>
    </row>
    <row r="24" spans="1:14" ht="12.75">
      <c r="A24" s="19">
        <v>17</v>
      </c>
      <c r="B24" s="20" t="s">
        <v>362</v>
      </c>
      <c r="C24" s="20" t="s">
        <v>22</v>
      </c>
      <c r="D24" s="21">
        <v>97</v>
      </c>
      <c r="E24" s="28">
        <v>0</v>
      </c>
      <c r="F24" s="23">
        <v>0</v>
      </c>
      <c r="G24" s="23">
        <v>0</v>
      </c>
      <c r="H24" s="22">
        <v>0</v>
      </c>
      <c r="I24" s="23">
        <v>4</v>
      </c>
      <c r="J24" s="33">
        <v>0</v>
      </c>
      <c r="K24" s="23">
        <v>0</v>
      </c>
      <c r="L24" s="23">
        <v>27.28</v>
      </c>
      <c r="M24" s="22">
        <v>21.6</v>
      </c>
      <c r="N24" s="24">
        <f t="shared" si="0"/>
        <v>48.88</v>
      </c>
    </row>
    <row r="25" spans="1:14" ht="12.75">
      <c r="A25" s="19">
        <v>18</v>
      </c>
      <c r="B25" s="20" t="s">
        <v>363</v>
      </c>
      <c r="C25" s="20" t="s">
        <v>16</v>
      </c>
      <c r="D25" s="21">
        <v>98</v>
      </c>
      <c r="E25" s="28">
        <v>0</v>
      </c>
      <c r="F25" s="23">
        <v>0</v>
      </c>
      <c r="G25" s="23">
        <v>0</v>
      </c>
      <c r="H25" s="22">
        <v>0</v>
      </c>
      <c r="I25" s="23">
        <v>17.6</v>
      </c>
      <c r="J25" s="33">
        <v>30.272000000000006</v>
      </c>
      <c r="K25" s="23">
        <v>0</v>
      </c>
      <c r="L25" s="23">
        <v>5.28</v>
      </c>
      <c r="M25" s="22">
        <v>0</v>
      </c>
      <c r="N25" s="24">
        <f t="shared" si="0"/>
        <v>47.87200000000001</v>
      </c>
    </row>
    <row r="26" spans="1:14" ht="12.75">
      <c r="A26" s="19">
        <v>19</v>
      </c>
      <c r="B26" s="20" t="s">
        <v>364</v>
      </c>
      <c r="C26" s="20" t="s">
        <v>22</v>
      </c>
      <c r="D26" s="21">
        <v>97</v>
      </c>
      <c r="E26" s="28">
        <v>0</v>
      </c>
      <c r="F26" s="23">
        <v>0</v>
      </c>
      <c r="G26" s="23">
        <v>0</v>
      </c>
      <c r="H26" s="22">
        <v>0</v>
      </c>
      <c r="I26" s="23">
        <v>0</v>
      </c>
      <c r="J26" s="33">
        <v>0</v>
      </c>
      <c r="K26" s="23">
        <v>0</v>
      </c>
      <c r="L26" s="23">
        <v>19.36</v>
      </c>
      <c r="M26" s="22">
        <v>19.8</v>
      </c>
      <c r="N26" s="24">
        <f t="shared" si="0"/>
        <v>39.16</v>
      </c>
    </row>
    <row r="27" spans="1:14" ht="12.75">
      <c r="A27" s="19">
        <v>20</v>
      </c>
      <c r="B27" s="20" t="s">
        <v>365</v>
      </c>
      <c r="C27" s="20" t="s">
        <v>18</v>
      </c>
      <c r="D27" s="21">
        <v>97</v>
      </c>
      <c r="E27" s="28">
        <v>0</v>
      </c>
      <c r="F27" s="23">
        <v>0</v>
      </c>
      <c r="G27" s="23">
        <v>0</v>
      </c>
      <c r="H27" s="22">
        <v>0</v>
      </c>
      <c r="I27" s="23">
        <v>0</v>
      </c>
      <c r="J27" s="33">
        <v>20.54</v>
      </c>
      <c r="K27" s="23">
        <v>0</v>
      </c>
      <c r="L27" s="23">
        <v>0</v>
      </c>
      <c r="M27" s="22">
        <v>18</v>
      </c>
      <c r="N27" s="24">
        <f t="shared" si="0"/>
        <v>38.54</v>
      </c>
    </row>
    <row r="28" spans="1:14" ht="12.75">
      <c r="A28" s="19">
        <v>21</v>
      </c>
      <c r="B28" s="20" t="s">
        <v>366</v>
      </c>
      <c r="C28" s="20" t="s">
        <v>16</v>
      </c>
      <c r="D28" s="21">
        <v>98</v>
      </c>
      <c r="E28" s="28">
        <v>0</v>
      </c>
      <c r="F28" s="23">
        <v>0</v>
      </c>
      <c r="G28" s="23">
        <v>0</v>
      </c>
      <c r="H28" s="22">
        <v>0</v>
      </c>
      <c r="I28" s="23">
        <v>24.8</v>
      </c>
      <c r="J28" s="33">
        <v>0</v>
      </c>
      <c r="K28" s="23">
        <v>13.2</v>
      </c>
      <c r="L28" s="23">
        <v>7.48</v>
      </c>
      <c r="M28" s="22">
        <v>0</v>
      </c>
      <c r="N28" s="24">
        <f t="shared" si="0"/>
        <v>38</v>
      </c>
    </row>
    <row r="29" spans="1:14" ht="12.75">
      <c r="A29" s="19">
        <v>22</v>
      </c>
      <c r="B29" s="20" t="s">
        <v>367</v>
      </c>
      <c r="C29" s="20" t="s">
        <v>368</v>
      </c>
      <c r="D29" s="21">
        <v>98</v>
      </c>
      <c r="E29" s="28">
        <v>0</v>
      </c>
      <c r="F29" s="23">
        <v>0</v>
      </c>
      <c r="G29" s="23">
        <v>0</v>
      </c>
      <c r="H29" s="22">
        <v>0</v>
      </c>
      <c r="I29" s="23">
        <v>34.4</v>
      </c>
      <c r="J29" s="33">
        <v>0</v>
      </c>
      <c r="K29" s="23">
        <v>0</v>
      </c>
      <c r="L29" s="23">
        <v>0</v>
      </c>
      <c r="M29" s="22">
        <v>0</v>
      </c>
      <c r="N29" s="24">
        <f t="shared" si="0"/>
        <v>34.4</v>
      </c>
    </row>
    <row r="30" spans="1:14" ht="12.75">
      <c r="A30" s="19">
        <v>23</v>
      </c>
      <c r="B30" s="20" t="s">
        <v>369</v>
      </c>
      <c r="C30" s="20" t="s">
        <v>16</v>
      </c>
      <c r="D30" s="21">
        <v>98</v>
      </c>
      <c r="E30" s="28">
        <v>0</v>
      </c>
      <c r="F30" s="23">
        <v>0</v>
      </c>
      <c r="G30" s="23">
        <v>0</v>
      </c>
      <c r="H30" s="22">
        <v>0</v>
      </c>
      <c r="I30" s="23">
        <v>12</v>
      </c>
      <c r="J30" s="33">
        <v>1.4080000000000001</v>
      </c>
      <c r="K30" s="23">
        <v>19.2</v>
      </c>
      <c r="L30" s="23">
        <v>0</v>
      </c>
      <c r="M30" s="22">
        <v>4.5</v>
      </c>
      <c r="N30" s="24">
        <f t="shared" si="0"/>
        <v>31.2</v>
      </c>
    </row>
    <row r="31" spans="1:14" ht="12.75">
      <c r="A31" s="19">
        <v>24</v>
      </c>
      <c r="B31" s="20" t="s">
        <v>370</v>
      </c>
      <c r="C31" s="20" t="s">
        <v>22</v>
      </c>
      <c r="D31" s="21">
        <v>98</v>
      </c>
      <c r="E31" s="28">
        <v>0</v>
      </c>
      <c r="F31" s="23">
        <v>0</v>
      </c>
      <c r="G31" s="23">
        <v>0</v>
      </c>
      <c r="H31" s="22">
        <v>0</v>
      </c>
      <c r="I31" s="23">
        <v>0.8</v>
      </c>
      <c r="J31" s="33">
        <v>16.896</v>
      </c>
      <c r="K31" s="23">
        <v>0</v>
      </c>
      <c r="L31" s="23">
        <v>14.08</v>
      </c>
      <c r="M31" s="22">
        <v>0</v>
      </c>
      <c r="N31" s="24">
        <f t="shared" si="0"/>
        <v>30.976</v>
      </c>
    </row>
    <row r="32" spans="1:14" ht="12.75">
      <c r="A32" s="19">
        <v>25</v>
      </c>
      <c r="B32" s="20" t="s">
        <v>371</v>
      </c>
      <c r="C32" s="20" t="s">
        <v>372</v>
      </c>
      <c r="D32" s="21">
        <v>97</v>
      </c>
      <c r="E32" s="28">
        <v>0</v>
      </c>
      <c r="F32" s="23">
        <v>0</v>
      </c>
      <c r="G32" s="23">
        <v>0</v>
      </c>
      <c r="H32" s="22">
        <v>0</v>
      </c>
      <c r="I32" s="23">
        <v>0</v>
      </c>
      <c r="J32" s="29">
        <v>0</v>
      </c>
      <c r="K32" s="23">
        <v>0</v>
      </c>
      <c r="L32" s="23">
        <v>0</v>
      </c>
      <c r="M32" s="22">
        <v>30.6</v>
      </c>
      <c r="N32" s="24">
        <f t="shared" si="0"/>
        <v>30.6</v>
      </c>
    </row>
    <row r="33" spans="1:14" ht="12.75">
      <c r="A33" s="19">
        <v>26</v>
      </c>
      <c r="B33" s="20" t="s">
        <v>373</v>
      </c>
      <c r="C33" s="20" t="s">
        <v>16</v>
      </c>
      <c r="D33" s="21">
        <v>98</v>
      </c>
      <c r="E33" s="28">
        <v>0</v>
      </c>
      <c r="F33" s="23">
        <v>0</v>
      </c>
      <c r="G33" s="23">
        <v>0</v>
      </c>
      <c r="H33" s="22">
        <v>0</v>
      </c>
      <c r="I33" s="23">
        <v>20.8</v>
      </c>
      <c r="J33" s="29">
        <v>5.632000000000001</v>
      </c>
      <c r="K33" s="23">
        <v>0</v>
      </c>
      <c r="L33" s="23">
        <v>1.76</v>
      </c>
      <c r="M33" s="22">
        <v>8.1</v>
      </c>
      <c r="N33" s="24">
        <f t="shared" si="0"/>
        <v>28.9</v>
      </c>
    </row>
    <row r="34" spans="1:14" ht="12.75">
      <c r="A34" s="19">
        <v>27</v>
      </c>
      <c r="B34" s="20" t="s">
        <v>374</v>
      </c>
      <c r="C34" s="20" t="s">
        <v>39</v>
      </c>
      <c r="D34" s="21">
        <v>98</v>
      </c>
      <c r="E34" s="28">
        <v>0</v>
      </c>
      <c r="F34" s="23">
        <v>0</v>
      </c>
      <c r="G34" s="23">
        <v>0</v>
      </c>
      <c r="H34" s="22">
        <v>0</v>
      </c>
      <c r="I34" s="23">
        <v>0</v>
      </c>
      <c r="J34" s="29">
        <v>0</v>
      </c>
      <c r="K34" s="23">
        <v>0</v>
      </c>
      <c r="L34" s="23">
        <v>0</v>
      </c>
      <c r="M34" s="22">
        <v>25.2</v>
      </c>
      <c r="N34" s="24">
        <f t="shared" si="0"/>
        <v>25.2</v>
      </c>
    </row>
    <row r="35" spans="1:14" ht="12.75">
      <c r="A35" s="19">
        <v>28</v>
      </c>
      <c r="B35" s="20" t="s">
        <v>375</v>
      </c>
      <c r="C35" s="20" t="s">
        <v>20</v>
      </c>
      <c r="D35" s="21">
        <v>97</v>
      </c>
      <c r="E35" s="28">
        <v>0</v>
      </c>
      <c r="F35" s="23">
        <v>0</v>
      </c>
      <c r="G35" s="23">
        <v>0</v>
      </c>
      <c r="H35" s="22">
        <v>0</v>
      </c>
      <c r="I35" s="23">
        <v>24</v>
      </c>
      <c r="J35" s="29">
        <v>0</v>
      </c>
      <c r="K35" s="23">
        <v>0</v>
      </c>
      <c r="L35" s="23">
        <v>0</v>
      </c>
      <c r="M35" s="22">
        <v>0</v>
      </c>
      <c r="N35" s="24">
        <f t="shared" si="0"/>
        <v>24</v>
      </c>
    </row>
    <row r="36" spans="1:14" ht="12.75">
      <c r="A36" s="19">
        <v>29</v>
      </c>
      <c r="B36" s="20" t="s">
        <v>376</v>
      </c>
      <c r="C36" s="20" t="s">
        <v>16</v>
      </c>
      <c r="D36" s="21">
        <v>98</v>
      </c>
      <c r="E36" s="28">
        <v>0</v>
      </c>
      <c r="F36" s="23">
        <v>0</v>
      </c>
      <c r="G36" s="23">
        <v>0</v>
      </c>
      <c r="H36" s="22">
        <v>0</v>
      </c>
      <c r="I36" s="23">
        <v>0</v>
      </c>
      <c r="J36" s="29">
        <v>4.928000000000001</v>
      </c>
      <c r="K36" s="23">
        <v>0</v>
      </c>
      <c r="L36" s="23">
        <v>16.72</v>
      </c>
      <c r="M36" s="22">
        <v>3.6</v>
      </c>
      <c r="N36" s="24">
        <f t="shared" si="0"/>
        <v>21.648</v>
      </c>
    </row>
    <row r="37" spans="1:14" ht="12.75">
      <c r="A37" s="19">
        <v>30</v>
      </c>
      <c r="B37" s="20" t="s">
        <v>377</v>
      </c>
      <c r="C37" s="20" t="s">
        <v>32</v>
      </c>
      <c r="D37" s="21">
        <v>98</v>
      </c>
      <c r="E37" s="28">
        <v>0</v>
      </c>
      <c r="F37" s="23">
        <v>0</v>
      </c>
      <c r="G37" s="23">
        <v>0</v>
      </c>
      <c r="H37" s="22">
        <v>0</v>
      </c>
      <c r="I37" s="23">
        <v>0</v>
      </c>
      <c r="J37" s="29">
        <v>0</v>
      </c>
      <c r="K37" s="23">
        <v>12.24</v>
      </c>
      <c r="L37" s="23">
        <v>0</v>
      </c>
      <c r="M37" s="22">
        <v>9</v>
      </c>
      <c r="N37" s="24">
        <f t="shared" si="0"/>
        <v>21.240000000000002</v>
      </c>
    </row>
    <row r="38" spans="1:14" ht="12.75">
      <c r="A38" s="19">
        <v>31</v>
      </c>
      <c r="B38" s="20" t="s">
        <v>378</v>
      </c>
      <c r="C38" s="20" t="s">
        <v>310</v>
      </c>
      <c r="D38" s="21">
        <v>98</v>
      </c>
      <c r="E38" s="28">
        <v>0</v>
      </c>
      <c r="F38" s="23">
        <v>0</v>
      </c>
      <c r="G38" s="23">
        <v>0</v>
      </c>
      <c r="H38" s="22">
        <v>0</v>
      </c>
      <c r="I38" s="23">
        <v>0</v>
      </c>
      <c r="J38" s="29">
        <v>9.856000000000002</v>
      </c>
      <c r="K38" s="23">
        <v>0</v>
      </c>
      <c r="L38" s="23">
        <v>0</v>
      </c>
      <c r="M38" s="22">
        <v>10.8</v>
      </c>
      <c r="N38" s="24">
        <f t="shared" si="0"/>
        <v>20.656000000000002</v>
      </c>
    </row>
    <row r="39" spans="1:14" ht="12.75">
      <c r="A39" s="19">
        <v>32</v>
      </c>
      <c r="B39" s="20" t="s">
        <v>379</v>
      </c>
      <c r="C39" s="20" t="s">
        <v>294</v>
      </c>
      <c r="D39" s="21">
        <v>97</v>
      </c>
      <c r="E39" s="28">
        <v>0</v>
      </c>
      <c r="F39" s="23">
        <v>0</v>
      </c>
      <c r="G39" s="23">
        <v>0</v>
      </c>
      <c r="H39" s="22">
        <v>0</v>
      </c>
      <c r="I39" s="23">
        <v>20</v>
      </c>
      <c r="J39" s="29">
        <v>0</v>
      </c>
      <c r="K39" s="23">
        <v>0</v>
      </c>
      <c r="L39" s="23">
        <v>0</v>
      </c>
      <c r="M39" s="22">
        <v>0</v>
      </c>
      <c r="N39" s="24">
        <f t="shared" si="0"/>
        <v>20</v>
      </c>
    </row>
    <row r="40" spans="1:14" ht="12.75">
      <c r="A40" s="19">
        <v>33</v>
      </c>
      <c r="B40" s="20" t="s">
        <v>380</v>
      </c>
      <c r="C40" s="20" t="s">
        <v>25</v>
      </c>
      <c r="D40" s="21">
        <v>98</v>
      </c>
      <c r="E40" s="28">
        <v>0</v>
      </c>
      <c r="F40" s="23">
        <v>0</v>
      </c>
      <c r="G40" s="23">
        <v>0</v>
      </c>
      <c r="H40" s="22">
        <v>0</v>
      </c>
      <c r="I40" s="23">
        <v>4.8</v>
      </c>
      <c r="J40" s="29">
        <v>11.264000000000001</v>
      </c>
      <c r="K40" s="23">
        <v>0</v>
      </c>
      <c r="L40" s="23">
        <v>0</v>
      </c>
      <c r="M40" s="22">
        <v>7.2</v>
      </c>
      <c r="N40" s="24">
        <f t="shared" si="0"/>
        <v>18.464000000000002</v>
      </c>
    </row>
    <row r="41" spans="1:14" ht="12.75">
      <c r="A41" s="19">
        <v>34</v>
      </c>
      <c r="B41" s="20" t="s">
        <v>381</v>
      </c>
      <c r="C41" s="20" t="s">
        <v>32</v>
      </c>
      <c r="D41" s="21">
        <v>97</v>
      </c>
      <c r="E41" s="28">
        <v>0</v>
      </c>
      <c r="F41" s="23">
        <v>0</v>
      </c>
      <c r="G41" s="23">
        <v>0</v>
      </c>
      <c r="H41" s="22">
        <v>0</v>
      </c>
      <c r="I41" s="23">
        <v>0</v>
      </c>
      <c r="J41" s="29">
        <v>0</v>
      </c>
      <c r="K41" s="23">
        <v>0</v>
      </c>
      <c r="L41" s="23">
        <v>16.72</v>
      </c>
      <c r="M41" s="22">
        <v>0</v>
      </c>
      <c r="N41" s="24">
        <f t="shared" si="0"/>
        <v>16.72</v>
      </c>
    </row>
    <row r="42" spans="1:14" ht="12.75">
      <c r="A42" s="19">
        <v>35</v>
      </c>
      <c r="B42" s="20" t="s">
        <v>382</v>
      </c>
      <c r="C42" s="20" t="s">
        <v>383</v>
      </c>
      <c r="D42" s="21">
        <v>97</v>
      </c>
      <c r="E42" s="28">
        <v>0</v>
      </c>
      <c r="F42" s="23">
        <v>0</v>
      </c>
      <c r="G42" s="23">
        <v>0</v>
      </c>
      <c r="H42" s="22">
        <v>0</v>
      </c>
      <c r="I42" s="23">
        <v>0</v>
      </c>
      <c r="J42" s="29">
        <v>0</v>
      </c>
      <c r="K42" s="23">
        <v>0</v>
      </c>
      <c r="L42" s="23">
        <v>0</v>
      </c>
      <c r="M42" s="22">
        <v>16.2</v>
      </c>
      <c r="N42" s="24">
        <f t="shared" si="0"/>
        <v>16.2</v>
      </c>
    </row>
    <row r="43" spans="1:14" ht="12.75">
      <c r="A43" s="19">
        <v>36</v>
      </c>
      <c r="B43" s="20" t="s">
        <v>384</v>
      </c>
      <c r="C43" s="20" t="s">
        <v>310</v>
      </c>
      <c r="D43" s="21">
        <v>97</v>
      </c>
      <c r="E43" s="28">
        <v>0</v>
      </c>
      <c r="F43" s="23">
        <v>0</v>
      </c>
      <c r="G43" s="23">
        <v>0</v>
      </c>
      <c r="H43" s="22">
        <v>0</v>
      </c>
      <c r="I43" s="23">
        <v>0</v>
      </c>
      <c r="J43" s="29">
        <v>0</v>
      </c>
      <c r="K43" s="23">
        <v>0</v>
      </c>
      <c r="L43" s="23">
        <v>0</v>
      </c>
      <c r="M43" s="22">
        <v>14.4</v>
      </c>
      <c r="N43" s="24">
        <f t="shared" si="0"/>
        <v>14.4</v>
      </c>
    </row>
    <row r="44" spans="1:14" ht="12.75">
      <c r="A44" s="19">
        <v>37</v>
      </c>
      <c r="B44" s="20" t="s">
        <v>385</v>
      </c>
      <c r="C44" s="20" t="s">
        <v>25</v>
      </c>
      <c r="D44" s="21">
        <v>97</v>
      </c>
      <c r="E44" s="28">
        <v>0</v>
      </c>
      <c r="F44" s="23">
        <v>0</v>
      </c>
      <c r="G44" s="23">
        <v>0</v>
      </c>
      <c r="H44" s="22">
        <v>0</v>
      </c>
      <c r="I44" s="23">
        <v>0</v>
      </c>
      <c r="J44" s="29">
        <v>0</v>
      </c>
      <c r="K44" s="23">
        <v>0</v>
      </c>
      <c r="L44" s="23">
        <v>8.8</v>
      </c>
      <c r="M44" s="22">
        <v>5.4</v>
      </c>
      <c r="N44" s="24">
        <f t="shared" si="0"/>
        <v>14.200000000000001</v>
      </c>
    </row>
    <row r="45" spans="1:14" ht="12.75">
      <c r="A45" s="19">
        <v>38</v>
      </c>
      <c r="B45" s="20" t="s">
        <v>386</v>
      </c>
      <c r="C45" s="20" t="s">
        <v>121</v>
      </c>
      <c r="D45" s="21">
        <v>98</v>
      </c>
      <c r="E45" s="28">
        <v>0</v>
      </c>
      <c r="F45" s="23">
        <v>0</v>
      </c>
      <c r="G45" s="23">
        <v>0</v>
      </c>
      <c r="H45" s="22">
        <v>0</v>
      </c>
      <c r="I45" s="23">
        <v>1.6</v>
      </c>
      <c r="J45" s="29">
        <v>0</v>
      </c>
      <c r="K45" s="23">
        <v>11.28</v>
      </c>
      <c r="L45" s="23">
        <v>0</v>
      </c>
      <c r="M45" s="22">
        <v>2.7</v>
      </c>
      <c r="N45" s="24">
        <f t="shared" si="0"/>
        <v>13.98</v>
      </c>
    </row>
    <row r="46" spans="1:14" ht="12.75">
      <c r="A46" s="19">
        <v>39</v>
      </c>
      <c r="B46" s="20" t="s">
        <v>387</v>
      </c>
      <c r="C46" s="20" t="s">
        <v>46</v>
      </c>
      <c r="D46" s="21">
        <v>97</v>
      </c>
      <c r="E46" s="28">
        <v>0</v>
      </c>
      <c r="F46" s="23">
        <v>0</v>
      </c>
      <c r="G46" s="23">
        <v>0</v>
      </c>
      <c r="H46" s="22">
        <v>0</v>
      </c>
      <c r="I46" s="23">
        <v>0</v>
      </c>
      <c r="J46" s="29">
        <v>0</v>
      </c>
      <c r="K46" s="23">
        <v>2</v>
      </c>
      <c r="L46" s="23">
        <v>7.48</v>
      </c>
      <c r="M46" s="22">
        <v>6.3</v>
      </c>
      <c r="N46" s="24">
        <f t="shared" si="0"/>
        <v>13.780000000000001</v>
      </c>
    </row>
    <row r="47" spans="1:14" ht="12.75">
      <c r="A47" s="19">
        <v>40</v>
      </c>
      <c r="B47" s="26" t="s">
        <v>388</v>
      </c>
      <c r="C47" s="26" t="s">
        <v>32</v>
      </c>
      <c r="D47" s="27">
        <v>98</v>
      </c>
      <c r="E47" s="28">
        <v>0</v>
      </c>
      <c r="F47" s="23">
        <v>0</v>
      </c>
      <c r="G47" s="23">
        <v>0</v>
      </c>
      <c r="H47" s="22">
        <v>0</v>
      </c>
      <c r="I47" s="23">
        <v>6.4</v>
      </c>
      <c r="J47" s="29">
        <v>7.04</v>
      </c>
      <c r="K47" s="23">
        <v>0</v>
      </c>
      <c r="L47" s="23">
        <v>2.64</v>
      </c>
      <c r="M47" s="22">
        <v>0</v>
      </c>
      <c r="N47" s="24">
        <f t="shared" si="0"/>
        <v>13.440000000000001</v>
      </c>
    </row>
    <row r="48" spans="1:14" ht="12.75">
      <c r="A48" s="19">
        <v>41</v>
      </c>
      <c r="B48" s="20" t="s">
        <v>389</v>
      </c>
      <c r="C48" s="20" t="s">
        <v>25</v>
      </c>
      <c r="D48" s="21">
        <v>97</v>
      </c>
      <c r="E48" s="28">
        <v>0</v>
      </c>
      <c r="F48" s="23">
        <v>0</v>
      </c>
      <c r="G48" s="23">
        <v>0</v>
      </c>
      <c r="H48" s="22">
        <v>0</v>
      </c>
      <c r="I48" s="23">
        <v>0</v>
      </c>
      <c r="J48" s="29">
        <v>0</v>
      </c>
      <c r="K48" s="23">
        <v>0</v>
      </c>
      <c r="L48" s="23">
        <v>11.44</v>
      </c>
      <c r="M48" s="22">
        <v>1.8</v>
      </c>
      <c r="N48" s="24">
        <f t="shared" si="0"/>
        <v>13.24</v>
      </c>
    </row>
    <row r="49" spans="1:14" ht="12.75">
      <c r="A49" s="19">
        <v>42</v>
      </c>
      <c r="B49" s="20" t="s">
        <v>390</v>
      </c>
      <c r="C49" s="20" t="s">
        <v>391</v>
      </c>
      <c r="D49" s="21">
        <v>98</v>
      </c>
      <c r="E49" s="28">
        <v>0</v>
      </c>
      <c r="F49" s="23">
        <v>0</v>
      </c>
      <c r="G49" s="23">
        <v>0</v>
      </c>
      <c r="H49" s="22">
        <v>0</v>
      </c>
      <c r="I49" s="23">
        <v>12</v>
      </c>
      <c r="J49" s="29">
        <v>0</v>
      </c>
      <c r="K49" s="23">
        <v>0</v>
      </c>
      <c r="L49" s="23">
        <v>0</v>
      </c>
      <c r="M49" s="22">
        <v>0</v>
      </c>
      <c r="N49" s="24">
        <f t="shared" si="0"/>
        <v>12</v>
      </c>
    </row>
    <row r="50" spans="1:14" ht="12.75">
      <c r="A50" s="19">
        <v>42</v>
      </c>
      <c r="B50" s="20" t="s">
        <v>392</v>
      </c>
      <c r="C50" s="20" t="s">
        <v>48</v>
      </c>
      <c r="D50" s="21">
        <v>97</v>
      </c>
      <c r="E50" s="28">
        <v>0</v>
      </c>
      <c r="F50" s="23">
        <v>0</v>
      </c>
      <c r="G50" s="23">
        <v>0</v>
      </c>
      <c r="H50" s="22">
        <v>0</v>
      </c>
      <c r="I50" s="23">
        <v>12</v>
      </c>
      <c r="J50" s="29">
        <v>0</v>
      </c>
      <c r="K50" s="23">
        <v>0</v>
      </c>
      <c r="L50" s="23">
        <v>0</v>
      </c>
      <c r="M50" s="22">
        <v>0</v>
      </c>
      <c r="N50" s="24">
        <f t="shared" si="0"/>
        <v>12</v>
      </c>
    </row>
    <row r="51" spans="1:14" ht="12.75">
      <c r="A51" s="19">
        <v>44</v>
      </c>
      <c r="B51" s="26" t="s">
        <v>393</v>
      </c>
      <c r="C51" s="26" t="s">
        <v>25</v>
      </c>
      <c r="D51" s="27">
        <v>98</v>
      </c>
      <c r="E51" s="28">
        <v>0</v>
      </c>
      <c r="F51" s="23">
        <v>0</v>
      </c>
      <c r="G51" s="23">
        <v>0</v>
      </c>
      <c r="H51" s="22">
        <v>0</v>
      </c>
      <c r="I51" s="23">
        <v>9.6</v>
      </c>
      <c r="J51" s="29">
        <v>0</v>
      </c>
      <c r="K51" s="23">
        <v>0</v>
      </c>
      <c r="L51" s="23">
        <v>0</v>
      </c>
      <c r="M51" s="22">
        <v>0</v>
      </c>
      <c r="N51" s="24">
        <f t="shared" si="0"/>
        <v>9.6</v>
      </c>
    </row>
    <row r="52" spans="1:14" ht="12.75">
      <c r="A52" s="19">
        <v>45</v>
      </c>
      <c r="B52" s="20" t="s">
        <v>394</v>
      </c>
      <c r="C52" s="20" t="s">
        <v>32</v>
      </c>
      <c r="D52" s="21">
        <v>98</v>
      </c>
      <c r="E52" s="28">
        <v>0</v>
      </c>
      <c r="F52" s="23">
        <v>0</v>
      </c>
      <c r="G52" s="23">
        <v>0</v>
      </c>
      <c r="H52" s="22">
        <v>0</v>
      </c>
      <c r="I52" s="23">
        <v>0</v>
      </c>
      <c r="J52" s="29">
        <v>0</v>
      </c>
      <c r="K52" s="23">
        <v>6.72</v>
      </c>
      <c r="L52" s="23">
        <v>0</v>
      </c>
      <c r="M52" s="22">
        <v>0</v>
      </c>
      <c r="N52" s="24">
        <f t="shared" si="0"/>
        <v>6.72</v>
      </c>
    </row>
    <row r="53" spans="1:14" ht="12.75">
      <c r="A53" s="19">
        <v>46</v>
      </c>
      <c r="B53" s="20" t="s">
        <v>395</v>
      </c>
      <c r="C53" s="20" t="s">
        <v>22</v>
      </c>
      <c r="D53" s="21">
        <v>97</v>
      </c>
      <c r="E53" s="28">
        <v>0</v>
      </c>
      <c r="F53" s="23">
        <v>0</v>
      </c>
      <c r="G53" s="23">
        <v>0</v>
      </c>
      <c r="H53" s="22">
        <v>0</v>
      </c>
      <c r="I53" s="23">
        <v>0</v>
      </c>
      <c r="J53" s="29">
        <v>0</v>
      </c>
      <c r="K53" s="23">
        <v>0</v>
      </c>
      <c r="L53" s="23">
        <v>6.16</v>
      </c>
      <c r="M53" s="22">
        <v>0</v>
      </c>
      <c r="N53" s="24">
        <f t="shared" si="0"/>
        <v>6.16</v>
      </c>
    </row>
    <row r="54" spans="1:14" ht="12.75">
      <c r="A54" s="19">
        <v>47</v>
      </c>
      <c r="B54" s="20" t="s">
        <v>396</v>
      </c>
      <c r="C54" s="20" t="s">
        <v>16</v>
      </c>
      <c r="D54" s="21">
        <v>97</v>
      </c>
      <c r="E54" s="28">
        <v>0</v>
      </c>
      <c r="F54" s="23">
        <v>0</v>
      </c>
      <c r="G54" s="23">
        <v>0</v>
      </c>
      <c r="H54" s="22">
        <v>0</v>
      </c>
      <c r="I54" s="23">
        <v>0</v>
      </c>
      <c r="J54" s="29">
        <v>0</v>
      </c>
      <c r="K54" s="23">
        <v>0</v>
      </c>
      <c r="L54" s="23">
        <v>4.4</v>
      </c>
      <c r="M54" s="22">
        <v>0</v>
      </c>
      <c r="N54" s="24">
        <f t="shared" si="0"/>
        <v>4.4</v>
      </c>
    </row>
    <row r="55" spans="1:14" ht="12.75">
      <c r="A55" s="19">
        <v>48</v>
      </c>
      <c r="B55" s="20" t="s">
        <v>397</v>
      </c>
      <c r="C55" s="20" t="s">
        <v>22</v>
      </c>
      <c r="D55" s="21">
        <v>98</v>
      </c>
      <c r="E55" s="28">
        <v>0</v>
      </c>
      <c r="F55" s="23">
        <v>0</v>
      </c>
      <c r="G55" s="23">
        <v>0</v>
      </c>
      <c r="H55" s="22">
        <v>0</v>
      </c>
      <c r="I55" s="23">
        <v>0</v>
      </c>
      <c r="J55" s="29">
        <v>0</v>
      </c>
      <c r="K55" s="23">
        <v>0</v>
      </c>
      <c r="L55" s="23">
        <v>3.52</v>
      </c>
      <c r="M55" s="22">
        <v>0</v>
      </c>
      <c r="N55" s="24">
        <f t="shared" si="0"/>
        <v>3.52</v>
      </c>
    </row>
    <row r="56" spans="1:14" ht="12.75">
      <c r="A56" s="19">
        <v>49</v>
      </c>
      <c r="B56" s="20" t="s">
        <v>398</v>
      </c>
      <c r="C56" s="20" t="s">
        <v>16</v>
      </c>
      <c r="D56" s="21">
        <v>98</v>
      </c>
      <c r="E56" s="28">
        <v>0</v>
      </c>
      <c r="F56" s="23">
        <v>0</v>
      </c>
      <c r="G56" s="23">
        <v>0</v>
      </c>
      <c r="H56" s="22">
        <v>0</v>
      </c>
      <c r="I56" s="23">
        <v>0</v>
      </c>
      <c r="J56" s="29">
        <v>3.52</v>
      </c>
      <c r="K56" s="23">
        <v>0</v>
      </c>
      <c r="L56" s="23">
        <v>0</v>
      </c>
      <c r="M56" s="22">
        <v>0</v>
      </c>
      <c r="N56" s="24">
        <f t="shared" si="0"/>
        <v>3.52</v>
      </c>
    </row>
    <row r="57" spans="1:14" ht="12.75">
      <c r="A57" s="19">
        <v>50</v>
      </c>
      <c r="B57" s="20" t="s">
        <v>399</v>
      </c>
      <c r="C57" s="20" t="s">
        <v>25</v>
      </c>
      <c r="D57" s="21">
        <v>97</v>
      </c>
      <c r="E57" s="28">
        <v>0</v>
      </c>
      <c r="F57" s="23">
        <v>0</v>
      </c>
      <c r="G57" s="23">
        <v>0</v>
      </c>
      <c r="H57" s="22">
        <v>0</v>
      </c>
      <c r="I57" s="23">
        <v>3</v>
      </c>
      <c r="J57" s="29">
        <v>0</v>
      </c>
      <c r="K57" s="23">
        <v>0</v>
      </c>
      <c r="L57" s="23">
        <v>0</v>
      </c>
      <c r="M57" s="22">
        <v>0</v>
      </c>
      <c r="N57" s="24">
        <f t="shared" si="0"/>
        <v>3</v>
      </c>
    </row>
    <row r="58" spans="1:14" ht="12.75">
      <c r="A58" s="19">
        <v>51</v>
      </c>
      <c r="B58" s="20" t="s">
        <v>400</v>
      </c>
      <c r="C58" s="20" t="s">
        <v>25</v>
      </c>
      <c r="D58" s="21">
        <v>98</v>
      </c>
      <c r="E58" s="28">
        <v>0</v>
      </c>
      <c r="F58" s="23">
        <v>0</v>
      </c>
      <c r="G58" s="23">
        <v>0</v>
      </c>
      <c r="H58" s="22">
        <v>0</v>
      </c>
      <c r="I58" s="23">
        <v>0</v>
      </c>
      <c r="J58" s="29">
        <v>2.112</v>
      </c>
      <c r="K58" s="23">
        <v>0</v>
      </c>
      <c r="L58" s="23">
        <v>0</v>
      </c>
      <c r="M58" s="22">
        <v>0</v>
      </c>
      <c r="N58" s="24">
        <f t="shared" si="0"/>
        <v>2.112</v>
      </c>
    </row>
    <row r="59" spans="1:14" ht="12.75">
      <c r="A59" s="19">
        <v>52</v>
      </c>
      <c r="B59" s="20" t="s">
        <v>401</v>
      </c>
      <c r="C59" s="20" t="s">
        <v>184</v>
      </c>
      <c r="D59" s="21">
        <v>97</v>
      </c>
      <c r="E59" s="28">
        <v>0</v>
      </c>
      <c r="F59" s="23">
        <v>0</v>
      </c>
      <c r="G59" s="23">
        <v>0</v>
      </c>
      <c r="H59" s="22">
        <v>0</v>
      </c>
      <c r="I59" s="23">
        <v>0</v>
      </c>
      <c r="J59" s="29">
        <v>0</v>
      </c>
      <c r="K59" s="23">
        <v>1.7000000000000002</v>
      </c>
      <c r="L59" s="23">
        <v>0</v>
      </c>
      <c r="M59" s="22">
        <v>0</v>
      </c>
      <c r="N59" s="24">
        <f t="shared" si="0"/>
        <v>1.7000000000000002</v>
      </c>
    </row>
    <row r="60" spans="1:14" ht="12.75">
      <c r="A60" s="19">
        <v>53</v>
      </c>
      <c r="B60" s="20" t="s">
        <v>402</v>
      </c>
      <c r="C60" s="20" t="s">
        <v>46</v>
      </c>
      <c r="D60" s="21">
        <v>97</v>
      </c>
      <c r="E60" s="28">
        <v>0</v>
      </c>
      <c r="F60" s="23">
        <v>0</v>
      </c>
      <c r="G60" s="23">
        <v>0</v>
      </c>
      <c r="H60" s="22">
        <v>0</v>
      </c>
      <c r="I60" s="23">
        <v>0</v>
      </c>
      <c r="J60" s="29">
        <v>0</v>
      </c>
      <c r="K60" s="23">
        <v>1.5</v>
      </c>
      <c r="L60" s="23">
        <v>0</v>
      </c>
      <c r="M60" s="22">
        <v>0</v>
      </c>
      <c r="N60" s="24">
        <f t="shared" si="0"/>
        <v>1.5</v>
      </c>
    </row>
    <row r="61" spans="1:14" ht="12.75">
      <c r="A61" s="19">
        <v>54</v>
      </c>
      <c r="B61" s="20" t="s">
        <v>403</v>
      </c>
      <c r="C61" s="20" t="s">
        <v>121</v>
      </c>
      <c r="D61" s="21">
        <v>97</v>
      </c>
      <c r="E61" s="28">
        <v>0</v>
      </c>
      <c r="F61" s="23">
        <v>0</v>
      </c>
      <c r="G61" s="23">
        <v>0</v>
      </c>
      <c r="H61" s="22">
        <v>0</v>
      </c>
      <c r="I61" s="23">
        <v>0</v>
      </c>
      <c r="J61" s="29">
        <v>0</v>
      </c>
      <c r="K61" s="23">
        <v>1.4</v>
      </c>
      <c r="L61" s="23">
        <v>0</v>
      </c>
      <c r="M61" s="22">
        <v>0</v>
      </c>
      <c r="N61" s="24">
        <f t="shared" si="0"/>
        <v>1.4</v>
      </c>
    </row>
  </sheetData>
  <sheetProtection selectLockedCells="1" selectUnlockedCells="1"/>
  <mergeCells count="5">
    <mergeCell ref="A5:A6"/>
    <mergeCell ref="B5:B6"/>
    <mergeCell ref="C5:C6"/>
    <mergeCell ref="D5:D6"/>
    <mergeCell ref="E5:E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120" zoomScaleNormal="120" workbookViewId="0" topLeftCell="A1">
      <selection activeCell="J51" sqref="J51"/>
    </sheetView>
  </sheetViews>
  <sheetFormatPr defaultColWidth="9.00390625" defaultRowHeight="12.75"/>
  <cols>
    <col min="1" max="1" width="4.00390625" style="0" customWidth="1"/>
    <col min="2" max="2" width="19.25390625" style="0" customWidth="1"/>
    <col min="3" max="3" width="15.875" style="0" customWidth="1"/>
    <col min="4" max="4" width="5.00390625" style="0" customWidth="1"/>
    <col min="5" max="5" width="6.375" style="1" customWidth="1"/>
    <col min="6" max="8" width="5.125" style="0" customWidth="1"/>
    <col min="9" max="10" width="6.875" style="0" customWidth="1"/>
    <col min="11" max="13" width="4.875" style="0" customWidth="1"/>
    <col min="14" max="14" width="7.00390625" style="0" customWidth="1"/>
    <col min="15" max="15" width="6.625" style="0" customWidth="1"/>
    <col min="16" max="16384" width="8.75390625" style="0" customWidth="1"/>
  </cols>
  <sheetData>
    <row r="1" spans="1:5" ht="15.75">
      <c r="A1" s="2" t="s">
        <v>128</v>
      </c>
      <c r="E1"/>
    </row>
    <row r="2" spans="1:5" ht="15.75">
      <c r="A2" s="2"/>
      <c r="E2"/>
    </row>
    <row r="3" spans="1:5" ht="15">
      <c r="A3" s="4" t="s">
        <v>404</v>
      </c>
      <c r="E3"/>
    </row>
    <row r="4" spans="1:10" ht="16.5" customHeight="1">
      <c r="A4" s="1"/>
      <c r="B4" s="1"/>
      <c r="C4" s="1"/>
      <c r="D4" s="1"/>
      <c r="F4" s="1"/>
      <c r="G4" s="1"/>
      <c r="H4" s="1"/>
      <c r="I4" s="1"/>
      <c r="J4" s="1"/>
    </row>
    <row r="5" spans="1:15" ht="34.5" customHeight="1">
      <c r="A5" s="7" t="s">
        <v>2</v>
      </c>
      <c r="B5" s="8" t="s">
        <v>3</v>
      </c>
      <c r="C5" s="8" t="s">
        <v>4</v>
      </c>
      <c r="D5" s="9" t="s">
        <v>5</v>
      </c>
      <c r="E5" s="10" t="s">
        <v>6</v>
      </c>
      <c r="F5" s="31" t="s">
        <v>57</v>
      </c>
      <c r="G5" s="7" t="s">
        <v>58</v>
      </c>
      <c r="H5" s="7" t="s">
        <v>7</v>
      </c>
      <c r="I5" s="11" t="s">
        <v>8</v>
      </c>
      <c r="J5" s="50" t="s">
        <v>9</v>
      </c>
      <c r="K5" s="7" t="s">
        <v>405</v>
      </c>
      <c r="L5" s="7" t="s">
        <v>406</v>
      </c>
      <c r="M5" s="7" t="s">
        <v>77</v>
      </c>
      <c r="N5" s="7" t="s">
        <v>59</v>
      </c>
      <c r="O5" s="12" t="s">
        <v>12</v>
      </c>
    </row>
    <row r="6" spans="1:15" ht="9" customHeight="1">
      <c r="A6" s="7"/>
      <c r="B6" s="8"/>
      <c r="C6" s="8"/>
      <c r="D6" s="9"/>
      <c r="E6" s="10"/>
      <c r="F6" s="43">
        <v>0.7</v>
      </c>
      <c r="G6" s="14">
        <v>0.5600000000000002</v>
      </c>
      <c r="H6" s="14">
        <v>0.98</v>
      </c>
      <c r="I6" s="15">
        <v>1</v>
      </c>
      <c r="J6" s="51">
        <v>1</v>
      </c>
      <c r="K6" s="16">
        <v>0.71</v>
      </c>
      <c r="L6" s="16">
        <v>0.05</v>
      </c>
      <c r="M6" s="16">
        <v>0.99</v>
      </c>
      <c r="N6" s="14">
        <v>0.5600000000000002</v>
      </c>
      <c r="O6" s="12"/>
    </row>
    <row r="7" spans="1:15" ht="3.75" customHeight="1">
      <c r="A7" s="17"/>
      <c r="B7" s="45"/>
      <c r="C7" s="45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3"/>
    </row>
    <row r="8" spans="1:15" ht="12.75">
      <c r="A8" s="19">
        <v>1</v>
      </c>
      <c r="B8" s="26" t="s">
        <v>350</v>
      </c>
      <c r="C8" s="26" t="s">
        <v>141</v>
      </c>
      <c r="D8" s="27">
        <v>97</v>
      </c>
      <c r="E8" s="30">
        <v>248.8</v>
      </c>
      <c r="F8" s="38">
        <v>0</v>
      </c>
      <c r="G8" s="23">
        <v>0</v>
      </c>
      <c r="H8" s="23">
        <v>98</v>
      </c>
      <c r="I8" s="22">
        <v>80</v>
      </c>
      <c r="J8" s="33">
        <v>100</v>
      </c>
      <c r="K8" s="23">
        <v>71</v>
      </c>
      <c r="L8" s="23">
        <v>0</v>
      </c>
      <c r="M8" s="23">
        <v>99</v>
      </c>
      <c r="N8" s="22">
        <v>0</v>
      </c>
      <c r="O8" s="47">
        <f aca="true" t="shared" si="0" ref="O8:O67">E8+LARGE(F8:I8,1)+LARGE(J8:N8,1)+LARGE(J8:N8,2)</f>
        <v>545.8</v>
      </c>
    </row>
    <row r="9" spans="1:15" ht="12.75">
      <c r="A9" s="19">
        <v>2</v>
      </c>
      <c r="B9" s="26" t="s">
        <v>355</v>
      </c>
      <c r="C9" s="26" t="s">
        <v>35</v>
      </c>
      <c r="D9" s="27">
        <v>97</v>
      </c>
      <c r="E9" s="30">
        <v>91.2</v>
      </c>
      <c r="F9" s="38">
        <v>0</v>
      </c>
      <c r="G9" s="23">
        <v>0</v>
      </c>
      <c r="H9" s="23">
        <v>78.4</v>
      </c>
      <c r="I9" s="22">
        <v>51</v>
      </c>
      <c r="J9" s="33">
        <v>26</v>
      </c>
      <c r="K9" s="23">
        <v>28.4</v>
      </c>
      <c r="L9" s="23">
        <v>0</v>
      </c>
      <c r="M9" s="23">
        <v>79.2</v>
      </c>
      <c r="N9" s="22">
        <v>36.4</v>
      </c>
      <c r="O9" s="47">
        <f t="shared" si="0"/>
        <v>285.2</v>
      </c>
    </row>
    <row r="10" spans="1:15" ht="12.75">
      <c r="A10" s="19">
        <v>3</v>
      </c>
      <c r="B10" s="26" t="s">
        <v>348</v>
      </c>
      <c r="C10" s="26" t="s">
        <v>48</v>
      </c>
      <c r="D10" s="27">
        <v>97</v>
      </c>
      <c r="E10" s="28">
        <v>84.2</v>
      </c>
      <c r="F10" s="38">
        <v>0</v>
      </c>
      <c r="G10" s="23">
        <v>24.1</v>
      </c>
      <c r="H10" s="23">
        <v>36.3</v>
      </c>
      <c r="I10" s="22">
        <v>47</v>
      </c>
      <c r="J10" s="33">
        <v>40</v>
      </c>
      <c r="K10" s="23">
        <v>0</v>
      </c>
      <c r="L10" s="23">
        <v>0</v>
      </c>
      <c r="M10" s="23">
        <v>54.45</v>
      </c>
      <c r="N10" s="22">
        <v>56</v>
      </c>
      <c r="O10" s="47">
        <f t="shared" si="0"/>
        <v>241.64999999999998</v>
      </c>
    </row>
    <row r="11" spans="1:15" ht="12.75">
      <c r="A11" s="19">
        <v>4</v>
      </c>
      <c r="B11" s="20" t="s">
        <v>407</v>
      </c>
      <c r="C11" s="20" t="s">
        <v>151</v>
      </c>
      <c r="D11" s="21">
        <v>98</v>
      </c>
      <c r="E11" s="30">
        <v>28.6</v>
      </c>
      <c r="F11" s="38">
        <v>0</v>
      </c>
      <c r="G11" s="23">
        <v>0</v>
      </c>
      <c r="H11" s="23">
        <v>0</v>
      </c>
      <c r="I11" s="22">
        <v>80</v>
      </c>
      <c r="J11" s="33">
        <v>80</v>
      </c>
      <c r="K11" s="23">
        <v>0</v>
      </c>
      <c r="L11" s="23">
        <v>0</v>
      </c>
      <c r="M11" s="23">
        <v>39.6</v>
      </c>
      <c r="N11" s="22">
        <v>0</v>
      </c>
      <c r="O11" s="47">
        <f t="shared" si="0"/>
        <v>228.2</v>
      </c>
    </row>
    <row r="12" spans="1:15" ht="12.75">
      <c r="A12" s="19">
        <v>5</v>
      </c>
      <c r="B12" s="20" t="s">
        <v>353</v>
      </c>
      <c r="C12" s="20" t="s">
        <v>16</v>
      </c>
      <c r="D12" s="21">
        <v>98</v>
      </c>
      <c r="E12" s="28">
        <v>0</v>
      </c>
      <c r="F12" s="38">
        <v>0</v>
      </c>
      <c r="G12" s="23">
        <v>13.6</v>
      </c>
      <c r="H12" s="23">
        <v>24.8</v>
      </c>
      <c r="I12" s="22">
        <v>64</v>
      </c>
      <c r="J12" s="33">
        <v>64</v>
      </c>
      <c r="K12" s="23">
        <v>65.6</v>
      </c>
      <c r="L12" s="23">
        <v>0</v>
      </c>
      <c r="M12" s="23">
        <v>64.35</v>
      </c>
      <c r="N12" s="22">
        <v>0</v>
      </c>
      <c r="O12" s="47">
        <f t="shared" si="0"/>
        <v>193.95</v>
      </c>
    </row>
    <row r="13" spans="1:15" ht="12.75">
      <c r="A13" s="19">
        <v>6</v>
      </c>
      <c r="B13" s="20" t="s">
        <v>380</v>
      </c>
      <c r="C13" s="20" t="s">
        <v>25</v>
      </c>
      <c r="D13" s="21">
        <v>98</v>
      </c>
      <c r="E13" s="28">
        <v>25.4</v>
      </c>
      <c r="F13" s="38">
        <v>0</v>
      </c>
      <c r="G13" s="23">
        <v>0</v>
      </c>
      <c r="H13" s="23">
        <v>0</v>
      </c>
      <c r="I13" s="22">
        <v>40.8</v>
      </c>
      <c r="J13" s="33">
        <v>44</v>
      </c>
      <c r="K13" s="23">
        <v>42.64</v>
      </c>
      <c r="L13" s="23">
        <v>0</v>
      </c>
      <c r="M13" s="23">
        <v>50.49</v>
      </c>
      <c r="N13" s="22">
        <v>30.8</v>
      </c>
      <c r="O13" s="47">
        <f t="shared" si="0"/>
        <v>160.69</v>
      </c>
    </row>
    <row r="14" spans="1:15" ht="12.75">
      <c r="A14" s="19">
        <v>7</v>
      </c>
      <c r="B14" s="20" t="s">
        <v>396</v>
      </c>
      <c r="C14" s="20" t="s">
        <v>16</v>
      </c>
      <c r="D14" s="21">
        <v>97</v>
      </c>
      <c r="E14" s="28">
        <v>12.3</v>
      </c>
      <c r="F14" s="38">
        <v>0</v>
      </c>
      <c r="G14" s="23">
        <v>0</v>
      </c>
      <c r="H14" s="23">
        <v>0</v>
      </c>
      <c r="I14" s="22">
        <v>0</v>
      </c>
      <c r="J14" s="33">
        <v>43</v>
      </c>
      <c r="K14" s="23">
        <v>30.53</v>
      </c>
      <c r="L14" s="23">
        <v>0</v>
      </c>
      <c r="M14" s="23">
        <v>46.53</v>
      </c>
      <c r="N14" s="22">
        <v>0</v>
      </c>
      <c r="O14" s="47">
        <f t="shared" si="0"/>
        <v>101.83</v>
      </c>
    </row>
    <row r="15" spans="1:15" ht="12.75">
      <c r="A15" s="19">
        <v>8</v>
      </c>
      <c r="B15" s="20" t="s">
        <v>363</v>
      </c>
      <c r="C15" s="20" t="s">
        <v>16</v>
      </c>
      <c r="D15" s="21">
        <v>98</v>
      </c>
      <c r="E15" s="28">
        <v>0</v>
      </c>
      <c r="F15" s="38">
        <v>0</v>
      </c>
      <c r="G15" s="23">
        <v>0</v>
      </c>
      <c r="H15" s="23">
        <v>0</v>
      </c>
      <c r="I15" s="22">
        <v>0</v>
      </c>
      <c r="J15" s="33">
        <v>52</v>
      </c>
      <c r="K15" s="23">
        <v>36.08</v>
      </c>
      <c r="L15" s="23">
        <v>0</v>
      </c>
      <c r="M15" s="23">
        <v>30.69</v>
      </c>
      <c r="N15" s="22">
        <v>0</v>
      </c>
      <c r="O15" s="47">
        <f t="shared" si="0"/>
        <v>88.08</v>
      </c>
    </row>
    <row r="16" spans="1:15" ht="12.75">
      <c r="A16" s="19">
        <v>9</v>
      </c>
      <c r="B16" s="20" t="s">
        <v>408</v>
      </c>
      <c r="C16" s="20" t="s">
        <v>409</v>
      </c>
      <c r="D16" s="21">
        <v>98</v>
      </c>
      <c r="E16" s="28">
        <v>0</v>
      </c>
      <c r="F16" s="38">
        <v>0</v>
      </c>
      <c r="G16" s="23">
        <v>0</v>
      </c>
      <c r="H16" s="23">
        <v>0</v>
      </c>
      <c r="I16" s="22">
        <v>0</v>
      </c>
      <c r="J16" s="33">
        <v>0</v>
      </c>
      <c r="K16" s="23">
        <v>52.48</v>
      </c>
      <c r="L16" s="23">
        <v>0</v>
      </c>
      <c r="M16" s="23">
        <v>33.66</v>
      </c>
      <c r="N16" s="22">
        <v>19.04</v>
      </c>
      <c r="O16" s="47">
        <f t="shared" si="0"/>
        <v>86.13999999999999</v>
      </c>
    </row>
    <row r="17" spans="1:15" ht="12.75">
      <c r="A17" s="19">
        <v>10</v>
      </c>
      <c r="B17" s="20" t="s">
        <v>410</v>
      </c>
      <c r="C17" s="20" t="s">
        <v>20</v>
      </c>
      <c r="D17" s="21">
        <v>97</v>
      </c>
      <c r="E17" s="28">
        <v>38.5</v>
      </c>
      <c r="F17" s="38">
        <v>0</v>
      </c>
      <c r="G17" s="23">
        <v>0</v>
      </c>
      <c r="H17" s="23">
        <v>0</v>
      </c>
      <c r="I17" s="22">
        <v>0</v>
      </c>
      <c r="J17" s="33">
        <v>22</v>
      </c>
      <c r="K17" s="23">
        <v>0</v>
      </c>
      <c r="L17" s="23">
        <v>0</v>
      </c>
      <c r="M17" s="23">
        <v>21.78</v>
      </c>
      <c r="N17" s="22">
        <v>0</v>
      </c>
      <c r="O17" s="47">
        <f t="shared" si="0"/>
        <v>82.28</v>
      </c>
    </row>
    <row r="18" spans="1:15" ht="12.75">
      <c r="A18" s="19">
        <v>11</v>
      </c>
      <c r="B18" s="20" t="s">
        <v>346</v>
      </c>
      <c r="C18" s="20" t="s">
        <v>18</v>
      </c>
      <c r="D18" s="21">
        <v>97</v>
      </c>
      <c r="E18" s="28">
        <v>0</v>
      </c>
      <c r="F18" s="38">
        <v>0</v>
      </c>
      <c r="G18" s="23">
        <v>0</v>
      </c>
      <c r="H18" s="23">
        <v>0</v>
      </c>
      <c r="I18" s="22">
        <v>0</v>
      </c>
      <c r="J18" s="33">
        <v>10</v>
      </c>
      <c r="K18" s="23">
        <v>39.05</v>
      </c>
      <c r="L18" s="23">
        <v>0</v>
      </c>
      <c r="M18" s="23">
        <v>42.57</v>
      </c>
      <c r="N18" s="22">
        <v>0</v>
      </c>
      <c r="O18" s="47">
        <f t="shared" si="0"/>
        <v>81.62</v>
      </c>
    </row>
    <row r="19" spans="1:15" ht="12.75">
      <c r="A19" s="19">
        <v>12</v>
      </c>
      <c r="B19" s="20" t="s">
        <v>351</v>
      </c>
      <c r="C19" s="20" t="s">
        <v>25</v>
      </c>
      <c r="D19" s="21">
        <v>97</v>
      </c>
      <c r="E19" s="28">
        <v>14</v>
      </c>
      <c r="F19" s="38">
        <v>0</v>
      </c>
      <c r="G19" s="23">
        <v>0</v>
      </c>
      <c r="H19" s="23">
        <v>0</v>
      </c>
      <c r="I19" s="22">
        <v>0</v>
      </c>
      <c r="J19" s="33">
        <v>8</v>
      </c>
      <c r="K19" s="23">
        <v>26.27</v>
      </c>
      <c r="L19" s="23">
        <v>0</v>
      </c>
      <c r="M19" s="23">
        <v>36.63</v>
      </c>
      <c r="N19" s="22">
        <v>26.32</v>
      </c>
      <c r="O19" s="47">
        <f t="shared" si="0"/>
        <v>76.95</v>
      </c>
    </row>
    <row r="20" spans="1:15" ht="12.75">
      <c r="A20" s="19">
        <v>13</v>
      </c>
      <c r="B20" s="20" t="s">
        <v>352</v>
      </c>
      <c r="C20" s="20" t="s">
        <v>20</v>
      </c>
      <c r="D20" s="21">
        <v>98</v>
      </c>
      <c r="E20" s="28">
        <v>0</v>
      </c>
      <c r="F20" s="38">
        <v>0</v>
      </c>
      <c r="G20" s="23">
        <v>0</v>
      </c>
      <c r="H20" s="23">
        <v>0</v>
      </c>
      <c r="I20" s="22">
        <v>22.4</v>
      </c>
      <c r="J20" s="33">
        <v>37.6</v>
      </c>
      <c r="K20" s="23">
        <v>0</v>
      </c>
      <c r="L20" s="23">
        <v>0</v>
      </c>
      <c r="M20" s="23">
        <v>13.86</v>
      </c>
      <c r="N20" s="22">
        <v>0</v>
      </c>
      <c r="O20" s="47">
        <f t="shared" si="0"/>
        <v>73.86</v>
      </c>
    </row>
    <row r="21" spans="1:15" ht="12.75">
      <c r="A21" s="19">
        <v>14</v>
      </c>
      <c r="B21" s="20" t="s">
        <v>397</v>
      </c>
      <c r="C21" s="20" t="s">
        <v>22</v>
      </c>
      <c r="D21" s="21">
        <v>98</v>
      </c>
      <c r="E21" s="28">
        <v>0</v>
      </c>
      <c r="F21" s="38">
        <v>0</v>
      </c>
      <c r="G21" s="23">
        <v>0</v>
      </c>
      <c r="H21" s="23">
        <v>0</v>
      </c>
      <c r="I21" s="22">
        <v>0</v>
      </c>
      <c r="J21" s="33">
        <v>27.2</v>
      </c>
      <c r="K21" s="23">
        <v>24.272000000000002</v>
      </c>
      <c r="L21" s="23">
        <v>0</v>
      </c>
      <c r="M21" s="23">
        <v>23.76</v>
      </c>
      <c r="N21" s="22">
        <v>44.8</v>
      </c>
      <c r="O21" s="47">
        <f t="shared" si="0"/>
        <v>72</v>
      </c>
    </row>
    <row r="22" spans="1:15" ht="12.75">
      <c r="A22" s="19">
        <v>15</v>
      </c>
      <c r="B22" s="20" t="s">
        <v>411</v>
      </c>
      <c r="C22" s="20" t="s">
        <v>32</v>
      </c>
      <c r="D22" s="21">
        <v>97</v>
      </c>
      <c r="E22" s="28">
        <v>0</v>
      </c>
      <c r="F22" s="38">
        <v>0</v>
      </c>
      <c r="G22" s="23">
        <v>0</v>
      </c>
      <c r="H22" s="23">
        <v>0</v>
      </c>
      <c r="I22" s="22">
        <v>0</v>
      </c>
      <c r="J22" s="33">
        <v>37</v>
      </c>
      <c r="K22" s="23">
        <v>33.37</v>
      </c>
      <c r="L22" s="23">
        <v>0</v>
      </c>
      <c r="M22" s="23">
        <v>8.91</v>
      </c>
      <c r="N22" s="22">
        <v>20.72</v>
      </c>
      <c r="O22" s="47">
        <f t="shared" si="0"/>
        <v>70.37</v>
      </c>
    </row>
    <row r="23" spans="1:15" ht="12.75">
      <c r="A23" s="19">
        <v>16</v>
      </c>
      <c r="B23" s="26" t="s">
        <v>412</v>
      </c>
      <c r="C23" s="26" t="s">
        <v>48</v>
      </c>
      <c r="D23" s="27">
        <v>98</v>
      </c>
      <c r="E23" s="28">
        <v>0</v>
      </c>
      <c r="F23" s="38">
        <v>0</v>
      </c>
      <c r="G23" s="23">
        <v>0</v>
      </c>
      <c r="H23" s="23">
        <v>0</v>
      </c>
      <c r="I23" s="22">
        <v>0</v>
      </c>
      <c r="J23" s="33">
        <v>40.8</v>
      </c>
      <c r="K23" s="23">
        <v>0</v>
      </c>
      <c r="L23" s="23">
        <v>0</v>
      </c>
      <c r="M23" s="23">
        <v>5.94</v>
      </c>
      <c r="N23" s="22">
        <v>28.56</v>
      </c>
      <c r="O23" s="47">
        <f t="shared" si="0"/>
        <v>69.36</v>
      </c>
    </row>
    <row r="24" spans="1:15" ht="12.75">
      <c r="A24" s="19">
        <v>17</v>
      </c>
      <c r="B24" s="20" t="s">
        <v>359</v>
      </c>
      <c r="C24" s="20" t="s">
        <v>113</v>
      </c>
      <c r="D24" s="21">
        <v>98</v>
      </c>
      <c r="E24" s="28">
        <v>0</v>
      </c>
      <c r="F24" s="38">
        <v>0</v>
      </c>
      <c r="G24" s="23">
        <v>0</v>
      </c>
      <c r="H24" s="23">
        <v>0</v>
      </c>
      <c r="I24" s="22">
        <v>0</v>
      </c>
      <c r="J24" s="33">
        <v>32</v>
      </c>
      <c r="K24" s="23">
        <v>30.832</v>
      </c>
      <c r="L24" s="23">
        <v>0</v>
      </c>
      <c r="M24" s="23">
        <v>15.84</v>
      </c>
      <c r="N24" s="22">
        <v>17.36</v>
      </c>
      <c r="O24" s="47">
        <f t="shared" si="0"/>
        <v>62.832</v>
      </c>
    </row>
    <row r="25" spans="1:15" ht="12.75">
      <c r="A25" s="19">
        <v>18</v>
      </c>
      <c r="B25" s="20" t="s">
        <v>413</v>
      </c>
      <c r="C25" s="20" t="s">
        <v>151</v>
      </c>
      <c r="D25" s="21">
        <v>98</v>
      </c>
      <c r="E25" s="28">
        <v>0</v>
      </c>
      <c r="F25" s="38">
        <v>0</v>
      </c>
      <c r="G25" s="23">
        <v>0</v>
      </c>
      <c r="H25" s="23">
        <v>0</v>
      </c>
      <c r="I25" s="22">
        <v>0</v>
      </c>
      <c r="J25" s="33">
        <v>34.4</v>
      </c>
      <c r="K25" s="23">
        <v>28.208</v>
      </c>
      <c r="L25" s="23">
        <v>0</v>
      </c>
      <c r="M25" s="23">
        <v>27.72</v>
      </c>
      <c r="N25" s="22">
        <v>24.08</v>
      </c>
      <c r="O25" s="47">
        <f t="shared" si="0"/>
        <v>62.608</v>
      </c>
    </row>
    <row r="26" spans="1:15" ht="12.75">
      <c r="A26" s="19">
        <v>19</v>
      </c>
      <c r="B26" s="20" t="s">
        <v>414</v>
      </c>
      <c r="C26" s="20" t="s">
        <v>141</v>
      </c>
      <c r="D26" s="21">
        <v>97</v>
      </c>
      <c r="E26" s="28">
        <v>43</v>
      </c>
      <c r="F26" s="38">
        <v>0</v>
      </c>
      <c r="G26" s="23">
        <v>0</v>
      </c>
      <c r="H26" s="23">
        <v>0</v>
      </c>
      <c r="I26" s="22">
        <v>0</v>
      </c>
      <c r="J26" s="33">
        <v>13</v>
      </c>
      <c r="K26" s="23">
        <v>0</v>
      </c>
      <c r="L26" s="23">
        <v>0</v>
      </c>
      <c r="M26" s="23">
        <v>0</v>
      </c>
      <c r="N26" s="22">
        <v>0</v>
      </c>
      <c r="O26" s="47">
        <f t="shared" si="0"/>
        <v>56</v>
      </c>
    </row>
    <row r="27" spans="1:15" ht="12.75">
      <c r="A27" s="19">
        <v>20</v>
      </c>
      <c r="B27" s="20" t="s">
        <v>376</v>
      </c>
      <c r="C27" s="20" t="s">
        <v>16</v>
      </c>
      <c r="D27" s="21">
        <v>98</v>
      </c>
      <c r="E27" s="28">
        <v>0</v>
      </c>
      <c r="F27" s="38">
        <v>0</v>
      </c>
      <c r="G27" s="23">
        <v>7.52</v>
      </c>
      <c r="H27" s="23">
        <v>0</v>
      </c>
      <c r="I27" s="22">
        <v>0</v>
      </c>
      <c r="J27" s="33">
        <v>6.4</v>
      </c>
      <c r="K27" s="23">
        <v>14.432</v>
      </c>
      <c r="L27" s="23">
        <v>0</v>
      </c>
      <c r="M27" s="23">
        <v>25.74</v>
      </c>
      <c r="N27" s="22">
        <v>22.4</v>
      </c>
      <c r="O27" s="47">
        <f t="shared" si="0"/>
        <v>55.66</v>
      </c>
    </row>
    <row r="28" spans="1:15" ht="12.75">
      <c r="A28" s="19">
        <v>21</v>
      </c>
      <c r="B28" s="20" t="s">
        <v>415</v>
      </c>
      <c r="C28" s="20" t="s">
        <v>151</v>
      </c>
      <c r="D28" s="21">
        <v>97</v>
      </c>
      <c r="E28" s="28">
        <v>0</v>
      </c>
      <c r="F28" s="38">
        <v>0</v>
      </c>
      <c r="G28" s="23">
        <v>0</v>
      </c>
      <c r="H28" s="23">
        <v>0</v>
      </c>
      <c r="I28" s="22">
        <v>0</v>
      </c>
      <c r="J28" s="33">
        <v>47</v>
      </c>
      <c r="K28" s="23">
        <v>0</v>
      </c>
      <c r="L28" s="23">
        <v>0</v>
      </c>
      <c r="M28" s="23">
        <v>0</v>
      </c>
      <c r="N28" s="22">
        <v>2.52</v>
      </c>
      <c r="O28" s="47">
        <f t="shared" si="0"/>
        <v>49.52</v>
      </c>
    </row>
    <row r="29" spans="1:15" ht="12.75">
      <c r="A29" s="19">
        <v>22</v>
      </c>
      <c r="B29" s="20" t="s">
        <v>416</v>
      </c>
      <c r="C29" s="20" t="s">
        <v>16</v>
      </c>
      <c r="D29" s="21">
        <v>98</v>
      </c>
      <c r="E29" s="28">
        <v>0</v>
      </c>
      <c r="F29" s="38">
        <v>0</v>
      </c>
      <c r="G29" s="23">
        <v>0</v>
      </c>
      <c r="H29" s="23">
        <v>0</v>
      </c>
      <c r="I29" s="22">
        <v>0</v>
      </c>
      <c r="J29" s="33">
        <v>0</v>
      </c>
      <c r="K29" s="23">
        <v>26.24</v>
      </c>
      <c r="L29" s="23">
        <v>0</v>
      </c>
      <c r="M29" s="23">
        <v>11.88</v>
      </c>
      <c r="N29" s="22">
        <v>0</v>
      </c>
      <c r="O29" s="47">
        <f t="shared" si="0"/>
        <v>38.12</v>
      </c>
    </row>
    <row r="30" spans="1:15" ht="12.75">
      <c r="A30" s="19">
        <v>23</v>
      </c>
      <c r="B30" s="20" t="s">
        <v>417</v>
      </c>
      <c r="C30" s="20" t="s">
        <v>16</v>
      </c>
      <c r="D30" s="21">
        <v>97</v>
      </c>
      <c r="E30" s="28">
        <v>0</v>
      </c>
      <c r="F30" s="38">
        <v>0</v>
      </c>
      <c r="G30" s="23">
        <v>0</v>
      </c>
      <c r="H30" s="23">
        <v>0</v>
      </c>
      <c r="I30" s="22">
        <v>0</v>
      </c>
      <c r="J30" s="33">
        <v>5</v>
      </c>
      <c r="K30" s="23">
        <v>19.88</v>
      </c>
      <c r="L30" s="23">
        <v>0</v>
      </c>
      <c r="M30" s="23">
        <v>17.82</v>
      </c>
      <c r="N30" s="22">
        <v>0</v>
      </c>
      <c r="O30" s="47">
        <f t="shared" si="0"/>
        <v>37.7</v>
      </c>
    </row>
    <row r="31" spans="1:15" ht="12.75">
      <c r="A31" s="19">
        <v>24</v>
      </c>
      <c r="B31" s="20" t="s">
        <v>347</v>
      </c>
      <c r="C31" s="20" t="s">
        <v>22</v>
      </c>
      <c r="D31" s="21">
        <v>98</v>
      </c>
      <c r="E31" s="28">
        <v>0</v>
      </c>
      <c r="F31" s="38">
        <v>7.2</v>
      </c>
      <c r="G31" s="23">
        <v>0</v>
      </c>
      <c r="H31" s="23">
        <v>12.64</v>
      </c>
      <c r="I31" s="22">
        <v>0</v>
      </c>
      <c r="J31" s="33">
        <v>22.4</v>
      </c>
      <c r="K31" s="23">
        <v>0</v>
      </c>
      <c r="L31" s="23">
        <v>0</v>
      </c>
      <c r="M31" s="23">
        <v>0</v>
      </c>
      <c r="N31" s="22">
        <v>0</v>
      </c>
      <c r="O31" s="47">
        <f t="shared" si="0"/>
        <v>35.04</v>
      </c>
    </row>
    <row r="32" spans="1:15" ht="12.75">
      <c r="A32" s="19">
        <v>25</v>
      </c>
      <c r="B32" s="20" t="s">
        <v>386</v>
      </c>
      <c r="C32" s="20" t="s">
        <v>121</v>
      </c>
      <c r="D32" s="21">
        <v>98</v>
      </c>
      <c r="E32" s="28">
        <v>0</v>
      </c>
      <c r="F32" s="39">
        <v>0</v>
      </c>
      <c r="G32" s="29">
        <v>0</v>
      </c>
      <c r="H32" s="29">
        <v>0</v>
      </c>
      <c r="I32" s="30">
        <v>0</v>
      </c>
      <c r="J32" s="29">
        <v>19.2</v>
      </c>
      <c r="K32" s="23">
        <v>0</v>
      </c>
      <c r="L32" s="23">
        <v>10.92</v>
      </c>
      <c r="M32" s="23">
        <v>0</v>
      </c>
      <c r="N32" s="22">
        <v>12.32</v>
      </c>
      <c r="O32" s="47">
        <f t="shared" si="0"/>
        <v>31.52</v>
      </c>
    </row>
    <row r="33" spans="1:15" ht="12.75">
      <c r="A33" s="19">
        <v>26</v>
      </c>
      <c r="B33" s="20" t="s">
        <v>354</v>
      </c>
      <c r="C33" s="20" t="s">
        <v>25</v>
      </c>
      <c r="D33" s="21">
        <v>98</v>
      </c>
      <c r="E33" s="28">
        <v>0</v>
      </c>
      <c r="F33" s="39">
        <v>0</v>
      </c>
      <c r="G33" s="29">
        <v>0</v>
      </c>
      <c r="H33" s="29">
        <v>0</v>
      </c>
      <c r="I33" s="30">
        <v>0</v>
      </c>
      <c r="J33" s="29">
        <v>11.2</v>
      </c>
      <c r="K33" s="23">
        <v>4.5920000000000005</v>
      </c>
      <c r="L33" s="23">
        <v>0</v>
      </c>
      <c r="M33" s="23">
        <v>1.98</v>
      </c>
      <c r="N33" s="22">
        <v>14.56</v>
      </c>
      <c r="O33" s="47">
        <f t="shared" si="0"/>
        <v>25.759999999999998</v>
      </c>
    </row>
    <row r="34" spans="1:15" ht="12.75">
      <c r="A34" s="19">
        <v>27</v>
      </c>
      <c r="B34" s="20" t="s">
        <v>357</v>
      </c>
      <c r="C34" s="20" t="s">
        <v>18</v>
      </c>
      <c r="D34" s="21">
        <v>97</v>
      </c>
      <c r="E34" s="28">
        <v>0</v>
      </c>
      <c r="F34" s="39">
        <v>0</v>
      </c>
      <c r="G34" s="29">
        <v>0</v>
      </c>
      <c r="H34" s="29">
        <v>0</v>
      </c>
      <c r="I34" s="30">
        <v>0</v>
      </c>
      <c r="J34" s="29">
        <v>0</v>
      </c>
      <c r="K34" s="23">
        <v>17.04</v>
      </c>
      <c r="L34" s="23">
        <v>0</v>
      </c>
      <c r="M34" s="23">
        <v>7.92</v>
      </c>
      <c r="N34" s="22">
        <v>0</v>
      </c>
      <c r="O34" s="47">
        <f t="shared" si="0"/>
        <v>24.96</v>
      </c>
    </row>
    <row r="35" spans="1:15" ht="12.75">
      <c r="A35" s="19">
        <v>28</v>
      </c>
      <c r="B35" s="20" t="s">
        <v>418</v>
      </c>
      <c r="C35" s="20" t="s">
        <v>113</v>
      </c>
      <c r="D35" s="21">
        <v>98</v>
      </c>
      <c r="E35" s="28">
        <v>0</v>
      </c>
      <c r="F35" s="39">
        <v>0</v>
      </c>
      <c r="G35" s="29">
        <v>0</v>
      </c>
      <c r="H35" s="29">
        <v>0</v>
      </c>
      <c r="I35" s="30">
        <v>0</v>
      </c>
      <c r="J35" s="29">
        <v>0</v>
      </c>
      <c r="K35" s="23">
        <v>18.368000000000002</v>
      </c>
      <c r="L35" s="23">
        <v>0</v>
      </c>
      <c r="M35" s="23">
        <v>5.94</v>
      </c>
      <c r="N35" s="22">
        <v>0</v>
      </c>
      <c r="O35" s="47">
        <f t="shared" si="0"/>
        <v>24.308000000000003</v>
      </c>
    </row>
    <row r="36" spans="1:15" ht="12.75">
      <c r="A36" s="19">
        <v>29</v>
      </c>
      <c r="B36" s="20" t="s">
        <v>369</v>
      </c>
      <c r="C36" s="20" t="s">
        <v>16</v>
      </c>
      <c r="D36" s="21">
        <v>98</v>
      </c>
      <c r="E36" s="28">
        <v>0</v>
      </c>
      <c r="F36" s="39">
        <v>0</v>
      </c>
      <c r="G36" s="29">
        <v>0</v>
      </c>
      <c r="H36" s="29">
        <v>0</v>
      </c>
      <c r="I36" s="30">
        <v>0</v>
      </c>
      <c r="J36" s="29">
        <v>14.4</v>
      </c>
      <c r="K36" s="23">
        <v>5.248</v>
      </c>
      <c r="L36" s="23">
        <v>7.224</v>
      </c>
      <c r="M36" s="23">
        <v>0</v>
      </c>
      <c r="N36" s="22">
        <v>1.12</v>
      </c>
      <c r="O36" s="47">
        <f t="shared" si="0"/>
        <v>21.624000000000002</v>
      </c>
    </row>
    <row r="37" spans="1:15" ht="12.75">
      <c r="A37" s="19">
        <v>30</v>
      </c>
      <c r="B37" s="20" t="s">
        <v>419</v>
      </c>
      <c r="C37" s="20" t="s">
        <v>32</v>
      </c>
      <c r="D37" s="21">
        <v>97</v>
      </c>
      <c r="E37" s="28">
        <v>0</v>
      </c>
      <c r="F37" s="39">
        <v>0</v>
      </c>
      <c r="G37" s="29">
        <v>0</v>
      </c>
      <c r="H37" s="29">
        <v>0</v>
      </c>
      <c r="I37" s="30">
        <v>0</v>
      </c>
      <c r="J37" s="29">
        <v>0</v>
      </c>
      <c r="K37" s="23">
        <v>0</v>
      </c>
      <c r="L37" s="23">
        <v>0</v>
      </c>
      <c r="M37" s="23">
        <v>19.8</v>
      </c>
      <c r="N37" s="22">
        <v>0</v>
      </c>
      <c r="O37" s="47">
        <f t="shared" si="0"/>
        <v>19.8</v>
      </c>
    </row>
    <row r="38" spans="1:15" ht="12.75">
      <c r="A38" s="19">
        <v>31</v>
      </c>
      <c r="B38" s="20" t="s">
        <v>349</v>
      </c>
      <c r="C38" s="20" t="s">
        <v>27</v>
      </c>
      <c r="D38" s="21">
        <v>98</v>
      </c>
      <c r="E38" s="28">
        <v>0</v>
      </c>
      <c r="F38" s="39">
        <v>0</v>
      </c>
      <c r="G38" s="29">
        <v>0</v>
      </c>
      <c r="H38" s="29">
        <v>0</v>
      </c>
      <c r="I38" s="30">
        <v>0</v>
      </c>
      <c r="J38" s="29">
        <v>12.8</v>
      </c>
      <c r="K38" s="23">
        <v>5.904</v>
      </c>
      <c r="L38" s="23">
        <v>0</v>
      </c>
      <c r="M38" s="23">
        <v>0</v>
      </c>
      <c r="N38" s="22">
        <v>1.6800000000000002</v>
      </c>
      <c r="O38" s="47">
        <f t="shared" si="0"/>
        <v>18.704</v>
      </c>
    </row>
    <row r="39" spans="1:15" ht="12.75">
      <c r="A39" s="19">
        <v>32</v>
      </c>
      <c r="B39" s="20" t="s">
        <v>420</v>
      </c>
      <c r="C39" s="20" t="s">
        <v>25</v>
      </c>
      <c r="D39" s="21">
        <v>98</v>
      </c>
      <c r="E39" s="28">
        <v>0</v>
      </c>
      <c r="F39" s="39">
        <v>0</v>
      </c>
      <c r="G39" s="29">
        <v>0</v>
      </c>
      <c r="H39" s="29">
        <v>0</v>
      </c>
      <c r="I39" s="30">
        <v>0</v>
      </c>
      <c r="J39" s="29">
        <v>17.6</v>
      </c>
      <c r="K39" s="23">
        <v>0</v>
      </c>
      <c r="L39" s="23">
        <v>0</v>
      </c>
      <c r="M39" s="23">
        <v>0</v>
      </c>
      <c r="N39" s="22">
        <v>0</v>
      </c>
      <c r="O39" s="47">
        <f t="shared" si="0"/>
        <v>17.6</v>
      </c>
    </row>
    <row r="40" spans="1:15" ht="12.75">
      <c r="A40" s="19">
        <v>33</v>
      </c>
      <c r="B40" s="20" t="s">
        <v>373</v>
      </c>
      <c r="C40" s="20" t="s">
        <v>16</v>
      </c>
      <c r="D40" s="21">
        <v>98</v>
      </c>
      <c r="E40" s="28">
        <v>0</v>
      </c>
      <c r="F40" s="39">
        <v>0</v>
      </c>
      <c r="G40" s="29">
        <v>0</v>
      </c>
      <c r="H40" s="29">
        <v>0</v>
      </c>
      <c r="I40" s="30">
        <v>0</v>
      </c>
      <c r="J40" s="29">
        <v>9.6</v>
      </c>
      <c r="K40" s="23">
        <v>6.56</v>
      </c>
      <c r="L40" s="23">
        <v>0</v>
      </c>
      <c r="M40" s="23">
        <v>0</v>
      </c>
      <c r="N40" s="22">
        <v>3.92</v>
      </c>
      <c r="O40" s="47">
        <f t="shared" si="0"/>
        <v>16.16</v>
      </c>
    </row>
    <row r="41" spans="1:15" ht="12.75">
      <c r="A41" s="19">
        <v>34</v>
      </c>
      <c r="B41" s="20" t="s">
        <v>400</v>
      </c>
      <c r="C41" s="20" t="s">
        <v>25</v>
      </c>
      <c r="D41" s="21">
        <v>98</v>
      </c>
      <c r="E41" s="28">
        <v>0</v>
      </c>
      <c r="F41" s="39">
        <v>0</v>
      </c>
      <c r="G41" s="29">
        <v>0</v>
      </c>
      <c r="H41" s="29">
        <v>0</v>
      </c>
      <c r="I41" s="30">
        <v>0</v>
      </c>
      <c r="J41" s="29">
        <v>0</v>
      </c>
      <c r="K41" s="23">
        <v>9.184000000000001</v>
      </c>
      <c r="L41" s="23">
        <v>0</v>
      </c>
      <c r="M41" s="23">
        <v>6.93</v>
      </c>
      <c r="N41" s="22">
        <v>5.04</v>
      </c>
      <c r="O41" s="47">
        <f t="shared" si="0"/>
        <v>16.114</v>
      </c>
    </row>
    <row r="42" spans="1:15" ht="12.75">
      <c r="A42" s="19">
        <v>35</v>
      </c>
      <c r="B42" s="20" t="s">
        <v>367</v>
      </c>
      <c r="C42" s="20" t="s">
        <v>368</v>
      </c>
      <c r="D42" s="21">
        <v>98</v>
      </c>
      <c r="E42" s="28">
        <v>0</v>
      </c>
      <c r="F42" s="39">
        <v>0</v>
      </c>
      <c r="G42" s="29">
        <v>0</v>
      </c>
      <c r="H42" s="29">
        <v>0</v>
      </c>
      <c r="I42" s="30">
        <v>0</v>
      </c>
      <c r="J42" s="29">
        <v>16</v>
      </c>
      <c r="K42" s="23">
        <v>0</v>
      </c>
      <c r="L42" s="23">
        <v>0</v>
      </c>
      <c r="M42" s="23">
        <v>0</v>
      </c>
      <c r="N42" s="22">
        <v>0</v>
      </c>
      <c r="O42" s="47">
        <f t="shared" si="0"/>
        <v>16</v>
      </c>
    </row>
    <row r="43" spans="1:15" ht="12.75">
      <c r="A43" s="19">
        <v>36</v>
      </c>
      <c r="B43" s="20" t="s">
        <v>421</v>
      </c>
      <c r="C43" s="20" t="s">
        <v>25</v>
      </c>
      <c r="D43" s="21">
        <v>97</v>
      </c>
      <c r="E43" s="28">
        <v>0</v>
      </c>
      <c r="F43" s="39">
        <v>0</v>
      </c>
      <c r="G43" s="29">
        <v>0</v>
      </c>
      <c r="H43" s="29">
        <v>0</v>
      </c>
      <c r="I43" s="30">
        <v>0</v>
      </c>
      <c r="J43" s="29">
        <v>0</v>
      </c>
      <c r="K43" s="23">
        <v>0</v>
      </c>
      <c r="L43" s="23">
        <v>0</v>
      </c>
      <c r="M43" s="23">
        <v>0</v>
      </c>
      <c r="N43" s="22">
        <v>15.68</v>
      </c>
      <c r="O43" s="47">
        <f t="shared" si="0"/>
        <v>15.68</v>
      </c>
    </row>
    <row r="44" spans="1:15" ht="12.75">
      <c r="A44" s="19">
        <v>37</v>
      </c>
      <c r="B44" s="26" t="s">
        <v>422</v>
      </c>
      <c r="C44" s="26" t="s">
        <v>48</v>
      </c>
      <c r="D44" s="27">
        <v>97</v>
      </c>
      <c r="E44" s="28">
        <v>0</v>
      </c>
      <c r="F44" s="39">
        <v>0</v>
      </c>
      <c r="G44" s="29">
        <v>0</v>
      </c>
      <c r="H44" s="29">
        <v>0</v>
      </c>
      <c r="I44" s="30">
        <v>0</v>
      </c>
      <c r="J44" s="29">
        <v>4</v>
      </c>
      <c r="K44" s="23">
        <v>0</v>
      </c>
      <c r="L44" s="23">
        <v>0</v>
      </c>
      <c r="M44" s="23">
        <v>4.95</v>
      </c>
      <c r="N44" s="22">
        <v>8.96</v>
      </c>
      <c r="O44" s="47">
        <f t="shared" si="0"/>
        <v>13.91</v>
      </c>
    </row>
    <row r="45" spans="1:15" ht="12.75">
      <c r="A45" s="19">
        <v>38</v>
      </c>
      <c r="B45" s="20" t="s">
        <v>384</v>
      </c>
      <c r="C45" s="20" t="s">
        <v>409</v>
      </c>
      <c r="D45" s="21">
        <v>97</v>
      </c>
      <c r="E45" s="28">
        <v>0</v>
      </c>
      <c r="F45" s="39">
        <v>0</v>
      </c>
      <c r="G45" s="29">
        <v>0</v>
      </c>
      <c r="H45" s="29">
        <v>0</v>
      </c>
      <c r="I45" s="30">
        <v>0</v>
      </c>
      <c r="J45" s="29">
        <v>0</v>
      </c>
      <c r="K45" s="23">
        <v>0</v>
      </c>
      <c r="L45" s="23">
        <v>0</v>
      </c>
      <c r="M45" s="23">
        <v>0</v>
      </c>
      <c r="N45" s="22">
        <v>13.44</v>
      </c>
      <c r="O45" s="47">
        <f t="shared" si="0"/>
        <v>13.44</v>
      </c>
    </row>
    <row r="46" spans="1:15" ht="12.75">
      <c r="A46" s="19">
        <v>39</v>
      </c>
      <c r="B46" s="20" t="s">
        <v>387</v>
      </c>
      <c r="C46" s="20" t="s">
        <v>46</v>
      </c>
      <c r="D46" s="21">
        <v>97</v>
      </c>
      <c r="E46" s="28">
        <v>0</v>
      </c>
      <c r="F46" s="39">
        <v>0</v>
      </c>
      <c r="G46" s="29">
        <v>0</v>
      </c>
      <c r="H46" s="29">
        <v>0</v>
      </c>
      <c r="I46" s="30">
        <v>0</v>
      </c>
      <c r="J46" s="29">
        <v>0</v>
      </c>
      <c r="K46" s="23">
        <v>0</v>
      </c>
      <c r="L46" s="23">
        <v>3.3</v>
      </c>
      <c r="M46" s="23">
        <v>9.9</v>
      </c>
      <c r="N46" s="22">
        <v>2.52</v>
      </c>
      <c r="O46" s="47">
        <f t="shared" si="0"/>
        <v>13.2</v>
      </c>
    </row>
    <row r="47" spans="1:15" ht="12.75">
      <c r="A47" s="19">
        <v>40</v>
      </c>
      <c r="B47" s="26" t="s">
        <v>423</v>
      </c>
      <c r="C47" s="26" t="s">
        <v>424</v>
      </c>
      <c r="D47" s="27">
        <v>98</v>
      </c>
      <c r="E47" s="28">
        <v>0</v>
      </c>
      <c r="F47" s="39">
        <v>0</v>
      </c>
      <c r="G47" s="29">
        <v>0</v>
      </c>
      <c r="H47" s="29">
        <v>0</v>
      </c>
      <c r="I47" s="30">
        <v>0</v>
      </c>
      <c r="J47" s="29">
        <v>4.8</v>
      </c>
      <c r="K47" s="23">
        <v>0</v>
      </c>
      <c r="L47" s="23">
        <v>0</v>
      </c>
      <c r="M47" s="23">
        <v>2.97</v>
      </c>
      <c r="N47" s="22">
        <v>7.84</v>
      </c>
      <c r="O47" s="47">
        <f t="shared" si="0"/>
        <v>12.64</v>
      </c>
    </row>
    <row r="48" spans="1:15" ht="12.75">
      <c r="A48" s="19">
        <v>41</v>
      </c>
      <c r="B48" s="20" t="s">
        <v>360</v>
      </c>
      <c r="C48" s="20" t="s">
        <v>151</v>
      </c>
      <c r="D48" s="21">
        <v>98</v>
      </c>
      <c r="E48" s="28">
        <v>0</v>
      </c>
      <c r="F48" s="39">
        <v>0</v>
      </c>
      <c r="G48" s="29">
        <v>0</v>
      </c>
      <c r="H48" s="29">
        <v>0</v>
      </c>
      <c r="I48" s="30">
        <v>0</v>
      </c>
      <c r="J48" s="29">
        <v>0</v>
      </c>
      <c r="K48" s="23">
        <v>3.28</v>
      </c>
      <c r="L48" s="23">
        <v>8.568000000000001</v>
      </c>
      <c r="M48" s="23">
        <v>0</v>
      </c>
      <c r="N48" s="22">
        <v>0</v>
      </c>
      <c r="O48" s="47">
        <f t="shared" si="0"/>
        <v>11.848000000000003</v>
      </c>
    </row>
    <row r="49" spans="1:15" ht="12.75">
      <c r="A49" s="19">
        <v>41</v>
      </c>
      <c r="B49" s="20" t="s">
        <v>398</v>
      </c>
      <c r="C49" s="20" t="s">
        <v>16</v>
      </c>
      <c r="D49" s="21">
        <v>98</v>
      </c>
      <c r="E49" s="28">
        <v>0</v>
      </c>
      <c r="F49" s="39">
        <v>0</v>
      </c>
      <c r="G49" s="29">
        <v>0</v>
      </c>
      <c r="H49" s="29">
        <v>0</v>
      </c>
      <c r="I49" s="30">
        <v>0</v>
      </c>
      <c r="J49" s="29">
        <v>0</v>
      </c>
      <c r="K49" s="23">
        <v>11.808</v>
      </c>
      <c r="L49" s="23">
        <v>0</v>
      </c>
      <c r="M49" s="23">
        <v>0</v>
      </c>
      <c r="N49" s="22">
        <v>0</v>
      </c>
      <c r="O49" s="47">
        <f t="shared" si="0"/>
        <v>11.808</v>
      </c>
    </row>
    <row r="50" spans="1:15" ht="12.75">
      <c r="A50" s="19">
        <v>43</v>
      </c>
      <c r="B50" s="20" t="s">
        <v>377</v>
      </c>
      <c r="C50" s="20" t="s">
        <v>151</v>
      </c>
      <c r="D50" s="21">
        <v>98</v>
      </c>
      <c r="E50" s="28">
        <v>0</v>
      </c>
      <c r="F50" s="39">
        <v>0</v>
      </c>
      <c r="G50" s="29">
        <v>0</v>
      </c>
      <c r="H50" s="29">
        <v>0</v>
      </c>
      <c r="I50" s="30">
        <v>0</v>
      </c>
      <c r="J50" s="29">
        <v>2.4</v>
      </c>
      <c r="K50" s="23">
        <v>0</v>
      </c>
      <c r="L50" s="23">
        <v>9.24</v>
      </c>
      <c r="M50" s="23">
        <v>0.99</v>
      </c>
      <c r="N50" s="22">
        <v>0</v>
      </c>
      <c r="O50" s="47">
        <f t="shared" si="0"/>
        <v>11.64</v>
      </c>
    </row>
    <row r="51" spans="1:15" ht="12.75">
      <c r="A51" s="19">
        <v>44</v>
      </c>
      <c r="B51" s="20" t="s">
        <v>358</v>
      </c>
      <c r="C51" s="20" t="s">
        <v>35</v>
      </c>
      <c r="D51" s="21">
        <v>97</v>
      </c>
      <c r="E51" s="28">
        <v>0</v>
      </c>
      <c r="F51" s="39">
        <v>0</v>
      </c>
      <c r="G51" s="29">
        <v>0</v>
      </c>
      <c r="H51" s="29">
        <v>0</v>
      </c>
      <c r="I51" s="30">
        <v>0</v>
      </c>
      <c r="J51" s="29">
        <v>0</v>
      </c>
      <c r="K51" s="23">
        <v>11.36</v>
      </c>
      <c r="L51" s="23">
        <v>0</v>
      </c>
      <c r="M51" s="23">
        <v>0</v>
      </c>
      <c r="N51" s="22">
        <v>0</v>
      </c>
      <c r="O51" s="47">
        <f t="shared" si="0"/>
        <v>11.36</v>
      </c>
    </row>
    <row r="52" spans="1:15" ht="12.75">
      <c r="A52" s="19">
        <v>45</v>
      </c>
      <c r="B52" s="20" t="s">
        <v>425</v>
      </c>
      <c r="C52" s="20" t="s">
        <v>16</v>
      </c>
      <c r="D52" s="21">
        <v>98</v>
      </c>
      <c r="E52" s="28">
        <v>0</v>
      </c>
      <c r="F52" s="39">
        <v>0</v>
      </c>
      <c r="G52" s="29">
        <v>0</v>
      </c>
      <c r="H52" s="29">
        <v>0</v>
      </c>
      <c r="I52" s="30">
        <v>0</v>
      </c>
      <c r="J52" s="29">
        <v>0</v>
      </c>
      <c r="K52" s="23">
        <v>0</v>
      </c>
      <c r="L52" s="23">
        <v>0</v>
      </c>
      <c r="M52" s="23">
        <v>0</v>
      </c>
      <c r="N52" s="22">
        <v>11.2</v>
      </c>
      <c r="O52" s="47">
        <f t="shared" si="0"/>
        <v>11.2</v>
      </c>
    </row>
    <row r="53" spans="1:15" ht="12.75">
      <c r="A53" s="19">
        <v>46</v>
      </c>
      <c r="B53" s="26" t="s">
        <v>393</v>
      </c>
      <c r="C53" s="26" t="s">
        <v>25</v>
      </c>
      <c r="D53" s="27">
        <v>98</v>
      </c>
      <c r="E53" s="28">
        <v>0</v>
      </c>
      <c r="F53" s="39">
        <v>0</v>
      </c>
      <c r="G53" s="29">
        <v>0</v>
      </c>
      <c r="H53" s="29">
        <v>0</v>
      </c>
      <c r="I53" s="30">
        <v>0</v>
      </c>
      <c r="J53" s="29">
        <v>5.6</v>
      </c>
      <c r="K53" s="23">
        <v>1.968</v>
      </c>
      <c r="L53" s="23">
        <v>0</v>
      </c>
      <c r="M53" s="23">
        <v>0</v>
      </c>
      <c r="N53" s="22">
        <v>5.6</v>
      </c>
      <c r="O53" s="47">
        <f t="shared" si="0"/>
        <v>11.2</v>
      </c>
    </row>
    <row r="54" spans="1:15" ht="12.75">
      <c r="A54" s="19">
        <v>47</v>
      </c>
      <c r="B54" s="20" t="s">
        <v>378</v>
      </c>
      <c r="C54" s="20" t="s">
        <v>409</v>
      </c>
      <c r="D54" s="21">
        <v>98</v>
      </c>
      <c r="E54" s="28">
        <v>0</v>
      </c>
      <c r="F54" s="39">
        <v>0</v>
      </c>
      <c r="G54" s="29">
        <v>0</v>
      </c>
      <c r="H54" s="29">
        <v>0</v>
      </c>
      <c r="I54" s="30">
        <v>0</v>
      </c>
      <c r="J54" s="29">
        <v>0</v>
      </c>
      <c r="K54" s="23">
        <v>3.936</v>
      </c>
      <c r="L54" s="23">
        <v>0</v>
      </c>
      <c r="M54" s="23">
        <v>0</v>
      </c>
      <c r="N54" s="22">
        <v>6.72</v>
      </c>
      <c r="O54" s="47">
        <f t="shared" si="0"/>
        <v>10.655999999999999</v>
      </c>
    </row>
    <row r="55" spans="1:15" ht="12.75">
      <c r="A55" s="19">
        <v>48</v>
      </c>
      <c r="B55" s="20" t="s">
        <v>426</v>
      </c>
      <c r="C55" s="20" t="s">
        <v>42</v>
      </c>
      <c r="D55" s="21">
        <v>98</v>
      </c>
      <c r="E55" s="28">
        <v>0</v>
      </c>
      <c r="F55" s="39">
        <v>0</v>
      </c>
      <c r="G55" s="29">
        <v>0</v>
      </c>
      <c r="H55" s="29">
        <v>0</v>
      </c>
      <c r="I55" s="30">
        <v>0</v>
      </c>
      <c r="J55" s="29">
        <v>0</v>
      </c>
      <c r="K55" s="23">
        <v>0</v>
      </c>
      <c r="L55" s="23">
        <v>0</v>
      </c>
      <c r="M55" s="23">
        <v>0</v>
      </c>
      <c r="N55" s="22">
        <v>10.08</v>
      </c>
      <c r="O55" s="47">
        <f t="shared" si="0"/>
        <v>10.08</v>
      </c>
    </row>
    <row r="56" spans="1:15" ht="12.75">
      <c r="A56" s="19">
        <v>49</v>
      </c>
      <c r="B56" s="20" t="s">
        <v>392</v>
      </c>
      <c r="C56" s="20" t="s">
        <v>48</v>
      </c>
      <c r="D56" s="21">
        <v>97</v>
      </c>
      <c r="E56" s="28">
        <v>0</v>
      </c>
      <c r="F56" s="39">
        <v>0</v>
      </c>
      <c r="G56" s="29">
        <v>0</v>
      </c>
      <c r="H56" s="29">
        <v>0</v>
      </c>
      <c r="I56" s="30">
        <v>0</v>
      </c>
      <c r="J56" s="29">
        <v>9</v>
      </c>
      <c r="K56" s="23">
        <v>0</v>
      </c>
      <c r="L56" s="23">
        <v>0</v>
      </c>
      <c r="M56" s="23">
        <v>0</v>
      </c>
      <c r="N56" s="22">
        <v>0</v>
      </c>
      <c r="O56" s="47">
        <f t="shared" si="0"/>
        <v>9</v>
      </c>
    </row>
    <row r="57" spans="1:15" ht="12.75">
      <c r="A57" s="19">
        <v>50</v>
      </c>
      <c r="B57" s="20" t="s">
        <v>394</v>
      </c>
      <c r="C57" s="20" t="s">
        <v>151</v>
      </c>
      <c r="D57" s="21">
        <v>98</v>
      </c>
      <c r="E57" s="28">
        <v>0</v>
      </c>
      <c r="F57" s="39">
        <v>0</v>
      </c>
      <c r="G57" s="29">
        <v>0</v>
      </c>
      <c r="H57" s="29">
        <v>0</v>
      </c>
      <c r="I57" s="30">
        <v>0</v>
      </c>
      <c r="J57" s="29">
        <v>0</v>
      </c>
      <c r="K57" s="23">
        <v>0</v>
      </c>
      <c r="L57" s="23">
        <v>6.72</v>
      </c>
      <c r="M57" s="23">
        <v>0</v>
      </c>
      <c r="N57" s="22">
        <v>0</v>
      </c>
      <c r="O57" s="47">
        <f t="shared" si="0"/>
        <v>6.72</v>
      </c>
    </row>
    <row r="58" spans="1:15" ht="12.75">
      <c r="A58" s="19">
        <v>51</v>
      </c>
      <c r="B58" s="20" t="s">
        <v>366</v>
      </c>
      <c r="C58" s="20" t="s">
        <v>16</v>
      </c>
      <c r="D58" s="21">
        <v>98</v>
      </c>
      <c r="E58" s="28">
        <v>0</v>
      </c>
      <c r="F58" s="39">
        <v>0</v>
      </c>
      <c r="G58" s="29">
        <v>0</v>
      </c>
      <c r="H58" s="29">
        <v>0</v>
      </c>
      <c r="I58" s="30">
        <v>0</v>
      </c>
      <c r="J58" s="29">
        <v>0</v>
      </c>
      <c r="K58" s="23">
        <v>0</v>
      </c>
      <c r="L58" s="23">
        <v>5.712</v>
      </c>
      <c r="M58" s="23">
        <v>0</v>
      </c>
      <c r="N58" s="22">
        <v>0</v>
      </c>
      <c r="O58" s="47">
        <f t="shared" si="0"/>
        <v>5.712</v>
      </c>
    </row>
    <row r="59" spans="1:15" ht="12.75">
      <c r="A59" s="19">
        <v>52</v>
      </c>
      <c r="B59" s="20" t="s">
        <v>427</v>
      </c>
      <c r="C59" s="20" t="s">
        <v>46</v>
      </c>
      <c r="D59" s="21">
        <v>98</v>
      </c>
      <c r="E59" s="28">
        <v>0</v>
      </c>
      <c r="F59" s="39">
        <v>0</v>
      </c>
      <c r="G59" s="29">
        <v>0</v>
      </c>
      <c r="H59" s="29">
        <v>0</v>
      </c>
      <c r="I59" s="30">
        <v>0</v>
      </c>
      <c r="J59" s="29">
        <v>0</v>
      </c>
      <c r="K59" s="23">
        <v>0</v>
      </c>
      <c r="L59" s="23">
        <v>5.208</v>
      </c>
      <c r="M59" s="23">
        <v>0</v>
      </c>
      <c r="N59" s="22">
        <v>0</v>
      </c>
      <c r="O59" s="47">
        <f t="shared" si="0"/>
        <v>5.208</v>
      </c>
    </row>
    <row r="60" spans="1:15" ht="12.75">
      <c r="A60" s="19">
        <v>53</v>
      </c>
      <c r="B60" s="20" t="s">
        <v>428</v>
      </c>
      <c r="C60" s="20" t="s">
        <v>121</v>
      </c>
      <c r="D60" s="21">
        <v>98</v>
      </c>
      <c r="E60" s="28">
        <v>0</v>
      </c>
      <c r="F60" s="39">
        <v>0</v>
      </c>
      <c r="G60" s="29">
        <v>0</v>
      </c>
      <c r="H60" s="29">
        <v>0</v>
      </c>
      <c r="I60" s="30">
        <v>0</v>
      </c>
      <c r="J60" s="29">
        <v>0</v>
      </c>
      <c r="K60" s="23">
        <v>0</v>
      </c>
      <c r="L60" s="23">
        <v>4.704</v>
      </c>
      <c r="M60" s="23">
        <v>0</v>
      </c>
      <c r="N60" s="22">
        <v>0</v>
      </c>
      <c r="O60" s="47">
        <f t="shared" si="0"/>
        <v>4.704</v>
      </c>
    </row>
    <row r="61" spans="1:15" ht="12.75">
      <c r="A61" s="19">
        <v>54</v>
      </c>
      <c r="B61" s="20" t="s">
        <v>429</v>
      </c>
      <c r="C61" s="20" t="s">
        <v>121</v>
      </c>
      <c r="D61" s="21">
        <v>97</v>
      </c>
      <c r="E61" s="28">
        <v>0</v>
      </c>
      <c r="F61" s="39">
        <v>0</v>
      </c>
      <c r="G61" s="29">
        <v>0</v>
      </c>
      <c r="H61" s="29">
        <v>0</v>
      </c>
      <c r="I61" s="30">
        <v>0</v>
      </c>
      <c r="J61" s="29">
        <v>0</v>
      </c>
      <c r="K61" s="23">
        <v>0</v>
      </c>
      <c r="L61" s="23">
        <v>0</v>
      </c>
      <c r="M61" s="23">
        <v>0</v>
      </c>
      <c r="N61" s="22">
        <v>4.48</v>
      </c>
      <c r="O61" s="47">
        <f t="shared" si="0"/>
        <v>4.48</v>
      </c>
    </row>
    <row r="62" spans="1:15" ht="12.75">
      <c r="A62" s="19">
        <v>55</v>
      </c>
      <c r="B62" s="20" t="s">
        <v>430</v>
      </c>
      <c r="C62" s="20" t="s">
        <v>22</v>
      </c>
      <c r="D62" s="21">
        <v>97</v>
      </c>
      <c r="E62" s="28">
        <v>0</v>
      </c>
      <c r="F62" s="39">
        <v>0</v>
      </c>
      <c r="G62" s="29">
        <v>0</v>
      </c>
      <c r="H62" s="29">
        <v>0</v>
      </c>
      <c r="I62" s="30">
        <v>0</v>
      </c>
      <c r="J62" s="29">
        <v>0</v>
      </c>
      <c r="K62" s="23">
        <v>0</v>
      </c>
      <c r="L62" s="23">
        <v>0</v>
      </c>
      <c r="M62" s="23">
        <v>0</v>
      </c>
      <c r="N62" s="22">
        <v>3.36</v>
      </c>
      <c r="O62" s="47">
        <f t="shared" si="0"/>
        <v>3.36</v>
      </c>
    </row>
    <row r="63" spans="1:15" ht="12.75">
      <c r="A63" s="19">
        <v>56</v>
      </c>
      <c r="B63" s="20" t="s">
        <v>403</v>
      </c>
      <c r="C63" s="20" t="s">
        <v>121</v>
      </c>
      <c r="D63" s="21">
        <v>97</v>
      </c>
      <c r="E63" s="28">
        <v>0</v>
      </c>
      <c r="F63" s="39">
        <v>0</v>
      </c>
      <c r="G63" s="29">
        <v>0</v>
      </c>
      <c r="H63" s="29">
        <v>0</v>
      </c>
      <c r="I63" s="30">
        <v>0</v>
      </c>
      <c r="J63" s="23">
        <v>0</v>
      </c>
      <c r="K63" s="23">
        <v>0</v>
      </c>
      <c r="L63" s="23">
        <v>2.8</v>
      </c>
      <c r="M63" s="23">
        <v>0</v>
      </c>
      <c r="N63" s="22">
        <v>0</v>
      </c>
      <c r="O63" s="47">
        <f t="shared" si="0"/>
        <v>2.8</v>
      </c>
    </row>
    <row r="64" spans="1:15" ht="12.75">
      <c r="A64" s="19">
        <v>57</v>
      </c>
      <c r="B64" s="20" t="s">
        <v>431</v>
      </c>
      <c r="C64" s="20" t="s">
        <v>121</v>
      </c>
      <c r="D64" s="21">
        <v>97</v>
      </c>
      <c r="E64" s="28">
        <v>0</v>
      </c>
      <c r="F64" s="39">
        <v>0</v>
      </c>
      <c r="G64" s="29">
        <v>0</v>
      </c>
      <c r="H64" s="29">
        <v>0</v>
      </c>
      <c r="I64" s="30">
        <v>0</v>
      </c>
      <c r="J64" s="23">
        <v>0</v>
      </c>
      <c r="K64" s="23">
        <v>0</v>
      </c>
      <c r="L64" s="23">
        <v>2.6</v>
      </c>
      <c r="M64" s="23">
        <v>0</v>
      </c>
      <c r="N64" s="22">
        <v>0</v>
      </c>
      <c r="O64" s="47">
        <f t="shared" si="0"/>
        <v>2.6</v>
      </c>
    </row>
    <row r="65" spans="1:15" ht="12.75">
      <c r="A65" s="19">
        <v>58</v>
      </c>
      <c r="B65" s="20" t="s">
        <v>362</v>
      </c>
      <c r="C65" s="20" t="s">
        <v>22</v>
      </c>
      <c r="D65" s="21">
        <v>97</v>
      </c>
      <c r="E65" s="28">
        <v>0</v>
      </c>
      <c r="F65" s="39">
        <v>0</v>
      </c>
      <c r="G65" s="29">
        <v>0</v>
      </c>
      <c r="H65" s="29">
        <v>0</v>
      </c>
      <c r="I65" s="30">
        <v>0</v>
      </c>
      <c r="J65" s="23">
        <v>0</v>
      </c>
      <c r="K65" s="23">
        <v>0</v>
      </c>
      <c r="L65" s="23">
        <v>0</v>
      </c>
      <c r="M65" s="23">
        <v>0</v>
      </c>
      <c r="N65" s="22">
        <v>2.52</v>
      </c>
      <c r="O65" s="47">
        <f t="shared" si="0"/>
        <v>2.52</v>
      </c>
    </row>
    <row r="66" spans="1:15" ht="12.75">
      <c r="A66" s="19">
        <v>59</v>
      </c>
      <c r="B66" s="20" t="s">
        <v>432</v>
      </c>
      <c r="C66" s="20" t="s">
        <v>433</v>
      </c>
      <c r="D66" s="21">
        <v>97</v>
      </c>
      <c r="E66" s="28">
        <v>0</v>
      </c>
      <c r="F66" s="39">
        <v>0</v>
      </c>
      <c r="G66" s="29">
        <v>0</v>
      </c>
      <c r="H66" s="29">
        <v>0</v>
      </c>
      <c r="I66" s="30">
        <v>0</v>
      </c>
      <c r="J66" s="23">
        <v>2</v>
      </c>
      <c r="K66" s="23">
        <v>0</v>
      </c>
      <c r="L66" s="23">
        <v>0</v>
      </c>
      <c r="M66" s="23">
        <v>0</v>
      </c>
      <c r="N66" s="22">
        <v>0</v>
      </c>
      <c r="O66" s="47">
        <f t="shared" si="0"/>
        <v>2</v>
      </c>
    </row>
    <row r="67" spans="1:15" ht="12.75">
      <c r="A67" s="19">
        <v>60</v>
      </c>
      <c r="B67" s="20" t="s">
        <v>399</v>
      </c>
      <c r="C67" s="20" t="s">
        <v>25</v>
      </c>
      <c r="D67" s="21">
        <v>97</v>
      </c>
      <c r="E67" s="28">
        <v>0</v>
      </c>
      <c r="F67" s="39">
        <v>0</v>
      </c>
      <c r="G67" s="29">
        <v>0</v>
      </c>
      <c r="H67" s="29">
        <v>0</v>
      </c>
      <c r="I67" s="30">
        <v>0</v>
      </c>
      <c r="J67" s="23">
        <v>1</v>
      </c>
      <c r="K67" s="23">
        <v>0</v>
      </c>
      <c r="L67" s="23">
        <v>0</v>
      </c>
      <c r="M67" s="23">
        <v>0</v>
      </c>
      <c r="N67" s="22">
        <v>0</v>
      </c>
      <c r="O67" s="47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125" zoomScaleNormal="125" workbookViewId="0" topLeftCell="A1">
      <selection activeCell="L16" sqref="L16"/>
    </sheetView>
  </sheetViews>
  <sheetFormatPr defaultColWidth="9.00390625" defaultRowHeight="12.75" customHeight="1"/>
  <cols>
    <col min="1" max="1" width="4.125" style="0" customWidth="1"/>
    <col min="2" max="2" width="19.625" style="0" customWidth="1"/>
    <col min="3" max="3" width="15.875" style="0" customWidth="1"/>
    <col min="4" max="4" width="5.75390625" style="0" customWidth="1"/>
    <col min="5" max="5" width="5.875" style="0" customWidth="1"/>
    <col min="6" max="6" width="6.00390625" style="0" customWidth="1"/>
    <col min="7" max="7" width="4.875" style="0" customWidth="1"/>
    <col min="8" max="9" width="6.125" style="0" customWidth="1"/>
    <col min="10" max="10" width="7.00390625" style="0" customWidth="1"/>
    <col min="11" max="11" width="6.00390625" style="0" customWidth="1"/>
    <col min="12" max="16384" width="8.75390625" style="0" customWidth="1"/>
  </cols>
  <sheetData>
    <row r="1" ht="15.75">
      <c r="A1" s="2" t="s">
        <v>0</v>
      </c>
    </row>
    <row r="2" ht="15.75">
      <c r="A2" s="2"/>
    </row>
    <row r="3" ht="15">
      <c r="A3" s="4" t="s">
        <v>434</v>
      </c>
    </row>
    <row r="5" spans="1:11" ht="35.25" customHeight="1">
      <c r="A5" s="7" t="s">
        <v>2</v>
      </c>
      <c r="B5" s="8" t="s">
        <v>3</v>
      </c>
      <c r="C5" s="8" t="s">
        <v>4</v>
      </c>
      <c r="D5" s="9" t="s">
        <v>5</v>
      </c>
      <c r="E5" s="11" t="s">
        <v>8</v>
      </c>
      <c r="F5" s="7" t="s">
        <v>9</v>
      </c>
      <c r="G5" s="7" t="s">
        <v>10</v>
      </c>
      <c r="H5" s="7" t="s">
        <v>76</v>
      </c>
      <c r="I5" s="7" t="s">
        <v>77</v>
      </c>
      <c r="J5" s="7" t="s">
        <v>11</v>
      </c>
      <c r="K5" s="12" t="s">
        <v>12</v>
      </c>
    </row>
    <row r="6" spans="1:11" ht="9.75" customHeight="1">
      <c r="A6" s="7"/>
      <c r="B6" s="8"/>
      <c r="C6" s="8"/>
      <c r="D6" s="9"/>
      <c r="E6" s="15">
        <v>1</v>
      </c>
      <c r="F6" s="16">
        <v>1</v>
      </c>
      <c r="G6" s="16" t="s">
        <v>435</v>
      </c>
      <c r="H6" s="16" t="s">
        <v>436</v>
      </c>
      <c r="I6" s="14">
        <v>1</v>
      </c>
      <c r="J6" s="14">
        <v>0.91</v>
      </c>
      <c r="K6" s="12"/>
    </row>
    <row r="7" spans="1:10" ht="5.25" customHeight="1">
      <c r="A7" s="17"/>
      <c r="B7" s="45"/>
      <c r="C7" s="45"/>
      <c r="D7" s="17"/>
      <c r="E7" s="17"/>
      <c r="F7" s="17"/>
      <c r="G7" s="17"/>
      <c r="H7" s="17"/>
      <c r="I7" s="17"/>
      <c r="J7" s="17"/>
    </row>
    <row r="8" spans="1:11" ht="12.75">
      <c r="A8" s="19">
        <v>1</v>
      </c>
      <c r="B8" s="20" t="s">
        <v>437</v>
      </c>
      <c r="C8" s="20" t="s">
        <v>18</v>
      </c>
      <c r="D8" s="46" t="s">
        <v>147</v>
      </c>
      <c r="E8" s="22">
        <v>0</v>
      </c>
      <c r="F8" s="23">
        <v>56</v>
      </c>
      <c r="G8" s="23">
        <v>68.6</v>
      </c>
      <c r="H8" s="23">
        <v>0</v>
      </c>
      <c r="I8" s="23">
        <v>80</v>
      </c>
      <c r="J8" s="22">
        <v>91</v>
      </c>
      <c r="K8" s="47">
        <f aca="true" t="shared" si="0" ref="K8:K62">LARGE(E8:E8,1)+LARGE(F8:J8,1)+LARGE(F8:J8,2)+LARGE(F8:J8,3)</f>
        <v>239.6</v>
      </c>
    </row>
    <row r="9" spans="1:11" ht="12.75">
      <c r="A9" s="19">
        <v>2</v>
      </c>
      <c r="B9" s="20" t="s">
        <v>438</v>
      </c>
      <c r="C9" s="20" t="s">
        <v>22</v>
      </c>
      <c r="D9" s="21">
        <v>99</v>
      </c>
      <c r="E9" s="22">
        <v>0</v>
      </c>
      <c r="F9" s="23">
        <v>80</v>
      </c>
      <c r="G9" s="23">
        <v>70.4</v>
      </c>
      <c r="H9" s="23">
        <v>0</v>
      </c>
      <c r="I9" s="23">
        <v>47</v>
      </c>
      <c r="J9" s="22">
        <v>0</v>
      </c>
      <c r="K9" s="47">
        <f t="shared" si="0"/>
        <v>197.4</v>
      </c>
    </row>
    <row r="10" spans="1:11" ht="12.75">
      <c r="A10" s="19">
        <v>3</v>
      </c>
      <c r="B10" s="20" t="s">
        <v>439</v>
      </c>
      <c r="C10" s="20" t="s">
        <v>25</v>
      </c>
      <c r="D10" s="46" t="s">
        <v>147</v>
      </c>
      <c r="E10" s="22">
        <v>0</v>
      </c>
      <c r="F10" s="23">
        <v>32.9</v>
      </c>
      <c r="G10" s="23">
        <v>37.73</v>
      </c>
      <c r="H10" s="23">
        <v>0</v>
      </c>
      <c r="I10" s="23">
        <v>51</v>
      </c>
      <c r="J10" s="22">
        <v>72.8</v>
      </c>
      <c r="K10" s="47">
        <f t="shared" si="0"/>
        <v>161.53</v>
      </c>
    </row>
    <row r="11" spans="1:11" ht="12.75">
      <c r="A11" s="19">
        <v>4</v>
      </c>
      <c r="B11" s="20" t="s">
        <v>440</v>
      </c>
      <c r="C11" s="20" t="s">
        <v>20</v>
      </c>
      <c r="D11" s="21">
        <v>99</v>
      </c>
      <c r="E11" s="22">
        <v>0</v>
      </c>
      <c r="F11" s="23">
        <v>18</v>
      </c>
      <c r="G11" s="23">
        <v>57.2</v>
      </c>
      <c r="H11" s="23">
        <v>0</v>
      </c>
      <c r="I11" s="23">
        <v>43</v>
      </c>
      <c r="J11" s="22">
        <v>59.15</v>
      </c>
      <c r="K11" s="47">
        <f t="shared" si="0"/>
        <v>159.35</v>
      </c>
    </row>
    <row r="12" spans="1:11" ht="12.75">
      <c r="A12" s="19">
        <v>5</v>
      </c>
      <c r="B12" s="20" t="s">
        <v>441</v>
      </c>
      <c r="C12" s="20" t="s">
        <v>50</v>
      </c>
      <c r="D12" s="46" t="s">
        <v>147</v>
      </c>
      <c r="E12" s="22">
        <v>0</v>
      </c>
      <c r="F12" s="23">
        <v>18.2</v>
      </c>
      <c r="G12" s="23">
        <v>54.88</v>
      </c>
      <c r="H12" s="23">
        <v>0</v>
      </c>
      <c r="I12" s="23">
        <v>37</v>
      </c>
      <c r="J12" s="22">
        <v>50.05</v>
      </c>
      <c r="K12" s="47">
        <f t="shared" si="0"/>
        <v>141.93</v>
      </c>
    </row>
    <row r="13" spans="1:11" ht="12.75">
      <c r="A13" s="19">
        <v>6</v>
      </c>
      <c r="B13" s="20" t="s">
        <v>442</v>
      </c>
      <c r="C13" s="20" t="s">
        <v>121</v>
      </c>
      <c r="D13" s="46" t="s">
        <v>147</v>
      </c>
      <c r="E13" s="22">
        <v>0</v>
      </c>
      <c r="F13" s="23">
        <v>11.2</v>
      </c>
      <c r="G13" s="23">
        <v>0</v>
      </c>
      <c r="H13" s="23">
        <v>16.24</v>
      </c>
      <c r="I13" s="23">
        <v>100</v>
      </c>
      <c r="J13" s="22">
        <v>16.38</v>
      </c>
      <c r="K13" s="47">
        <f t="shared" si="0"/>
        <v>132.62</v>
      </c>
    </row>
    <row r="14" spans="1:11" ht="12.75">
      <c r="A14" s="19">
        <v>7</v>
      </c>
      <c r="B14" s="20" t="s">
        <v>443</v>
      </c>
      <c r="C14" s="20" t="s">
        <v>46</v>
      </c>
      <c r="D14" s="21">
        <v>99</v>
      </c>
      <c r="E14" s="22">
        <v>0</v>
      </c>
      <c r="F14" s="23">
        <v>37</v>
      </c>
      <c r="G14" s="23">
        <v>24.64</v>
      </c>
      <c r="H14" s="23">
        <v>30</v>
      </c>
      <c r="I14" s="23">
        <v>65</v>
      </c>
      <c r="J14" s="22">
        <v>25.48</v>
      </c>
      <c r="K14" s="47">
        <f t="shared" si="0"/>
        <v>132</v>
      </c>
    </row>
    <row r="15" spans="1:11" ht="12.75">
      <c r="A15" s="19">
        <v>8</v>
      </c>
      <c r="B15" s="20" t="s">
        <v>444</v>
      </c>
      <c r="C15" s="20" t="s">
        <v>18</v>
      </c>
      <c r="D15" s="21">
        <v>99</v>
      </c>
      <c r="E15" s="22">
        <v>0</v>
      </c>
      <c r="F15" s="23">
        <v>20</v>
      </c>
      <c r="G15" s="23">
        <v>29.92</v>
      </c>
      <c r="H15" s="23">
        <v>0</v>
      </c>
      <c r="I15" s="23">
        <v>55</v>
      </c>
      <c r="J15" s="22">
        <v>39.13</v>
      </c>
      <c r="K15" s="47">
        <f t="shared" si="0"/>
        <v>124.05</v>
      </c>
    </row>
    <row r="16" spans="1:11" ht="12.75">
      <c r="A16" s="19">
        <v>9</v>
      </c>
      <c r="B16" s="20" t="s">
        <v>445</v>
      </c>
      <c r="C16" s="20" t="s">
        <v>32</v>
      </c>
      <c r="D16" s="46" t="s">
        <v>147</v>
      </c>
      <c r="E16" s="22">
        <v>0</v>
      </c>
      <c r="F16" s="23">
        <v>38.5</v>
      </c>
      <c r="G16" s="23">
        <v>27.44</v>
      </c>
      <c r="H16" s="23">
        <v>11.165</v>
      </c>
      <c r="I16" s="23">
        <v>0</v>
      </c>
      <c r="J16" s="22">
        <v>33.67</v>
      </c>
      <c r="K16" s="47">
        <f t="shared" si="0"/>
        <v>99.61</v>
      </c>
    </row>
    <row r="17" spans="1:11" ht="12.75">
      <c r="A17" s="19">
        <v>10</v>
      </c>
      <c r="B17" s="20" t="s">
        <v>446</v>
      </c>
      <c r="C17" s="20" t="s">
        <v>113</v>
      </c>
      <c r="D17" s="21">
        <v>99</v>
      </c>
      <c r="E17" s="22">
        <v>0</v>
      </c>
      <c r="F17" s="23">
        <v>4.5</v>
      </c>
      <c r="G17" s="23">
        <v>7.92</v>
      </c>
      <c r="H17" s="23">
        <v>0</v>
      </c>
      <c r="I17" s="23">
        <v>40</v>
      </c>
      <c r="J17" s="22">
        <v>46.41</v>
      </c>
      <c r="K17" s="47">
        <f t="shared" si="0"/>
        <v>94.33</v>
      </c>
    </row>
    <row r="18" spans="1:11" ht="12.75">
      <c r="A18" s="19">
        <v>11</v>
      </c>
      <c r="B18" s="20" t="s">
        <v>447</v>
      </c>
      <c r="C18" s="20" t="s">
        <v>16</v>
      </c>
      <c r="D18" s="46" t="s">
        <v>147</v>
      </c>
      <c r="E18" s="22">
        <v>0</v>
      </c>
      <c r="F18" s="23">
        <v>45.5</v>
      </c>
      <c r="G18" s="23">
        <v>0</v>
      </c>
      <c r="H18" s="23">
        <v>13.195</v>
      </c>
      <c r="I18" s="23">
        <v>0</v>
      </c>
      <c r="J18" s="22">
        <v>30.94</v>
      </c>
      <c r="K18" s="47">
        <f t="shared" si="0"/>
        <v>89.63499999999999</v>
      </c>
    </row>
    <row r="19" spans="1:11" ht="12.75">
      <c r="A19" s="19">
        <v>12</v>
      </c>
      <c r="B19" s="20" t="s">
        <v>448</v>
      </c>
      <c r="C19" s="20" t="s">
        <v>22</v>
      </c>
      <c r="D19" s="46" t="s">
        <v>147</v>
      </c>
      <c r="E19" s="22">
        <v>0</v>
      </c>
      <c r="F19" s="23">
        <v>35.7</v>
      </c>
      <c r="G19" s="23">
        <v>44.59</v>
      </c>
      <c r="H19" s="23">
        <v>0</v>
      </c>
      <c r="I19" s="23">
        <v>0</v>
      </c>
      <c r="J19" s="22">
        <v>3.64</v>
      </c>
      <c r="K19" s="47">
        <f t="shared" si="0"/>
        <v>83.93</v>
      </c>
    </row>
    <row r="20" spans="1:11" ht="12.75">
      <c r="A20" s="19">
        <v>13</v>
      </c>
      <c r="B20" s="20" t="s">
        <v>449</v>
      </c>
      <c r="C20" s="20" t="s">
        <v>46</v>
      </c>
      <c r="D20" s="21">
        <v>99</v>
      </c>
      <c r="E20" s="22">
        <v>0</v>
      </c>
      <c r="F20" s="23">
        <v>0</v>
      </c>
      <c r="G20" s="23">
        <v>19.36</v>
      </c>
      <c r="H20" s="23">
        <v>19.5</v>
      </c>
      <c r="I20" s="23">
        <v>20</v>
      </c>
      <c r="J20" s="22">
        <v>42.77</v>
      </c>
      <c r="K20" s="47">
        <f t="shared" si="0"/>
        <v>82.27000000000001</v>
      </c>
    </row>
    <row r="21" spans="1:11" ht="12.75">
      <c r="A21" s="19">
        <v>14</v>
      </c>
      <c r="B21" s="20" t="s">
        <v>450</v>
      </c>
      <c r="C21" s="20" t="s">
        <v>32</v>
      </c>
      <c r="D21" s="46" t="s">
        <v>147</v>
      </c>
      <c r="E21" s="22">
        <v>0</v>
      </c>
      <c r="F21" s="23">
        <v>16.8</v>
      </c>
      <c r="G21" s="23">
        <v>34.986</v>
      </c>
      <c r="H21" s="23">
        <v>0</v>
      </c>
      <c r="I21" s="23">
        <v>26</v>
      </c>
      <c r="J21" s="22">
        <v>6.37</v>
      </c>
      <c r="K21" s="47">
        <f t="shared" si="0"/>
        <v>77.786</v>
      </c>
    </row>
    <row r="22" spans="1:11" ht="12.75">
      <c r="A22" s="19">
        <v>15</v>
      </c>
      <c r="B22" s="26" t="s">
        <v>451</v>
      </c>
      <c r="C22" s="20" t="s">
        <v>452</v>
      </c>
      <c r="D22" s="46" t="s">
        <v>147</v>
      </c>
      <c r="E22" s="22">
        <v>0</v>
      </c>
      <c r="F22" s="23">
        <v>28</v>
      </c>
      <c r="G22" s="23">
        <v>17.836</v>
      </c>
      <c r="H22" s="23">
        <v>0</v>
      </c>
      <c r="I22" s="23">
        <v>24</v>
      </c>
      <c r="J22" s="22">
        <v>18.2</v>
      </c>
      <c r="K22" s="47">
        <f t="shared" si="0"/>
        <v>70.2</v>
      </c>
    </row>
    <row r="23" spans="1:11" ht="12.75">
      <c r="A23" s="19">
        <v>16</v>
      </c>
      <c r="B23" s="26" t="s">
        <v>453</v>
      </c>
      <c r="C23" s="20" t="s">
        <v>48</v>
      </c>
      <c r="D23" s="21">
        <v>99</v>
      </c>
      <c r="E23" s="22">
        <v>0</v>
      </c>
      <c r="F23" s="23">
        <v>0</v>
      </c>
      <c r="G23" s="23">
        <v>0</v>
      </c>
      <c r="H23" s="23">
        <v>0</v>
      </c>
      <c r="I23" s="23">
        <v>31</v>
      </c>
      <c r="J23" s="22">
        <v>36.4</v>
      </c>
      <c r="K23" s="47">
        <f t="shared" si="0"/>
        <v>67.4</v>
      </c>
    </row>
    <row r="24" spans="1:11" ht="12.75">
      <c r="A24" s="19">
        <v>17</v>
      </c>
      <c r="B24" s="20" t="s">
        <v>454</v>
      </c>
      <c r="C24" s="20" t="s">
        <v>32</v>
      </c>
      <c r="D24" s="21">
        <v>99</v>
      </c>
      <c r="E24" s="22">
        <v>0</v>
      </c>
      <c r="F24" s="23">
        <v>0</v>
      </c>
      <c r="G24" s="23">
        <v>22.88</v>
      </c>
      <c r="H24" s="23">
        <v>0</v>
      </c>
      <c r="I24" s="23">
        <v>34</v>
      </c>
      <c r="J24" s="22">
        <v>4.55</v>
      </c>
      <c r="K24" s="47">
        <f t="shared" si="0"/>
        <v>61.42999999999999</v>
      </c>
    </row>
    <row r="25" spans="1:11" ht="12.75">
      <c r="A25" s="19">
        <v>18</v>
      </c>
      <c r="B25" s="20" t="s">
        <v>455</v>
      </c>
      <c r="C25" s="20" t="s">
        <v>25</v>
      </c>
      <c r="D25" s="21">
        <v>99</v>
      </c>
      <c r="E25" s="22">
        <v>0</v>
      </c>
      <c r="F25" s="23">
        <v>0</v>
      </c>
      <c r="G25" s="23">
        <v>16.72</v>
      </c>
      <c r="H25" s="23">
        <v>0</v>
      </c>
      <c r="I25" s="23">
        <v>22</v>
      </c>
      <c r="J25" s="22">
        <v>20.02</v>
      </c>
      <c r="K25" s="47">
        <f t="shared" si="0"/>
        <v>58.739999999999995</v>
      </c>
    </row>
    <row r="26" spans="1:11" ht="12.75">
      <c r="A26" s="19">
        <v>19</v>
      </c>
      <c r="B26" s="20" t="s">
        <v>456</v>
      </c>
      <c r="C26" s="20" t="s">
        <v>46</v>
      </c>
      <c r="D26" s="21">
        <v>99</v>
      </c>
      <c r="E26" s="22">
        <v>0</v>
      </c>
      <c r="F26" s="23">
        <v>7</v>
      </c>
      <c r="G26" s="23">
        <v>16.72</v>
      </c>
      <c r="H26" s="23">
        <v>12.9</v>
      </c>
      <c r="I26" s="23">
        <v>28</v>
      </c>
      <c r="J26" s="22">
        <v>0</v>
      </c>
      <c r="K26" s="47">
        <f t="shared" si="0"/>
        <v>57.62</v>
      </c>
    </row>
    <row r="27" spans="1:11" ht="12.75">
      <c r="A27" s="19">
        <v>20</v>
      </c>
      <c r="B27" s="20" t="s">
        <v>457</v>
      </c>
      <c r="C27" s="20" t="s">
        <v>50</v>
      </c>
      <c r="D27" s="46" t="s">
        <v>147</v>
      </c>
      <c r="E27" s="22">
        <v>0</v>
      </c>
      <c r="F27" s="23">
        <v>21.7</v>
      </c>
      <c r="G27" s="23">
        <v>25.381999999999998</v>
      </c>
      <c r="H27" s="23">
        <v>0</v>
      </c>
      <c r="I27" s="23">
        <v>0</v>
      </c>
      <c r="J27" s="22">
        <v>8.19</v>
      </c>
      <c r="K27" s="47">
        <f t="shared" si="0"/>
        <v>55.27199999999999</v>
      </c>
    </row>
    <row r="28" spans="1:11" ht="12.75">
      <c r="A28" s="19">
        <v>21</v>
      </c>
      <c r="B28" s="20" t="s">
        <v>458</v>
      </c>
      <c r="C28" s="20" t="s">
        <v>167</v>
      </c>
      <c r="D28" s="21">
        <v>99</v>
      </c>
      <c r="E28" s="22">
        <v>0</v>
      </c>
      <c r="F28" s="23">
        <v>28</v>
      </c>
      <c r="G28" s="23">
        <v>0</v>
      </c>
      <c r="H28" s="23">
        <v>0</v>
      </c>
      <c r="I28" s="23">
        <v>0</v>
      </c>
      <c r="J28" s="22">
        <v>23.66</v>
      </c>
      <c r="K28" s="47">
        <f t="shared" si="0"/>
        <v>51.66</v>
      </c>
    </row>
    <row r="29" spans="1:11" ht="12.75">
      <c r="A29" s="19">
        <v>22</v>
      </c>
      <c r="B29" s="20" t="s">
        <v>459</v>
      </c>
      <c r="C29" s="20" t="s">
        <v>372</v>
      </c>
      <c r="D29" s="46" t="s">
        <v>147</v>
      </c>
      <c r="E29" s="22">
        <v>0</v>
      </c>
      <c r="F29" s="29">
        <v>25.9</v>
      </c>
      <c r="G29" s="29">
        <v>23.323999999999998</v>
      </c>
      <c r="H29" s="23">
        <v>0</v>
      </c>
      <c r="I29" s="23">
        <v>0</v>
      </c>
      <c r="J29" s="33">
        <v>0</v>
      </c>
      <c r="K29" s="47">
        <f t="shared" si="0"/>
        <v>49.224</v>
      </c>
    </row>
    <row r="30" spans="1:11" ht="12.75">
      <c r="A30" s="19">
        <v>23</v>
      </c>
      <c r="B30" s="20" t="s">
        <v>460</v>
      </c>
      <c r="C30" s="20" t="s">
        <v>32</v>
      </c>
      <c r="D30" s="46" t="s">
        <v>147</v>
      </c>
      <c r="E30" s="22">
        <v>0</v>
      </c>
      <c r="F30" s="29">
        <v>0</v>
      </c>
      <c r="G30" s="29">
        <v>0</v>
      </c>
      <c r="H30" s="23">
        <v>20.3</v>
      </c>
      <c r="I30" s="23">
        <v>0</v>
      </c>
      <c r="J30" s="33">
        <v>21.84</v>
      </c>
      <c r="K30" s="47">
        <f t="shared" si="0"/>
        <v>42.14</v>
      </c>
    </row>
    <row r="31" spans="1:11" ht="12.75">
      <c r="A31" s="19">
        <v>24</v>
      </c>
      <c r="B31" s="20" t="s">
        <v>461</v>
      </c>
      <c r="C31" s="20" t="s">
        <v>46</v>
      </c>
      <c r="D31" s="21">
        <v>99</v>
      </c>
      <c r="E31" s="22">
        <v>0</v>
      </c>
      <c r="F31" s="29">
        <v>10</v>
      </c>
      <c r="G31" s="29">
        <v>4.4</v>
      </c>
      <c r="H31" s="23">
        <v>12</v>
      </c>
      <c r="I31" s="23">
        <v>16</v>
      </c>
      <c r="J31" s="33">
        <v>9.1</v>
      </c>
      <c r="K31" s="47">
        <f t="shared" si="0"/>
        <v>38</v>
      </c>
    </row>
    <row r="32" spans="1:11" ht="12.75">
      <c r="A32" s="19">
        <v>24</v>
      </c>
      <c r="B32" s="20" t="s">
        <v>462</v>
      </c>
      <c r="C32" s="20" t="s">
        <v>25</v>
      </c>
      <c r="D32" s="46" t="s">
        <v>147</v>
      </c>
      <c r="E32" s="22">
        <v>0</v>
      </c>
      <c r="F32" s="29">
        <v>4.9</v>
      </c>
      <c r="G32" s="29">
        <v>15.091999999999999</v>
      </c>
      <c r="H32" s="23">
        <v>0</v>
      </c>
      <c r="I32" s="23">
        <v>18</v>
      </c>
      <c r="J32" s="33">
        <v>0</v>
      </c>
      <c r="K32" s="47">
        <f t="shared" si="0"/>
        <v>37.992</v>
      </c>
    </row>
    <row r="33" spans="1:11" ht="12.75">
      <c r="A33" s="19">
        <v>26</v>
      </c>
      <c r="B33" s="20" t="s">
        <v>463</v>
      </c>
      <c r="C33" s="20" t="s">
        <v>32</v>
      </c>
      <c r="D33" s="46" t="s">
        <v>147</v>
      </c>
      <c r="E33" s="22">
        <v>0</v>
      </c>
      <c r="F33" s="29">
        <v>4.2</v>
      </c>
      <c r="G33" s="29">
        <v>32.242</v>
      </c>
      <c r="H33" s="23">
        <v>0</v>
      </c>
      <c r="I33" s="23">
        <v>0</v>
      </c>
      <c r="J33" s="33">
        <v>0</v>
      </c>
      <c r="K33" s="47">
        <f t="shared" si="0"/>
        <v>36.442</v>
      </c>
    </row>
    <row r="34" spans="1:11" ht="12.75">
      <c r="A34" s="19">
        <v>27</v>
      </c>
      <c r="B34" s="20" t="s">
        <v>464</v>
      </c>
      <c r="C34" s="20" t="s">
        <v>18</v>
      </c>
      <c r="D34" s="46" t="s">
        <v>147</v>
      </c>
      <c r="E34" s="22">
        <v>0</v>
      </c>
      <c r="F34" s="29">
        <v>19.6</v>
      </c>
      <c r="G34" s="29">
        <v>8.232</v>
      </c>
      <c r="H34" s="23">
        <v>0</v>
      </c>
      <c r="I34" s="23">
        <v>0</v>
      </c>
      <c r="J34" s="33">
        <v>1.82</v>
      </c>
      <c r="K34" s="47">
        <f t="shared" si="0"/>
        <v>29.652</v>
      </c>
    </row>
    <row r="35" spans="1:11" ht="12.75">
      <c r="A35" s="19">
        <v>28</v>
      </c>
      <c r="B35" s="20" t="s">
        <v>465</v>
      </c>
      <c r="C35" s="20" t="s">
        <v>466</v>
      </c>
      <c r="D35" s="46" t="s">
        <v>147</v>
      </c>
      <c r="E35" s="22">
        <v>0</v>
      </c>
      <c r="F35" s="29">
        <v>0</v>
      </c>
      <c r="G35" s="29">
        <v>0</v>
      </c>
      <c r="H35" s="23">
        <v>0</v>
      </c>
      <c r="I35" s="23">
        <v>0</v>
      </c>
      <c r="J35" s="33">
        <v>28.21</v>
      </c>
      <c r="K35" s="47">
        <f t="shared" si="0"/>
        <v>28.21</v>
      </c>
    </row>
    <row r="36" spans="1:11" ht="12.75">
      <c r="A36" s="19">
        <v>29</v>
      </c>
      <c r="B36" s="20" t="s">
        <v>467</v>
      </c>
      <c r="C36" s="20" t="s">
        <v>113</v>
      </c>
      <c r="D36" s="21">
        <v>0</v>
      </c>
      <c r="E36" s="22">
        <v>0</v>
      </c>
      <c r="F36" s="29">
        <v>0</v>
      </c>
      <c r="G36" s="29">
        <v>3.4</v>
      </c>
      <c r="H36" s="23">
        <v>0</v>
      </c>
      <c r="I36" s="23">
        <v>9</v>
      </c>
      <c r="J36" s="33">
        <v>14.56</v>
      </c>
      <c r="K36" s="47">
        <f t="shared" si="0"/>
        <v>26.96</v>
      </c>
    </row>
    <row r="37" spans="1:11" ht="12.75">
      <c r="A37" s="19">
        <v>30</v>
      </c>
      <c r="B37" s="20" t="s">
        <v>468</v>
      </c>
      <c r="C37" s="20" t="s">
        <v>25</v>
      </c>
      <c r="D37" s="46" t="s">
        <v>147</v>
      </c>
      <c r="E37" s="22">
        <v>0</v>
      </c>
      <c r="F37" s="29">
        <v>9.8</v>
      </c>
      <c r="G37" s="29">
        <v>5.4879999999999995</v>
      </c>
      <c r="H37" s="23">
        <v>0</v>
      </c>
      <c r="I37" s="23">
        <v>10</v>
      </c>
      <c r="J37" s="33">
        <v>0</v>
      </c>
      <c r="K37" s="47">
        <f t="shared" si="0"/>
        <v>25.288</v>
      </c>
    </row>
    <row r="38" spans="1:11" ht="12.75">
      <c r="A38" s="19">
        <v>31</v>
      </c>
      <c r="B38" s="20" t="s">
        <v>469</v>
      </c>
      <c r="C38" s="20" t="s">
        <v>25</v>
      </c>
      <c r="D38" s="46" t="s">
        <v>147</v>
      </c>
      <c r="E38" s="22">
        <v>0</v>
      </c>
      <c r="F38" s="29">
        <v>23.8</v>
      </c>
      <c r="G38" s="29">
        <v>0</v>
      </c>
      <c r="H38" s="23">
        <v>0</v>
      </c>
      <c r="I38" s="23">
        <v>0</v>
      </c>
      <c r="J38" s="33">
        <v>0</v>
      </c>
      <c r="K38" s="47">
        <f t="shared" si="0"/>
        <v>23.8</v>
      </c>
    </row>
    <row r="39" spans="1:11" ht="12.75">
      <c r="A39" s="19">
        <v>32</v>
      </c>
      <c r="B39" s="20" t="s">
        <v>470</v>
      </c>
      <c r="C39" s="20" t="s">
        <v>121</v>
      </c>
      <c r="D39" s="46" t="s">
        <v>147</v>
      </c>
      <c r="E39" s="22">
        <v>0</v>
      </c>
      <c r="F39" s="29">
        <v>12.6</v>
      </c>
      <c r="G39" s="29">
        <v>0</v>
      </c>
      <c r="H39" s="23">
        <v>10.352999999999998</v>
      </c>
      <c r="I39" s="23">
        <v>0</v>
      </c>
      <c r="J39" s="33">
        <v>0</v>
      </c>
      <c r="K39" s="47">
        <f t="shared" si="0"/>
        <v>22.952999999999996</v>
      </c>
    </row>
    <row r="40" spans="1:11" ht="12.75">
      <c r="A40" s="19">
        <v>33</v>
      </c>
      <c r="B40" s="20" t="s">
        <v>471</v>
      </c>
      <c r="C40" s="20" t="s">
        <v>16</v>
      </c>
      <c r="D40" s="46" t="s">
        <v>147</v>
      </c>
      <c r="E40" s="22">
        <v>0</v>
      </c>
      <c r="F40" s="29">
        <v>0</v>
      </c>
      <c r="G40" s="29">
        <v>15.091999999999999</v>
      </c>
      <c r="H40" s="23">
        <v>0</v>
      </c>
      <c r="I40" s="23">
        <v>0</v>
      </c>
      <c r="J40" s="33">
        <v>7.28</v>
      </c>
      <c r="K40" s="47">
        <f t="shared" si="0"/>
        <v>22.372</v>
      </c>
    </row>
    <row r="41" spans="1:11" ht="12.75">
      <c r="A41" s="19">
        <v>34</v>
      </c>
      <c r="B41" s="20" t="s">
        <v>472</v>
      </c>
      <c r="C41" s="20" t="s">
        <v>20</v>
      </c>
      <c r="D41" s="46" t="s">
        <v>147</v>
      </c>
      <c r="E41" s="22">
        <v>0</v>
      </c>
      <c r="F41" s="29">
        <v>6.3</v>
      </c>
      <c r="G41" s="29">
        <v>0</v>
      </c>
      <c r="H41" s="23">
        <v>0</v>
      </c>
      <c r="I41" s="23">
        <v>12</v>
      </c>
      <c r="J41" s="33">
        <v>0</v>
      </c>
      <c r="K41" s="47">
        <f t="shared" si="0"/>
        <v>18.3</v>
      </c>
    </row>
    <row r="42" spans="1:11" ht="12.75">
      <c r="A42" s="19">
        <v>35</v>
      </c>
      <c r="B42" s="20" t="s">
        <v>473</v>
      </c>
      <c r="C42" s="20" t="s">
        <v>25</v>
      </c>
      <c r="D42" s="46" t="s">
        <v>147</v>
      </c>
      <c r="E42" s="22">
        <v>0</v>
      </c>
      <c r="F42" s="29">
        <v>0</v>
      </c>
      <c r="G42" s="29">
        <v>15.091999999999999</v>
      </c>
      <c r="H42" s="23">
        <v>0</v>
      </c>
      <c r="I42" s="23">
        <v>0</v>
      </c>
      <c r="J42" s="33">
        <v>1.82</v>
      </c>
      <c r="K42" s="47">
        <f t="shared" si="0"/>
        <v>16.912</v>
      </c>
    </row>
    <row r="43" spans="1:11" ht="12.75">
      <c r="A43" s="19">
        <v>36</v>
      </c>
      <c r="B43" s="20" t="s">
        <v>474</v>
      </c>
      <c r="C43" s="20" t="s">
        <v>121</v>
      </c>
      <c r="D43" s="46" t="s">
        <v>147</v>
      </c>
      <c r="E43" s="22">
        <v>0</v>
      </c>
      <c r="F43" s="29">
        <v>15.4</v>
      </c>
      <c r="G43" s="29">
        <v>0</v>
      </c>
      <c r="H43" s="23">
        <v>0</v>
      </c>
      <c r="I43" s="23">
        <v>0</v>
      </c>
      <c r="J43" s="33">
        <v>0</v>
      </c>
      <c r="K43" s="47">
        <f t="shared" si="0"/>
        <v>15.4</v>
      </c>
    </row>
    <row r="44" spans="1:11" ht="12.75">
      <c r="A44" s="19">
        <v>37</v>
      </c>
      <c r="B44" s="20" t="s">
        <v>475</v>
      </c>
      <c r="C44" s="20" t="s">
        <v>25</v>
      </c>
      <c r="D44" s="46" t="s">
        <v>147</v>
      </c>
      <c r="E44" s="22">
        <v>0</v>
      </c>
      <c r="F44" s="29">
        <v>0</v>
      </c>
      <c r="G44" s="29">
        <v>12.347999999999999</v>
      </c>
      <c r="H44" s="23">
        <v>0</v>
      </c>
      <c r="I44" s="23">
        <v>3</v>
      </c>
      <c r="J44" s="33">
        <v>0</v>
      </c>
      <c r="K44" s="47">
        <f t="shared" si="0"/>
        <v>15.347999999999999</v>
      </c>
    </row>
    <row r="45" spans="1:11" ht="12.75">
      <c r="A45" s="19">
        <v>38</v>
      </c>
      <c r="B45" s="20" t="s">
        <v>476</v>
      </c>
      <c r="C45" s="20" t="s">
        <v>16</v>
      </c>
      <c r="D45" s="21">
        <v>99</v>
      </c>
      <c r="E45" s="22">
        <v>0</v>
      </c>
      <c r="F45" s="29">
        <v>4.5</v>
      </c>
      <c r="G45" s="29">
        <v>10.56</v>
      </c>
      <c r="H45" s="23">
        <v>0</v>
      </c>
      <c r="I45" s="23">
        <v>0</v>
      </c>
      <c r="J45" s="33">
        <v>0</v>
      </c>
      <c r="K45" s="47">
        <f t="shared" si="0"/>
        <v>15.06</v>
      </c>
    </row>
    <row r="46" spans="1:11" ht="12.75">
      <c r="A46" s="19">
        <v>39</v>
      </c>
      <c r="B46" s="20" t="s">
        <v>477</v>
      </c>
      <c r="C46" s="20" t="s">
        <v>18</v>
      </c>
      <c r="D46" s="21">
        <v>99</v>
      </c>
      <c r="E46" s="22">
        <v>0</v>
      </c>
      <c r="F46" s="29">
        <v>0</v>
      </c>
      <c r="G46" s="29">
        <v>0</v>
      </c>
      <c r="H46" s="23">
        <v>0</v>
      </c>
      <c r="I46" s="23">
        <v>14</v>
      </c>
      <c r="J46" s="33">
        <v>0</v>
      </c>
      <c r="K46" s="47">
        <f t="shared" si="0"/>
        <v>14</v>
      </c>
    </row>
    <row r="47" spans="1:11" ht="12.75">
      <c r="A47" s="19">
        <v>40</v>
      </c>
      <c r="B47" s="20" t="s">
        <v>478</v>
      </c>
      <c r="C47" s="20" t="s">
        <v>452</v>
      </c>
      <c r="D47" s="46" t="s">
        <v>147</v>
      </c>
      <c r="E47" s="22">
        <v>0</v>
      </c>
      <c r="F47" s="29">
        <v>0</v>
      </c>
      <c r="G47" s="29">
        <v>0</v>
      </c>
      <c r="H47" s="23">
        <v>0</v>
      </c>
      <c r="I47" s="23">
        <v>0</v>
      </c>
      <c r="J47" s="33">
        <v>12.74</v>
      </c>
      <c r="K47" s="47">
        <f t="shared" si="0"/>
        <v>12.74</v>
      </c>
    </row>
    <row r="48" spans="1:11" ht="12.75">
      <c r="A48" s="19">
        <v>41</v>
      </c>
      <c r="B48" s="20" t="s">
        <v>479</v>
      </c>
      <c r="C48" s="20" t="s">
        <v>480</v>
      </c>
      <c r="D48" s="46" t="s">
        <v>179</v>
      </c>
      <c r="E48" s="22">
        <v>0</v>
      </c>
      <c r="F48" s="29">
        <v>0</v>
      </c>
      <c r="G48" s="29">
        <v>0</v>
      </c>
      <c r="H48" s="23">
        <v>0</v>
      </c>
      <c r="I48" s="23">
        <v>0</v>
      </c>
      <c r="J48" s="33">
        <v>10.92</v>
      </c>
      <c r="K48" s="47">
        <f t="shared" si="0"/>
        <v>10.92</v>
      </c>
    </row>
    <row r="49" spans="1:11" ht="12.75">
      <c r="A49" s="19">
        <v>42</v>
      </c>
      <c r="B49" s="20" t="s">
        <v>481</v>
      </c>
      <c r="C49" s="20" t="s">
        <v>25</v>
      </c>
      <c r="D49" s="21">
        <v>99</v>
      </c>
      <c r="E49" s="22">
        <v>0</v>
      </c>
      <c r="F49" s="29">
        <v>3</v>
      </c>
      <c r="G49" s="29">
        <v>0</v>
      </c>
      <c r="H49" s="23">
        <v>0</v>
      </c>
      <c r="I49" s="23">
        <v>7.5</v>
      </c>
      <c r="J49" s="33">
        <v>0</v>
      </c>
      <c r="K49" s="47">
        <f t="shared" si="0"/>
        <v>10.5</v>
      </c>
    </row>
    <row r="50" spans="1:11" ht="12.75">
      <c r="A50" s="19">
        <v>43</v>
      </c>
      <c r="B50" s="20" t="s">
        <v>482</v>
      </c>
      <c r="C50" s="20" t="s">
        <v>32</v>
      </c>
      <c r="D50" s="46" t="s">
        <v>147</v>
      </c>
      <c r="E50" s="22">
        <v>0</v>
      </c>
      <c r="F50" s="29">
        <v>0</v>
      </c>
      <c r="G50" s="29">
        <v>10.29</v>
      </c>
      <c r="H50" s="23">
        <v>0</v>
      </c>
      <c r="I50" s="23">
        <v>0</v>
      </c>
      <c r="J50" s="33">
        <v>0</v>
      </c>
      <c r="K50" s="47">
        <f t="shared" si="0"/>
        <v>10.29</v>
      </c>
    </row>
    <row r="51" spans="1:11" ht="12.75">
      <c r="A51" s="19">
        <v>44</v>
      </c>
      <c r="B51" s="20" t="s">
        <v>483</v>
      </c>
      <c r="C51" s="20" t="s">
        <v>32</v>
      </c>
      <c r="D51" s="21">
        <v>99</v>
      </c>
      <c r="E51" s="22">
        <v>0</v>
      </c>
      <c r="F51" s="29">
        <v>0</v>
      </c>
      <c r="G51" s="29">
        <v>0</v>
      </c>
      <c r="H51" s="23">
        <v>10.2</v>
      </c>
      <c r="I51" s="23">
        <v>0</v>
      </c>
      <c r="J51" s="33">
        <v>0</v>
      </c>
      <c r="K51" s="47">
        <f t="shared" si="0"/>
        <v>10.2</v>
      </c>
    </row>
    <row r="52" spans="1:11" ht="12.75">
      <c r="A52" s="19">
        <v>45</v>
      </c>
      <c r="B52" s="20" t="s">
        <v>484</v>
      </c>
      <c r="C52" s="20" t="s">
        <v>22</v>
      </c>
      <c r="D52" s="21">
        <v>99</v>
      </c>
      <c r="E52" s="22">
        <v>0</v>
      </c>
      <c r="F52" s="29">
        <v>0</v>
      </c>
      <c r="G52" s="29">
        <v>4.4</v>
      </c>
      <c r="H52" s="23">
        <v>0</v>
      </c>
      <c r="I52" s="23">
        <v>5</v>
      </c>
      <c r="J52" s="33">
        <v>0</v>
      </c>
      <c r="K52" s="47">
        <f t="shared" si="0"/>
        <v>9.4</v>
      </c>
    </row>
    <row r="53" spans="1:11" ht="12.75">
      <c r="A53" s="19">
        <v>46</v>
      </c>
      <c r="B53" s="20" t="s">
        <v>485</v>
      </c>
      <c r="C53" s="20" t="s">
        <v>121</v>
      </c>
      <c r="D53" s="21">
        <v>99</v>
      </c>
      <c r="E53" s="22">
        <v>0</v>
      </c>
      <c r="F53" s="29">
        <v>0</v>
      </c>
      <c r="G53" s="29">
        <v>0</v>
      </c>
      <c r="H53" s="23">
        <v>9.3</v>
      </c>
      <c r="I53" s="23">
        <v>0</v>
      </c>
      <c r="J53" s="33">
        <v>0</v>
      </c>
      <c r="K53" s="47">
        <f t="shared" si="0"/>
        <v>9.3</v>
      </c>
    </row>
    <row r="54" spans="1:11" ht="12.75">
      <c r="A54" s="19">
        <v>47</v>
      </c>
      <c r="B54" s="20" t="s">
        <v>486</v>
      </c>
      <c r="C54" s="20" t="s">
        <v>22</v>
      </c>
      <c r="D54" s="21">
        <v>99</v>
      </c>
      <c r="E54" s="22">
        <v>0</v>
      </c>
      <c r="F54" s="29">
        <v>9</v>
      </c>
      <c r="G54" s="29">
        <v>0</v>
      </c>
      <c r="H54" s="23">
        <v>0</v>
      </c>
      <c r="I54" s="23">
        <v>0</v>
      </c>
      <c r="J54" s="33">
        <v>0</v>
      </c>
      <c r="K54" s="47">
        <f t="shared" si="0"/>
        <v>9</v>
      </c>
    </row>
    <row r="55" spans="1:11" ht="12.75">
      <c r="A55" s="19">
        <v>48</v>
      </c>
      <c r="B55" s="26" t="s">
        <v>487</v>
      </c>
      <c r="C55" s="26" t="s">
        <v>22</v>
      </c>
      <c r="D55" s="27">
        <v>99</v>
      </c>
      <c r="E55" s="22">
        <v>0</v>
      </c>
      <c r="F55" s="29">
        <v>0</v>
      </c>
      <c r="G55" s="29">
        <v>0</v>
      </c>
      <c r="H55" s="23">
        <v>0</v>
      </c>
      <c r="I55" s="23">
        <v>7.5</v>
      </c>
      <c r="J55" s="33">
        <v>0</v>
      </c>
      <c r="K55" s="47">
        <f t="shared" si="0"/>
        <v>7.5</v>
      </c>
    </row>
    <row r="56" spans="1:11" ht="12.75">
      <c r="A56" s="19">
        <v>49</v>
      </c>
      <c r="B56" s="26" t="s">
        <v>488</v>
      </c>
      <c r="C56" s="26" t="s">
        <v>489</v>
      </c>
      <c r="D56" s="27">
        <v>99</v>
      </c>
      <c r="E56" s="22">
        <v>0</v>
      </c>
      <c r="F56" s="29">
        <v>0</v>
      </c>
      <c r="G56" s="29">
        <v>0</v>
      </c>
      <c r="H56" s="23">
        <v>0</v>
      </c>
      <c r="I56" s="23">
        <v>6</v>
      </c>
      <c r="J56" s="33">
        <v>0</v>
      </c>
      <c r="K56" s="47">
        <f t="shared" si="0"/>
        <v>6</v>
      </c>
    </row>
    <row r="57" spans="1:11" ht="12.75">
      <c r="A57" s="19">
        <v>50</v>
      </c>
      <c r="B57" s="20" t="s">
        <v>490</v>
      </c>
      <c r="C57" s="20" t="s">
        <v>46</v>
      </c>
      <c r="D57" s="46" t="s">
        <v>147</v>
      </c>
      <c r="E57" s="22">
        <v>0</v>
      </c>
      <c r="F57" s="29">
        <v>0</v>
      </c>
      <c r="G57" s="29">
        <v>0</v>
      </c>
      <c r="H57" s="23">
        <v>5.683999999999999</v>
      </c>
      <c r="I57" s="23">
        <v>0</v>
      </c>
      <c r="J57" s="33">
        <v>0</v>
      </c>
      <c r="K57" s="47">
        <f t="shared" si="0"/>
        <v>5.683999999999999</v>
      </c>
    </row>
    <row r="58" spans="1:11" ht="12.75">
      <c r="A58" s="19">
        <v>51</v>
      </c>
      <c r="B58" s="20" t="s">
        <v>491</v>
      </c>
      <c r="C58" s="20" t="s">
        <v>480</v>
      </c>
      <c r="D58" s="46" t="s">
        <v>147</v>
      </c>
      <c r="E58" s="22">
        <v>0</v>
      </c>
      <c r="F58" s="29">
        <v>0</v>
      </c>
      <c r="G58" s="29">
        <v>0</v>
      </c>
      <c r="H58" s="23">
        <v>0</v>
      </c>
      <c r="I58" s="23">
        <v>0</v>
      </c>
      <c r="J58" s="33">
        <v>5.46</v>
      </c>
      <c r="K58" s="47">
        <f t="shared" si="0"/>
        <v>5.46</v>
      </c>
    </row>
    <row r="59" spans="1:11" ht="12.75">
      <c r="A59" s="19">
        <v>52</v>
      </c>
      <c r="B59" s="20" t="s">
        <v>492</v>
      </c>
      <c r="C59" s="20" t="s">
        <v>25</v>
      </c>
      <c r="D59" s="52" t="s">
        <v>147</v>
      </c>
      <c r="E59" s="28">
        <v>0</v>
      </c>
      <c r="F59" s="29">
        <v>0</v>
      </c>
      <c r="G59" s="29">
        <v>4.116</v>
      </c>
      <c r="H59" s="23">
        <v>0</v>
      </c>
      <c r="I59" s="23">
        <v>0</v>
      </c>
      <c r="J59" s="33">
        <v>0</v>
      </c>
      <c r="K59" s="47">
        <f t="shared" si="0"/>
        <v>4.116</v>
      </c>
    </row>
    <row r="60" spans="1:11" ht="12.75">
      <c r="A60" s="19">
        <v>53</v>
      </c>
      <c r="B60" s="26" t="s">
        <v>493</v>
      </c>
      <c r="C60" s="26" t="s">
        <v>20</v>
      </c>
      <c r="D60" s="53">
        <v>0</v>
      </c>
      <c r="E60" s="28">
        <v>0</v>
      </c>
      <c r="F60" s="29">
        <v>0</v>
      </c>
      <c r="G60" s="29">
        <v>0</v>
      </c>
      <c r="H60" s="23">
        <v>0</v>
      </c>
      <c r="I60" s="23">
        <v>4</v>
      </c>
      <c r="J60" s="33">
        <v>0</v>
      </c>
      <c r="K60" s="47">
        <f t="shared" si="0"/>
        <v>4</v>
      </c>
    </row>
    <row r="61" spans="1:11" ht="12.75">
      <c r="A61" s="19">
        <v>54</v>
      </c>
      <c r="B61" s="20" t="s">
        <v>494</v>
      </c>
      <c r="C61" s="20" t="s">
        <v>310</v>
      </c>
      <c r="D61" s="52" t="s">
        <v>147</v>
      </c>
      <c r="E61" s="28">
        <v>0</v>
      </c>
      <c r="F61" s="29">
        <v>3.5</v>
      </c>
      <c r="G61" s="29">
        <v>0</v>
      </c>
      <c r="H61" s="23">
        <v>0</v>
      </c>
      <c r="I61" s="23">
        <v>0</v>
      </c>
      <c r="J61" s="33">
        <v>0</v>
      </c>
      <c r="K61" s="47">
        <f t="shared" si="0"/>
        <v>3.5</v>
      </c>
    </row>
    <row r="62" spans="1:11" ht="12.75">
      <c r="A62" s="19">
        <v>55</v>
      </c>
      <c r="B62" s="20" t="s">
        <v>495</v>
      </c>
      <c r="C62" s="20" t="s">
        <v>312</v>
      </c>
      <c r="D62" s="52" t="s">
        <v>147</v>
      </c>
      <c r="E62" s="28">
        <v>0</v>
      </c>
      <c r="F62" s="29">
        <v>0</v>
      </c>
      <c r="G62" s="29">
        <v>0</v>
      </c>
      <c r="H62" s="23">
        <v>0</v>
      </c>
      <c r="I62" s="23">
        <v>0</v>
      </c>
      <c r="J62" s="33">
        <v>1.82</v>
      </c>
      <c r="K62" s="47">
        <f t="shared" si="0"/>
        <v>1.82</v>
      </c>
    </row>
    <row r="65536" ht="12.75"/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125" zoomScaleNormal="125" workbookViewId="0" topLeftCell="A1">
      <selection activeCell="O9" sqref="O9"/>
    </sheetView>
  </sheetViews>
  <sheetFormatPr defaultColWidth="9.00390625" defaultRowHeight="12.75" customHeight="1"/>
  <cols>
    <col min="1" max="1" width="3.625" style="0" customWidth="1"/>
    <col min="2" max="2" width="18.50390625" style="0" customWidth="1"/>
    <col min="3" max="3" width="15.875" style="0" customWidth="1"/>
    <col min="4" max="4" width="5.00390625" style="0" customWidth="1"/>
    <col min="5" max="5" width="5.125" style="0" customWidth="1"/>
    <col min="6" max="8" width="4.625" style="0" customWidth="1"/>
    <col min="9" max="11" width="6.875" style="0" customWidth="1"/>
    <col min="12" max="12" width="5.00390625" style="0" customWidth="1"/>
    <col min="13" max="16384" width="8.75390625" style="0" customWidth="1"/>
  </cols>
  <sheetData>
    <row r="1" ht="15.75">
      <c r="A1" s="2" t="s">
        <v>201</v>
      </c>
    </row>
    <row r="2" ht="15.75">
      <c r="A2" s="2"/>
    </row>
    <row r="3" ht="15">
      <c r="A3" s="4" t="s">
        <v>496</v>
      </c>
    </row>
    <row r="5" spans="1:12" ht="34.5" customHeight="1">
      <c r="A5" s="7" t="s">
        <v>2</v>
      </c>
      <c r="B5" s="8" t="s">
        <v>3</v>
      </c>
      <c r="C5" s="8" t="s">
        <v>4</v>
      </c>
      <c r="D5" s="9" t="s">
        <v>5</v>
      </c>
      <c r="E5" s="34" t="s">
        <v>7</v>
      </c>
      <c r="F5" s="9" t="s">
        <v>8</v>
      </c>
      <c r="G5" s="7" t="s">
        <v>9</v>
      </c>
      <c r="H5" s="31" t="s">
        <v>10</v>
      </c>
      <c r="I5" s="31" t="s">
        <v>406</v>
      </c>
      <c r="J5" s="31" t="s">
        <v>77</v>
      </c>
      <c r="K5" s="31" t="s">
        <v>203</v>
      </c>
      <c r="L5" s="12" t="s">
        <v>12</v>
      </c>
    </row>
    <row r="6" spans="1:12" ht="10.5" customHeight="1">
      <c r="A6" s="7"/>
      <c r="B6" s="8"/>
      <c r="C6" s="8"/>
      <c r="D6" s="9"/>
      <c r="E6" s="35">
        <v>0.31</v>
      </c>
      <c r="F6" s="36">
        <v>1</v>
      </c>
      <c r="G6" s="14">
        <v>1</v>
      </c>
      <c r="H6" s="43" t="s">
        <v>497</v>
      </c>
      <c r="I6" s="43" t="s">
        <v>498</v>
      </c>
      <c r="J6" s="43">
        <v>1</v>
      </c>
      <c r="K6" s="43">
        <v>0.96</v>
      </c>
      <c r="L6" s="12"/>
    </row>
    <row r="7" spans="1:12" ht="3" customHeight="1">
      <c r="A7" s="17"/>
      <c r="B7" s="18"/>
      <c r="C7" s="18"/>
      <c r="D7" s="17"/>
      <c r="E7" s="17"/>
      <c r="F7" s="17"/>
      <c r="G7" s="17"/>
      <c r="H7" s="17"/>
      <c r="I7" s="17"/>
      <c r="J7" s="17"/>
      <c r="K7" s="17"/>
      <c r="L7" s="17"/>
    </row>
    <row r="8" spans="1:13" ht="12.75">
      <c r="A8" s="48">
        <v>1</v>
      </c>
      <c r="B8" s="20" t="s">
        <v>499</v>
      </c>
      <c r="C8" s="20" t="s">
        <v>16</v>
      </c>
      <c r="D8" s="21">
        <v>99</v>
      </c>
      <c r="E8" s="29">
        <v>0</v>
      </c>
      <c r="F8" s="30">
        <v>0</v>
      </c>
      <c r="G8" s="23">
        <v>26</v>
      </c>
      <c r="H8" s="23">
        <v>41.82</v>
      </c>
      <c r="I8" s="23">
        <v>0</v>
      </c>
      <c r="J8" s="23">
        <v>100</v>
      </c>
      <c r="K8" s="22">
        <v>76.8</v>
      </c>
      <c r="L8" s="47">
        <f aca="true" t="shared" si="0" ref="L8:L66">LARGE(E8:F8,1)+LARGE(G8:K8,1)+LARGE(G8:K8,2)+LARGE(G8:K8,3)</f>
        <v>218.62</v>
      </c>
      <c r="M8" s="25"/>
    </row>
    <row r="9" spans="1:13" ht="12.75">
      <c r="A9" s="48">
        <v>2</v>
      </c>
      <c r="B9" s="20" t="s">
        <v>441</v>
      </c>
      <c r="C9" s="20" t="s">
        <v>141</v>
      </c>
      <c r="D9" s="46" t="s">
        <v>147</v>
      </c>
      <c r="E9" s="29">
        <v>0</v>
      </c>
      <c r="F9" s="30">
        <v>0</v>
      </c>
      <c r="G9" s="23">
        <v>32.9</v>
      </c>
      <c r="H9" s="23">
        <v>47.04</v>
      </c>
      <c r="I9" s="23">
        <v>0</v>
      </c>
      <c r="J9" s="23">
        <v>55</v>
      </c>
      <c r="K9" s="22">
        <v>96</v>
      </c>
      <c r="L9" s="47">
        <f t="shared" si="0"/>
        <v>198.04</v>
      </c>
      <c r="M9" s="25"/>
    </row>
    <row r="10" spans="1:12" ht="12.75">
      <c r="A10" s="19">
        <v>3</v>
      </c>
      <c r="B10" s="20" t="s">
        <v>455</v>
      </c>
      <c r="C10" s="20" t="s">
        <v>25</v>
      </c>
      <c r="D10" s="21">
        <v>99</v>
      </c>
      <c r="E10" s="29">
        <v>0</v>
      </c>
      <c r="F10" s="30">
        <v>0</v>
      </c>
      <c r="G10" s="23">
        <v>9</v>
      </c>
      <c r="H10" s="23">
        <v>0</v>
      </c>
      <c r="I10" s="23">
        <v>0</v>
      </c>
      <c r="J10" s="23">
        <v>80</v>
      </c>
      <c r="K10" s="22">
        <v>62.4</v>
      </c>
      <c r="L10" s="47">
        <f t="shared" si="0"/>
        <v>151.4</v>
      </c>
    </row>
    <row r="11" spans="1:12" ht="12.75">
      <c r="A11" s="48">
        <v>4</v>
      </c>
      <c r="B11" s="20" t="s">
        <v>467</v>
      </c>
      <c r="C11" s="20" t="s">
        <v>113</v>
      </c>
      <c r="D11" s="46" t="s">
        <v>147</v>
      </c>
      <c r="E11" s="29">
        <v>0</v>
      </c>
      <c r="F11" s="30">
        <v>0</v>
      </c>
      <c r="G11" s="23">
        <v>56</v>
      </c>
      <c r="H11" s="23">
        <v>38.22</v>
      </c>
      <c r="I11" s="23">
        <v>0</v>
      </c>
      <c r="J11" s="23">
        <v>47</v>
      </c>
      <c r="K11" s="22">
        <v>41.3</v>
      </c>
      <c r="L11" s="47">
        <f t="shared" si="0"/>
        <v>144.3</v>
      </c>
    </row>
    <row r="12" spans="1:12" ht="12.75">
      <c r="A12" s="48">
        <v>5</v>
      </c>
      <c r="B12" s="20" t="s">
        <v>443</v>
      </c>
      <c r="C12" s="20" t="s">
        <v>46</v>
      </c>
      <c r="D12" s="21">
        <v>99</v>
      </c>
      <c r="E12" s="29">
        <v>11.5</v>
      </c>
      <c r="F12" s="30">
        <v>0</v>
      </c>
      <c r="G12" s="23">
        <v>31</v>
      </c>
      <c r="H12" s="23">
        <v>19.68</v>
      </c>
      <c r="I12" s="23">
        <v>9.87</v>
      </c>
      <c r="J12" s="23">
        <v>43</v>
      </c>
      <c r="K12" s="22">
        <v>48.96</v>
      </c>
      <c r="L12" s="47">
        <f t="shared" si="0"/>
        <v>134.46</v>
      </c>
    </row>
    <row r="13" spans="1:12" ht="12.75">
      <c r="A13" s="19">
        <v>6</v>
      </c>
      <c r="B13" s="20" t="s">
        <v>492</v>
      </c>
      <c r="C13" s="20" t="s">
        <v>25</v>
      </c>
      <c r="D13" s="46" t="s">
        <v>147</v>
      </c>
      <c r="E13" s="29">
        <v>0</v>
      </c>
      <c r="F13" s="30">
        <v>0</v>
      </c>
      <c r="G13" s="23">
        <v>70</v>
      </c>
      <c r="H13" s="23">
        <v>23.52</v>
      </c>
      <c r="I13" s="23">
        <v>0</v>
      </c>
      <c r="J13" s="23">
        <v>34</v>
      </c>
      <c r="K13" s="22">
        <v>26.88</v>
      </c>
      <c r="L13" s="47">
        <f t="shared" si="0"/>
        <v>130.88</v>
      </c>
    </row>
    <row r="14" spans="1:12" ht="12.75">
      <c r="A14" s="48">
        <v>7</v>
      </c>
      <c r="B14" s="20" t="s">
        <v>438</v>
      </c>
      <c r="C14" s="20" t="s">
        <v>22</v>
      </c>
      <c r="D14" s="21">
        <v>99</v>
      </c>
      <c r="E14" s="29">
        <v>0</v>
      </c>
      <c r="F14" s="30">
        <v>0</v>
      </c>
      <c r="G14" s="23">
        <v>37</v>
      </c>
      <c r="H14" s="23">
        <v>27.88</v>
      </c>
      <c r="I14" s="23">
        <v>0</v>
      </c>
      <c r="J14" s="23">
        <v>65</v>
      </c>
      <c r="K14" s="22">
        <v>0</v>
      </c>
      <c r="L14" s="47">
        <f t="shared" si="0"/>
        <v>129.88</v>
      </c>
    </row>
    <row r="15" spans="1:12" ht="12.75">
      <c r="A15" s="48">
        <v>8</v>
      </c>
      <c r="B15" s="20" t="s">
        <v>500</v>
      </c>
      <c r="C15" s="20" t="s">
        <v>121</v>
      </c>
      <c r="D15" s="46" t="s">
        <v>147</v>
      </c>
      <c r="E15" s="29">
        <v>0</v>
      </c>
      <c r="F15" s="30">
        <v>0</v>
      </c>
      <c r="G15" s="23">
        <v>35.7</v>
      </c>
      <c r="H15" s="23">
        <v>0</v>
      </c>
      <c r="I15" s="23">
        <v>27.3</v>
      </c>
      <c r="J15" s="23">
        <v>51</v>
      </c>
      <c r="K15" s="22">
        <v>38.4</v>
      </c>
      <c r="L15" s="47">
        <f t="shared" si="0"/>
        <v>125.10000000000001</v>
      </c>
    </row>
    <row r="16" spans="1:12" ht="12.75">
      <c r="A16" s="19">
        <v>9</v>
      </c>
      <c r="B16" s="20" t="s">
        <v>450</v>
      </c>
      <c r="C16" s="20" t="s">
        <v>151</v>
      </c>
      <c r="D16" s="46" t="s">
        <v>147</v>
      </c>
      <c r="E16" s="29">
        <v>0</v>
      </c>
      <c r="F16" s="30">
        <v>0</v>
      </c>
      <c r="G16" s="23">
        <v>45.5</v>
      </c>
      <c r="H16" s="23">
        <v>29.988</v>
      </c>
      <c r="I16" s="23">
        <v>0</v>
      </c>
      <c r="J16" s="23">
        <v>12</v>
      </c>
      <c r="K16" s="22">
        <v>45.12</v>
      </c>
      <c r="L16" s="47">
        <f t="shared" si="0"/>
        <v>120.608</v>
      </c>
    </row>
    <row r="17" spans="1:12" ht="12.75">
      <c r="A17" s="48">
        <v>10</v>
      </c>
      <c r="B17" s="20" t="s">
        <v>462</v>
      </c>
      <c r="C17" s="20" t="s">
        <v>25</v>
      </c>
      <c r="D17" s="46" t="s">
        <v>147</v>
      </c>
      <c r="E17" s="29">
        <v>0</v>
      </c>
      <c r="F17" s="30">
        <v>0</v>
      </c>
      <c r="G17" s="23">
        <v>30.1</v>
      </c>
      <c r="H17" s="23">
        <v>25.283999999999995</v>
      </c>
      <c r="I17" s="23">
        <v>0</v>
      </c>
      <c r="J17" s="23">
        <v>31</v>
      </c>
      <c r="K17" s="22">
        <v>52.8</v>
      </c>
      <c r="L17" s="47">
        <f t="shared" si="0"/>
        <v>113.9</v>
      </c>
    </row>
    <row r="18" spans="1:12" ht="12.75">
      <c r="A18" s="48">
        <v>11</v>
      </c>
      <c r="B18" s="20" t="s">
        <v>440</v>
      </c>
      <c r="C18" s="20" t="s">
        <v>20</v>
      </c>
      <c r="D18" s="21">
        <v>99</v>
      </c>
      <c r="E18" s="29">
        <v>0</v>
      </c>
      <c r="F18" s="30">
        <v>0</v>
      </c>
      <c r="G18" s="23">
        <v>0</v>
      </c>
      <c r="H18" s="23">
        <v>25.42</v>
      </c>
      <c r="I18" s="23">
        <v>0</v>
      </c>
      <c r="J18" s="23">
        <v>40</v>
      </c>
      <c r="K18" s="22">
        <v>32.64</v>
      </c>
      <c r="L18" s="47">
        <f t="shared" si="0"/>
        <v>98.06</v>
      </c>
    </row>
    <row r="19" spans="1:12" ht="12.75">
      <c r="A19" s="19">
        <v>12</v>
      </c>
      <c r="B19" s="20" t="s">
        <v>437</v>
      </c>
      <c r="C19" s="20" t="s">
        <v>18</v>
      </c>
      <c r="D19" s="46" t="s">
        <v>147</v>
      </c>
      <c r="E19" s="29">
        <v>0</v>
      </c>
      <c r="F19" s="30">
        <v>0</v>
      </c>
      <c r="G19" s="23">
        <v>20.65</v>
      </c>
      <c r="H19" s="23">
        <v>58.8</v>
      </c>
      <c r="I19" s="23">
        <v>0</v>
      </c>
      <c r="J19" s="23">
        <v>18</v>
      </c>
      <c r="K19" s="22">
        <v>0</v>
      </c>
      <c r="L19" s="47">
        <f t="shared" si="0"/>
        <v>97.44999999999999</v>
      </c>
    </row>
    <row r="20" spans="1:12" ht="12.75">
      <c r="A20" s="48">
        <v>13</v>
      </c>
      <c r="B20" s="20" t="s">
        <v>442</v>
      </c>
      <c r="C20" s="20" t="s">
        <v>121</v>
      </c>
      <c r="D20" s="46" t="s">
        <v>147</v>
      </c>
      <c r="E20" s="29">
        <v>0</v>
      </c>
      <c r="F20" s="30">
        <v>0</v>
      </c>
      <c r="G20" s="23">
        <v>25.9</v>
      </c>
      <c r="H20" s="23">
        <v>0</v>
      </c>
      <c r="I20" s="23">
        <v>17.745</v>
      </c>
      <c r="J20" s="23">
        <v>24</v>
      </c>
      <c r="K20" s="22">
        <v>35.52</v>
      </c>
      <c r="L20" s="47">
        <f t="shared" si="0"/>
        <v>85.42</v>
      </c>
    </row>
    <row r="21" spans="1:12" ht="12.75">
      <c r="A21" s="48">
        <v>14</v>
      </c>
      <c r="B21" s="20" t="s">
        <v>470</v>
      </c>
      <c r="C21" s="20" t="s">
        <v>121</v>
      </c>
      <c r="D21" s="46" t="s">
        <v>147</v>
      </c>
      <c r="E21" s="29">
        <v>0</v>
      </c>
      <c r="F21" s="30">
        <v>0</v>
      </c>
      <c r="G21" s="23">
        <v>28</v>
      </c>
      <c r="H21" s="23">
        <v>0</v>
      </c>
      <c r="I21" s="23">
        <v>21.84</v>
      </c>
      <c r="J21" s="23">
        <v>26</v>
      </c>
      <c r="K21" s="22">
        <v>6.72</v>
      </c>
      <c r="L21" s="47">
        <f t="shared" si="0"/>
        <v>75.84</v>
      </c>
    </row>
    <row r="22" spans="1:12" ht="12.75">
      <c r="A22" s="19">
        <v>15</v>
      </c>
      <c r="B22" s="20" t="s">
        <v>501</v>
      </c>
      <c r="C22" s="20" t="s">
        <v>96</v>
      </c>
      <c r="D22" s="46" t="s">
        <v>147</v>
      </c>
      <c r="E22" s="29">
        <v>0</v>
      </c>
      <c r="F22" s="30">
        <v>0</v>
      </c>
      <c r="G22" s="23">
        <v>20.65</v>
      </c>
      <c r="H22" s="23">
        <v>32.34</v>
      </c>
      <c r="I22" s="23">
        <v>0</v>
      </c>
      <c r="J22" s="23">
        <v>22</v>
      </c>
      <c r="K22" s="22">
        <v>15.36</v>
      </c>
      <c r="L22" s="47">
        <f t="shared" si="0"/>
        <v>74.99000000000001</v>
      </c>
    </row>
    <row r="23" spans="1:12" ht="12.75">
      <c r="A23" s="48">
        <v>16</v>
      </c>
      <c r="B23" s="20" t="s">
        <v>502</v>
      </c>
      <c r="C23" s="20" t="s">
        <v>96</v>
      </c>
      <c r="D23" s="21">
        <v>99</v>
      </c>
      <c r="E23" s="29">
        <v>0</v>
      </c>
      <c r="F23" s="30">
        <v>0</v>
      </c>
      <c r="G23" s="23">
        <v>0</v>
      </c>
      <c r="H23" s="23">
        <v>9.84</v>
      </c>
      <c r="I23" s="23">
        <v>0</v>
      </c>
      <c r="J23" s="23">
        <v>37</v>
      </c>
      <c r="K23" s="22">
        <v>21.12</v>
      </c>
      <c r="L23" s="47">
        <f t="shared" si="0"/>
        <v>67.96000000000001</v>
      </c>
    </row>
    <row r="24" spans="1:12" ht="12.75">
      <c r="A24" s="48">
        <v>17</v>
      </c>
      <c r="B24" s="20" t="s">
        <v>449</v>
      </c>
      <c r="C24" s="20" t="s">
        <v>46</v>
      </c>
      <c r="D24" s="21">
        <v>99</v>
      </c>
      <c r="E24" s="29">
        <v>0</v>
      </c>
      <c r="F24" s="30">
        <v>0</v>
      </c>
      <c r="G24" s="23">
        <v>4</v>
      </c>
      <c r="H24" s="23">
        <v>16.4</v>
      </c>
      <c r="I24" s="23">
        <v>21</v>
      </c>
      <c r="J24" s="23">
        <v>20</v>
      </c>
      <c r="K24" s="22">
        <v>24.96</v>
      </c>
      <c r="L24" s="47">
        <f t="shared" si="0"/>
        <v>65.96000000000001</v>
      </c>
    </row>
    <row r="25" spans="1:12" ht="12.75">
      <c r="A25" s="19">
        <v>18</v>
      </c>
      <c r="B25" s="20" t="s">
        <v>482</v>
      </c>
      <c r="C25" s="20" t="s">
        <v>151</v>
      </c>
      <c r="D25" s="46" t="s">
        <v>147</v>
      </c>
      <c r="E25" s="29">
        <v>0</v>
      </c>
      <c r="F25" s="30">
        <v>0</v>
      </c>
      <c r="G25" s="29">
        <v>38.5</v>
      </c>
      <c r="H25" s="29">
        <v>19.991999999999997</v>
      </c>
      <c r="I25" s="23">
        <v>0</v>
      </c>
      <c r="J25" s="23">
        <v>0</v>
      </c>
      <c r="K25" s="33">
        <v>0</v>
      </c>
      <c r="L25" s="47">
        <f t="shared" si="0"/>
        <v>58.492</v>
      </c>
    </row>
    <row r="26" spans="1:12" ht="12.75">
      <c r="A26" s="48">
        <v>19</v>
      </c>
      <c r="B26" s="20" t="s">
        <v>503</v>
      </c>
      <c r="C26" s="20" t="s">
        <v>151</v>
      </c>
      <c r="D26" s="46" t="s">
        <v>147</v>
      </c>
      <c r="E26" s="29">
        <v>0</v>
      </c>
      <c r="F26" s="30">
        <v>0</v>
      </c>
      <c r="G26" s="29">
        <v>15.4</v>
      </c>
      <c r="H26" s="29">
        <v>0</v>
      </c>
      <c r="I26" s="23">
        <v>15.015</v>
      </c>
      <c r="J26" s="23">
        <v>10</v>
      </c>
      <c r="K26" s="33">
        <v>23.04</v>
      </c>
      <c r="L26" s="47">
        <f t="shared" si="0"/>
        <v>53.455</v>
      </c>
    </row>
    <row r="27" spans="1:12" ht="12.75">
      <c r="A27" s="48">
        <v>20</v>
      </c>
      <c r="B27" s="20" t="s">
        <v>471</v>
      </c>
      <c r="C27" s="20" t="s">
        <v>16</v>
      </c>
      <c r="D27" s="46" t="s">
        <v>147</v>
      </c>
      <c r="E27" s="29">
        <v>0</v>
      </c>
      <c r="F27" s="30">
        <v>0</v>
      </c>
      <c r="G27" s="29">
        <v>8.4</v>
      </c>
      <c r="H27" s="29">
        <v>27.635999999999996</v>
      </c>
      <c r="I27" s="23">
        <v>0</v>
      </c>
      <c r="J27" s="23">
        <v>14</v>
      </c>
      <c r="K27" s="33">
        <v>4.8</v>
      </c>
      <c r="L27" s="47">
        <f t="shared" si="0"/>
        <v>50.035999999999994</v>
      </c>
    </row>
    <row r="28" spans="1:12" ht="12.75">
      <c r="A28" s="19">
        <v>21</v>
      </c>
      <c r="B28" s="20" t="s">
        <v>504</v>
      </c>
      <c r="C28" s="20" t="s">
        <v>96</v>
      </c>
      <c r="D28" s="21">
        <v>99</v>
      </c>
      <c r="E28" s="29">
        <v>0</v>
      </c>
      <c r="F28" s="30">
        <v>0</v>
      </c>
      <c r="G28" s="29">
        <v>0</v>
      </c>
      <c r="H28" s="29">
        <v>9.84</v>
      </c>
      <c r="I28" s="23">
        <v>0</v>
      </c>
      <c r="J28" s="23">
        <v>8</v>
      </c>
      <c r="K28" s="33">
        <v>29.76</v>
      </c>
      <c r="L28" s="47">
        <f t="shared" si="0"/>
        <v>47.6</v>
      </c>
    </row>
    <row r="29" spans="1:12" ht="12.75">
      <c r="A29" s="48">
        <v>22</v>
      </c>
      <c r="B29" s="20" t="s">
        <v>468</v>
      </c>
      <c r="C29" s="20" t="s">
        <v>25</v>
      </c>
      <c r="D29" s="46" t="s">
        <v>147</v>
      </c>
      <c r="E29" s="29">
        <v>0</v>
      </c>
      <c r="F29" s="30">
        <v>0</v>
      </c>
      <c r="G29" s="29">
        <v>12.6</v>
      </c>
      <c r="H29" s="29">
        <v>21.755999999999997</v>
      </c>
      <c r="I29" s="23">
        <v>0</v>
      </c>
      <c r="J29" s="23">
        <v>3</v>
      </c>
      <c r="K29" s="33">
        <v>7.68</v>
      </c>
      <c r="L29" s="47">
        <f t="shared" si="0"/>
        <v>42.035999999999994</v>
      </c>
    </row>
    <row r="30" spans="1:12" ht="12.75">
      <c r="A30" s="48">
        <v>23</v>
      </c>
      <c r="B30" s="20" t="s">
        <v>493</v>
      </c>
      <c r="C30" s="20" t="s">
        <v>20</v>
      </c>
      <c r="D30" s="46" t="s">
        <v>147</v>
      </c>
      <c r="E30" s="29">
        <v>0</v>
      </c>
      <c r="F30" s="30">
        <v>0</v>
      </c>
      <c r="G30" s="29">
        <v>16.8</v>
      </c>
      <c r="H30" s="29">
        <v>0</v>
      </c>
      <c r="I30" s="23">
        <v>0</v>
      </c>
      <c r="J30" s="23">
        <v>16</v>
      </c>
      <c r="K30" s="33">
        <v>8.64</v>
      </c>
      <c r="L30" s="47">
        <f t="shared" si="0"/>
        <v>41.44</v>
      </c>
    </row>
    <row r="31" spans="1:12" ht="12.75">
      <c r="A31" s="19">
        <v>24</v>
      </c>
      <c r="B31" s="20" t="s">
        <v>456</v>
      </c>
      <c r="C31" s="20" t="s">
        <v>46</v>
      </c>
      <c r="D31" s="21">
        <v>99</v>
      </c>
      <c r="E31" s="29">
        <v>0</v>
      </c>
      <c r="F31" s="30">
        <v>0</v>
      </c>
      <c r="G31" s="29">
        <v>0</v>
      </c>
      <c r="H31" s="29">
        <v>3.28</v>
      </c>
      <c r="I31" s="23">
        <v>16.8</v>
      </c>
      <c r="J31" s="23">
        <v>6</v>
      </c>
      <c r="K31" s="33">
        <v>17.28</v>
      </c>
      <c r="L31" s="47">
        <f t="shared" si="0"/>
        <v>40.08</v>
      </c>
    </row>
    <row r="32" spans="1:12" ht="12.75">
      <c r="A32" s="48">
        <v>25</v>
      </c>
      <c r="B32" s="20" t="s">
        <v>505</v>
      </c>
      <c r="C32" s="20" t="s">
        <v>16</v>
      </c>
      <c r="D32" s="21">
        <v>99</v>
      </c>
      <c r="E32" s="29">
        <v>0</v>
      </c>
      <c r="F32" s="30">
        <v>0</v>
      </c>
      <c r="G32" s="29">
        <v>5</v>
      </c>
      <c r="H32" s="29">
        <v>0</v>
      </c>
      <c r="I32" s="23">
        <v>0</v>
      </c>
      <c r="J32" s="23">
        <v>28</v>
      </c>
      <c r="K32" s="33">
        <v>0</v>
      </c>
      <c r="L32" s="47">
        <f t="shared" si="0"/>
        <v>33</v>
      </c>
    </row>
    <row r="33" spans="1:12" ht="12.75">
      <c r="A33" s="48">
        <v>26</v>
      </c>
      <c r="B33" s="20" t="s">
        <v>445</v>
      </c>
      <c r="C33" s="20" t="s">
        <v>151</v>
      </c>
      <c r="D33" s="46" t="s">
        <v>147</v>
      </c>
      <c r="E33" s="29">
        <v>0</v>
      </c>
      <c r="F33" s="30">
        <v>0</v>
      </c>
      <c r="G33" s="29">
        <v>4.9</v>
      </c>
      <c r="H33" s="29">
        <v>8.82</v>
      </c>
      <c r="I33" s="23">
        <v>12.830999999999998</v>
      </c>
      <c r="J33" s="23">
        <v>0</v>
      </c>
      <c r="K33" s="33">
        <v>0</v>
      </c>
      <c r="L33" s="47">
        <f t="shared" si="0"/>
        <v>26.550999999999995</v>
      </c>
    </row>
    <row r="34" spans="1:12" ht="12.75">
      <c r="A34" s="19">
        <v>27</v>
      </c>
      <c r="B34" s="20" t="s">
        <v>506</v>
      </c>
      <c r="C34" s="20" t="s">
        <v>48</v>
      </c>
      <c r="D34" s="46" t="s">
        <v>179</v>
      </c>
      <c r="E34" s="29">
        <v>0</v>
      </c>
      <c r="F34" s="30">
        <v>0</v>
      </c>
      <c r="G34" s="29">
        <v>0</v>
      </c>
      <c r="H34" s="29">
        <v>0</v>
      </c>
      <c r="I34" s="23">
        <v>0</v>
      </c>
      <c r="J34" s="23">
        <v>7</v>
      </c>
      <c r="K34" s="33">
        <v>19.2</v>
      </c>
      <c r="L34" s="47">
        <f t="shared" si="0"/>
        <v>26.2</v>
      </c>
    </row>
    <row r="35" spans="1:12" ht="12.75">
      <c r="A35" s="48">
        <v>28</v>
      </c>
      <c r="B35" s="20" t="s">
        <v>448</v>
      </c>
      <c r="C35" s="20" t="s">
        <v>22</v>
      </c>
      <c r="D35" s="46" t="s">
        <v>147</v>
      </c>
      <c r="E35" s="29">
        <v>0</v>
      </c>
      <c r="F35" s="30">
        <v>0</v>
      </c>
      <c r="G35" s="29">
        <v>11.2</v>
      </c>
      <c r="H35" s="29">
        <v>14.111999999999998</v>
      </c>
      <c r="I35" s="23">
        <v>0</v>
      </c>
      <c r="J35" s="23">
        <v>0</v>
      </c>
      <c r="K35" s="33">
        <v>0</v>
      </c>
      <c r="L35" s="47">
        <f t="shared" si="0"/>
        <v>25.311999999999998</v>
      </c>
    </row>
    <row r="36" spans="1:12" ht="12.75">
      <c r="A36" s="48">
        <v>29</v>
      </c>
      <c r="B36" s="20" t="s">
        <v>472</v>
      </c>
      <c r="C36" s="20" t="s">
        <v>20</v>
      </c>
      <c r="D36" s="46" t="s">
        <v>147</v>
      </c>
      <c r="E36" s="29">
        <v>0</v>
      </c>
      <c r="F36" s="30">
        <v>0</v>
      </c>
      <c r="G36" s="29">
        <v>18.2</v>
      </c>
      <c r="H36" s="29">
        <v>0</v>
      </c>
      <c r="I36" s="23">
        <v>0</v>
      </c>
      <c r="J36" s="23">
        <v>0</v>
      </c>
      <c r="K36" s="33">
        <v>5.76</v>
      </c>
      <c r="L36" s="47">
        <f t="shared" si="0"/>
        <v>23.96</v>
      </c>
    </row>
    <row r="37" spans="1:12" ht="12.75">
      <c r="A37" s="19">
        <v>30</v>
      </c>
      <c r="B37" s="20" t="s">
        <v>453</v>
      </c>
      <c r="C37" s="20" t="s">
        <v>48</v>
      </c>
      <c r="D37" s="21">
        <v>99</v>
      </c>
      <c r="E37" s="29">
        <v>0</v>
      </c>
      <c r="F37" s="30">
        <v>0</v>
      </c>
      <c r="G37" s="29">
        <v>10</v>
      </c>
      <c r="H37" s="29">
        <v>0</v>
      </c>
      <c r="I37" s="23">
        <v>0</v>
      </c>
      <c r="J37" s="23">
        <v>1</v>
      </c>
      <c r="K37" s="33">
        <v>11.52</v>
      </c>
      <c r="L37" s="47">
        <f t="shared" si="0"/>
        <v>22.52</v>
      </c>
    </row>
    <row r="38" spans="1:12" ht="12.75">
      <c r="A38" s="48">
        <v>31</v>
      </c>
      <c r="B38" s="20" t="s">
        <v>475</v>
      </c>
      <c r="C38" s="20" t="s">
        <v>25</v>
      </c>
      <c r="D38" s="46" t="s">
        <v>147</v>
      </c>
      <c r="E38" s="29">
        <v>0</v>
      </c>
      <c r="F38" s="30">
        <v>0</v>
      </c>
      <c r="G38" s="29">
        <v>5.6</v>
      </c>
      <c r="H38" s="29">
        <v>10.584</v>
      </c>
      <c r="I38" s="23">
        <v>0</v>
      </c>
      <c r="J38" s="23">
        <v>0</v>
      </c>
      <c r="K38" s="33">
        <v>2.88</v>
      </c>
      <c r="L38" s="47">
        <f t="shared" si="0"/>
        <v>19.063999999999997</v>
      </c>
    </row>
    <row r="39" spans="1:12" ht="12.75">
      <c r="A39" s="48">
        <v>32</v>
      </c>
      <c r="B39" s="20" t="s">
        <v>507</v>
      </c>
      <c r="C39" s="20" t="s">
        <v>16</v>
      </c>
      <c r="D39" s="46" t="s">
        <v>147</v>
      </c>
      <c r="E39" s="29">
        <v>0</v>
      </c>
      <c r="F39" s="30">
        <v>0</v>
      </c>
      <c r="G39" s="29">
        <v>0</v>
      </c>
      <c r="H39" s="29">
        <v>18.227999999999998</v>
      </c>
      <c r="I39" s="23">
        <v>0</v>
      </c>
      <c r="J39" s="23">
        <v>0</v>
      </c>
      <c r="K39" s="33">
        <v>0</v>
      </c>
      <c r="L39" s="47">
        <f t="shared" si="0"/>
        <v>18.227999999999998</v>
      </c>
    </row>
    <row r="40" spans="1:12" ht="12.75">
      <c r="A40" s="19">
        <v>33</v>
      </c>
      <c r="B40" s="20" t="s">
        <v>464</v>
      </c>
      <c r="C40" s="20" t="s">
        <v>18</v>
      </c>
      <c r="D40" s="46" t="s">
        <v>147</v>
      </c>
      <c r="E40" s="29">
        <v>0</v>
      </c>
      <c r="F40" s="30">
        <v>0</v>
      </c>
      <c r="G40" s="29">
        <v>2.1</v>
      </c>
      <c r="H40" s="29">
        <v>15.287999999999998</v>
      </c>
      <c r="I40" s="23">
        <v>0</v>
      </c>
      <c r="J40" s="23">
        <v>0</v>
      </c>
      <c r="K40" s="33">
        <v>0</v>
      </c>
      <c r="L40" s="47">
        <f t="shared" si="0"/>
        <v>17.387999999999998</v>
      </c>
    </row>
    <row r="41" spans="1:12" ht="12.75">
      <c r="A41" s="48">
        <v>34</v>
      </c>
      <c r="B41" s="20" t="s">
        <v>469</v>
      </c>
      <c r="C41" s="20" t="s">
        <v>25</v>
      </c>
      <c r="D41" s="46" t="s">
        <v>147</v>
      </c>
      <c r="E41" s="29">
        <v>0</v>
      </c>
      <c r="F41" s="30">
        <v>0</v>
      </c>
      <c r="G41" s="29">
        <v>14</v>
      </c>
      <c r="H41" s="29">
        <v>0</v>
      </c>
      <c r="I41" s="23">
        <v>0</v>
      </c>
      <c r="J41" s="23">
        <v>0</v>
      </c>
      <c r="K41" s="33">
        <v>0</v>
      </c>
      <c r="L41" s="47">
        <f t="shared" si="0"/>
        <v>14</v>
      </c>
    </row>
    <row r="42" spans="1:12" ht="12.75">
      <c r="A42" s="48">
        <v>35</v>
      </c>
      <c r="B42" s="20" t="s">
        <v>447</v>
      </c>
      <c r="C42" s="20" t="s">
        <v>16</v>
      </c>
      <c r="D42" s="46" t="s">
        <v>147</v>
      </c>
      <c r="E42" s="29">
        <v>0</v>
      </c>
      <c r="F42" s="30">
        <v>0</v>
      </c>
      <c r="G42" s="29">
        <v>0</v>
      </c>
      <c r="H42" s="29">
        <v>0</v>
      </c>
      <c r="I42" s="23">
        <v>13.923</v>
      </c>
      <c r="J42" s="23">
        <v>0</v>
      </c>
      <c r="K42" s="33">
        <v>0</v>
      </c>
      <c r="L42" s="47">
        <f t="shared" si="0"/>
        <v>13.923</v>
      </c>
    </row>
    <row r="43" spans="1:12" ht="12.75">
      <c r="A43" s="19">
        <v>36</v>
      </c>
      <c r="B43" s="20" t="s">
        <v>508</v>
      </c>
      <c r="C43" s="20" t="s">
        <v>20</v>
      </c>
      <c r="D43" s="21">
        <v>99</v>
      </c>
      <c r="E43" s="29">
        <v>0</v>
      </c>
      <c r="F43" s="30">
        <v>0</v>
      </c>
      <c r="G43" s="29">
        <v>0</v>
      </c>
      <c r="H43" s="29">
        <v>0</v>
      </c>
      <c r="I43" s="23">
        <v>0</v>
      </c>
      <c r="J43" s="23">
        <v>0</v>
      </c>
      <c r="K43" s="33">
        <v>13.44</v>
      </c>
      <c r="L43" s="47">
        <f t="shared" si="0"/>
        <v>13.44</v>
      </c>
    </row>
    <row r="44" spans="1:12" ht="12.75">
      <c r="A44" s="48">
        <v>37</v>
      </c>
      <c r="B44" s="20" t="s">
        <v>444</v>
      </c>
      <c r="C44" s="20" t="s">
        <v>18</v>
      </c>
      <c r="D44" s="21">
        <v>99</v>
      </c>
      <c r="E44" s="29">
        <v>0</v>
      </c>
      <c r="F44" s="30">
        <v>0</v>
      </c>
      <c r="G44" s="29">
        <v>0</v>
      </c>
      <c r="H44" s="29">
        <v>13.12</v>
      </c>
      <c r="I44" s="23">
        <v>0</v>
      </c>
      <c r="J44" s="23">
        <v>0</v>
      </c>
      <c r="K44" s="33">
        <v>0</v>
      </c>
      <c r="L44" s="47">
        <f t="shared" si="0"/>
        <v>13.12</v>
      </c>
    </row>
    <row r="45" spans="1:12" ht="12.75">
      <c r="A45" s="48">
        <v>38</v>
      </c>
      <c r="B45" s="20" t="s">
        <v>509</v>
      </c>
      <c r="C45" s="20" t="s">
        <v>16</v>
      </c>
      <c r="D45" s="46" t="s">
        <v>147</v>
      </c>
      <c r="E45" s="29">
        <v>0</v>
      </c>
      <c r="F45" s="30">
        <v>0</v>
      </c>
      <c r="G45" s="29">
        <v>0</v>
      </c>
      <c r="H45" s="29">
        <v>12.347999999999999</v>
      </c>
      <c r="I45" s="23">
        <v>0</v>
      </c>
      <c r="J45" s="23">
        <v>0</v>
      </c>
      <c r="K45" s="33">
        <v>0</v>
      </c>
      <c r="L45" s="47">
        <f t="shared" si="0"/>
        <v>12.347999999999999</v>
      </c>
    </row>
    <row r="46" spans="1:12" ht="12.75">
      <c r="A46" s="19">
        <v>38</v>
      </c>
      <c r="B46" s="20" t="s">
        <v>510</v>
      </c>
      <c r="C46" s="20" t="s">
        <v>96</v>
      </c>
      <c r="D46" s="46" t="s">
        <v>147</v>
      </c>
      <c r="E46" s="29">
        <v>0</v>
      </c>
      <c r="F46" s="30">
        <v>0</v>
      </c>
      <c r="G46" s="29">
        <v>0</v>
      </c>
      <c r="H46" s="29">
        <v>12.347999999999999</v>
      </c>
      <c r="I46" s="23">
        <v>0</v>
      </c>
      <c r="J46" s="23">
        <v>0</v>
      </c>
      <c r="K46" s="33">
        <v>0</v>
      </c>
      <c r="L46" s="47">
        <f t="shared" si="0"/>
        <v>12.347999999999999</v>
      </c>
    </row>
    <row r="47" spans="1:12" ht="12.75">
      <c r="A47" s="48">
        <v>40</v>
      </c>
      <c r="B47" s="20" t="s">
        <v>511</v>
      </c>
      <c r="C47" s="20" t="s">
        <v>16</v>
      </c>
      <c r="D47" s="46" t="s">
        <v>147</v>
      </c>
      <c r="E47" s="29">
        <v>0</v>
      </c>
      <c r="F47" s="30">
        <v>0</v>
      </c>
      <c r="G47" s="29">
        <v>0</v>
      </c>
      <c r="H47" s="29">
        <v>0</v>
      </c>
      <c r="I47" s="23">
        <v>11.738999999999999</v>
      </c>
      <c r="J47" s="23">
        <v>0</v>
      </c>
      <c r="K47" s="33">
        <v>0</v>
      </c>
      <c r="L47" s="47">
        <f t="shared" si="0"/>
        <v>11.738999999999999</v>
      </c>
    </row>
    <row r="48" spans="1:12" ht="12.75">
      <c r="A48" s="48">
        <v>41</v>
      </c>
      <c r="B48" s="20" t="s">
        <v>512</v>
      </c>
      <c r="C48" s="20" t="s">
        <v>16</v>
      </c>
      <c r="D48" s="21">
        <v>99</v>
      </c>
      <c r="E48" s="29">
        <v>9.6</v>
      </c>
      <c r="F48" s="30">
        <v>0</v>
      </c>
      <c r="G48" s="29">
        <v>2</v>
      </c>
      <c r="H48" s="29">
        <v>0</v>
      </c>
      <c r="I48" s="23">
        <v>0</v>
      </c>
      <c r="J48" s="23">
        <v>0</v>
      </c>
      <c r="K48" s="33">
        <v>0</v>
      </c>
      <c r="L48" s="47">
        <f t="shared" si="0"/>
        <v>11.6</v>
      </c>
    </row>
    <row r="49" spans="1:12" ht="12.75">
      <c r="A49" s="19">
        <v>42</v>
      </c>
      <c r="B49" s="20" t="s">
        <v>513</v>
      </c>
      <c r="C49" s="20" t="s">
        <v>121</v>
      </c>
      <c r="D49" s="46" t="s">
        <v>147</v>
      </c>
      <c r="E49" s="29">
        <v>0</v>
      </c>
      <c r="F49" s="30">
        <v>0</v>
      </c>
      <c r="G49" s="29">
        <v>0</v>
      </c>
      <c r="H49" s="29">
        <v>0</v>
      </c>
      <c r="I49" s="23">
        <v>10.100999999999999</v>
      </c>
      <c r="J49" s="23">
        <v>0</v>
      </c>
      <c r="K49" s="33">
        <v>0</v>
      </c>
      <c r="L49" s="47">
        <f t="shared" si="0"/>
        <v>10.100999999999999</v>
      </c>
    </row>
    <row r="50" spans="1:12" ht="12.75">
      <c r="A50" s="48">
        <v>43</v>
      </c>
      <c r="B50" s="20" t="s">
        <v>514</v>
      </c>
      <c r="C50" s="20" t="s">
        <v>54</v>
      </c>
      <c r="D50" s="46" t="s">
        <v>147</v>
      </c>
      <c r="E50" s="29">
        <v>0</v>
      </c>
      <c r="F50" s="30">
        <v>0</v>
      </c>
      <c r="G50" s="29">
        <v>9.8</v>
      </c>
      <c r="H50" s="29">
        <v>0</v>
      </c>
      <c r="I50" s="23">
        <v>0</v>
      </c>
      <c r="J50" s="23">
        <v>0</v>
      </c>
      <c r="K50" s="33">
        <v>0</v>
      </c>
      <c r="L50" s="47">
        <f t="shared" si="0"/>
        <v>9.8</v>
      </c>
    </row>
    <row r="51" spans="1:12" ht="12.75">
      <c r="A51" s="48">
        <v>44</v>
      </c>
      <c r="B51" s="20" t="s">
        <v>479</v>
      </c>
      <c r="C51" s="20" t="s">
        <v>25</v>
      </c>
      <c r="D51" s="21">
        <v>99</v>
      </c>
      <c r="E51" s="29">
        <v>0</v>
      </c>
      <c r="F51" s="30">
        <v>0</v>
      </c>
      <c r="G51" s="29">
        <v>0</v>
      </c>
      <c r="H51" s="29">
        <v>0</v>
      </c>
      <c r="I51" s="23">
        <v>0</v>
      </c>
      <c r="J51" s="23">
        <v>0</v>
      </c>
      <c r="K51" s="33">
        <v>9.6</v>
      </c>
      <c r="L51" s="47">
        <f t="shared" si="0"/>
        <v>9.6</v>
      </c>
    </row>
    <row r="52" spans="1:12" ht="12.75">
      <c r="A52" s="19">
        <v>45</v>
      </c>
      <c r="B52" s="20" t="s">
        <v>439</v>
      </c>
      <c r="C52" s="20" t="s">
        <v>25</v>
      </c>
      <c r="D52" s="46" t="s">
        <v>147</v>
      </c>
      <c r="E52" s="29">
        <v>0</v>
      </c>
      <c r="F52" s="30">
        <v>0</v>
      </c>
      <c r="G52" s="29">
        <v>6.3</v>
      </c>
      <c r="H52" s="29">
        <v>2.94</v>
      </c>
      <c r="I52" s="23">
        <v>0</v>
      </c>
      <c r="J52" s="23">
        <v>0</v>
      </c>
      <c r="K52" s="33">
        <v>0</v>
      </c>
      <c r="L52" s="47">
        <f t="shared" si="0"/>
        <v>9.24</v>
      </c>
    </row>
    <row r="53" spans="1:12" ht="12.75">
      <c r="A53" s="48">
        <v>46</v>
      </c>
      <c r="B53" s="20" t="s">
        <v>515</v>
      </c>
      <c r="C53" s="20" t="s">
        <v>25</v>
      </c>
      <c r="D53" s="46" t="s">
        <v>179</v>
      </c>
      <c r="E53" s="29">
        <v>0</v>
      </c>
      <c r="F53" s="30">
        <v>0</v>
      </c>
      <c r="G53" s="29">
        <v>0</v>
      </c>
      <c r="H53" s="29">
        <v>0</v>
      </c>
      <c r="I53" s="23">
        <v>0</v>
      </c>
      <c r="J53" s="23">
        <v>9</v>
      </c>
      <c r="K53" s="33">
        <v>0</v>
      </c>
      <c r="L53" s="47">
        <f t="shared" si="0"/>
        <v>9</v>
      </c>
    </row>
    <row r="54" spans="1:12" ht="12.75">
      <c r="A54" s="48">
        <v>47</v>
      </c>
      <c r="B54" s="20" t="s">
        <v>483</v>
      </c>
      <c r="C54" s="20" t="s">
        <v>151</v>
      </c>
      <c r="D54" s="21">
        <v>99</v>
      </c>
      <c r="E54" s="29">
        <v>0</v>
      </c>
      <c r="F54" s="30">
        <v>0</v>
      </c>
      <c r="G54" s="29">
        <v>0</v>
      </c>
      <c r="H54" s="29">
        <v>0</v>
      </c>
      <c r="I54" s="23">
        <v>7.77</v>
      </c>
      <c r="J54" s="23">
        <v>0</v>
      </c>
      <c r="K54" s="33">
        <v>0</v>
      </c>
      <c r="L54" s="47">
        <f t="shared" si="0"/>
        <v>7.77</v>
      </c>
    </row>
    <row r="55" spans="1:12" ht="12.75">
      <c r="A55" s="19">
        <v>48</v>
      </c>
      <c r="B55" s="26" t="s">
        <v>516</v>
      </c>
      <c r="C55" s="20" t="s">
        <v>46</v>
      </c>
      <c r="D55" s="46" t="s">
        <v>147</v>
      </c>
      <c r="E55" s="29">
        <v>0</v>
      </c>
      <c r="F55" s="30">
        <v>0</v>
      </c>
      <c r="G55" s="29">
        <v>0</v>
      </c>
      <c r="H55" s="29">
        <v>0</v>
      </c>
      <c r="I55" s="23">
        <v>7.643999999999999</v>
      </c>
      <c r="J55" s="23">
        <v>0</v>
      </c>
      <c r="K55" s="33">
        <v>0</v>
      </c>
      <c r="L55" s="47">
        <f t="shared" si="0"/>
        <v>7.643999999999999</v>
      </c>
    </row>
    <row r="56" spans="1:12" ht="12.75">
      <c r="A56" s="48">
        <v>49</v>
      </c>
      <c r="B56" s="20" t="s">
        <v>517</v>
      </c>
      <c r="C56" s="20" t="s">
        <v>141</v>
      </c>
      <c r="D56" s="46" t="s">
        <v>147</v>
      </c>
      <c r="E56" s="29">
        <v>0</v>
      </c>
      <c r="F56" s="30">
        <v>0</v>
      </c>
      <c r="G56" s="29">
        <v>7</v>
      </c>
      <c r="H56" s="29">
        <v>0</v>
      </c>
      <c r="I56" s="23">
        <v>0</v>
      </c>
      <c r="J56" s="23">
        <v>0</v>
      </c>
      <c r="K56" s="33">
        <v>0</v>
      </c>
      <c r="L56" s="47">
        <f t="shared" si="0"/>
        <v>7</v>
      </c>
    </row>
    <row r="57" spans="1:12" ht="12.75">
      <c r="A57" s="48">
        <v>50</v>
      </c>
      <c r="B57" s="20" t="s">
        <v>463</v>
      </c>
      <c r="C57" s="20" t="s">
        <v>151</v>
      </c>
      <c r="D57" s="46" t="s">
        <v>147</v>
      </c>
      <c r="E57" s="29">
        <v>0</v>
      </c>
      <c r="F57" s="30">
        <v>0</v>
      </c>
      <c r="G57" s="29">
        <v>0</v>
      </c>
      <c r="H57" s="29">
        <v>5.88</v>
      </c>
      <c r="I57" s="23">
        <v>0</v>
      </c>
      <c r="J57" s="23">
        <v>0</v>
      </c>
      <c r="K57" s="33">
        <v>0</v>
      </c>
      <c r="L57" s="47">
        <f t="shared" si="0"/>
        <v>5.88</v>
      </c>
    </row>
    <row r="58" spans="1:12" ht="12.75">
      <c r="A58" s="19">
        <v>51</v>
      </c>
      <c r="B58" s="20" t="s">
        <v>518</v>
      </c>
      <c r="C58" s="20" t="s">
        <v>48</v>
      </c>
      <c r="D58" s="46" t="s">
        <v>179</v>
      </c>
      <c r="E58" s="29">
        <v>0</v>
      </c>
      <c r="F58" s="30">
        <v>0</v>
      </c>
      <c r="G58" s="29">
        <v>0</v>
      </c>
      <c r="H58" s="29">
        <v>0</v>
      </c>
      <c r="I58" s="23">
        <v>0</v>
      </c>
      <c r="J58" s="23">
        <v>5</v>
      </c>
      <c r="K58" s="33">
        <v>0</v>
      </c>
      <c r="L58" s="47">
        <f t="shared" si="0"/>
        <v>5</v>
      </c>
    </row>
    <row r="59" spans="1:12" ht="12.75">
      <c r="A59" s="48">
        <v>52</v>
      </c>
      <c r="B59" s="20" t="s">
        <v>481</v>
      </c>
      <c r="C59" s="20" t="s">
        <v>25</v>
      </c>
      <c r="D59" s="46" t="s">
        <v>179</v>
      </c>
      <c r="E59" s="29">
        <v>0</v>
      </c>
      <c r="F59" s="30">
        <v>0</v>
      </c>
      <c r="G59" s="29">
        <v>0</v>
      </c>
      <c r="H59" s="29">
        <v>0</v>
      </c>
      <c r="I59" s="23">
        <v>0</v>
      </c>
      <c r="J59" s="23">
        <v>4</v>
      </c>
      <c r="K59" s="33">
        <v>0</v>
      </c>
      <c r="L59" s="47">
        <f t="shared" si="0"/>
        <v>4</v>
      </c>
    </row>
    <row r="60" spans="1:12" ht="12.75">
      <c r="A60" s="48">
        <v>53</v>
      </c>
      <c r="B60" s="20" t="s">
        <v>494</v>
      </c>
      <c r="C60" s="20" t="s">
        <v>94</v>
      </c>
      <c r="D60" s="46" t="s">
        <v>147</v>
      </c>
      <c r="E60" s="29">
        <v>0</v>
      </c>
      <c r="F60" s="30">
        <v>0</v>
      </c>
      <c r="G60" s="29">
        <v>3.85</v>
      </c>
      <c r="H60" s="29">
        <v>0</v>
      </c>
      <c r="I60" s="23">
        <v>0</v>
      </c>
      <c r="J60" s="23">
        <v>0</v>
      </c>
      <c r="K60" s="33">
        <v>0</v>
      </c>
      <c r="L60" s="47">
        <f t="shared" si="0"/>
        <v>3.85</v>
      </c>
    </row>
    <row r="61" spans="1:12" ht="12.75">
      <c r="A61" s="19">
        <v>54</v>
      </c>
      <c r="B61" s="20" t="s">
        <v>519</v>
      </c>
      <c r="C61" s="20" t="s">
        <v>113</v>
      </c>
      <c r="D61" s="21">
        <v>99</v>
      </c>
      <c r="E61" s="29">
        <v>0</v>
      </c>
      <c r="F61" s="30">
        <v>0</v>
      </c>
      <c r="G61" s="29">
        <v>0</v>
      </c>
      <c r="H61" s="29">
        <v>0</v>
      </c>
      <c r="I61" s="23">
        <v>0</v>
      </c>
      <c r="J61" s="23">
        <v>0</v>
      </c>
      <c r="K61" s="33">
        <v>3.84</v>
      </c>
      <c r="L61" s="47">
        <f t="shared" si="0"/>
        <v>3.84</v>
      </c>
    </row>
    <row r="62" spans="1:12" ht="12.75">
      <c r="A62" s="48">
        <v>55</v>
      </c>
      <c r="B62" s="20" t="s">
        <v>520</v>
      </c>
      <c r="C62" s="20" t="s">
        <v>433</v>
      </c>
      <c r="D62" s="46" t="s">
        <v>147</v>
      </c>
      <c r="E62" s="29">
        <v>0</v>
      </c>
      <c r="F62" s="30">
        <v>0</v>
      </c>
      <c r="G62" s="29">
        <v>2.8</v>
      </c>
      <c r="H62" s="29">
        <v>0</v>
      </c>
      <c r="I62" s="23">
        <v>0</v>
      </c>
      <c r="J62" s="23">
        <v>0</v>
      </c>
      <c r="K62" s="33">
        <v>0</v>
      </c>
      <c r="L62" s="47">
        <f t="shared" si="0"/>
        <v>2.8</v>
      </c>
    </row>
    <row r="63" spans="1:12" ht="12.75">
      <c r="A63" s="48">
        <v>56</v>
      </c>
      <c r="B63" s="20" t="s">
        <v>487</v>
      </c>
      <c r="C63" s="20" t="s">
        <v>22</v>
      </c>
      <c r="D63" s="46" t="s">
        <v>179</v>
      </c>
      <c r="E63" s="29">
        <v>0</v>
      </c>
      <c r="F63" s="30">
        <v>0</v>
      </c>
      <c r="G63" s="29">
        <v>0</v>
      </c>
      <c r="H63" s="29">
        <v>0</v>
      </c>
      <c r="I63" s="23">
        <v>0</v>
      </c>
      <c r="J63" s="23">
        <v>2</v>
      </c>
      <c r="K63" s="33">
        <v>0</v>
      </c>
      <c r="L63" s="47">
        <f t="shared" si="0"/>
        <v>2</v>
      </c>
    </row>
    <row r="64" spans="1:12" ht="12.75">
      <c r="A64" s="19">
        <v>57</v>
      </c>
      <c r="B64" s="20" t="s">
        <v>495</v>
      </c>
      <c r="C64" s="20" t="s">
        <v>96</v>
      </c>
      <c r="D64" s="46" t="s">
        <v>147</v>
      </c>
      <c r="E64" s="29">
        <v>0</v>
      </c>
      <c r="F64" s="30">
        <v>0</v>
      </c>
      <c r="G64" s="29">
        <v>0</v>
      </c>
      <c r="H64" s="29">
        <v>0</v>
      </c>
      <c r="I64" s="23">
        <v>0</v>
      </c>
      <c r="J64" s="23">
        <v>0</v>
      </c>
      <c r="K64" s="33">
        <v>1.92</v>
      </c>
      <c r="L64" s="47">
        <f t="shared" si="0"/>
        <v>1.92</v>
      </c>
    </row>
    <row r="65" spans="1:12" ht="12.75">
      <c r="A65" s="48">
        <v>58</v>
      </c>
      <c r="B65" s="20" t="s">
        <v>457</v>
      </c>
      <c r="C65" s="20" t="s">
        <v>141</v>
      </c>
      <c r="D65" s="46" t="s">
        <v>147</v>
      </c>
      <c r="E65" s="29">
        <v>0</v>
      </c>
      <c r="F65" s="30">
        <v>0</v>
      </c>
      <c r="G65" s="29">
        <v>0</v>
      </c>
      <c r="H65" s="29">
        <v>1.7639999999999998</v>
      </c>
      <c r="I65" s="23">
        <v>0</v>
      </c>
      <c r="J65" s="23">
        <v>0</v>
      </c>
      <c r="K65" s="33">
        <v>0</v>
      </c>
      <c r="L65" s="47">
        <f t="shared" si="0"/>
        <v>1.7639999999999998</v>
      </c>
    </row>
    <row r="66" spans="1:12" ht="12.75">
      <c r="A66" s="48">
        <v>59</v>
      </c>
      <c r="B66" s="20" t="s">
        <v>521</v>
      </c>
      <c r="C66" s="20" t="s">
        <v>16</v>
      </c>
      <c r="D66" s="21">
        <v>99</v>
      </c>
      <c r="E66" s="29">
        <v>0</v>
      </c>
      <c r="F66" s="30">
        <v>0</v>
      </c>
      <c r="G66" s="29">
        <v>0</v>
      </c>
      <c r="H66" s="29">
        <v>0</v>
      </c>
      <c r="I66" s="23">
        <v>0</v>
      </c>
      <c r="J66" s="23">
        <v>0</v>
      </c>
      <c r="K66" s="33">
        <v>0.96</v>
      </c>
      <c r="L66" s="47">
        <f t="shared" si="0"/>
        <v>0.96</v>
      </c>
    </row>
    <row r="65536" ht="12.75"/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125" zoomScaleNormal="125" workbookViewId="0" topLeftCell="A1">
      <selection activeCell="M10" sqref="M10"/>
    </sheetView>
  </sheetViews>
  <sheetFormatPr defaultColWidth="9.00390625" defaultRowHeight="12.75" customHeight="1"/>
  <cols>
    <col min="1" max="1" width="4.125" style="0" customWidth="1"/>
    <col min="2" max="2" width="18.625" style="0" customWidth="1"/>
    <col min="3" max="3" width="15.875" style="0" customWidth="1"/>
    <col min="4" max="4" width="4.875" style="0" customWidth="1"/>
    <col min="5" max="8" width="5.75390625" style="0" customWidth="1"/>
    <col min="9" max="9" width="7.25390625" style="0" customWidth="1"/>
    <col min="10" max="10" width="6.625" style="0" customWidth="1"/>
    <col min="11" max="16384" width="8.75390625" style="0" customWidth="1"/>
  </cols>
  <sheetData>
    <row r="1" ht="15.75">
      <c r="A1" s="2" t="s">
        <v>0</v>
      </c>
    </row>
    <row r="2" ht="15.75">
      <c r="A2" s="2"/>
    </row>
    <row r="3" ht="15">
      <c r="A3" s="4" t="s">
        <v>522</v>
      </c>
    </row>
    <row r="5" spans="1:10" ht="33.75" customHeight="1">
      <c r="A5" s="7" t="s">
        <v>2</v>
      </c>
      <c r="B5" s="8" t="s">
        <v>3</v>
      </c>
      <c r="C5" s="8" t="s">
        <v>4</v>
      </c>
      <c r="D5" s="9" t="s">
        <v>5</v>
      </c>
      <c r="E5" s="7" t="s">
        <v>9</v>
      </c>
      <c r="F5" s="7" t="s">
        <v>10</v>
      </c>
      <c r="G5" s="7" t="s">
        <v>406</v>
      </c>
      <c r="H5" s="7" t="s">
        <v>523</v>
      </c>
      <c r="I5" s="7" t="s">
        <v>11</v>
      </c>
      <c r="J5" s="12" t="s">
        <v>12</v>
      </c>
    </row>
    <row r="6" spans="1:10" ht="9.75" customHeight="1">
      <c r="A6" s="7"/>
      <c r="B6" s="8"/>
      <c r="C6" s="8"/>
      <c r="D6" s="9"/>
      <c r="E6" s="14">
        <v>1</v>
      </c>
      <c r="F6" s="14">
        <v>0.98</v>
      </c>
      <c r="G6" s="14">
        <v>0.29000000000000004</v>
      </c>
      <c r="H6" s="14">
        <v>0.93</v>
      </c>
      <c r="I6" s="14">
        <v>0.76</v>
      </c>
      <c r="J6" s="12"/>
    </row>
    <row r="7" spans="1:10" ht="3" customHeight="1">
      <c r="A7" s="17"/>
      <c r="B7" s="45"/>
      <c r="C7" s="45"/>
      <c r="D7" s="17"/>
      <c r="E7" s="17"/>
      <c r="F7" s="17"/>
      <c r="G7" s="17"/>
      <c r="H7" s="17"/>
      <c r="I7" s="17"/>
      <c r="J7" s="17"/>
    </row>
    <row r="8" spans="1:10" ht="12.75">
      <c r="A8" s="48">
        <v>1</v>
      </c>
      <c r="B8" s="20" t="s">
        <v>524</v>
      </c>
      <c r="C8" s="20" t="s">
        <v>20</v>
      </c>
      <c r="D8" s="21">
        <v>2002</v>
      </c>
      <c r="E8" s="29">
        <v>100</v>
      </c>
      <c r="F8" s="29">
        <v>42.14</v>
      </c>
      <c r="G8" s="29">
        <v>0</v>
      </c>
      <c r="H8" s="29">
        <v>93</v>
      </c>
      <c r="I8" s="29">
        <v>0</v>
      </c>
      <c r="J8" s="47">
        <f aca="true" t="shared" si="0" ref="J8:J46">LARGE(E8:I8,1)+LARGE(E8:I8,2)+LARGE(E8:I8,3)</f>
        <v>235.14</v>
      </c>
    </row>
    <row r="9" spans="1:10" ht="12.75">
      <c r="A9" s="48">
        <v>2</v>
      </c>
      <c r="B9" s="20" t="s">
        <v>525</v>
      </c>
      <c r="C9" s="20" t="s">
        <v>22</v>
      </c>
      <c r="D9" s="21">
        <v>2001</v>
      </c>
      <c r="E9" s="29">
        <v>43</v>
      </c>
      <c r="F9" s="29">
        <v>27.44</v>
      </c>
      <c r="G9" s="29">
        <v>0</v>
      </c>
      <c r="H9" s="29">
        <v>60.45</v>
      </c>
      <c r="I9" s="29">
        <v>76</v>
      </c>
      <c r="J9" s="47">
        <f t="shared" si="0"/>
        <v>179.45</v>
      </c>
    </row>
    <row r="10" spans="1:10" ht="12.75">
      <c r="A10" s="48">
        <v>3</v>
      </c>
      <c r="B10" s="20" t="s">
        <v>526</v>
      </c>
      <c r="C10" s="20" t="s">
        <v>27</v>
      </c>
      <c r="D10" s="21">
        <v>2001</v>
      </c>
      <c r="E10" s="29">
        <v>2</v>
      </c>
      <c r="F10" s="29">
        <v>30.38</v>
      </c>
      <c r="G10" s="29">
        <v>0</v>
      </c>
      <c r="H10" s="29">
        <v>74.4</v>
      </c>
      <c r="I10" s="29">
        <v>49.4</v>
      </c>
      <c r="J10" s="47">
        <f t="shared" si="0"/>
        <v>154.18</v>
      </c>
    </row>
    <row r="11" spans="1:10" ht="12.75">
      <c r="A11" s="48">
        <v>4</v>
      </c>
      <c r="B11" s="26" t="s">
        <v>527</v>
      </c>
      <c r="C11" s="26" t="s">
        <v>20</v>
      </c>
      <c r="D11" s="27">
        <v>2001</v>
      </c>
      <c r="E11" s="29">
        <v>8</v>
      </c>
      <c r="F11" s="29">
        <v>0</v>
      </c>
      <c r="G11" s="29">
        <v>0</v>
      </c>
      <c r="H11" s="29">
        <v>51.15</v>
      </c>
      <c r="I11" s="29">
        <v>60.8</v>
      </c>
      <c r="J11" s="47">
        <f t="shared" si="0"/>
        <v>119.94999999999999</v>
      </c>
    </row>
    <row r="12" spans="1:10" ht="12.75">
      <c r="A12" s="48">
        <v>6</v>
      </c>
      <c r="B12" s="20" t="s">
        <v>528</v>
      </c>
      <c r="C12" s="20" t="s">
        <v>372</v>
      </c>
      <c r="D12" s="21">
        <v>2002</v>
      </c>
      <c r="E12" s="29">
        <v>0</v>
      </c>
      <c r="F12" s="29">
        <v>1.96</v>
      </c>
      <c r="G12" s="29">
        <v>0</v>
      </c>
      <c r="H12" s="29">
        <v>47.43</v>
      </c>
      <c r="I12" s="29">
        <v>25.84</v>
      </c>
      <c r="J12" s="47">
        <f t="shared" si="0"/>
        <v>75.22999999999999</v>
      </c>
    </row>
    <row r="13" spans="1:10" ht="12.75">
      <c r="A13" s="48">
        <v>7</v>
      </c>
      <c r="B13" s="20" t="s">
        <v>529</v>
      </c>
      <c r="C13" s="20" t="s">
        <v>25</v>
      </c>
      <c r="D13" s="21">
        <v>2002</v>
      </c>
      <c r="E13" s="29">
        <v>0</v>
      </c>
      <c r="F13" s="29">
        <v>3.92</v>
      </c>
      <c r="G13" s="29">
        <v>0</v>
      </c>
      <c r="H13" s="29">
        <v>24.18</v>
      </c>
      <c r="I13" s="29">
        <v>38.76</v>
      </c>
      <c r="J13" s="47">
        <f t="shared" si="0"/>
        <v>66.86</v>
      </c>
    </row>
    <row r="14" spans="1:10" ht="12.75">
      <c r="A14" s="48">
        <v>8</v>
      </c>
      <c r="B14" s="20" t="s">
        <v>530</v>
      </c>
      <c r="C14" s="20" t="s">
        <v>531</v>
      </c>
      <c r="D14" s="21">
        <v>2002</v>
      </c>
      <c r="E14" s="29">
        <v>0</v>
      </c>
      <c r="F14" s="29">
        <v>0</v>
      </c>
      <c r="G14" s="29">
        <v>0</v>
      </c>
      <c r="H14" s="29">
        <v>43.71</v>
      </c>
      <c r="I14" s="29">
        <v>19.76</v>
      </c>
      <c r="J14" s="47">
        <f t="shared" si="0"/>
        <v>63.47</v>
      </c>
    </row>
    <row r="15" spans="1:10" ht="12.75">
      <c r="A15" s="48">
        <v>9</v>
      </c>
      <c r="B15" s="26" t="s">
        <v>532</v>
      </c>
      <c r="C15" s="20" t="s">
        <v>312</v>
      </c>
      <c r="D15" s="21">
        <v>2001</v>
      </c>
      <c r="E15" s="29">
        <v>0</v>
      </c>
      <c r="F15" s="29">
        <v>0</v>
      </c>
      <c r="G15" s="29">
        <v>0</v>
      </c>
      <c r="H15" s="29">
        <v>26.04</v>
      </c>
      <c r="I15" s="29">
        <v>35.72</v>
      </c>
      <c r="J15" s="47">
        <f t="shared" si="0"/>
        <v>61.76</v>
      </c>
    </row>
    <row r="16" spans="1:10" ht="12.75">
      <c r="A16" s="48">
        <v>10</v>
      </c>
      <c r="B16" s="20" t="s">
        <v>533</v>
      </c>
      <c r="C16" s="20" t="s">
        <v>121</v>
      </c>
      <c r="D16" s="21">
        <v>2001</v>
      </c>
      <c r="E16" s="29">
        <v>0</v>
      </c>
      <c r="F16" s="29">
        <v>0</v>
      </c>
      <c r="G16" s="29">
        <v>13.63</v>
      </c>
      <c r="H16" s="29">
        <v>34.41</v>
      </c>
      <c r="I16" s="29">
        <v>9.88</v>
      </c>
      <c r="J16" s="47">
        <f t="shared" si="0"/>
        <v>57.92</v>
      </c>
    </row>
    <row r="17" spans="1:10" ht="12.75">
      <c r="A17" s="48">
        <v>11</v>
      </c>
      <c r="B17" s="20" t="s">
        <v>534</v>
      </c>
      <c r="C17" s="20" t="s">
        <v>22</v>
      </c>
      <c r="D17" s="21">
        <v>2001</v>
      </c>
      <c r="E17" s="29">
        <v>0</v>
      </c>
      <c r="F17" s="29">
        <v>9.8</v>
      </c>
      <c r="G17" s="29">
        <v>0</v>
      </c>
      <c r="H17" s="29">
        <v>28.83</v>
      </c>
      <c r="I17" s="29">
        <v>16.72</v>
      </c>
      <c r="J17" s="47">
        <f t="shared" si="0"/>
        <v>55.349999999999994</v>
      </c>
    </row>
    <row r="18" spans="1:10" ht="12.75">
      <c r="A18" s="48">
        <v>12</v>
      </c>
      <c r="B18" s="20" t="s">
        <v>535</v>
      </c>
      <c r="C18" s="20" t="s">
        <v>46</v>
      </c>
      <c r="D18" s="21">
        <v>2002</v>
      </c>
      <c r="E18" s="29">
        <v>3</v>
      </c>
      <c r="F18" s="29">
        <v>0</v>
      </c>
      <c r="G18" s="29">
        <v>10.73</v>
      </c>
      <c r="H18" s="29">
        <v>31.62</v>
      </c>
      <c r="I18" s="29">
        <v>6.84</v>
      </c>
      <c r="J18" s="47">
        <f t="shared" si="0"/>
        <v>49.19</v>
      </c>
    </row>
    <row r="19" spans="1:10" ht="12.75">
      <c r="A19" s="48">
        <v>13</v>
      </c>
      <c r="B19" s="20" t="s">
        <v>536</v>
      </c>
      <c r="C19" s="20" t="s">
        <v>50</v>
      </c>
      <c r="D19" s="21">
        <v>2001</v>
      </c>
      <c r="E19" s="29">
        <v>1</v>
      </c>
      <c r="F19" s="29">
        <v>0</v>
      </c>
      <c r="G19" s="29">
        <v>0</v>
      </c>
      <c r="H19" s="29">
        <v>17.67</v>
      </c>
      <c r="I19" s="29">
        <v>28.12</v>
      </c>
      <c r="J19" s="47">
        <f t="shared" si="0"/>
        <v>46.790000000000006</v>
      </c>
    </row>
    <row r="20" spans="1:10" ht="12.75">
      <c r="A20" s="48">
        <v>14</v>
      </c>
      <c r="B20" s="20" t="s">
        <v>537</v>
      </c>
      <c r="C20" s="20" t="s">
        <v>27</v>
      </c>
      <c r="D20" s="21">
        <v>2001</v>
      </c>
      <c r="E20" s="29">
        <v>0</v>
      </c>
      <c r="F20" s="29">
        <v>5.88</v>
      </c>
      <c r="G20" s="29">
        <v>0</v>
      </c>
      <c r="H20" s="29">
        <v>13.02</v>
      </c>
      <c r="I20" s="29">
        <v>23.56</v>
      </c>
      <c r="J20" s="47">
        <f t="shared" si="0"/>
        <v>42.46</v>
      </c>
    </row>
    <row r="21" spans="1:10" ht="12.75">
      <c r="A21" s="48">
        <v>15</v>
      </c>
      <c r="B21" s="54" t="s">
        <v>538</v>
      </c>
      <c r="C21" s="55" t="s">
        <v>32</v>
      </c>
      <c r="D21" s="56">
        <v>2001</v>
      </c>
      <c r="E21" s="29">
        <v>0</v>
      </c>
      <c r="F21" s="29">
        <v>0</v>
      </c>
      <c r="G21" s="29">
        <v>0</v>
      </c>
      <c r="H21" s="29">
        <v>0</v>
      </c>
      <c r="I21" s="29">
        <v>41.8</v>
      </c>
      <c r="J21" s="47">
        <f t="shared" si="0"/>
        <v>41.8</v>
      </c>
    </row>
    <row r="22" spans="1:10" ht="12.75">
      <c r="A22" s="48">
        <v>17</v>
      </c>
      <c r="B22" s="20" t="s">
        <v>539</v>
      </c>
      <c r="C22" s="20" t="s">
        <v>25</v>
      </c>
      <c r="D22" s="21">
        <v>2002</v>
      </c>
      <c r="E22" s="29">
        <v>0</v>
      </c>
      <c r="F22" s="29">
        <v>0</v>
      </c>
      <c r="G22" s="29">
        <v>0</v>
      </c>
      <c r="H22" s="29">
        <v>39.99</v>
      </c>
      <c r="I22" s="29">
        <v>0</v>
      </c>
      <c r="J22" s="47">
        <f t="shared" si="0"/>
        <v>39.99</v>
      </c>
    </row>
    <row r="23" spans="1:10" ht="12.75">
      <c r="A23" s="48">
        <v>18</v>
      </c>
      <c r="B23" s="54" t="s">
        <v>540</v>
      </c>
      <c r="C23" s="55" t="s">
        <v>32</v>
      </c>
      <c r="D23" s="56">
        <v>2001</v>
      </c>
      <c r="E23" s="29">
        <v>0</v>
      </c>
      <c r="F23" s="29">
        <v>0</v>
      </c>
      <c r="G23" s="29">
        <v>0</v>
      </c>
      <c r="H23" s="29">
        <v>0</v>
      </c>
      <c r="I23" s="29">
        <v>32.68</v>
      </c>
      <c r="J23" s="47">
        <f t="shared" si="0"/>
        <v>32.68</v>
      </c>
    </row>
    <row r="24" spans="1:10" ht="12.75">
      <c r="A24" s="48">
        <v>19</v>
      </c>
      <c r="B24" s="26" t="s">
        <v>541</v>
      </c>
      <c r="C24" s="20" t="s">
        <v>25</v>
      </c>
      <c r="D24" s="21">
        <v>2002</v>
      </c>
      <c r="E24" s="29">
        <v>0</v>
      </c>
      <c r="F24" s="29">
        <v>0</v>
      </c>
      <c r="G24" s="29">
        <v>0</v>
      </c>
      <c r="H24" s="29">
        <v>22.32</v>
      </c>
      <c r="I24" s="29">
        <v>9.88</v>
      </c>
      <c r="J24" s="47">
        <f t="shared" si="0"/>
        <v>32.2</v>
      </c>
    </row>
    <row r="25" spans="1:10" ht="12.75">
      <c r="A25" s="48">
        <v>20</v>
      </c>
      <c r="B25" s="54" t="s">
        <v>542</v>
      </c>
      <c r="C25" s="55" t="s">
        <v>543</v>
      </c>
      <c r="D25" s="56">
        <v>2001</v>
      </c>
      <c r="E25" s="29">
        <v>0</v>
      </c>
      <c r="F25" s="29">
        <v>0</v>
      </c>
      <c r="G25" s="29">
        <v>0</v>
      </c>
      <c r="H25" s="29">
        <v>0</v>
      </c>
      <c r="I25" s="29">
        <v>30.4</v>
      </c>
      <c r="J25" s="47">
        <f t="shared" si="0"/>
        <v>30.4</v>
      </c>
    </row>
    <row r="26" spans="1:10" ht="12.75">
      <c r="A26" s="48">
        <v>21</v>
      </c>
      <c r="B26" s="20" t="s">
        <v>544</v>
      </c>
      <c r="C26" s="20" t="s">
        <v>32</v>
      </c>
      <c r="D26" s="21">
        <v>2001</v>
      </c>
      <c r="E26" s="29">
        <v>0</v>
      </c>
      <c r="F26" s="29">
        <v>0</v>
      </c>
      <c r="G26" s="29">
        <v>12.47</v>
      </c>
      <c r="H26" s="29">
        <v>0</v>
      </c>
      <c r="I26" s="29">
        <v>16.72</v>
      </c>
      <c r="J26" s="47">
        <f t="shared" si="0"/>
        <v>29.189999999999998</v>
      </c>
    </row>
    <row r="27" spans="1:10" ht="12.75">
      <c r="A27" s="48">
        <v>22</v>
      </c>
      <c r="B27" s="26" t="s">
        <v>545</v>
      </c>
      <c r="C27" s="26" t="s">
        <v>248</v>
      </c>
      <c r="D27" s="27">
        <v>2001</v>
      </c>
      <c r="E27" s="29">
        <v>12</v>
      </c>
      <c r="F27" s="29">
        <v>0</v>
      </c>
      <c r="G27" s="29">
        <v>0</v>
      </c>
      <c r="H27" s="29">
        <v>3.72</v>
      </c>
      <c r="I27" s="29">
        <v>7.6</v>
      </c>
      <c r="J27" s="47">
        <f t="shared" si="0"/>
        <v>23.32</v>
      </c>
    </row>
    <row r="28" spans="1:10" ht="12.75">
      <c r="A28" s="48">
        <v>23</v>
      </c>
      <c r="B28" s="20" t="s">
        <v>546</v>
      </c>
      <c r="C28" s="20" t="s">
        <v>16</v>
      </c>
      <c r="D28" s="21">
        <v>2002</v>
      </c>
      <c r="E28" s="29">
        <v>0</v>
      </c>
      <c r="F28" s="29">
        <v>0</v>
      </c>
      <c r="G28" s="29">
        <v>8.99</v>
      </c>
      <c r="H28" s="29">
        <v>0</v>
      </c>
      <c r="I28" s="29">
        <v>13.68</v>
      </c>
      <c r="J28" s="47">
        <f t="shared" si="0"/>
        <v>22.67</v>
      </c>
    </row>
    <row r="29" spans="1:10" ht="12.75">
      <c r="A29" s="48">
        <v>24</v>
      </c>
      <c r="B29" s="54" t="s">
        <v>547</v>
      </c>
      <c r="C29" s="55" t="s">
        <v>48</v>
      </c>
      <c r="D29" s="56">
        <v>2001</v>
      </c>
      <c r="E29" s="29">
        <v>0</v>
      </c>
      <c r="F29" s="29">
        <v>0</v>
      </c>
      <c r="G29" s="29">
        <v>0</v>
      </c>
      <c r="H29" s="29">
        <v>4.65</v>
      </c>
      <c r="I29" s="29">
        <v>16.72</v>
      </c>
      <c r="J29" s="47">
        <f t="shared" si="0"/>
        <v>21.369999999999997</v>
      </c>
    </row>
    <row r="30" spans="1:10" ht="12.75">
      <c r="A30" s="48">
        <v>25</v>
      </c>
      <c r="B30" s="54" t="s">
        <v>548</v>
      </c>
      <c r="C30" s="55" t="s">
        <v>113</v>
      </c>
      <c r="D30" s="56">
        <v>2001</v>
      </c>
      <c r="E30" s="29">
        <v>0</v>
      </c>
      <c r="F30" s="29">
        <v>0</v>
      </c>
      <c r="G30" s="29">
        <v>0</v>
      </c>
      <c r="H30" s="29">
        <v>0</v>
      </c>
      <c r="I30" s="29">
        <v>21.28</v>
      </c>
      <c r="J30" s="47">
        <f t="shared" si="0"/>
        <v>21.28</v>
      </c>
    </row>
    <row r="31" spans="1:10" ht="12.75">
      <c r="A31" s="48">
        <v>26</v>
      </c>
      <c r="B31" s="20" t="s">
        <v>549</v>
      </c>
      <c r="C31" s="20" t="s">
        <v>312</v>
      </c>
      <c r="D31" s="21">
        <v>2002</v>
      </c>
      <c r="E31" s="29">
        <v>0</v>
      </c>
      <c r="F31" s="29">
        <v>2.94</v>
      </c>
      <c r="G31" s="29">
        <v>0</v>
      </c>
      <c r="H31" s="29">
        <v>17.67</v>
      </c>
      <c r="I31" s="29">
        <v>0</v>
      </c>
      <c r="J31" s="47">
        <f t="shared" si="0"/>
        <v>20.610000000000003</v>
      </c>
    </row>
    <row r="32" spans="1:10" ht="12.75">
      <c r="A32" s="48">
        <v>27</v>
      </c>
      <c r="B32" s="57" t="s">
        <v>550</v>
      </c>
      <c r="C32" s="20" t="s">
        <v>16</v>
      </c>
      <c r="D32" s="21">
        <v>2002</v>
      </c>
      <c r="E32" s="29">
        <v>0</v>
      </c>
      <c r="F32" s="29">
        <v>0</v>
      </c>
      <c r="G32" s="29">
        <v>0</v>
      </c>
      <c r="H32" s="29">
        <v>20.46</v>
      </c>
      <c r="I32" s="29">
        <v>0</v>
      </c>
      <c r="J32" s="47">
        <f t="shared" si="0"/>
        <v>20.46</v>
      </c>
    </row>
    <row r="33" spans="1:10" ht="12.75">
      <c r="A33" s="48">
        <v>28</v>
      </c>
      <c r="B33" s="20" t="s">
        <v>551</v>
      </c>
      <c r="C33" s="20" t="s">
        <v>46</v>
      </c>
      <c r="D33" s="21">
        <v>2001</v>
      </c>
      <c r="E33" s="29">
        <v>20</v>
      </c>
      <c r="F33" s="29">
        <v>0</v>
      </c>
      <c r="G33" s="29">
        <v>0</v>
      </c>
      <c r="H33" s="29">
        <v>0</v>
      </c>
      <c r="I33" s="29">
        <v>0</v>
      </c>
      <c r="J33" s="47">
        <f t="shared" si="0"/>
        <v>20</v>
      </c>
    </row>
    <row r="34" spans="1:10" ht="12.75">
      <c r="A34" s="48">
        <v>30</v>
      </c>
      <c r="B34" s="54" t="s">
        <v>552</v>
      </c>
      <c r="C34" s="55" t="s">
        <v>20</v>
      </c>
      <c r="D34" s="56">
        <v>2002</v>
      </c>
      <c r="E34" s="29">
        <v>0</v>
      </c>
      <c r="F34" s="29">
        <v>0</v>
      </c>
      <c r="G34" s="29">
        <v>0</v>
      </c>
      <c r="H34" s="29">
        <v>11.16</v>
      </c>
      <c r="I34" s="29">
        <v>5.32</v>
      </c>
      <c r="J34" s="47">
        <f t="shared" si="0"/>
        <v>16.48</v>
      </c>
    </row>
    <row r="35" spans="1:10" ht="12.75">
      <c r="A35" s="48">
        <v>32</v>
      </c>
      <c r="B35" s="54" t="s">
        <v>553</v>
      </c>
      <c r="C35" s="55" t="s">
        <v>554</v>
      </c>
      <c r="D35" s="56">
        <v>2002</v>
      </c>
      <c r="E35" s="29">
        <v>0</v>
      </c>
      <c r="F35" s="29">
        <v>0</v>
      </c>
      <c r="G35" s="29">
        <v>0</v>
      </c>
      <c r="H35" s="29">
        <v>14.88</v>
      </c>
      <c r="I35" s="29">
        <v>0</v>
      </c>
      <c r="J35" s="47">
        <f t="shared" si="0"/>
        <v>14.88</v>
      </c>
    </row>
    <row r="36" spans="1:10" ht="12.75">
      <c r="A36" s="48">
        <v>33</v>
      </c>
      <c r="B36" s="54" t="s">
        <v>555</v>
      </c>
      <c r="C36" s="55" t="s">
        <v>25</v>
      </c>
      <c r="D36" s="56">
        <v>2002</v>
      </c>
      <c r="E36" s="29">
        <v>0</v>
      </c>
      <c r="F36" s="29">
        <v>0</v>
      </c>
      <c r="G36" s="29">
        <v>0</v>
      </c>
      <c r="H36" s="29">
        <v>9.3</v>
      </c>
      <c r="I36" s="29">
        <v>3.8</v>
      </c>
      <c r="J36" s="47">
        <f t="shared" si="0"/>
        <v>13.100000000000001</v>
      </c>
    </row>
    <row r="37" spans="2:10" ht="12.75">
      <c r="B37" s="54" t="s">
        <v>556</v>
      </c>
      <c r="C37" s="55" t="s">
        <v>25</v>
      </c>
      <c r="D37" s="56">
        <v>2002</v>
      </c>
      <c r="E37" s="29">
        <v>0</v>
      </c>
      <c r="F37" s="29">
        <v>0</v>
      </c>
      <c r="G37" s="29">
        <v>0</v>
      </c>
      <c r="H37" s="29">
        <v>0</v>
      </c>
      <c r="I37" s="29">
        <v>12.16</v>
      </c>
      <c r="J37" s="47">
        <f t="shared" si="0"/>
        <v>12.16</v>
      </c>
    </row>
    <row r="38" spans="2:10" ht="12.75">
      <c r="B38" s="20" t="s">
        <v>557</v>
      </c>
      <c r="C38" s="20" t="s">
        <v>32</v>
      </c>
      <c r="D38" s="21">
        <v>2001</v>
      </c>
      <c r="E38" s="29">
        <v>0</v>
      </c>
      <c r="F38" s="29">
        <v>0</v>
      </c>
      <c r="G38" s="29">
        <v>11.6</v>
      </c>
      <c r="H38" s="29">
        <v>0</v>
      </c>
      <c r="I38" s="29">
        <v>0</v>
      </c>
      <c r="J38" s="47">
        <f t="shared" si="0"/>
        <v>11.6</v>
      </c>
    </row>
    <row r="39" spans="2:10" ht="12.75">
      <c r="B39" s="26" t="s">
        <v>558</v>
      </c>
      <c r="C39" s="26" t="s">
        <v>27</v>
      </c>
      <c r="D39" s="27">
        <v>2001</v>
      </c>
      <c r="E39" s="29">
        <v>4</v>
      </c>
      <c r="F39" s="29">
        <v>0.98</v>
      </c>
      <c r="G39" s="29">
        <v>0</v>
      </c>
      <c r="H39" s="29">
        <v>6.51</v>
      </c>
      <c r="I39" s="29">
        <v>0</v>
      </c>
      <c r="J39" s="47">
        <f t="shared" si="0"/>
        <v>11.49</v>
      </c>
    </row>
    <row r="40" spans="2:10" ht="12.75">
      <c r="B40" s="54" t="s">
        <v>559</v>
      </c>
      <c r="C40" s="55" t="s">
        <v>20</v>
      </c>
      <c r="D40" s="56">
        <v>2001</v>
      </c>
      <c r="E40" s="29">
        <v>0</v>
      </c>
      <c r="F40" s="29">
        <v>0</v>
      </c>
      <c r="G40" s="29">
        <v>0</v>
      </c>
      <c r="H40" s="29">
        <v>7.44</v>
      </c>
      <c r="I40" s="29">
        <v>0</v>
      </c>
      <c r="J40" s="47">
        <f t="shared" si="0"/>
        <v>7.44</v>
      </c>
    </row>
    <row r="41" spans="2:10" ht="12.75">
      <c r="B41" s="54" t="s">
        <v>560</v>
      </c>
      <c r="C41" s="55" t="s">
        <v>312</v>
      </c>
      <c r="D41" s="56">
        <v>2002</v>
      </c>
      <c r="E41" s="29">
        <v>0</v>
      </c>
      <c r="F41" s="29">
        <v>0</v>
      </c>
      <c r="G41" s="29">
        <v>0</v>
      </c>
      <c r="H41" s="29">
        <v>0</v>
      </c>
      <c r="I41" s="29">
        <v>6.08</v>
      </c>
      <c r="J41" s="47">
        <f t="shared" si="0"/>
        <v>6.08</v>
      </c>
    </row>
    <row r="42" spans="2:10" ht="12.75">
      <c r="B42" s="54" t="s">
        <v>561</v>
      </c>
      <c r="C42" s="55" t="s">
        <v>25</v>
      </c>
      <c r="D42" s="56">
        <v>2002</v>
      </c>
      <c r="E42" s="29">
        <v>0</v>
      </c>
      <c r="F42" s="29">
        <v>0</v>
      </c>
      <c r="G42" s="29">
        <v>0</v>
      </c>
      <c r="H42" s="29">
        <v>0</v>
      </c>
      <c r="I42" s="29">
        <v>4.56</v>
      </c>
      <c r="J42" s="47">
        <f t="shared" si="0"/>
        <v>4.56</v>
      </c>
    </row>
    <row r="43" spans="2:10" ht="12.75">
      <c r="B43" s="54" t="s">
        <v>562</v>
      </c>
      <c r="C43" s="55" t="s">
        <v>178</v>
      </c>
      <c r="D43" s="56">
        <v>2001</v>
      </c>
      <c r="E43" s="29">
        <v>0</v>
      </c>
      <c r="F43" s="29">
        <v>0</v>
      </c>
      <c r="G43" s="29">
        <v>0</v>
      </c>
      <c r="H43" s="29">
        <v>0</v>
      </c>
      <c r="I43" s="29">
        <v>3.04</v>
      </c>
      <c r="J43" s="47">
        <f t="shared" si="0"/>
        <v>3.04</v>
      </c>
    </row>
    <row r="44" spans="2:10" ht="12.75">
      <c r="B44" s="54" t="s">
        <v>563</v>
      </c>
      <c r="C44" s="55" t="s">
        <v>564</v>
      </c>
      <c r="D44" s="56">
        <v>2001</v>
      </c>
      <c r="E44" s="29">
        <v>0</v>
      </c>
      <c r="F44" s="29">
        <v>0</v>
      </c>
      <c r="G44" s="29">
        <v>0</v>
      </c>
      <c r="H44" s="29">
        <v>2.79</v>
      </c>
      <c r="I44" s="29">
        <v>0</v>
      </c>
      <c r="J44" s="47">
        <f t="shared" si="0"/>
        <v>2.79</v>
      </c>
    </row>
    <row r="45" spans="2:10" ht="12.75">
      <c r="B45" s="54" t="s">
        <v>565</v>
      </c>
      <c r="C45" s="55" t="s">
        <v>48</v>
      </c>
      <c r="D45" s="56">
        <v>2001</v>
      </c>
      <c r="E45" s="29">
        <v>0</v>
      </c>
      <c r="F45" s="29">
        <v>0</v>
      </c>
      <c r="G45" s="29">
        <v>0</v>
      </c>
      <c r="H45" s="29">
        <v>0</v>
      </c>
      <c r="I45" s="29">
        <v>2.28</v>
      </c>
      <c r="J45" s="47">
        <f t="shared" si="0"/>
        <v>2.28</v>
      </c>
    </row>
    <row r="46" spans="2:10" ht="12.75">
      <c r="B46" s="54" t="s">
        <v>566</v>
      </c>
      <c r="C46" s="55" t="s">
        <v>16</v>
      </c>
      <c r="D46" s="56">
        <v>2001</v>
      </c>
      <c r="E46" s="29">
        <v>0</v>
      </c>
      <c r="F46" s="29">
        <v>0</v>
      </c>
      <c r="G46" s="29">
        <v>0</v>
      </c>
      <c r="H46" s="29">
        <v>0</v>
      </c>
      <c r="I46" s="29">
        <v>1.52</v>
      </c>
      <c r="J46" s="47">
        <f t="shared" si="0"/>
        <v>1.52</v>
      </c>
    </row>
    <row r="65536" ht="12.75"/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="125" zoomScaleNormal="125" workbookViewId="0" topLeftCell="A1">
      <selection activeCell="L16" sqref="L16"/>
    </sheetView>
  </sheetViews>
  <sheetFormatPr defaultColWidth="9.00390625" defaultRowHeight="12.75"/>
  <cols>
    <col min="1" max="1" width="4.125" style="0" customWidth="1"/>
    <col min="2" max="2" width="18.625" style="0" customWidth="1"/>
    <col min="3" max="3" width="15.875" style="0" customWidth="1"/>
    <col min="4" max="4" width="4.875" style="0" customWidth="1"/>
    <col min="5" max="6" width="5.375" style="0" customWidth="1"/>
    <col min="7" max="8" width="5.625" style="0" customWidth="1"/>
    <col min="9" max="9" width="6.75390625" style="0" customWidth="1"/>
    <col min="10" max="10" width="5.875" style="0" customWidth="1"/>
    <col min="11" max="16384" width="8.75390625" style="0" customWidth="1"/>
  </cols>
  <sheetData>
    <row r="1" ht="15.75">
      <c r="A1" s="2" t="s">
        <v>201</v>
      </c>
    </row>
    <row r="2" ht="15.75">
      <c r="A2" s="2"/>
    </row>
    <row r="3" ht="15">
      <c r="A3" s="4" t="s">
        <v>567</v>
      </c>
    </row>
    <row r="5" spans="1:10" ht="23.25" customHeight="1">
      <c r="A5" s="7" t="s">
        <v>2</v>
      </c>
      <c r="B5" s="8" t="s">
        <v>3</v>
      </c>
      <c r="C5" s="8" t="s">
        <v>4</v>
      </c>
      <c r="D5" s="9" t="s">
        <v>5</v>
      </c>
      <c r="E5" s="7" t="s">
        <v>9</v>
      </c>
      <c r="F5" s="7" t="s">
        <v>10</v>
      </c>
      <c r="G5" s="7" t="s">
        <v>406</v>
      </c>
      <c r="H5" s="7" t="s">
        <v>77</v>
      </c>
      <c r="I5" s="7" t="s">
        <v>203</v>
      </c>
      <c r="J5" s="12" t="s">
        <v>12</v>
      </c>
    </row>
    <row r="6" spans="1:10" ht="9.75" customHeight="1">
      <c r="A6" s="7"/>
      <c r="B6" s="8"/>
      <c r="C6" s="8"/>
      <c r="D6" s="9"/>
      <c r="E6" s="14">
        <v>1</v>
      </c>
      <c r="F6" s="14">
        <v>0.84</v>
      </c>
      <c r="G6" s="14">
        <v>0.39</v>
      </c>
      <c r="H6" s="14">
        <v>0.96</v>
      </c>
      <c r="I6" s="14">
        <v>1</v>
      </c>
      <c r="J6" s="12"/>
    </row>
    <row r="7" spans="1:10" ht="3" customHeight="1">
      <c r="A7" s="17"/>
      <c r="B7" s="18"/>
      <c r="C7" s="18"/>
      <c r="D7" s="17"/>
      <c r="E7" s="17"/>
      <c r="F7" s="17"/>
      <c r="G7" s="17"/>
      <c r="H7" s="17"/>
      <c r="I7" s="17"/>
      <c r="J7" s="17"/>
    </row>
    <row r="8" spans="1:12" ht="12.75">
      <c r="A8" s="48">
        <v>1</v>
      </c>
      <c r="B8" s="20" t="s">
        <v>568</v>
      </c>
      <c r="C8" s="20" t="s">
        <v>48</v>
      </c>
      <c r="D8" s="21">
        <v>2001</v>
      </c>
      <c r="E8" s="29">
        <v>0</v>
      </c>
      <c r="F8" s="29">
        <v>0</v>
      </c>
      <c r="G8" s="29">
        <v>0</v>
      </c>
      <c r="H8" s="29">
        <v>96</v>
      </c>
      <c r="I8" s="29">
        <v>80</v>
      </c>
      <c r="J8" s="47">
        <f aca="true" t="shared" si="0" ref="J8:J48">LARGE(E8:I8,1)+LARGE(E8:I8,2)+LARGE(E8:I8,3)</f>
        <v>176</v>
      </c>
      <c r="L8" s="25"/>
    </row>
    <row r="9" spans="1:10" ht="12.75">
      <c r="A9" s="48">
        <v>2</v>
      </c>
      <c r="B9" s="20" t="s">
        <v>569</v>
      </c>
      <c r="C9" s="20" t="s">
        <v>16</v>
      </c>
      <c r="D9" s="21">
        <v>2002</v>
      </c>
      <c r="E9" s="29">
        <v>0</v>
      </c>
      <c r="F9" s="29">
        <v>23.52</v>
      </c>
      <c r="G9" s="29">
        <v>0</v>
      </c>
      <c r="H9" s="29">
        <v>62.4</v>
      </c>
      <c r="I9" s="29">
        <v>65</v>
      </c>
      <c r="J9" s="47">
        <f t="shared" si="0"/>
        <v>150.92000000000002</v>
      </c>
    </row>
    <row r="10" spans="1:10" ht="12.75">
      <c r="A10" s="48">
        <v>3</v>
      </c>
      <c r="B10" s="20" t="s">
        <v>526</v>
      </c>
      <c r="C10" s="20" t="s">
        <v>27</v>
      </c>
      <c r="D10" s="21">
        <v>2001</v>
      </c>
      <c r="E10" s="29">
        <v>34</v>
      </c>
      <c r="F10" s="29">
        <v>10.08</v>
      </c>
      <c r="G10" s="29">
        <v>0</v>
      </c>
      <c r="H10" s="29">
        <v>38.4</v>
      </c>
      <c r="I10" s="29">
        <v>37</v>
      </c>
      <c r="J10" s="47">
        <f t="shared" si="0"/>
        <v>109.4</v>
      </c>
    </row>
    <row r="11" spans="1:10" ht="12.75">
      <c r="A11" s="48">
        <v>4</v>
      </c>
      <c r="B11" s="20" t="s">
        <v>529</v>
      </c>
      <c r="C11" s="20" t="s">
        <v>25</v>
      </c>
      <c r="D11" s="21">
        <v>2002</v>
      </c>
      <c r="E11" s="29">
        <v>0</v>
      </c>
      <c r="F11" s="29">
        <v>7.56</v>
      </c>
      <c r="G11" s="29">
        <v>0</v>
      </c>
      <c r="H11" s="29">
        <v>76.8</v>
      </c>
      <c r="I11" s="29">
        <v>24</v>
      </c>
      <c r="J11" s="47">
        <f t="shared" si="0"/>
        <v>108.36</v>
      </c>
    </row>
    <row r="12" spans="1:10" ht="12.75">
      <c r="A12" s="48">
        <v>5</v>
      </c>
      <c r="B12" s="20" t="s">
        <v>540</v>
      </c>
      <c r="C12" s="20" t="s">
        <v>151</v>
      </c>
      <c r="D12" s="21">
        <v>2001</v>
      </c>
      <c r="E12" s="29">
        <v>0</v>
      </c>
      <c r="F12" s="29">
        <v>0</v>
      </c>
      <c r="G12" s="29">
        <v>0</v>
      </c>
      <c r="H12" s="29">
        <v>0</v>
      </c>
      <c r="I12" s="29">
        <v>100</v>
      </c>
      <c r="J12" s="47">
        <f t="shared" si="0"/>
        <v>100</v>
      </c>
    </row>
    <row r="13" spans="1:10" ht="12.75">
      <c r="A13" s="48">
        <v>6</v>
      </c>
      <c r="B13" s="20" t="s">
        <v>552</v>
      </c>
      <c r="C13" s="20" t="s">
        <v>20</v>
      </c>
      <c r="D13" s="21">
        <v>2002</v>
      </c>
      <c r="E13" s="29">
        <v>2</v>
      </c>
      <c r="F13" s="29">
        <v>0</v>
      </c>
      <c r="G13" s="29">
        <v>0</v>
      </c>
      <c r="H13" s="29">
        <v>52.8</v>
      </c>
      <c r="I13" s="29">
        <v>40</v>
      </c>
      <c r="J13" s="47">
        <f t="shared" si="0"/>
        <v>94.8</v>
      </c>
    </row>
    <row r="14" spans="1:10" ht="12.75">
      <c r="A14" s="48">
        <v>7</v>
      </c>
      <c r="B14" s="54" t="s">
        <v>548</v>
      </c>
      <c r="C14" s="55" t="s">
        <v>113</v>
      </c>
      <c r="D14" s="56">
        <v>2001</v>
      </c>
      <c r="E14" s="29">
        <v>0</v>
      </c>
      <c r="F14" s="29">
        <v>0</v>
      </c>
      <c r="G14" s="29">
        <v>0</v>
      </c>
      <c r="H14" s="29">
        <v>41.28</v>
      </c>
      <c r="I14" s="29">
        <v>47</v>
      </c>
      <c r="J14" s="47">
        <f t="shared" si="0"/>
        <v>88.28</v>
      </c>
    </row>
    <row r="15" spans="1:10" ht="12.75">
      <c r="A15" s="48">
        <v>8</v>
      </c>
      <c r="B15" s="20" t="s">
        <v>559</v>
      </c>
      <c r="C15" s="20" t="s">
        <v>20</v>
      </c>
      <c r="D15" s="21">
        <v>2001</v>
      </c>
      <c r="E15" s="29">
        <v>0</v>
      </c>
      <c r="F15" s="29">
        <v>0</v>
      </c>
      <c r="G15" s="29">
        <v>0</v>
      </c>
      <c r="H15" s="29">
        <v>45.12</v>
      </c>
      <c r="I15" s="29">
        <v>43</v>
      </c>
      <c r="J15" s="47">
        <f t="shared" si="0"/>
        <v>88.12</v>
      </c>
    </row>
    <row r="16" spans="1:10" ht="12.75">
      <c r="A16" s="48">
        <v>9</v>
      </c>
      <c r="B16" s="20" t="s">
        <v>533</v>
      </c>
      <c r="C16" s="20" t="s">
        <v>121</v>
      </c>
      <c r="D16" s="21">
        <v>2001</v>
      </c>
      <c r="E16" s="29">
        <v>0</v>
      </c>
      <c r="F16" s="29">
        <v>0</v>
      </c>
      <c r="G16" s="29">
        <v>0</v>
      </c>
      <c r="H16" s="29">
        <v>48.96</v>
      </c>
      <c r="I16" s="29">
        <v>26</v>
      </c>
      <c r="J16" s="47">
        <f t="shared" si="0"/>
        <v>74.96000000000001</v>
      </c>
    </row>
    <row r="17" spans="1:10" ht="12.75">
      <c r="A17" s="48">
        <v>10</v>
      </c>
      <c r="B17" s="20" t="s">
        <v>525</v>
      </c>
      <c r="C17" s="20" t="s">
        <v>22</v>
      </c>
      <c r="D17" s="21">
        <v>2001</v>
      </c>
      <c r="E17" s="29">
        <v>0</v>
      </c>
      <c r="F17" s="29">
        <v>6.72</v>
      </c>
      <c r="G17" s="29">
        <v>0</v>
      </c>
      <c r="H17" s="29">
        <v>32.64</v>
      </c>
      <c r="I17" s="29">
        <v>34</v>
      </c>
      <c r="J17" s="47">
        <f t="shared" si="0"/>
        <v>73.36</v>
      </c>
    </row>
    <row r="18" spans="1:10" ht="12.75">
      <c r="A18" s="48">
        <v>11</v>
      </c>
      <c r="B18" s="20" t="s">
        <v>541</v>
      </c>
      <c r="C18" s="20" t="s">
        <v>25</v>
      </c>
      <c r="D18" s="21">
        <v>2002</v>
      </c>
      <c r="E18" s="29">
        <v>0</v>
      </c>
      <c r="F18" s="29">
        <v>5.88</v>
      </c>
      <c r="G18" s="29">
        <v>0</v>
      </c>
      <c r="H18" s="29">
        <v>35.52</v>
      </c>
      <c r="I18" s="29">
        <v>22</v>
      </c>
      <c r="J18" s="47">
        <f t="shared" si="0"/>
        <v>63.400000000000006</v>
      </c>
    </row>
    <row r="19" spans="1:10" ht="12.75">
      <c r="A19" s="48">
        <v>12</v>
      </c>
      <c r="B19" s="20" t="s">
        <v>570</v>
      </c>
      <c r="C19" s="20" t="s">
        <v>121</v>
      </c>
      <c r="D19" s="21">
        <v>2001</v>
      </c>
      <c r="E19" s="29">
        <v>0</v>
      </c>
      <c r="F19" s="29">
        <v>0</v>
      </c>
      <c r="G19" s="29">
        <v>0</v>
      </c>
      <c r="H19" s="29">
        <v>0</v>
      </c>
      <c r="I19" s="29">
        <v>55</v>
      </c>
      <c r="J19" s="47">
        <f t="shared" si="0"/>
        <v>55</v>
      </c>
    </row>
    <row r="20" spans="1:10" ht="12.75">
      <c r="A20" s="48">
        <v>13</v>
      </c>
      <c r="B20" s="20" t="s">
        <v>527</v>
      </c>
      <c r="C20" s="20" t="s">
        <v>20</v>
      </c>
      <c r="D20" s="21">
        <v>2001</v>
      </c>
      <c r="E20" s="29">
        <v>5.5</v>
      </c>
      <c r="F20" s="29">
        <v>0</v>
      </c>
      <c r="G20" s="29">
        <v>0</v>
      </c>
      <c r="H20" s="29">
        <v>17.28</v>
      </c>
      <c r="I20" s="29">
        <v>31</v>
      </c>
      <c r="J20" s="47">
        <f t="shared" si="0"/>
        <v>53.78</v>
      </c>
    </row>
    <row r="21" spans="1:10" ht="12.75">
      <c r="A21" s="48">
        <v>14</v>
      </c>
      <c r="B21" s="20" t="s">
        <v>571</v>
      </c>
      <c r="C21" s="20" t="s">
        <v>22</v>
      </c>
      <c r="D21" s="21">
        <v>2001</v>
      </c>
      <c r="E21" s="29">
        <v>0</v>
      </c>
      <c r="F21" s="29">
        <v>12.6</v>
      </c>
      <c r="G21" s="29">
        <v>0</v>
      </c>
      <c r="H21" s="29">
        <v>24.96</v>
      </c>
      <c r="I21" s="29">
        <v>16</v>
      </c>
      <c r="J21" s="47">
        <f t="shared" si="0"/>
        <v>53.56</v>
      </c>
    </row>
    <row r="22" spans="1:10" ht="12.75">
      <c r="A22" s="48">
        <v>15</v>
      </c>
      <c r="B22" s="20" t="s">
        <v>572</v>
      </c>
      <c r="C22" s="20" t="s">
        <v>22</v>
      </c>
      <c r="D22" s="21">
        <v>2001</v>
      </c>
      <c r="E22" s="29">
        <v>0</v>
      </c>
      <c r="F22" s="29">
        <v>5.04</v>
      </c>
      <c r="G22" s="29">
        <v>0</v>
      </c>
      <c r="H22" s="29">
        <v>26.88</v>
      </c>
      <c r="I22" s="29">
        <v>20</v>
      </c>
      <c r="J22" s="47">
        <f t="shared" si="0"/>
        <v>51.919999999999995</v>
      </c>
    </row>
    <row r="23" spans="1:10" ht="12.75">
      <c r="A23" s="48">
        <v>16</v>
      </c>
      <c r="B23" s="54" t="s">
        <v>573</v>
      </c>
      <c r="C23" s="55" t="s">
        <v>113</v>
      </c>
      <c r="D23" s="56">
        <v>2002</v>
      </c>
      <c r="E23" s="29">
        <v>0</v>
      </c>
      <c r="F23" s="29">
        <v>0</v>
      </c>
      <c r="G23" s="29">
        <v>0</v>
      </c>
      <c r="H23" s="29">
        <v>23.04</v>
      </c>
      <c r="I23" s="29">
        <v>28</v>
      </c>
      <c r="J23" s="47">
        <f t="shared" si="0"/>
        <v>51.04</v>
      </c>
    </row>
    <row r="24" spans="1:10" ht="12.75">
      <c r="A24" s="48">
        <v>17</v>
      </c>
      <c r="B24" s="20" t="s">
        <v>574</v>
      </c>
      <c r="C24" s="20" t="s">
        <v>113</v>
      </c>
      <c r="D24" s="21">
        <v>2001</v>
      </c>
      <c r="E24" s="29">
        <v>0</v>
      </c>
      <c r="F24" s="29">
        <v>0</v>
      </c>
      <c r="G24" s="29">
        <v>0</v>
      </c>
      <c r="H24" s="29">
        <v>0</v>
      </c>
      <c r="I24" s="29">
        <v>51</v>
      </c>
      <c r="J24" s="47">
        <f t="shared" si="0"/>
        <v>51</v>
      </c>
    </row>
    <row r="25" spans="1:10" ht="12.75">
      <c r="A25" s="48">
        <v>18</v>
      </c>
      <c r="B25" s="54" t="s">
        <v>563</v>
      </c>
      <c r="C25" s="55" t="s">
        <v>564</v>
      </c>
      <c r="D25" s="56">
        <v>2001</v>
      </c>
      <c r="E25" s="29">
        <v>0</v>
      </c>
      <c r="F25" s="29">
        <v>0</v>
      </c>
      <c r="G25" s="29">
        <v>0</v>
      </c>
      <c r="H25" s="29">
        <v>21.12</v>
      </c>
      <c r="I25" s="29">
        <v>18</v>
      </c>
      <c r="J25" s="47">
        <f t="shared" si="0"/>
        <v>39.120000000000005</v>
      </c>
    </row>
    <row r="26" spans="1:10" ht="12.75">
      <c r="A26" s="48">
        <v>19</v>
      </c>
      <c r="B26" s="20" t="s">
        <v>575</v>
      </c>
      <c r="C26" s="20" t="s">
        <v>178</v>
      </c>
      <c r="D26" s="21">
        <v>2002</v>
      </c>
      <c r="E26" s="29">
        <v>0</v>
      </c>
      <c r="F26" s="29">
        <v>1.6800000000000002</v>
      </c>
      <c r="G26" s="29">
        <v>0</v>
      </c>
      <c r="H26" s="29">
        <v>29.76</v>
      </c>
      <c r="I26" s="29">
        <v>6</v>
      </c>
      <c r="J26" s="47">
        <f t="shared" si="0"/>
        <v>37.440000000000005</v>
      </c>
    </row>
    <row r="27" spans="1:10" ht="12.75">
      <c r="A27" s="48">
        <v>20</v>
      </c>
      <c r="B27" s="20" t="s">
        <v>544</v>
      </c>
      <c r="C27" s="20" t="s">
        <v>151</v>
      </c>
      <c r="D27" s="21">
        <v>2001</v>
      </c>
      <c r="E27" s="29">
        <v>0</v>
      </c>
      <c r="F27" s="29">
        <v>0</v>
      </c>
      <c r="G27" s="29">
        <v>15.6</v>
      </c>
      <c r="H27" s="29">
        <v>0</v>
      </c>
      <c r="I27" s="29">
        <v>14</v>
      </c>
      <c r="J27" s="47">
        <f t="shared" si="0"/>
        <v>29.6</v>
      </c>
    </row>
    <row r="28" spans="1:10" ht="12.75">
      <c r="A28" s="48">
        <v>21</v>
      </c>
      <c r="B28" s="20" t="s">
        <v>550</v>
      </c>
      <c r="C28" s="20" t="s">
        <v>16</v>
      </c>
      <c r="D28" s="48">
        <v>2002</v>
      </c>
      <c r="E28" s="29">
        <v>0</v>
      </c>
      <c r="F28" s="29">
        <v>3.36</v>
      </c>
      <c r="G28" s="29">
        <v>0</v>
      </c>
      <c r="H28" s="29">
        <v>19.2</v>
      </c>
      <c r="I28" s="29">
        <v>0</v>
      </c>
      <c r="J28" s="47">
        <f t="shared" si="0"/>
        <v>22.56</v>
      </c>
    </row>
    <row r="29" spans="1:10" ht="12.75">
      <c r="A29" s="48">
        <v>22</v>
      </c>
      <c r="B29" s="54" t="s">
        <v>524</v>
      </c>
      <c r="C29" s="20" t="s">
        <v>20</v>
      </c>
      <c r="D29" s="58">
        <v>2002</v>
      </c>
      <c r="E29" s="29">
        <v>0</v>
      </c>
      <c r="F29" s="29">
        <v>0</v>
      </c>
      <c r="G29" s="29">
        <v>0</v>
      </c>
      <c r="H29" s="29">
        <v>15.36</v>
      </c>
      <c r="I29" s="29">
        <v>0</v>
      </c>
      <c r="J29" s="47">
        <f t="shared" si="0"/>
        <v>15.36</v>
      </c>
    </row>
    <row r="30" spans="1:10" ht="12.75">
      <c r="A30" s="48">
        <v>23</v>
      </c>
      <c r="B30" s="20" t="s">
        <v>576</v>
      </c>
      <c r="C30" s="20" t="s">
        <v>16</v>
      </c>
      <c r="D30" s="48">
        <v>2002</v>
      </c>
      <c r="E30" s="29">
        <v>0</v>
      </c>
      <c r="F30" s="29">
        <v>0</v>
      </c>
      <c r="G30" s="29">
        <v>13.26</v>
      </c>
      <c r="H30" s="29">
        <v>0</v>
      </c>
      <c r="I30" s="29">
        <v>2</v>
      </c>
      <c r="J30" s="47">
        <f t="shared" si="0"/>
        <v>15.26</v>
      </c>
    </row>
    <row r="31" spans="1:10" ht="12.75">
      <c r="A31" s="48">
        <v>24</v>
      </c>
      <c r="B31" s="59" t="s">
        <v>545</v>
      </c>
      <c r="C31" s="55" t="s">
        <v>248</v>
      </c>
      <c r="D31" s="60">
        <v>2001</v>
      </c>
      <c r="E31" s="29">
        <v>0</v>
      </c>
      <c r="F31" s="29">
        <v>0</v>
      </c>
      <c r="G31" s="29">
        <v>0</v>
      </c>
      <c r="H31" s="29">
        <v>4.8</v>
      </c>
      <c r="I31" s="29">
        <v>9</v>
      </c>
      <c r="J31" s="47">
        <f t="shared" si="0"/>
        <v>13.8</v>
      </c>
    </row>
    <row r="32" spans="1:10" ht="12.75">
      <c r="A32" s="48">
        <v>25</v>
      </c>
      <c r="B32" s="54" t="s">
        <v>539</v>
      </c>
      <c r="C32" s="55" t="s">
        <v>25</v>
      </c>
      <c r="D32" s="58">
        <v>2002</v>
      </c>
      <c r="E32" s="29">
        <v>0</v>
      </c>
      <c r="F32" s="29">
        <v>0</v>
      </c>
      <c r="G32" s="29">
        <v>0</v>
      </c>
      <c r="H32" s="29">
        <v>13.44</v>
      </c>
      <c r="I32" s="29">
        <v>0</v>
      </c>
      <c r="J32" s="47">
        <f t="shared" si="0"/>
        <v>13.44</v>
      </c>
    </row>
    <row r="33" spans="1:10" ht="12.75">
      <c r="A33" s="48">
        <v>26</v>
      </c>
      <c r="B33" s="59" t="s">
        <v>561</v>
      </c>
      <c r="C33" s="61" t="s">
        <v>25</v>
      </c>
      <c r="D33" s="60">
        <v>2002</v>
      </c>
      <c r="E33" s="29">
        <v>0</v>
      </c>
      <c r="F33" s="29">
        <v>0</v>
      </c>
      <c r="G33" s="29">
        <v>0</v>
      </c>
      <c r="H33" s="29">
        <v>9.6</v>
      </c>
      <c r="I33" s="29">
        <v>3</v>
      </c>
      <c r="J33" s="47">
        <f t="shared" si="0"/>
        <v>12.6</v>
      </c>
    </row>
    <row r="34" spans="1:10" ht="12.75">
      <c r="A34" s="48">
        <v>27</v>
      </c>
      <c r="B34" s="20" t="s">
        <v>577</v>
      </c>
      <c r="C34" s="20" t="s">
        <v>151</v>
      </c>
      <c r="D34" s="48">
        <v>2001</v>
      </c>
      <c r="E34" s="29">
        <v>0</v>
      </c>
      <c r="F34" s="29">
        <v>0</v>
      </c>
      <c r="G34" s="29">
        <v>12.09</v>
      </c>
      <c r="H34" s="62">
        <v>0</v>
      </c>
      <c r="I34" s="62">
        <v>0</v>
      </c>
      <c r="J34" s="47">
        <f t="shared" si="0"/>
        <v>12.09</v>
      </c>
    </row>
    <row r="35" spans="1:10" ht="12.75">
      <c r="A35" s="48">
        <v>28</v>
      </c>
      <c r="B35" s="20" t="s">
        <v>578</v>
      </c>
      <c r="C35" s="20" t="s">
        <v>372</v>
      </c>
      <c r="D35" s="48">
        <v>2001</v>
      </c>
      <c r="E35" s="29">
        <v>0</v>
      </c>
      <c r="F35" s="29">
        <v>0</v>
      </c>
      <c r="G35" s="29">
        <v>0</v>
      </c>
      <c r="H35" s="29">
        <v>0</v>
      </c>
      <c r="I35" s="29">
        <v>12</v>
      </c>
      <c r="J35" s="47">
        <f t="shared" si="0"/>
        <v>12</v>
      </c>
    </row>
    <row r="36" spans="1:10" ht="12.75">
      <c r="A36" s="48">
        <v>29</v>
      </c>
      <c r="B36" s="54" t="s">
        <v>579</v>
      </c>
      <c r="C36" s="55" t="s">
        <v>141</v>
      </c>
      <c r="D36" s="58">
        <v>2002</v>
      </c>
      <c r="E36" s="29">
        <v>0</v>
      </c>
      <c r="F36" s="29">
        <v>0</v>
      </c>
      <c r="G36" s="29">
        <v>0</v>
      </c>
      <c r="H36" s="29">
        <v>11.52</v>
      </c>
      <c r="I36" s="29">
        <v>0</v>
      </c>
      <c r="J36" s="47">
        <f t="shared" si="0"/>
        <v>11.52</v>
      </c>
    </row>
    <row r="37" spans="1:10" ht="12.75">
      <c r="A37" s="48">
        <v>30</v>
      </c>
      <c r="B37" s="54" t="s">
        <v>580</v>
      </c>
      <c r="C37" s="55" t="s">
        <v>141</v>
      </c>
      <c r="D37" s="58">
        <v>2001</v>
      </c>
      <c r="E37" s="29">
        <v>0</v>
      </c>
      <c r="F37" s="29">
        <v>0</v>
      </c>
      <c r="G37" s="29">
        <v>0</v>
      </c>
      <c r="H37" s="29">
        <v>6.72</v>
      </c>
      <c r="I37" s="29">
        <v>4</v>
      </c>
      <c r="J37" s="47">
        <f t="shared" si="0"/>
        <v>10.719999999999999</v>
      </c>
    </row>
    <row r="38" spans="1:10" ht="12.75">
      <c r="A38" s="48">
        <v>31</v>
      </c>
      <c r="B38" s="20" t="s">
        <v>581</v>
      </c>
      <c r="C38" s="20" t="s">
        <v>151</v>
      </c>
      <c r="D38" s="48">
        <v>2002</v>
      </c>
      <c r="E38" s="29">
        <v>0</v>
      </c>
      <c r="F38" s="29">
        <v>0</v>
      </c>
      <c r="G38" s="29">
        <v>0</v>
      </c>
      <c r="H38" s="29">
        <v>0</v>
      </c>
      <c r="I38" s="29">
        <v>10</v>
      </c>
      <c r="J38" s="47">
        <f t="shared" si="0"/>
        <v>10</v>
      </c>
    </row>
    <row r="39" spans="1:10" ht="12.75">
      <c r="A39" s="48">
        <v>32</v>
      </c>
      <c r="B39" s="54" t="s">
        <v>582</v>
      </c>
      <c r="C39" s="55" t="s">
        <v>178</v>
      </c>
      <c r="D39" s="58">
        <v>2001</v>
      </c>
      <c r="E39" s="29">
        <v>0</v>
      </c>
      <c r="F39" s="29">
        <v>0</v>
      </c>
      <c r="G39" s="29">
        <v>0</v>
      </c>
      <c r="H39" s="29">
        <v>8.64</v>
      </c>
      <c r="I39" s="29">
        <v>0</v>
      </c>
      <c r="J39" s="47">
        <f t="shared" si="0"/>
        <v>8.64</v>
      </c>
    </row>
    <row r="40" spans="1:10" ht="12.75">
      <c r="A40" s="48">
        <v>33</v>
      </c>
      <c r="B40" s="20" t="s">
        <v>583</v>
      </c>
      <c r="C40" s="20" t="s">
        <v>20</v>
      </c>
      <c r="D40" s="48">
        <v>2002</v>
      </c>
      <c r="E40" s="29">
        <v>0</v>
      </c>
      <c r="F40" s="29">
        <v>0</v>
      </c>
      <c r="G40" s="29">
        <v>0</v>
      </c>
      <c r="H40" s="29">
        <v>0</v>
      </c>
      <c r="I40" s="29">
        <v>8</v>
      </c>
      <c r="J40" s="47">
        <f t="shared" si="0"/>
        <v>8</v>
      </c>
    </row>
    <row r="41" spans="1:10" ht="12.75">
      <c r="A41" s="48">
        <v>34</v>
      </c>
      <c r="B41" s="54" t="s">
        <v>584</v>
      </c>
      <c r="C41" s="55" t="s">
        <v>113</v>
      </c>
      <c r="D41" s="58">
        <v>2003</v>
      </c>
      <c r="E41" s="29">
        <v>0</v>
      </c>
      <c r="F41" s="29">
        <v>0</v>
      </c>
      <c r="G41" s="29">
        <v>0</v>
      </c>
      <c r="H41" s="29">
        <v>7.68</v>
      </c>
      <c r="I41" s="29">
        <v>0</v>
      </c>
      <c r="J41" s="47">
        <f t="shared" si="0"/>
        <v>7.68</v>
      </c>
    </row>
    <row r="42" spans="1:10" ht="12.75">
      <c r="A42" s="48">
        <v>35</v>
      </c>
      <c r="B42" s="20" t="s">
        <v>585</v>
      </c>
      <c r="C42" s="20" t="s">
        <v>48</v>
      </c>
      <c r="D42" s="48">
        <v>2001</v>
      </c>
      <c r="E42" s="29">
        <v>0</v>
      </c>
      <c r="F42" s="29">
        <v>0</v>
      </c>
      <c r="G42" s="29">
        <v>0</v>
      </c>
      <c r="H42" s="29">
        <v>0</v>
      </c>
      <c r="I42" s="29">
        <v>7</v>
      </c>
      <c r="J42" s="47">
        <f t="shared" si="0"/>
        <v>7</v>
      </c>
    </row>
    <row r="43" spans="2:10" ht="12.75">
      <c r="B43" s="54" t="s">
        <v>547</v>
      </c>
      <c r="C43" s="55" t="s">
        <v>586</v>
      </c>
      <c r="D43" s="58">
        <v>2001</v>
      </c>
      <c r="E43" s="29">
        <v>0</v>
      </c>
      <c r="F43" s="29">
        <v>0</v>
      </c>
      <c r="G43" s="29">
        <v>0</v>
      </c>
      <c r="H43" s="29">
        <v>5.76</v>
      </c>
      <c r="I43" s="29">
        <v>0</v>
      </c>
      <c r="J43" s="47">
        <f t="shared" si="0"/>
        <v>5.76</v>
      </c>
    </row>
    <row r="44" spans="2:10" ht="12.75">
      <c r="B44" s="20" t="s">
        <v>536</v>
      </c>
      <c r="C44" s="20" t="s">
        <v>141</v>
      </c>
      <c r="D44" s="48">
        <v>2001</v>
      </c>
      <c r="E44" s="29">
        <v>0</v>
      </c>
      <c r="F44" s="29">
        <v>0</v>
      </c>
      <c r="G44" s="29">
        <v>0</v>
      </c>
      <c r="H44" s="29">
        <v>0</v>
      </c>
      <c r="I44" s="29">
        <v>5</v>
      </c>
      <c r="J44" s="47">
        <f t="shared" si="0"/>
        <v>5</v>
      </c>
    </row>
    <row r="45" spans="2:10" ht="12.75">
      <c r="B45" s="54" t="s">
        <v>532</v>
      </c>
      <c r="C45" s="55" t="s">
        <v>312</v>
      </c>
      <c r="D45" s="58">
        <v>2001</v>
      </c>
      <c r="E45" s="29">
        <v>0</v>
      </c>
      <c r="F45" s="29">
        <v>0</v>
      </c>
      <c r="G45" s="29">
        <v>0</v>
      </c>
      <c r="H45" s="29">
        <v>3.84</v>
      </c>
      <c r="I45" s="29">
        <v>1</v>
      </c>
      <c r="J45" s="47">
        <f t="shared" si="0"/>
        <v>4.84</v>
      </c>
    </row>
    <row r="46" spans="2:10" ht="12.75">
      <c r="B46" s="54" t="s">
        <v>587</v>
      </c>
      <c r="C46" s="55" t="s">
        <v>121</v>
      </c>
      <c r="D46" s="58">
        <v>2001</v>
      </c>
      <c r="E46" s="29">
        <v>0</v>
      </c>
      <c r="F46" s="29">
        <v>0</v>
      </c>
      <c r="G46" s="29">
        <v>0</v>
      </c>
      <c r="H46" s="29">
        <v>2.88</v>
      </c>
      <c r="I46" s="29">
        <v>0</v>
      </c>
      <c r="J46" s="47">
        <f t="shared" si="0"/>
        <v>2.88</v>
      </c>
    </row>
    <row r="47" spans="2:10" ht="12.75">
      <c r="B47" s="54" t="s">
        <v>588</v>
      </c>
      <c r="C47" s="55" t="s">
        <v>25</v>
      </c>
      <c r="D47" s="58">
        <v>2002</v>
      </c>
      <c r="E47" s="29">
        <v>0</v>
      </c>
      <c r="F47" s="29">
        <v>0</v>
      </c>
      <c r="G47" s="29">
        <v>0</v>
      </c>
      <c r="H47" s="29">
        <v>1.92</v>
      </c>
      <c r="I47" s="29">
        <v>0</v>
      </c>
      <c r="J47" s="47">
        <f t="shared" si="0"/>
        <v>1.92</v>
      </c>
    </row>
    <row r="48" spans="2:10" ht="12.75">
      <c r="B48" s="20" t="s">
        <v>551</v>
      </c>
      <c r="C48" s="20" t="s">
        <v>46</v>
      </c>
      <c r="D48" s="48">
        <v>2001</v>
      </c>
      <c r="E48" s="29">
        <v>1</v>
      </c>
      <c r="F48" s="29">
        <v>0</v>
      </c>
      <c r="G48" s="29">
        <v>0</v>
      </c>
      <c r="H48" s="29">
        <v>0</v>
      </c>
      <c r="I48" s="29">
        <v>0</v>
      </c>
      <c r="J48" s="47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="120" zoomScaleNormal="120" workbookViewId="0" topLeftCell="A1">
      <selection activeCell="B13" sqref="B13"/>
    </sheetView>
  </sheetViews>
  <sheetFormatPr defaultColWidth="9.00390625" defaultRowHeight="12.75"/>
  <cols>
    <col min="1" max="1" width="3.625" style="0" customWidth="1"/>
    <col min="2" max="2" width="20.25390625" style="0" customWidth="1"/>
    <col min="3" max="3" width="15.875" style="0" customWidth="1"/>
    <col min="4" max="4" width="5.00390625" style="0" customWidth="1"/>
    <col min="5" max="7" width="6.25390625" style="1" customWidth="1"/>
    <col min="8" max="8" width="5.75390625" style="0" customWidth="1"/>
    <col min="9" max="9" width="4.875" style="0" customWidth="1"/>
    <col min="10" max="11" width="6.375" style="0" customWidth="1"/>
    <col min="12" max="12" width="7.125" style="0" customWidth="1"/>
    <col min="13" max="13" width="5.75390625" style="0" customWidth="1"/>
    <col min="14" max="16384" width="8.75390625" style="0" customWidth="1"/>
  </cols>
  <sheetData>
    <row r="1" spans="1:7" ht="15.75">
      <c r="A1" s="2" t="s">
        <v>55</v>
      </c>
      <c r="E1"/>
      <c r="F1"/>
      <c r="G1"/>
    </row>
    <row r="2" spans="1:7" ht="12.75">
      <c r="A2" s="3"/>
      <c r="E2"/>
      <c r="F2"/>
      <c r="G2"/>
    </row>
    <row r="3" spans="1:9" ht="15" customHeight="1">
      <c r="A3" s="4" t="s">
        <v>56</v>
      </c>
      <c r="B3" s="6"/>
      <c r="C3" s="6"/>
      <c r="D3" s="6"/>
      <c r="E3" s="6"/>
      <c r="F3" s="6"/>
      <c r="G3" s="6"/>
      <c r="H3" s="6"/>
      <c r="I3" s="6"/>
    </row>
    <row r="4" spans="5:7" ht="12.75" customHeight="1">
      <c r="E4"/>
      <c r="F4"/>
      <c r="G4"/>
    </row>
    <row r="5" spans="1:13" ht="33" customHeight="1">
      <c r="A5" s="7" t="s">
        <v>2</v>
      </c>
      <c r="B5" s="8" t="s">
        <v>3</v>
      </c>
      <c r="C5" s="8" t="s">
        <v>4</v>
      </c>
      <c r="D5" s="9" t="s">
        <v>5</v>
      </c>
      <c r="E5" s="10" t="s">
        <v>6</v>
      </c>
      <c r="F5" s="31" t="s">
        <v>57</v>
      </c>
      <c r="G5" s="7" t="s">
        <v>58</v>
      </c>
      <c r="H5" s="7" t="s">
        <v>7</v>
      </c>
      <c r="I5" s="11" t="s">
        <v>8</v>
      </c>
      <c r="J5" s="7" t="s">
        <v>9</v>
      </c>
      <c r="K5" s="7" t="s">
        <v>10</v>
      </c>
      <c r="L5" s="7" t="s">
        <v>59</v>
      </c>
      <c r="M5" s="12" t="s">
        <v>12</v>
      </c>
    </row>
    <row r="6" spans="1:13" ht="9.75" customHeight="1">
      <c r="A6" s="7"/>
      <c r="B6" s="8"/>
      <c r="C6" s="8"/>
      <c r="D6" s="9"/>
      <c r="E6" s="10"/>
      <c r="F6" s="14">
        <v>0.5600000000000002</v>
      </c>
      <c r="G6" s="14">
        <v>0.5600000000000002</v>
      </c>
      <c r="H6" s="14" t="s">
        <v>60</v>
      </c>
      <c r="I6" s="15">
        <v>1</v>
      </c>
      <c r="J6" s="14">
        <v>1</v>
      </c>
      <c r="K6" s="14" t="s">
        <v>61</v>
      </c>
      <c r="L6" s="16">
        <v>0.5800000000000001</v>
      </c>
      <c r="M6" s="12"/>
    </row>
    <row r="7" spans="1:12" ht="4.5" customHeight="1">
      <c r="A7" s="17"/>
      <c r="B7" s="18"/>
      <c r="C7" s="18"/>
      <c r="D7" s="17"/>
      <c r="E7" s="17"/>
      <c r="F7" s="17"/>
      <c r="G7" s="17"/>
      <c r="H7" s="17"/>
      <c r="I7" s="17"/>
      <c r="J7" s="32"/>
      <c r="K7" s="32"/>
      <c r="L7" s="32"/>
    </row>
    <row r="8" spans="1:13" ht="12.75">
      <c r="A8" s="19">
        <v>1</v>
      </c>
      <c r="B8" s="20" t="s">
        <v>28</v>
      </c>
      <c r="C8" s="20" t="s">
        <v>16</v>
      </c>
      <c r="D8" s="21">
        <v>96</v>
      </c>
      <c r="E8" s="22">
        <v>115</v>
      </c>
      <c r="F8" s="33">
        <v>0</v>
      </c>
      <c r="G8" s="23">
        <v>0</v>
      </c>
      <c r="H8" s="23">
        <v>66.4</v>
      </c>
      <c r="I8" s="22">
        <v>80</v>
      </c>
      <c r="J8" s="23">
        <v>64</v>
      </c>
      <c r="K8" s="23">
        <v>55.2</v>
      </c>
      <c r="L8" s="22">
        <v>58</v>
      </c>
      <c r="M8" s="24">
        <f aca="true" t="shared" si="0" ref="M8:M35">E8+LARGE(F8:I8,1)+LARGE(J8:L8,1)+LARGE(J8:L8,2)</f>
        <v>317</v>
      </c>
    </row>
    <row r="9" spans="1:13" ht="12.75">
      <c r="A9" s="19">
        <v>2</v>
      </c>
      <c r="B9" s="20" t="s">
        <v>34</v>
      </c>
      <c r="C9" s="20" t="s">
        <v>35</v>
      </c>
      <c r="D9" s="21">
        <v>95</v>
      </c>
      <c r="E9" s="22">
        <v>76.4</v>
      </c>
      <c r="F9" s="33">
        <v>0</v>
      </c>
      <c r="G9" s="23">
        <v>0</v>
      </c>
      <c r="H9" s="23">
        <v>62.4</v>
      </c>
      <c r="I9" s="22">
        <v>55</v>
      </c>
      <c r="J9" s="23">
        <v>65</v>
      </c>
      <c r="K9" s="23">
        <v>51</v>
      </c>
      <c r="L9" s="22">
        <v>46.4</v>
      </c>
      <c r="M9" s="24">
        <f t="shared" si="0"/>
        <v>254.8</v>
      </c>
    </row>
    <row r="10" spans="1:13" ht="12.75">
      <c r="A10" s="19">
        <v>3</v>
      </c>
      <c r="B10" s="26" t="s">
        <v>52</v>
      </c>
      <c r="C10" s="26" t="s">
        <v>20</v>
      </c>
      <c r="D10" s="27">
        <v>96</v>
      </c>
      <c r="E10" s="22">
        <v>69.7</v>
      </c>
      <c r="F10" s="33">
        <v>0</v>
      </c>
      <c r="G10" s="23">
        <v>0</v>
      </c>
      <c r="H10" s="23">
        <v>0</v>
      </c>
      <c r="I10" s="22">
        <v>22.4</v>
      </c>
      <c r="J10" s="23">
        <v>80</v>
      </c>
      <c r="K10" s="23">
        <v>44.16</v>
      </c>
      <c r="L10" s="22">
        <v>24.94</v>
      </c>
      <c r="M10" s="24">
        <f t="shared" si="0"/>
        <v>216.26</v>
      </c>
    </row>
    <row r="11" spans="1:13" ht="12.75">
      <c r="A11" s="19">
        <v>4</v>
      </c>
      <c r="B11" s="26" t="s">
        <v>62</v>
      </c>
      <c r="C11" s="26" t="s">
        <v>50</v>
      </c>
      <c r="D11" s="27">
        <v>96</v>
      </c>
      <c r="E11" s="22">
        <v>105.2</v>
      </c>
      <c r="F11" s="33">
        <v>0</v>
      </c>
      <c r="G11" s="23">
        <v>0</v>
      </c>
      <c r="H11" s="23">
        <v>31.2</v>
      </c>
      <c r="I11" s="22">
        <v>16</v>
      </c>
      <c r="J11" s="23">
        <v>52</v>
      </c>
      <c r="K11" s="23">
        <v>0</v>
      </c>
      <c r="L11" s="22">
        <v>0</v>
      </c>
      <c r="M11" s="24">
        <f t="shared" si="0"/>
        <v>188.4</v>
      </c>
    </row>
    <row r="12" spans="1:13" ht="12.75">
      <c r="A12" s="19">
        <v>5</v>
      </c>
      <c r="B12" s="20" t="s">
        <v>31</v>
      </c>
      <c r="C12" s="20" t="s">
        <v>32</v>
      </c>
      <c r="D12" s="21">
        <v>96</v>
      </c>
      <c r="E12" s="22">
        <v>22</v>
      </c>
      <c r="F12" s="33">
        <v>0</v>
      </c>
      <c r="G12" s="23">
        <v>0</v>
      </c>
      <c r="H12" s="23">
        <v>0</v>
      </c>
      <c r="I12" s="22">
        <v>0</v>
      </c>
      <c r="J12" s="23">
        <v>44</v>
      </c>
      <c r="K12" s="23">
        <v>35.88</v>
      </c>
      <c r="L12" s="22">
        <v>37.7</v>
      </c>
      <c r="M12" s="24">
        <f t="shared" si="0"/>
        <v>103.7</v>
      </c>
    </row>
    <row r="13" spans="1:13" ht="12.75">
      <c r="A13" s="19">
        <v>6</v>
      </c>
      <c r="B13" s="26" t="s">
        <v>49</v>
      </c>
      <c r="C13" s="26" t="s">
        <v>50</v>
      </c>
      <c r="D13" s="27">
        <v>96</v>
      </c>
      <c r="E13" s="22">
        <v>28</v>
      </c>
      <c r="F13" s="33">
        <v>0</v>
      </c>
      <c r="G13" s="23">
        <v>0</v>
      </c>
      <c r="H13" s="23">
        <v>28.56</v>
      </c>
      <c r="I13" s="22">
        <v>0</v>
      </c>
      <c r="J13" s="23">
        <v>37.6</v>
      </c>
      <c r="K13" s="23">
        <v>0</v>
      </c>
      <c r="L13" s="22">
        <v>0</v>
      </c>
      <c r="M13" s="24">
        <f t="shared" si="0"/>
        <v>94.16</v>
      </c>
    </row>
    <row r="14" spans="1:13" ht="12.75">
      <c r="A14" s="19">
        <v>7</v>
      </c>
      <c r="B14" s="26" t="s">
        <v>63</v>
      </c>
      <c r="C14" s="26" t="s">
        <v>16</v>
      </c>
      <c r="D14" s="27">
        <v>95</v>
      </c>
      <c r="E14" s="30">
        <v>2.6</v>
      </c>
      <c r="F14" s="29">
        <v>0</v>
      </c>
      <c r="G14" s="23">
        <v>0</v>
      </c>
      <c r="H14" s="23">
        <v>0</v>
      </c>
      <c r="I14" s="22">
        <v>40</v>
      </c>
      <c r="J14" s="23">
        <v>51</v>
      </c>
      <c r="K14" s="23">
        <v>0</v>
      </c>
      <c r="L14" s="22">
        <v>0</v>
      </c>
      <c r="M14" s="24">
        <f t="shared" si="0"/>
        <v>93.6</v>
      </c>
    </row>
    <row r="15" spans="1:13" ht="12.75">
      <c r="A15" s="19">
        <v>8</v>
      </c>
      <c r="B15" s="20" t="s">
        <v>43</v>
      </c>
      <c r="C15" s="20" t="s">
        <v>20</v>
      </c>
      <c r="D15" s="21">
        <v>96</v>
      </c>
      <c r="E15" s="28">
        <v>43.2</v>
      </c>
      <c r="F15" s="23">
        <v>0</v>
      </c>
      <c r="G15" s="23">
        <v>0</v>
      </c>
      <c r="H15" s="23">
        <v>0</v>
      </c>
      <c r="I15" s="22">
        <v>0</v>
      </c>
      <c r="J15" s="23">
        <v>32</v>
      </c>
      <c r="K15" s="23">
        <v>0</v>
      </c>
      <c r="L15" s="22">
        <v>0</v>
      </c>
      <c r="M15" s="24">
        <f t="shared" si="0"/>
        <v>75.2</v>
      </c>
    </row>
    <row r="16" spans="1:13" ht="12.75">
      <c r="A16" s="19">
        <v>9</v>
      </c>
      <c r="B16" s="20" t="s">
        <v>33</v>
      </c>
      <c r="C16" s="20" t="s">
        <v>22</v>
      </c>
      <c r="D16" s="21">
        <v>96</v>
      </c>
      <c r="E16" s="28">
        <v>20.7</v>
      </c>
      <c r="F16" s="23">
        <v>16.56</v>
      </c>
      <c r="G16" s="23">
        <v>0</v>
      </c>
      <c r="H16" s="23">
        <v>0</v>
      </c>
      <c r="I16" s="22">
        <v>0</v>
      </c>
      <c r="J16" s="23">
        <v>16</v>
      </c>
      <c r="K16" s="23">
        <v>20.424000000000003</v>
      </c>
      <c r="L16" s="22">
        <v>0</v>
      </c>
      <c r="M16" s="24">
        <f t="shared" si="0"/>
        <v>73.684</v>
      </c>
    </row>
    <row r="17" spans="1:13" ht="12.75">
      <c r="A17" s="19">
        <v>10</v>
      </c>
      <c r="B17" s="20" t="s">
        <v>21</v>
      </c>
      <c r="C17" s="20" t="s">
        <v>22</v>
      </c>
      <c r="D17" s="21">
        <v>96</v>
      </c>
      <c r="E17" s="28">
        <v>12.2</v>
      </c>
      <c r="F17" s="23">
        <v>0</v>
      </c>
      <c r="G17" s="23">
        <v>0</v>
      </c>
      <c r="H17" s="23">
        <v>0</v>
      </c>
      <c r="I17" s="22">
        <v>0</v>
      </c>
      <c r="J17" s="23">
        <v>0</v>
      </c>
      <c r="K17" s="23">
        <v>28.152</v>
      </c>
      <c r="L17" s="22">
        <v>29.58</v>
      </c>
      <c r="M17" s="24">
        <f t="shared" si="0"/>
        <v>69.932</v>
      </c>
    </row>
    <row r="18" spans="1:13" ht="12.75">
      <c r="A18" s="19">
        <v>11</v>
      </c>
      <c r="B18" s="20" t="s">
        <v>17</v>
      </c>
      <c r="C18" s="20" t="s">
        <v>18</v>
      </c>
      <c r="D18" s="21">
        <v>95</v>
      </c>
      <c r="E18" s="28">
        <v>0</v>
      </c>
      <c r="F18" s="23">
        <v>0</v>
      </c>
      <c r="G18" s="23">
        <v>0</v>
      </c>
      <c r="H18" s="23">
        <v>0</v>
      </c>
      <c r="I18" s="22">
        <v>0</v>
      </c>
      <c r="J18" s="23">
        <v>43</v>
      </c>
      <c r="K18" s="23">
        <v>24</v>
      </c>
      <c r="L18" s="22">
        <v>0</v>
      </c>
      <c r="M18" s="24">
        <f t="shared" si="0"/>
        <v>67</v>
      </c>
    </row>
    <row r="19" spans="1:13" ht="12.75">
      <c r="A19" s="19">
        <v>12</v>
      </c>
      <c r="B19" s="20" t="s">
        <v>64</v>
      </c>
      <c r="C19" s="20" t="s">
        <v>16</v>
      </c>
      <c r="D19" s="21">
        <v>95</v>
      </c>
      <c r="E19" s="28">
        <v>0</v>
      </c>
      <c r="F19" s="23">
        <v>0</v>
      </c>
      <c r="G19" s="23">
        <v>0</v>
      </c>
      <c r="H19" s="23">
        <v>0</v>
      </c>
      <c r="I19" s="22">
        <v>0</v>
      </c>
      <c r="J19" s="23">
        <v>40</v>
      </c>
      <c r="K19" s="23">
        <v>26</v>
      </c>
      <c r="L19" s="22">
        <v>0</v>
      </c>
      <c r="M19" s="24">
        <f t="shared" si="0"/>
        <v>66</v>
      </c>
    </row>
    <row r="20" spans="1:13" ht="12.75">
      <c r="A20" s="19">
        <v>13</v>
      </c>
      <c r="B20" s="20" t="s">
        <v>51</v>
      </c>
      <c r="C20" s="20" t="s">
        <v>48</v>
      </c>
      <c r="D20" s="21">
        <v>96</v>
      </c>
      <c r="E20" s="28">
        <v>21.6</v>
      </c>
      <c r="F20" s="23">
        <v>0</v>
      </c>
      <c r="G20" s="23">
        <v>0</v>
      </c>
      <c r="H20" s="23">
        <v>0</v>
      </c>
      <c r="I20" s="22">
        <v>0</v>
      </c>
      <c r="J20" s="23">
        <v>29.6</v>
      </c>
      <c r="K20" s="23">
        <v>0</v>
      </c>
      <c r="L20" s="22">
        <v>0</v>
      </c>
      <c r="M20" s="24">
        <f t="shared" si="0"/>
        <v>51.2</v>
      </c>
    </row>
    <row r="21" spans="1:13" ht="12.75">
      <c r="A21" s="19">
        <v>14</v>
      </c>
      <c r="B21" s="26" t="s">
        <v>65</v>
      </c>
      <c r="C21" s="26" t="s">
        <v>16</v>
      </c>
      <c r="D21" s="27">
        <v>95</v>
      </c>
      <c r="E21" s="28">
        <v>0</v>
      </c>
      <c r="F21" s="23">
        <v>0</v>
      </c>
      <c r="G21" s="23">
        <v>0</v>
      </c>
      <c r="H21" s="23">
        <v>0</v>
      </c>
      <c r="I21" s="22">
        <v>0</v>
      </c>
      <c r="J21" s="23">
        <v>47</v>
      </c>
      <c r="K21" s="23">
        <v>0</v>
      </c>
      <c r="L21" s="22">
        <v>0</v>
      </c>
      <c r="M21" s="24">
        <f t="shared" si="0"/>
        <v>47</v>
      </c>
    </row>
    <row r="22" spans="1:13" ht="12.75">
      <c r="A22" s="19">
        <v>15</v>
      </c>
      <c r="B22" s="26" t="s">
        <v>40</v>
      </c>
      <c r="C22" s="26" t="s">
        <v>25</v>
      </c>
      <c r="D22" s="27">
        <v>96</v>
      </c>
      <c r="E22" s="28">
        <v>0</v>
      </c>
      <c r="F22" s="23">
        <v>0</v>
      </c>
      <c r="G22" s="23">
        <v>0</v>
      </c>
      <c r="H22" s="23">
        <v>0</v>
      </c>
      <c r="I22" s="22">
        <v>0</v>
      </c>
      <c r="J22" s="23">
        <v>8</v>
      </c>
      <c r="K22" s="23">
        <v>15.456000000000001</v>
      </c>
      <c r="L22" s="22">
        <v>27.26</v>
      </c>
      <c r="M22" s="24">
        <f t="shared" si="0"/>
        <v>42.716</v>
      </c>
    </row>
    <row r="23" spans="1:13" ht="12.75">
      <c r="A23" s="19">
        <v>16</v>
      </c>
      <c r="B23" s="20" t="s">
        <v>37</v>
      </c>
      <c r="C23" s="20" t="s">
        <v>25</v>
      </c>
      <c r="D23" s="21">
        <v>95</v>
      </c>
      <c r="E23" s="28">
        <v>0</v>
      </c>
      <c r="F23" s="23">
        <v>0</v>
      </c>
      <c r="G23" s="23">
        <v>0</v>
      </c>
      <c r="H23" s="23">
        <v>0</v>
      </c>
      <c r="I23" s="22">
        <v>0</v>
      </c>
      <c r="J23" s="23">
        <v>0</v>
      </c>
      <c r="K23" s="23">
        <v>40.8</v>
      </c>
      <c r="L23" s="22">
        <v>0</v>
      </c>
      <c r="M23" s="24">
        <f t="shared" si="0"/>
        <v>40.8</v>
      </c>
    </row>
    <row r="24" spans="1:13" ht="12.75">
      <c r="A24" s="19">
        <v>17</v>
      </c>
      <c r="B24" s="20" t="s">
        <v>66</v>
      </c>
      <c r="C24" s="20" t="s">
        <v>42</v>
      </c>
      <c r="D24" s="21">
        <v>96</v>
      </c>
      <c r="E24" s="28">
        <v>0</v>
      </c>
      <c r="F24" s="23">
        <v>0</v>
      </c>
      <c r="G24" s="23">
        <v>0</v>
      </c>
      <c r="H24" s="23">
        <v>0</v>
      </c>
      <c r="I24" s="22">
        <v>0</v>
      </c>
      <c r="J24" s="23">
        <v>0</v>
      </c>
      <c r="K24" s="23">
        <v>0</v>
      </c>
      <c r="L24" s="22">
        <v>31.9</v>
      </c>
      <c r="M24" s="24">
        <f t="shared" si="0"/>
        <v>31.9</v>
      </c>
    </row>
    <row r="25" spans="1:13" ht="12.75">
      <c r="A25" s="19">
        <v>18</v>
      </c>
      <c r="B25" s="20" t="s">
        <v>26</v>
      </c>
      <c r="C25" s="20" t="s">
        <v>27</v>
      </c>
      <c r="D25" s="21">
        <v>96</v>
      </c>
      <c r="E25" s="28">
        <v>0</v>
      </c>
      <c r="F25" s="23">
        <v>0</v>
      </c>
      <c r="G25" s="23">
        <v>0</v>
      </c>
      <c r="H25" s="23">
        <v>0</v>
      </c>
      <c r="I25" s="22">
        <v>0</v>
      </c>
      <c r="J25" s="23">
        <v>7.2</v>
      </c>
      <c r="K25" s="23">
        <v>0</v>
      </c>
      <c r="L25" s="22">
        <v>21.46</v>
      </c>
      <c r="M25" s="24">
        <f t="shared" si="0"/>
        <v>28.66</v>
      </c>
    </row>
    <row r="26" spans="1:13" ht="12.75">
      <c r="A26" s="19">
        <v>19</v>
      </c>
      <c r="B26" s="20" t="s">
        <v>36</v>
      </c>
      <c r="C26" s="20" t="s">
        <v>25</v>
      </c>
      <c r="D26" s="21">
        <v>96</v>
      </c>
      <c r="E26" s="28">
        <v>0</v>
      </c>
      <c r="F26" s="23">
        <v>0</v>
      </c>
      <c r="G26" s="23">
        <v>0</v>
      </c>
      <c r="H26" s="23">
        <v>0</v>
      </c>
      <c r="I26" s="22">
        <v>0</v>
      </c>
      <c r="J26" s="23">
        <v>12.8</v>
      </c>
      <c r="K26" s="23">
        <v>14.352000000000002</v>
      </c>
      <c r="L26" s="22">
        <v>0</v>
      </c>
      <c r="M26" s="24">
        <f t="shared" si="0"/>
        <v>27.152</v>
      </c>
    </row>
    <row r="27" spans="1:13" ht="12.75">
      <c r="A27" s="19">
        <v>20</v>
      </c>
      <c r="B27" s="20" t="s">
        <v>67</v>
      </c>
      <c r="C27" s="20" t="s">
        <v>35</v>
      </c>
      <c r="D27" s="21">
        <v>96</v>
      </c>
      <c r="E27" s="28">
        <v>0</v>
      </c>
      <c r="F27" s="23">
        <v>0</v>
      </c>
      <c r="G27" s="23">
        <v>0</v>
      </c>
      <c r="H27" s="23">
        <v>0</v>
      </c>
      <c r="I27" s="22">
        <v>0</v>
      </c>
      <c r="J27" s="23">
        <v>0</v>
      </c>
      <c r="K27" s="23">
        <v>0</v>
      </c>
      <c r="L27" s="22">
        <v>23.2</v>
      </c>
      <c r="M27" s="24">
        <f t="shared" si="0"/>
        <v>23.2</v>
      </c>
    </row>
    <row r="28" spans="1:13" ht="12.75">
      <c r="A28" s="19">
        <v>21</v>
      </c>
      <c r="B28" s="20" t="s">
        <v>15</v>
      </c>
      <c r="C28" s="20" t="s">
        <v>16</v>
      </c>
      <c r="D28" s="21">
        <v>96</v>
      </c>
      <c r="E28" s="28">
        <v>3.1</v>
      </c>
      <c r="F28" s="23">
        <v>0</v>
      </c>
      <c r="G28" s="23">
        <v>0</v>
      </c>
      <c r="H28" s="23">
        <v>0</v>
      </c>
      <c r="I28" s="22">
        <v>0</v>
      </c>
      <c r="J28" s="23">
        <v>0</v>
      </c>
      <c r="K28" s="23">
        <v>18.768</v>
      </c>
      <c r="L28" s="22">
        <v>0</v>
      </c>
      <c r="M28" s="24">
        <f t="shared" si="0"/>
        <v>21.868000000000002</v>
      </c>
    </row>
    <row r="29" spans="1:13" ht="12.75">
      <c r="A29" s="19">
        <v>22</v>
      </c>
      <c r="B29" s="20" t="s">
        <v>68</v>
      </c>
      <c r="C29" s="20" t="s">
        <v>16</v>
      </c>
      <c r="D29" s="21">
        <v>96</v>
      </c>
      <c r="E29" s="28">
        <v>0</v>
      </c>
      <c r="F29" s="23">
        <v>0</v>
      </c>
      <c r="G29" s="23">
        <v>0</v>
      </c>
      <c r="H29" s="23">
        <v>0</v>
      </c>
      <c r="I29" s="22">
        <v>0</v>
      </c>
      <c r="J29" s="23">
        <v>0</v>
      </c>
      <c r="K29" s="23">
        <v>12.144</v>
      </c>
      <c r="L29" s="22">
        <v>0</v>
      </c>
      <c r="M29" s="24">
        <f t="shared" si="0"/>
        <v>12.144</v>
      </c>
    </row>
    <row r="30" spans="1:13" ht="12.75">
      <c r="A30" s="19">
        <v>23</v>
      </c>
      <c r="B30" s="20" t="s">
        <v>53</v>
      </c>
      <c r="C30" s="20" t="s">
        <v>54</v>
      </c>
      <c r="D30" s="21">
        <v>96</v>
      </c>
      <c r="E30" s="28">
        <v>12</v>
      </c>
      <c r="F30" s="23">
        <v>0</v>
      </c>
      <c r="G30" s="23">
        <v>0</v>
      </c>
      <c r="H30" s="23">
        <v>0</v>
      </c>
      <c r="I30" s="22">
        <v>0</v>
      </c>
      <c r="J30" s="23">
        <v>0</v>
      </c>
      <c r="K30" s="23">
        <v>0</v>
      </c>
      <c r="L30" s="22">
        <v>0</v>
      </c>
      <c r="M30" s="24">
        <f t="shared" si="0"/>
        <v>12</v>
      </c>
    </row>
    <row r="31" spans="1:13" ht="12.75">
      <c r="A31" s="19">
        <v>24</v>
      </c>
      <c r="B31" s="20" t="s">
        <v>69</v>
      </c>
      <c r="C31" s="20" t="s">
        <v>16</v>
      </c>
      <c r="D31" s="21">
        <v>96</v>
      </c>
      <c r="E31" s="28">
        <v>0</v>
      </c>
      <c r="F31" s="23">
        <v>0</v>
      </c>
      <c r="G31" s="23">
        <v>0</v>
      </c>
      <c r="H31" s="23">
        <v>0</v>
      </c>
      <c r="I31" s="22">
        <v>0</v>
      </c>
      <c r="J31" s="23">
        <v>11.2</v>
      </c>
      <c r="K31" s="23">
        <v>0</v>
      </c>
      <c r="L31" s="22">
        <v>0</v>
      </c>
      <c r="M31" s="24">
        <f t="shared" si="0"/>
        <v>11.2</v>
      </c>
    </row>
    <row r="32" spans="1:13" ht="12.75">
      <c r="A32" s="19">
        <v>25</v>
      </c>
      <c r="B32" s="26" t="s">
        <v>70</v>
      </c>
      <c r="C32" s="26" t="s">
        <v>16</v>
      </c>
      <c r="D32" s="27">
        <v>96</v>
      </c>
      <c r="E32" s="28">
        <v>0</v>
      </c>
      <c r="F32" s="23">
        <v>0</v>
      </c>
      <c r="G32" s="23">
        <v>0</v>
      </c>
      <c r="H32" s="23">
        <v>0</v>
      </c>
      <c r="I32" s="22">
        <v>0</v>
      </c>
      <c r="J32" s="23">
        <v>9.6</v>
      </c>
      <c r="K32" s="23">
        <v>0</v>
      </c>
      <c r="L32" s="22">
        <v>0</v>
      </c>
      <c r="M32" s="24">
        <f t="shared" si="0"/>
        <v>9.6</v>
      </c>
    </row>
    <row r="33" spans="1:13" ht="12.75">
      <c r="A33" s="19">
        <v>26</v>
      </c>
      <c r="B33" s="26" t="s">
        <v>71</v>
      </c>
      <c r="C33" s="26" t="s">
        <v>72</v>
      </c>
      <c r="D33" s="27">
        <v>95</v>
      </c>
      <c r="E33" s="28">
        <v>7.2</v>
      </c>
      <c r="F33" s="23">
        <v>0</v>
      </c>
      <c r="G33" s="23">
        <v>0</v>
      </c>
      <c r="H33" s="23">
        <v>0</v>
      </c>
      <c r="I33" s="22">
        <v>0</v>
      </c>
      <c r="J33" s="23">
        <v>0</v>
      </c>
      <c r="K33" s="23">
        <v>0</v>
      </c>
      <c r="L33" s="22">
        <v>0</v>
      </c>
      <c r="M33" s="24">
        <f t="shared" si="0"/>
        <v>7.2</v>
      </c>
    </row>
    <row r="34" spans="1:13" ht="12.75">
      <c r="A34" s="19">
        <v>27</v>
      </c>
      <c r="B34" s="20" t="s">
        <v>73</v>
      </c>
      <c r="C34" s="20" t="s">
        <v>72</v>
      </c>
      <c r="D34" s="21">
        <v>96</v>
      </c>
      <c r="E34" s="28">
        <v>6.6</v>
      </c>
      <c r="F34" s="23">
        <v>0</v>
      </c>
      <c r="G34" s="23">
        <v>0</v>
      </c>
      <c r="H34" s="23">
        <v>0</v>
      </c>
      <c r="I34" s="22">
        <v>0</v>
      </c>
      <c r="J34" s="23">
        <v>0</v>
      </c>
      <c r="K34" s="23">
        <v>0</v>
      </c>
      <c r="L34" s="22">
        <v>0</v>
      </c>
      <c r="M34" s="24">
        <f t="shared" si="0"/>
        <v>6.6</v>
      </c>
    </row>
    <row r="35" spans="1:13" ht="12.75">
      <c r="A35" s="19">
        <v>28</v>
      </c>
      <c r="B35" s="20" t="s">
        <v>44</v>
      </c>
      <c r="C35" s="20" t="s">
        <v>32</v>
      </c>
      <c r="D35" s="21">
        <v>96</v>
      </c>
      <c r="E35" s="28">
        <v>0</v>
      </c>
      <c r="F35" s="23">
        <v>0</v>
      </c>
      <c r="G35" s="23">
        <v>0</v>
      </c>
      <c r="H35" s="23">
        <v>0</v>
      </c>
      <c r="I35" s="22">
        <v>0</v>
      </c>
      <c r="J35" s="23">
        <v>6.4</v>
      </c>
      <c r="K35" s="23">
        <v>0</v>
      </c>
      <c r="L35" s="22">
        <v>0</v>
      </c>
      <c r="M35" s="24">
        <f t="shared" si="0"/>
        <v>6.4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="125" zoomScaleNormal="125" workbookViewId="0" topLeftCell="A1">
      <selection activeCell="C26" sqref="C26"/>
    </sheetView>
  </sheetViews>
  <sheetFormatPr defaultColWidth="9.00390625" defaultRowHeight="12.75"/>
  <cols>
    <col min="1" max="1" width="3.625" style="0" customWidth="1"/>
    <col min="2" max="2" width="22.75390625" style="0" customWidth="1"/>
    <col min="3" max="3" width="15.875" style="0" customWidth="1"/>
    <col min="4" max="4" width="5.125" style="0" customWidth="1"/>
    <col min="5" max="5" width="6.125" style="1" customWidth="1"/>
    <col min="6" max="6" width="5.25390625" style="0" customWidth="1"/>
    <col min="7" max="7" width="6.875" style="0" customWidth="1"/>
    <col min="8" max="8" width="4.375" style="0" customWidth="1"/>
    <col min="9" max="9" width="4.625" style="0" customWidth="1"/>
    <col min="10" max="12" width="6.375" style="0" customWidth="1"/>
    <col min="13" max="13" width="7.75390625" style="0" customWidth="1"/>
    <col min="14" max="16384" width="8.75390625" style="0" customWidth="1"/>
  </cols>
  <sheetData>
    <row r="1" spans="1:5" ht="15.75">
      <c r="A1" s="2" t="s">
        <v>0</v>
      </c>
      <c r="E1"/>
    </row>
    <row r="2" spans="1:5" ht="15.75">
      <c r="A2" s="2"/>
      <c r="E2"/>
    </row>
    <row r="3" spans="1:5" ht="15">
      <c r="A3" s="4" t="s">
        <v>74</v>
      </c>
      <c r="E3"/>
    </row>
    <row r="4" spans="1:5" ht="15.75">
      <c r="A4" s="2"/>
      <c r="E4"/>
    </row>
    <row r="5" spans="1:14" s="13" customFormat="1" ht="34.5" customHeight="1">
      <c r="A5" s="7" t="s">
        <v>2</v>
      </c>
      <c r="B5" s="8" t="s">
        <v>3</v>
      </c>
      <c r="C5" s="8" t="s">
        <v>4</v>
      </c>
      <c r="D5" s="9" t="s">
        <v>5</v>
      </c>
      <c r="E5" s="11" t="s">
        <v>6</v>
      </c>
      <c r="F5" s="7" t="s">
        <v>75</v>
      </c>
      <c r="G5" s="34" t="s">
        <v>7</v>
      </c>
      <c r="H5" s="9" t="s">
        <v>8</v>
      </c>
      <c r="I5" s="7" t="s">
        <v>9</v>
      </c>
      <c r="J5" s="31" t="s">
        <v>10</v>
      </c>
      <c r="K5" s="31" t="s">
        <v>76</v>
      </c>
      <c r="L5" s="31" t="s">
        <v>77</v>
      </c>
      <c r="M5" s="7" t="s">
        <v>78</v>
      </c>
      <c r="N5" s="12" t="s">
        <v>12</v>
      </c>
    </row>
    <row r="6" spans="1:14" ht="10.5" customHeight="1">
      <c r="A6" s="7"/>
      <c r="B6" s="8"/>
      <c r="C6" s="8"/>
      <c r="D6" s="9"/>
      <c r="E6" s="11"/>
      <c r="F6" s="14">
        <v>0.16</v>
      </c>
      <c r="G6" s="35" t="s">
        <v>79</v>
      </c>
      <c r="H6" s="36">
        <v>1</v>
      </c>
      <c r="I6" s="14">
        <v>1</v>
      </c>
      <c r="J6" s="14" t="s">
        <v>80</v>
      </c>
      <c r="K6" s="14">
        <v>0.44</v>
      </c>
      <c r="L6" s="14">
        <v>1</v>
      </c>
      <c r="M6" s="14">
        <v>0.96</v>
      </c>
      <c r="N6" s="12"/>
    </row>
    <row r="7" spans="1:14" ht="3.75" customHeight="1">
      <c r="A7" s="17"/>
      <c r="B7" s="18"/>
      <c r="C7" s="18"/>
      <c r="D7" s="17"/>
      <c r="E7" s="17"/>
      <c r="G7" s="37"/>
      <c r="H7" s="37"/>
      <c r="I7" s="17"/>
      <c r="J7" s="17"/>
      <c r="K7" s="17"/>
      <c r="L7" s="17"/>
      <c r="N7" s="17"/>
    </row>
    <row r="8" spans="1:14" ht="12.75">
      <c r="A8" s="19">
        <v>1</v>
      </c>
      <c r="B8" s="20" t="s">
        <v>81</v>
      </c>
      <c r="C8" s="20" t="s">
        <v>16</v>
      </c>
      <c r="D8" s="21">
        <v>98</v>
      </c>
      <c r="E8" s="28">
        <v>88.9</v>
      </c>
      <c r="F8" s="38">
        <v>0</v>
      </c>
      <c r="G8" s="29">
        <v>14.56</v>
      </c>
      <c r="H8" s="30">
        <v>0</v>
      </c>
      <c r="I8" s="23">
        <v>64</v>
      </c>
      <c r="J8" s="23">
        <v>76</v>
      </c>
      <c r="K8" s="33">
        <v>0</v>
      </c>
      <c r="L8" s="23">
        <v>100</v>
      </c>
      <c r="M8" s="30">
        <v>96</v>
      </c>
      <c r="N8" s="24">
        <f aca="true" t="shared" si="0" ref="N8:N49">E8+LARGE(F8:H8,1)+LARGE(I8:M8,1)+LARGE(I8:M8,2)</f>
        <v>299.46000000000004</v>
      </c>
    </row>
    <row r="9" spans="1:14" ht="12.75">
      <c r="A9" s="19">
        <v>2</v>
      </c>
      <c r="B9" s="26" t="s">
        <v>82</v>
      </c>
      <c r="C9" s="26" t="s">
        <v>16</v>
      </c>
      <c r="D9" s="27">
        <v>97</v>
      </c>
      <c r="E9" s="28">
        <v>0</v>
      </c>
      <c r="F9" s="38">
        <v>0</v>
      </c>
      <c r="G9" s="29">
        <v>0</v>
      </c>
      <c r="H9" s="30">
        <v>8</v>
      </c>
      <c r="I9" s="23">
        <v>100</v>
      </c>
      <c r="J9" s="23">
        <v>0</v>
      </c>
      <c r="K9" s="33">
        <v>0</v>
      </c>
      <c r="L9" s="23">
        <v>80</v>
      </c>
      <c r="M9" s="30">
        <v>76.8</v>
      </c>
      <c r="N9" s="24">
        <f t="shared" si="0"/>
        <v>188</v>
      </c>
    </row>
    <row r="10" spans="1:14" ht="12.75">
      <c r="A10" s="19">
        <v>3</v>
      </c>
      <c r="B10" s="20" t="s">
        <v>83</v>
      </c>
      <c r="C10" s="20" t="s">
        <v>22</v>
      </c>
      <c r="D10" s="21">
        <v>97</v>
      </c>
      <c r="E10" s="28">
        <v>61.8</v>
      </c>
      <c r="F10" s="38">
        <v>0</v>
      </c>
      <c r="G10" s="29">
        <v>0</v>
      </c>
      <c r="H10" s="30">
        <v>0</v>
      </c>
      <c r="I10" s="23">
        <v>29.5</v>
      </c>
      <c r="J10" s="23">
        <v>32.19</v>
      </c>
      <c r="K10" s="33">
        <v>0</v>
      </c>
      <c r="L10" s="23">
        <v>65</v>
      </c>
      <c r="M10" s="30">
        <v>26.88</v>
      </c>
      <c r="N10" s="24">
        <f t="shared" si="0"/>
        <v>158.99</v>
      </c>
    </row>
    <row r="11" spans="1:14" ht="12.75">
      <c r="A11" s="19">
        <v>4</v>
      </c>
      <c r="B11" s="20" t="s">
        <v>84</v>
      </c>
      <c r="C11" s="20" t="s">
        <v>46</v>
      </c>
      <c r="D11" s="21">
        <v>98</v>
      </c>
      <c r="E11" s="28">
        <v>7.5</v>
      </c>
      <c r="F11" s="38">
        <v>0</v>
      </c>
      <c r="G11" s="29">
        <v>2</v>
      </c>
      <c r="H11" s="30">
        <v>14.4</v>
      </c>
      <c r="I11" s="23">
        <v>80</v>
      </c>
      <c r="J11" s="23">
        <v>49.4</v>
      </c>
      <c r="K11" s="33">
        <v>35.2</v>
      </c>
      <c r="L11" s="23">
        <v>51</v>
      </c>
      <c r="M11" s="30">
        <v>41.28</v>
      </c>
      <c r="N11" s="24">
        <f t="shared" si="0"/>
        <v>152.9</v>
      </c>
    </row>
    <row r="12" spans="1:14" ht="12.75">
      <c r="A12" s="19">
        <v>5</v>
      </c>
      <c r="B12" s="26" t="s">
        <v>85</v>
      </c>
      <c r="C12" s="26" t="s">
        <v>20</v>
      </c>
      <c r="D12" s="27">
        <v>98</v>
      </c>
      <c r="E12" s="28">
        <v>21.8</v>
      </c>
      <c r="F12" s="38">
        <v>0</v>
      </c>
      <c r="G12" s="29">
        <v>0</v>
      </c>
      <c r="H12" s="30">
        <v>0</v>
      </c>
      <c r="I12" s="23">
        <v>44</v>
      </c>
      <c r="J12" s="23">
        <v>60.8</v>
      </c>
      <c r="K12" s="33">
        <v>0</v>
      </c>
      <c r="L12" s="23">
        <v>37</v>
      </c>
      <c r="M12" s="30">
        <v>0</v>
      </c>
      <c r="N12" s="24">
        <f t="shared" si="0"/>
        <v>126.6</v>
      </c>
    </row>
    <row r="13" spans="1:14" ht="12.75">
      <c r="A13" s="19">
        <v>6</v>
      </c>
      <c r="B13" s="20" t="s">
        <v>86</v>
      </c>
      <c r="C13" s="20" t="s">
        <v>30</v>
      </c>
      <c r="D13" s="21">
        <v>97</v>
      </c>
      <c r="E13" s="28">
        <v>15</v>
      </c>
      <c r="F13" s="38">
        <v>0</v>
      </c>
      <c r="G13" s="29">
        <v>0</v>
      </c>
      <c r="H13" s="30">
        <v>0</v>
      </c>
      <c r="I13" s="23">
        <v>51</v>
      </c>
      <c r="J13" s="23">
        <v>37.41</v>
      </c>
      <c r="K13" s="33">
        <v>0</v>
      </c>
      <c r="L13" s="23">
        <v>47</v>
      </c>
      <c r="M13" s="30">
        <v>57.6</v>
      </c>
      <c r="N13" s="24">
        <f t="shared" si="0"/>
        <v>123.6</v>
      </c>
    </row>
    <row r="14" spans="1:14" ht="12.75">
      <c r="A14" s="19">
        <v>7</v>
      </c>
      <c r="B14" s="20" t="s">
        <v>87</v>
      </c>
      <c r="C14" s="20" t="s">
        <v>22</v>
      </c>
      <c r="D14" s="21">
        <v>98</v>
      </c>
      <c r="E14" s="28">
        <v>36.5</v>
      </c>
      <c r="F14" s="38">
        <v>1.76</v>
      </c>
      <c r="G14" s="29">
        <v>0</v>
      </c>
      <c r="H14" s="30">
        <v>17.6</v>
      </c>
      <c r="I14" s="23">
        <v>37.6</v>
      </c>
      <c r="J14" s="23">
        <v>28.12</v>
      </c>
      <c r="K14" s="33">
        <v>0</v>
      </c>
      <c r="L14" s="23">
        <v>31</v>
      </c>
      <c r="M14" s="30">
        <v>24.96</v>
      </c>
      <c r="N14" s="24">
        <f t="shared" si="0"/>
        <v>122.7</v>
      </c>
    </row>
    <row r="15" spans="1:14" ht="12.75">
      <c r="A15" s="19">
        <v>8</v>
      </c>
      <c r="B15" s="20" t="s">
        <v>88</v>
      </c>
      <c r="C15" s="20" t="s">
        <v>48</v>
      </c>
      <c r="D15" s="21">
        <v>98</v>
      </c>
      <c r="E15" s="28">
        <v>0</v>
      </c>
      <c r="F15" s="38">
        <v>0</v>
      </c>
      <c r="G15" s="29">
        <v>0</v>
      </c>
      <c r="H15" s="30">
        <v>8</v>
      </c>
      <c r="I15" s="23">
        <v>52</v>
      </c>
      <c r="J15" s="23">
        <v>41.8</v>
      </c>
      <c r="K15" s="33">
        <v>0</v>
      </c>
      <c r="L15" s="23">
        <v>43</v>
      </c>
      <c r="M15" s="30">
        <v>57.6</v>
      </c>
      <c r="N15" s="24">
        <f t="shared" si="0"/>
        <v>117.6</v>
      </c>
    </row>
    <row r="16" spans="1:14" ht="12.75">
      <c r="A16" s="19">
        <v>9</v>
      </c>
      <c r="B16" s="20" t="s">
        <v>89</v>
      </c>
      <c r="C16" s="20" t="s">
        <v>48</v>
      </c>
      <c r="D16" s="21">
        <v>98</v>
      </c>
      <c r="E16" s="28">
        <v>2.7</v>
      </c>
      <c r="F16" s="38">
        <v>0</v>
      </c>
      <c r="G16" s="29">
        <v>0</v>
      </c>
      <c r="H16" s="30">
        <v>0</v>
      </c>
      <c r="I16" s="23">
        <v>32</v>
      </c>
      <c r="J16" s="23">
        <v>32.68</v>
      </c>
      <c r="K16" s="33">
        <v>0</v>
      </c>
      <c r="L16" s="23">
        <v>55</v>
      </c>
      <c r="M16" s="30">
        <v>45.12</v>
      </c>
      <c r="N16" s="24">
        <f t="shared" si="0"/>
        <v>102.82</v>
      </c>
    </row>
    <row r="17" spans="1:14" ht="12.75">
      <c r="A17" s="19">
        <v>10</v>
      </c>
      <c r="B17" s="26" t="s">
        <v>90</v>
      </c>
      <c r="C17" s="26" t="s">
        <v>25</v>
      </c>
      <c r="D17" s="27">
        <v>97</v>
      </c>
      <c r="E17" s="28">
        <v>0</v>
      </c>
      <c r="F17" s="38">
        <v>0</v>
      </c>
      <c r="G17" s="29">
        <v>0</v>
      </c>
      <c r="H17" s="30">
        <v>0</v>
      </c>
      <c r="I17" s="23">
        <v>43</v>
      </c>
      <c r="J17" s="23">
        <v>24.36</v>
      </c>
      <c r="K17" s="33">
        <v>0</v>
      </c>
      <c r="L17" s="23">
        <v>34</v>
      </c>
      <c r="M17" s="30">
        <v>48.96</v>
      </c>
      <c r="N17" s="24">
        <f t="shared" si="0"/>
        <v>91.96000000000001</v>
      </c>
    </row>
    <row r="18" spans="1:14" ht="12.75">
      <c r="A18" s="19">
        <v>11</v>
      </c>
      <c r="B18" s="20" t="s">
        <v>91</v>
      </c>
      <c r="C18" s="20" t="s">
        <v>22</v>
      </c>
      <c r="D18" s="21">
        <v>97</v>
      </c>
      <c r="E18" s="28">
        <v>0</v>
      </c>
      <c r="F18" s="38">
        <v>0</v>
      </c>
      <c r="G18" s="29">
        <v>0</v>
      </c>
      <c r="H18" s="30">
        <v>0</v>
      </c>
      <c r="I18" s="23">
        <v>26</v>
      </c>
      <c r="J18" s="23">
        <v>0</v>
      </c>
      <c r="K18" s="33">
        <v>0</v>
      </c>
      <c r="L18" s="23">
        <v>40</v>
      </c>
      <c r="M18" s="30">
        <v>0</v>
      </c>
      <c r="N18" s="24">
        <f t="shared" si="0"/>
        <v>66</v>
      </c>
    </row>
    <row r="19" spans="1:14" ht="12.75">
      <c r="A19" s="19">
        <v>12</v>
      </c>
      <c r="B19" s="20" t="s">
        <v>92</v>
      </c>
      <c r="C19" s="20" t="s">
        <v>25</v>
      </c>
      <c r="D19" s="21">
        <v>97</v>
      </c>
      <c r="E19" s="28">
        <v>0</v>
      </c>
      <c r="F19" s="38">
        <v>0</v>
      </c>
      <c r="G19" s="29">
        <v>0</v>
      </c>
      <c r="H19" s="30">
        <v>0</v>
      </c>
      <c r="I19" s="23">
        <v>6.5</v>
      </c>
      <c r="J19" s="23">
        <v>26.97</v>
      </c>
      <c r="K19" s="33">
        <v>0</v>
      </c>
      <c r="L19" s="23">
        <v>18</v>
      </c>
      <c r="M19" s="30">
        <v>38.4</v>
      </c>
      <c r="N19" s="24">
        <f t="shared" si="0"/>
        <v>65.37</v>
      </c>
    </row>
    <row r="20" spans="1:14" ht="12.75">
      <c r="A20" s="19">
        <v>13</v>
      </c>
      <c r="B20" s="20" t="s">
        <v>93</v>
      </c>
      <c r="C20" s="20" t="s">
        <v>94</v>
      </c>
      <c r="D20" s="21">
        <v>97</v>
      </c>
      <c r="E20" s="28">
        <v>0</v>
      </c>
      <c r="F20" s="38">
        <v>0</v>
      </c>
      <c r="G20" s="29">
        <v>0</v>
      </c>
      <c r="H20" s="30">
        <v>0</v>
      </c>
      <c r="I20" s="23">
        <v>34</v>
      </c>
      <c r="J20" s="23">
        <v>29.58</v>
      </c>
      <c r="K20" s="33">
        <v>0</v>
      </c>
      <c r="L20" s="23">
        <v>0</v>
      </c>
      <c r="M20" s="30">
        <v>0</v>
      </c>
      <c r="N20" s="24">
        <f t="shared" si="0"/>
        <v>63.58</v>
      </c>
    </row>
    <row r="21" spans="1:14" ht="12.75">
      <c r="A21" s="19">
        <v>14</v>
      </c>
      <c r="B21" s="20" t="s">
        <v>95</v>
      </c>
      <c r="C21" s="20" t="s">
        <v>96</v>
      </c>
      <c r="D21" s="21">
        <v>97</v>
      </c>
      <c r="E21" s="28">
        <v>0</v>
      </c>
      <c r="F21" s="38">
        <v>0</v>
      </c>
      <c r="G21" s="29">
        <v>0</v>
      </c>
      <c r="H21" s="30">
        <v>0</v>
      </c>
      <c r="I21" s="23">
        <v>24</v>
      </c>
      <c r="J21" s="23">
        <v>0</v>
      </c>
      <c r="K21" s="33">
        <v>0</v>
      </c>
      <c r="L21" s="23">
        <v>26</v>
      </c>
      <c r="M21" s="30">
        <v>35.52</v>
      </c>
      <c r="N21" s="24">
        <f t="shared" si="0"/>
        <v>61.52</v>
      </c>
    </row>
    <row r="22" spans="1:14" ht="12.75">
      <c r="A22" s="19">
        <v>15</v>
      </c>
      <c r="B22" s="20" t="s">
        <v>97</v>
      </c>
      <c r="C22" s="20" t="s">
        <v>46</v>
      </c>
      <c r="D22" s="21">
        <v>98</v>
      </c>
      <c r="E22" s="28">
        <v>0</v>
      </c>
      <c r="F22" s="38">
        <v>0</v>
      </c>
      <c r="G22" s="23">
        <v>0</v>
      </c>
      <c r="H22" s="22">
        <v>0</v>
      </c>
      <c r="I22" s="23">
        <v>34.4</v>
      </c>
      <c r="J22" s="23">
        <v>0</v>
      </c>
      <c r="K22" s="33">
        <v>15.136000000000003</v>
      </c>
      <c r="L22" s="23">
        <v>24</v>
      </c>
      <c r="M22" s="30">
        <v>0</v>
      </c>
      <c r="N22" s="24">
        <f t="shared" si="0"/>
        <v>58.4</v>
      </c>
    </row>
    <row r="23" spans="1:14" ht="12.75">
      <c r="A23" s="19">
        <v>16</v>
      </c>
      <c r="B23" s="20" t="s">
        <v>98</v>
      </c>
      <c r="C23" s="20" t="s">
        <v>16</v>
      </c>
      <c r="D23" s="21">
        <v>98</v>
      </c>
      <c r="E23" s="39">
        <v>0</v>
      </c>
      <c r="F23" s="40">
        <v>0</v>
      </c>
      <c r="G23" s="23">
        <v>0</v>
      </c>
      <c r="H23" s="22">
        <v>0</v>
      </c>
      <c r="I23" s="23">
        <v>27.2</v>
      </c>
      <c r="J23" s="29">
        <v>25.84</v>
      </c>
      <c r="K23" s="29">
        <v>0</v>
      </c>
      <c r="L23" s="23">
        <v>28</v>
      </c>
      <c r="M23" s="30">
        <v>29.76</v>
      </c>
      <c r="N23" s="24">
        <f t="shared" si="0"/>
        <v>57.760000000000005</v>
      </c>
    </row>
    <row r="24" spans="1:14" ht="12.75">
      <c r="A24" s="19">
        <v>17</v>
      </c>
      <c r="B24" s="20" t="s">
        <v>99</v>
      </c>
      <c r="C24" s="20" t="s">
        <v>25</v>
      </c>
      <c r="D24" s="21">
        <v>98</v>
      </c>
      <c r="E24" s="39">
        <v>0</v>
      </c>
      <c r="F24" s="40">
        <v>0</v>
      </c>
      <c r="G24" s="23">
        <v>0</v>
      </c>
      <c r="H24" s="22">
        <v>0</v>
      </c>
      <c r="I24" s="23">
        <v>5.6</v>
      </c>
      <c r="J24" s="29">
        <v>23.56</v>
      </c>
      <c r="K24" s="29">
        <v>0</v>
      </c>
      <c r="L24" s="23">
        <v>16</v>
      </c>
      <c r="M24" s="30">
        <v>32.64</v>
      </c>
      <c r="N24" s="24">
        <f t="shared" si="0"/>
        <v>56.2</v>
      </c>
    </row>
    <row r="25" spans="1:14" ht="12.75">
      <c r="A25" s="19">
        <v>18</v>
      </c>
      <c r="B25" s="20" t="s">
        <v>100</v>
      </c>
      <c r="C25" s="20" t="s">
        <v>46</v>
      </c>
      <c r="D25" s="21">
        <v>98</v>
      </c>
      <c r="E25" s="39">
        <v>0</v>
      </c>
      <c r="F25" s="40">
        <v>0</v>
      </c>
      <c r="G25" s="23">
        <v>0</v>
      </c>
      <c r="H25" s="22">
        <v>0</v>
      </c>
      <c r="I25" s="23">
        <v>17.6</v>
      </c>
      <c r="J25" s="29">
        <v>0</v>
      </c>
      <c r="K25" s="29">
        <v>28.16</v>
      </c>
      <c r="L25" s="23">
        <v>14</v>
      </c>
      <c r="M25" s="30">
        <v>23.04</v>
      </c>
      <c r="N25" s="24">
        <f t="shared" si="0"/>
        <v>51.2</v>
      </c>
    </row>
    <row r="26" spans="1:14" ht="12.75">
      <c r="A26" s="19">
        <v>19</v>
      </c>
      <c r="B26" s="20" t="s">
        <v>101</v>
      </c>
      <c r="C26" s="20" t="s">
        <v>46</v>
      </c>
      <c r="D26" s="21">
        <v>98</v>
      </c>
      <c r="E26" s="39">
        <v>0</v>
      </c>
      <c r="F26" s="40">
        <v>0</v>
      </c>
      <c r="G26" s="23">
        <v>0</v>
      </c>
      <c r="H26" s="22">
        <v>0</v>
      </c>
      <c r="I26" s="23">
        <v>29.6</v>
      </c>
      <c r="J26" s="29">
        <v>0</v>
      </c>
      <c r="K26" s="29">
        <v>13.024000000000001</v>
      </c>
      <c r="L26" s="23">
        <v>7</v>
      </c>
      <c r="M26" s="30">
        <v>0</v>
      </c>
      <c r="N26" s="24">
        <f t="shared" si="0"/>
        <v>42.624</v>
      </c>
    </row>
    <row r="27" spans="1:14" ht="12.75">
      <c r="A27" s="19">
        <v>20</v>
      </c>
      <c r="B27" s="20" t="s">
        <v>102</v>
      </c>
      <c r="C27" s="20" t="s">
        <v>16</v>
      </c>
      <c r="D27" s="21">
        <v>98</v>
      </c>
      <c r="E27" s="39">
        <v>0</v>
      </c>
      <c r="F27" s="40">
        <v>0</v>
      </c>
      <c r="G27" s="23">
        <v>0</v>
      </c>
      <c r="H27" s="22">
        <v>0</v>
      </c>
      <c r="I27" s="23">
        <v>1.6</v>
      </c>
      <c r="J27" s="29">
        <v>0</v>
      </c>
      <c r="K27" s="29">
        <v>22.88</v>
      </c>
      <c r="L27" s="23">
        <v>0</v>
      </c>
      <c r="M27" s="30">
        <v>17.28</v>
      </c>
      <c r="N27" s="24">
        <f t="shared" si="0"/>
        <v>40.16</v>
      </c>
    </row>
    <row r="28" spans="1:14" ht="12.75">
      <c r="A28" s="19">
        <v>21</v>
      </c>
      <c r="B28" s="20" t="s">
        <v>103</v>
      </c>
      <c r="C28" s="20" t="s">
        <v>16</v>
      </c>
      <c r="D28" s="21">
        <v>98</v>
      </c>
      <c r="E28" s="39">
        <v>0</v>
      </c>
      <c r="F28" s="40">
        <v>0</v>
      </c>
      <c r="G28" s="23">
        <v>0</v>
      </c>
      <c r="H28" s="22">
        <v>0</v>
      </c>
      <c r="I28" s="23">
        <v>8.8</v>
      </c>
      <c r="J28" s="29">
        <v>19</v>
      </c>
      <c r="K28" s="29">
        <v>0</v>
      </c>
      <c r="L28" s="23">
        <v>12</v>
      </c>
      <c r="M28" s="30">
        <v>21.12</v>
      </c>
      <c r="N28" s="24">
        <f t="shared" si="0"/>
        <v>40.120000000000005</v>
      </c>
    </row>
    <row r="29" spans="1:14" ht="12.75">
      <c r="A29" s="19">
        <v>22</v>
      </c>
      <c r="B29" s="20" t="s">
        <v>104</v>
      </c>
      <c r="C29" s="20" t="s">
        <v>22</v>
      </c>
      <c r="D29" s="21">
        <v>98</v>
      </c>
      <c r="E29" s="39">
        <v>0</v>
      </c>
      <c r="F29" s="40">
        <v>0</v>
      </c>
      <c r="G29" s="23">
        <v>0</v>
      </c>
      <c r="H29" s="22">
        <v>0</v>
      </c>
      <c r="I29" s="23">
        <v>13.6</v>
      </c>
      <c r="J29" s="29">
        <v>0</v>
      </c>
      <c r="K29" s="29">
        <v>0</v>
      </c>
      <c r="L29" s="29">
        <v>22</v>
      </c>
      <c r="M29" s="30">
        <v>0</v>
      </c>
      <c r="N29" s="24">
        <f t="shared" si="0"/>
        <v>35.6</v>
      </c>
    </row>
    <row r="30" spans="1:14" ht="12.75">
      <c r="A30" s="19">
        <v>23</v>
      </c>
      <c r="B30" s="20" t="s">
        <v>105</v>
      </c>
      <c r="C30" s="20" t="s">
        <v>22</v>
      </c>
      <c r="D30" s="21">
        <v>97</v>
      </c>
      <c r="E30" s="39">
        <v>0</v>
      </c>
      <c r="F30" s="40">
        <v>0</v>
      </c>
      <c r="G30" s="23">
        <v>0</v>
      </c>
      <c r="H30" s="22">
        <v>0</v>
      </c>
      <c r="I30" s="23">
        <v>0</v>
      </c>
      <c r="J30" s="29">
        <v>19.14</v>
      </c>
      <c r="K30" s="29">
        <v>0</v>
      </c>
      <c r="L30" s="29">
        <v>9</v>
      </c>
      <c r="M30" s="30">
        <v>13.44</v>
      </c>
      <c r="N30" s="24">
        <f t="shared" si="0"/>
        <v>32.58</v>
      </c>
    </row>
    <row r="31" spans="1:14" ht="12.75">
      <c r="A31" s="19">
        <v>24</v>
      </c>
      <c r="B31" s="20" t="s">
        <v>106</v>
      </c>
      <c r="C31" s="20" t="s">
        <v>20</v>
      </c>
      <c r="D31" s="21">
        <v>97</v>
      </c>
      <c r="E31" s="39">
        <v>0</v>
      </c>
      <c r="F31" s="40">
        <v>0</v>
      </c>
      <c r="G31" s="23">
        <v>0</v>
      </c>
      <c r="H31" s="22">
        <v>0</v>
      </c>
      <c r="I31" s="23">
        <v>16</v>
      </c>
      <c r="J31" s="29">
        <v>15.66</v>
      </c>
      <c r="K31" s="29">
        <v>0</v>
      </c>
      <c r="L31" s="29">
        <v>0</v>
      </c>
      <c r="M31" s="30">
        <v>0</v>
      </c>
      <c r="N31" s="24">
        <f t="shared" si="0"/>
        <v>31.66</v>
      </c>
    </row>
    <row r="32" spans="1:14" ht="12.75">
      <c r="A32" s="19">
        <v>25</v>
      </c>
      <c r="B32" s="20" t="s">
        <v>107</v>
      </c>
      <c r="C32" s="20" t="s">
        <v>22</v>
      </c>
      <c r="D32" s="21">
        <v>98</v>
      </c>
      <c r="E32" s="39">
        <v>0</v>
      </c>
      <c r="F32" s="40">
        <v>0</v>
      </c>
      <c r="G32" s="23">
        <v>0</v>
      </c>
      <c r="H32" s="22">
        <v>0</v>
      </c>
      <c r="I32" s="23">
        <v>20.8</v>
      </c>
      <c r="J32" s="29">
        <v>10.64</v>
      </c>
      <c r="K32" s="29">
        <v>0</v>
      </c>
      <c r="L32" s="29">
        <v>8</v>
      </c>
      <c r="M32" s="30">
        <v>0</v>
      </c>
      <c r="N32" s="24">
        <f t="shared" si="0"/>
        <v>31.44</v>
      </c>
    </row>
    <row r="33" spans="1:14" ht="12.75">
      <c r="A33" s="19">
        <v>26</v>
      </c>
      <c r="B33" s="20" t="s">
        <v>108</v>
      </c>
      <c r="C33" s="20" t="s">
        <v>46</v>
      </c>
      <c r="D33" s="21">
        <v>98</v>
      </c>
      <c r="E33" s="39">
        <v>0</v>
      </c>
      <c r="F33" s="40">
        <v>0</v>
      </c>
      <c r="G33" s="23">
        <v>0</v>
      </c>
      <c r="H33" s="22">
        <v>0</v>
      </c>
      <c r="I33" s="23">
        <v>16</v>
      </c>
      <c r="J33" s="29">
        <v>0</v>
      </c>
      <c r="K33" s="29">
        <v>14.08</v>
      </c>
      <c r="L33" s="29">
        <v>10</v>
      </c>
      <c r="M33" s="30">
        <v>6.72</v>
      </c>
      <c r="N33" s="24">
        <f t="shared" si="0"/>
        <v>30.08</v>
      </c>
    </row>
    <row r="34" spans="1:14" ht="12.75">
      <c r="A34" s="19">
        <v>26</v>
      </c>
      <c r="B34" s="20" t="s">
        <v>109</v>
      </c>
      <c r="C34" s="20" t="s">
        <v>48</v>
      </c>
      <c r="D34" s="21">
        <v>98</v>
      </c>
      <c r="E34" s="39">
        <v>0</v>
      </c>
      <c r="F34" s="40">
        <v>0</v>
      </c>
      <c r="G34" s="23">
        <v>0</v>
      </c>
      <c r="H34" s="22">
        <v>0</v>
      </c>
      <c r="I34" s="23">
        <v>7.2</v>
      </c>
      <c r="J34" s="29">
        <v>6.84</v>
      </c>
      <c r="K34" s="29">
        <v>0</v>
      </c>
      <c r="L34" s="29">
        <v>6</v>
      </c>
      <c r="M34" s="30">
        <v>15.36</v>
      </c>
      <c r="N34" s="24">
        <f t="shared" si="0"/>
        <v>22.56</v>
      </c>
    </row>
    <row r="35" spans="1:14" ht="12.75">
      <c r="A35" s="19">
        <v>28</v>
      </c>
      <c r="B35" s="20" t="s">
        <v>110</v>
      </c>
      <c r="C35" s="20" t="s">
        <v>46</v>
      </c>
      <c r="D35" s="21">
        <v>98</v>
      </c>
      <c r="E35" s="39">
        <v>0</v>
      </c>
      <c r="F35" s="40">
        <v>0</v>
      </c>
      <c r="G35" s="23">
        <v>0</v>
      </c>
      <c r="H35" s="22">
        <v>0</v>
      </c>
      <c r="I35" s="23">
        <v>0</v>
      </c>
      <c r="J35" s="29">
        <v>0</v>
      </c>
      <c r="K35" s="29">
        <v>17.952</v>
      </c>
      <c r="L35" s="29">
        <v>0</v>
      </c>
      <c r="M35" s="30">
        <v>4.32</v>
      </c>
      <c r="N35" s="24">
        <f t="shared" si="0"/>
        <v>22.272000000000002</v>
      </c>
    </row>
    <row r="36" spans="1:14" ht="12.75">
      <c r="A36" s="19">
        <v>29</v>
      </c>
      <c r="B36" s="20" t="s">
        <v>111</v>
      </c>
      <c r="C36" s="20" t="s">
        <v>18</v>
      </c>
      <c r="D36" s="21">
        <v>98</v>
      </c>
      <c r="E36" s="39">
        <v>0</v>
      </c>
      <c r="F36" s="40">
        <v>0</v>
      </c>
      <c r="G36" s="23">
        <v>0</v>
      </c>
      <c r="H36" s="22">
        <v>0</v>
      </c>
      <c r="I36" s="23">
        <v>4.8</v>
      </c>
      <c r="J36" s="29">
        <v>16.72</v>
      </c>
      <c r="K36" s="29">
        <v>0</v>
      </c>
      <c r="L36" s="29">
        <v>0</v>
      </c>
      <c r="M36" s="30">
        <v>0</v>
      </c>
      <c r="N36" s="24">
        <f t="shared" si="0"/>
        <v>21.52</v>
      </c>
    </row>
    <row r="37" spans="1:14" ht="12.75">
      <c r="A37" s="19">
        <v>30</v>
      </c>
      <c r="B37" s="20" t="s">
        <v>112</v>
      </c>
      <c r="C37" s="20" t="s">
        <v>113</v>
      </c>
      <c r="D37" s="21">
        <v>98</v>
      </c>
      <c r="E37" s="39">
        <v>0</v>
      </c>
      <c r="F37" s="40">
        <v>0</v>
      </c>
      <c r="G37" s="23">
        <v>0</v>
      </c>
      <c r="H37" s="22">
        <v>0</v>
      </c>
      <c r="I37" s="23">
        <v>0</v>
      </c>
      <c r="J37" s="29">
        <v>9.12</v>
      </c>
      <c r="K37" s="29">
        <v>0</v>
      </c>
      <c r="L37" s="29">
        <v>2.5</v>
      </c>
      <c r="M37" s="30">
        <v>11.52</v>
      </c>
      <c r="N37" s="24">
        <f t="shared" si="0"/>
        <v>20.64</v>
      </c>
    </row>
    <row r="38" spans="1:14" ht="12.75">
      <c r="A38" s="19">
        <v>31</v>
      </c>
      <c r="B38" s="20" t="s">
        <v>114</v>
      </c>
      <c r="C38" s="20" t="s">
        <v>25</v>
      </c>
      <c r="D38" s="21">
        <v>97</v>
      </c>
      <c r="E38" s="39">
        <v>0</v>
      </c>
      <c r="F38" s="40">
        <v>0</v>
      </c>
      <c r="G38" s="23">
        <v>0</v>
      </c>
      <c r="H38" s="22">
        <v>0</v>
      </c>
      <c r="I38" s="23">
        <v>0</v>
      </c>
      <c r="J38" s="29">
        <v>0</v>
      </c>
      <c r="K38" s="29">
        <v>0</v>
      </c>
      <c r="L38" s="29">
        <v>20</v>
      </c>
      <c r="M38" s="30">
        <v>0</v>
      </c>
      <c r="N38" s="24">
        <f t="shared" si="0"/>
        <v>20</v>
      </c>
    </row>
    <row r="39" spans="1:14" ht="12.75">
      <c r="A39" s="19">
        <v>32</v>
      </c>
      <c r="B39" s="20" t="s">
        <v>115</v>
      </c>
      <c r="C39" s="20" t="s">
        <v>113</v>
      </c>
      <c r="D39" s="21">
        <v>98</v>
      </c>
      <c r="E39" s="39">
        <v>0</v>
      </c>
      <c r="F39" s="40">
        <v>0</v>
      </c>
      <c r="G39" s="23">
        <v>0</v>
      </c>
      <c r="H39" s="22">
        <v>0</v>
      </c>
      <c r="I39" s="23">
        <v>0</v>
      </c>
      <c r="J39" s="29">
        <v>0</v>
      </c>
      <c r="K39" s="29">
        <v>0</v>
      </c>
      <c r="L39" s="29">
        <v>0</v>
      </c>
      <c r="M39" s="30">
        <v>19.2</v>
      </c>
      <c r="N39" s="24">
        <f t="shared" si="0"/>
        <v>19.2</v>
      </c>
    </row>
    <row r="40" spans="1:14" ht="12.75">
      <c r="A40" s="19">
        <v>33</v>
      </c>
      <c r="B40" s="20" t="s">
        <v>116</v>
      </c>
      <c r="C40" s="20" t="s">
        <v>25</v>
      </c>
      <c r="D40" s="21">
        <v>98</v>
      </c>
      <c r="E40" s="39">
        <v>0</v>
      </c>
      <c r="F40" s="40">
        <v>0</v>
      </c>
      <c r="G40" s="23">
        <v>0</v>
      </c>
      <c r="H40" s="22">
        <v>0</v>
      </c>
      <c r="I40" s="23">
        <v>0</v>
      </c>
      <c r="J40" s="29">
        <v>7.6</v>
      </c>
      <c r="K40" s="29">
        <v>0</v>
      </c>
      <c r="L40" s="29">
        <v>0</v>
      </c>
      <c r="M40" s="30">
        <v>9.6</v>
      </c>
      <c r="N40" s="24">
        <f t="shared" si="0"/>
        <v>17.2</v>
      </c>
    </row>
    <row r="41" spans="1:14" ht="12.75">
      <c r="A41" s="19">
        <v>34</v>
      </c>
      <c r="B41" s="20" t="s">
        <v>117</v>
      </c>
      <c r="C41" s="20" t="s">
        <v>20</v>
      </c>
      <c r="D41" s="21">
        <v>98</v>
      </c>
      <c r="E41" s="39">
        <v>0</v>
      </c>
      <c r="F41" s="40">
        <v>0</v>
      </c>
      <c r="G41" s="23">
        <v>0</v>
      </c>
      <c r="H41" s="22">
        <v>0</v>
      </c>
      <c r="I41" s="23">
        <v>11.2</v>
      </c>
      <c r="J41" s="29">
        <v>0</v>
      </c>
      <c r="K41" s="29">
        <v>0</v>
      </c>
      <c r="L41" s="29">
        <v>0</v>
      </c>
      <c r="M41" s="30">
        <v>0</v>
      </c>
      <c r="N41" s="24">
        <f t="shared" si="0"/>
        <v>11.2</v>
      </c>
    </row>
    <row r="42" spans="1:14" ht="12.75">
      <c r="A42" s="19">
        <v>35</v>
      </c>
      <c r="B42" s="20" t="s">
        <v>118</v>
      </c>
      <c r="C42" s="20" t="s">
        <v>42</v>
      </c>
      <c r="D42" s="21">
        <v>97</v>
      </c>
      <c r="E42" s="39">
        <v>0</v>
      </c>
      <c r="F42" s="40">
        <v>0</v>
      </c>
      <c r="G42" s="23">
        <v>0</v>
      </c>
      <c r="H42" s="22">
        <v>0</v>
      </c>
      <c r="I42" s="23">
        <v>0</v>
      </c>
      <c r="J42" s="29">
        <v>0</v>
      </c>
      <c r="K42" s="29">
        <v>0</v>
      </c>
      <c r="L42" s="29">
        <v>0</v>
      </c>
      <c r="M42" s="30">
        <v>8.64</v>
      </c>
      <c r="N42" s="24">
        <f t="shared" si="0"/>
        <v>8.64</v>
      </c>
    </row>
    <row r="43" spans="1:14" ht="12.75">
      <c r="A43" s="19">
        <v>36</v>
      </c>
      <c r="B43" s="20" t="s">
        <v>119</v>
      </c>
      <c r="C43" s="20" t="s">
        <v>16</v>
      </c>
      <c r="D43" s="21">
        <v>97</v>
      </c>
      <c r="E43" s="39">
        <v>0</v>
      </c>
      <c r="F43" s="40">
        <v>0</v>
      </c>
      <c r="G43" s="23">
        <v>0</v>
      </c>
      <c r="H43" s="22">
        <v>0</v>
      </c>
      <c r="I43" s="23">
        <v>0</v>
      </c>
      <c r="J43" s="29">
        <v>0</v>
      </c>
      <c r="K43" s="29">
        <v>0</v>
      </c>
      <c r="L43" s="29">
        <v>0</v>
      </c>
      <c r="M43" s="30">
        <v>7.68</v>
      </c>
      <c r="N43" s="24">
        <f t="shared" si="0"/>
        <v>7.68</v>
      </c>
    </row>
    <row r="44" spans="1:14" ht="12.75">
      <c r="A44" s="19">
        <v>37</v>
      </c>
      <c r="B44" s="20" t="s">
        <v>120</v>
      </c>
      <c r="C44" s="20" t="s">
        <v>121</v>
      </c>
      <c r="D44" s="21">
        <v>98</v>
      </c>
      <c r="E44" s="39">
        <v>0</v>
      </c>
      <c r="F44" s="40">
        <v>0</v>
      </c>
      <c r="G44" s="23">
        <v>0</v>
      </c>
      <c r="H44" s="22">
        <v>0</v>
      </c>
      <c r="I44" s="23">
        <v>0</v>
      </c>
      <c r="J44" s="29">
        <v>0</v>
      </c>
      <c r="K44" s="29">
        <v>0</v>
      </c>
      <c r="L44" s="29">
        <v>2.5</v>
      </c>
      <c r="M44" s="30">
        <v>4.32</v>
      </c>
      <c r="N44" s="24">
        <f t="shared" si="0"/>
        <v>6.82</v>
      </c>
    </row>
    <row r="45" spans="1:14" ht="12.75">
      <c r="A45" s="19">
        <v>38</v>
      </c>
      <c r="B45" s="20" t="s">
        <v>122</v>
      </c>
      <c r="C45" s="20" t="s">
        <v>22</v>
      </c>
      <c r="D45" s="21">
        <v>97</v>
      </c>
      <c r="E45" s="28">
        <v>0</v>
      </c>
      <c r="F45" s="38">
        <v>0</v>
      </c>
      <c r="G45" s="23">
        <v>0</v>
      </c>
      <c r="H45" s="22">
        <v>0</v>
      </c>
      <c r="I45" s="23">
        <v>6.5</v>
      </c>
      <c r="J45" s="29">
        <v>0</v>
      </c>
      <c r="K45" s="29">
        <v>0</v>
      </c>
      <c r="L45" s="29">
        <v>0</v>
      </c>
      <c r="M45" s="30">
        <v>0</v>
      </c>
      <c r="N45" s="24">
        <f t="shared" si="0"/>
        <v>6.5</v>
      </c>
    </row>
    <row r="46" spans="1:14" ht="12.75">
      <c r="A46" s="19">
        <v>38</v>
      </c>
      <c r="B46" s="20" t="s">
        <v>123</v>
      </c>
      <c r="C46" s="20" t="s">
        <v>16</v>
      </c>
      <c r="D46" s="21">
        <v>98</v>
      </c>
      <c r="E46" s="28">
        <v>0</v>
      </c>
      <c r="F46" s="38">
        <v>0</v>
      </c>
      <c r="G46" s="23">
        <v>0</v>
      </c>
      <c r="H46" s="22">
        <v>0</v>
      </c>
      <c r="I46" s="23">
        <v>4</v>
      </c>
      <c r="J46" s="29">
        <v>0</v>
      </c>
      <c r="K46" s="29">
        <v>0</v>
      </c>
      <c r="L46" s="29">
        <v>2.5</v>
      </c>
      <c r="M46" s="30">
        <v>0</v>
      </c>
      <c r="N46" s="24">
        <f t="shared" si="0"/>
        <v>6.5</v>
      </c>
    </row>
    <row r="47" spans="2:14" ht="12.75">
      <c r="B47" s="20" t="s">
        <v>124</v>
      </c>
      <c r="C47" s="20" t="s">
        <v>113</v>
      </c>
      <c r="D47" s="21">
        <v>97</v>
      </c>
      <c r="E47" s="28">
        <v>0</v>
      </c>
      <c r="F47" s="38">
        <v>0</v>
      </c>
      <c r="G47" s="23">
        <v>0</v>
      </c>
      <c r="H47" s="22">
        <v>0</v>
      </c>
      <c r="I47" s="23">
        <v>0</v>
      </c>
      <c r="J47" s="29">
        <v>0</v>
      </c>
      <c r="K47" s="29">
        <v>0</v>
      </c>
      <c r="L47" s="29">
        <v>0</v>
      </c>
      <c r="M47" s="30">
        <v>5.76</v>
      </c>
      <c r="N47" s="24">
        <f t="shared" si="0"/>
        <v>5.76</v>
      </c>
    </row>
    <row r="48" spans="2:14" ht="12.75">
      <c r="B48" s="20" t="s">
        <v>125</v>
      </c>
      <c r="C48" s="20" t="s">
        <v>126</v>
      </c>
      <c r="D48" s="21">
        <v>98</v>
      </c>
      <c r="E48" s="28">
        <v>0</v>
      </c>
      <c r="F48" s="38">
        <v>0</v>
      </c>
      <c r="G48" s="23">
        <v>0</v>
      </c>
      <c r="H48" s="22">
        <v>0</v>
      </c>
      <c r="I48" s="23">
        <v>0</v>
      </c>
      <c r="J48" s="29">
        <v>0</v>
      </c>
      <c r="K48" s="29">
        <v>0</v>
      </c>
      <c r="L48" s="29">
        <v>5</v>
      </c>
      <c r="M48" s="30">
        <v>0</v>
      </c>
      <c r="N48" s="24">
        <f t="shared" si="0"/>
        <v>5</v>
      </c>
    </row>
    <row r="49" spans="2:14" ht="12.75">
      <c r="B49" s="20" t="s">
        <v>127</v>
      </c>
      <c r="C49" s="20" t="s">
        <v>30</v>
      </c>
      <c r="D49" s="21">
        <v>97</v>
      </c>
      <c r="E49" s="28">
        <v>0</v>
      </c>
      <c r="F49" s="38">
        <v>0</v>
      </c>
      <c r="G49" s="23">
        <v>0</v>
      </c>
      <c r="H49" s="22">
        <v>0</v>
      </c>
      <c r="I49" s="23">
        <v>0</v>
      </c>
      <c r="J49" s="29">
        <v>0</v>
      </c>
      <c r="K49" s="29">
        <v>0</v>
      </c>
      <c r="L49" s="29">
        <v>2.5</v>
      </c>
      <c r="M49" s="30">
        <v>0</v>
      </c>
      <c r="N49" s="24">
        <f t="shared" si="0"/>
        <v>2.5</v>
      </c>
    </row>
  </sheetData>
  <sheetProtection selectLockedCells="1" selectUnlockedCells="1"/>
  <mergeCells count="5">
    <mergeCell ref="A5:A6"/>
    <mergeCell ref="B5:B6"/>
    <mergeCell ref="C5:C6"/>
    <mergeCell ref="D5:D6"/>
    <mergeCell ref="E5:E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="125" zoomScaleNormal="125" workbookViewId="0" topLeftCell="A4">
      <selection activeCell="A50" sqref="A50"/>
    </sheetView>
  </sheetViews>
  <sheetFormatPr defaultColWidth="9.00390625" defaultRowHeight="12.75"/>
  <cols>
    <col min="1" max="1" width="3.625" style="0" customWidth="1"/>
    <col min="2" max="2" width="21.00390625" style="0" customWidth="1"/>
    <col min="3" max="3" width="15.875" style="0" customWidth="1"/>
    <col min="4" max="4" width="5.00390625" style="0" customWidth="1"/>
    <col min="5" max="5" width="6.25390625" style="1" customWidth="1"/>
    <col min="6" max="8" width="4.75390625" style="0" customWidth="1"/>
    <col min="9" max="9" width="6.75390625" style="0" customWidth="1"/>
    <col min="10" max="10" width="4.625" style="0" customWidth="1"/>
    <col min="11" max="11" width="7.25390625" style="0" customWidth="1"/>
    <col min="12" max="13" width="6.125" style="0" customWidth="1"/>
    <col min="14" max="14" width="7.00390625" style="0" customWidth="1"/>
    <col min="15" max="15" width="5.75390625" style="0" customWidth="1"/>
    <col min="16" max="16384" width="8.75390625" style="0" customWidth="1"/>
  </cols>
  <sheetData>
    <row r="1" spans="1:5" ht="15.75">
      <c r="A1" s="2" t="s">
        <v>128</v>
      </c>
      <c r="E1"/>
    </row>
    <row r="2" spans="1:5" ht="15.75">
      <c r="A2" s="2"/>
      <c r="E2"/>
    </row>
    <row r="3" spans="1:5" ht="15">
      <c r="A3" s="4" t="s">
        <v>129</v>
      </c>
      <c r="E3"/>
    </row>
    <row r="4" ht="12.75" customHeight="1">
      <c r="E4"/>
    </row>
    <row r="5" spans="1:15" ht="36.75" customHeight="1">
      <c r="A5" s="7" t="s">
        <v>2</v>
      </c>
      <c r="B5" s="8" t="s">
        <v>3</v>
      </c>
      <c r="C5" s="8" t="s">
        <v>4</v>
      </c>
      <c r="D5" s="9" t="s">
        <v>5</v>
      </c>
      <c r="E5" s="10" t="s">
        <v>6</v>
      </c>
      <c r="F5" s="31" t="s">
        <v>57</v>
      </c>
      <c r="G5" s="7" t="s">
        <v>58</v>
      </c>
      <c r="H5" s="41" t="s">
        <v>7</v>
      </c>
      <c r="I5" s="11" t="s">
        <v>8</v>
      </c>
      <c r="J5" s="7" t="s">
        <v>130</v>
      </c>
      <c r="K5" s="7" t="s">
        <v>10</v>
      </c>
      <c r="L5" s="7" t="s">
        <v>76</v>
      </c>
      <c r="M5" s="7" t="s">
        <v>77</v>
      </c>
      <c r="N5" s="7" t="s">
        <v>59</v>
      </c>
      <c r="O5" s="12" t="s">
        <v>12</v>
      </c>
    </row>
    <row r="6" spans="1:15" ht="10.5" customHeight="1">
      <c r="A6" s="7"/>
      <c r="B6" s="8"/>
      <c r="C6" s="8"/>
      <c r="D6" s="9"/>
      <c r="E6" s="10"/>
      <c r="F6" s="14" t="s">
        <v>131</v>
      </c>
      <c r="G6" s="14" t="s">
        <v>131</v>
      </c>
      <c r="H6" s="42" t="s">
        <v>132</v>
      </c>
      <c r="I6" s="43">
        <v>1</v>
      </c>
      <c r="J6" s="16">
        <v>1</v>
      </c>
      <c r="K6" s="14" t="s">
        <v>133</v>
      </c>
      <c r="L6" s="14">
        <v>0.22</v>
      </c>
      <c r="M6" s="14">
        <v>1</v>
      </c>
      <c r="N6" s="16">
        <v>0.7</v>
      </c>
      <c r="O6" s="12"/>
    </row>
    <row r="7" spans="1:15" ht="5.25" customHeight="1">
      <c r="A7" s="17"/>
      <c r="B7" s="18"/>
      <c r="C7" s="18"/>
      <c r="D7" s="17"/>
      <c r="E7" s="17"/>
      <c r="F7" s="17"/>
      <c r="G7" s="17"/>
      <c r="H7" s="44"/>
      <c r="I7" s="17"/>
      <c r="J7" s="32"/>
      <c r="K7" s="32"/>
      <c r="O7" s="32"/>
    </row>
    <row r="8" spans="1:16" ht="12.75">
      <c r="A8" s="19">
        <v>1</v>
      </c>
      <c r="B8" s="26" t="s">
        <v>91</v>
      </c>
      <c r="C8" s="26" t="s">
        <v>22</v>
      </c>
      <c r="D8" s="27">
        <v>97</v>
      </c>
      <c r="E8" s="28">
        <v>161.5</v>
      </c>
      <c r="F8" s="23">
        <v>44.8</v>
      </c>
      <c r="G8" s="23">
        <v>44.8</v>
      </c>
      <c r="H8" s="23">
        <v>0</v>
      </c>
      <c r="I8" s="22">
        <v>0</v>
      </c>
      <c r="J8" s="23">
        <v>51</v>
      </c>
      <c r="K8" s="33">
        <v>0</v>
      </c>
      <c r="L8" s="23">
        <v>0</v>
      </c>
      <c r="M8" s="23">
        <v>80</v>
      </c>
      <c r="N8" s="22">
        <v>0</v>
      </c>
      <c r="O8" s="24">
        <f aca="true" t="shared" si="0" ref="O8:O49">E8+LARGE(F8:I8,1)+LARGE(J8:N8,1)+LARGE(J8:N8,2)</f>
        <v>337.3</v>
      </c>
      <c r="P8" s="25"/>
    </row>
    <row r="9" spans="1:16" ht="12.75">
      <c r="A9" s="19">
        <v>2</v>
      </c>
      <c r="B9" s="26" t="s">
        <v>88</v>
      </c>
      <c r="C9" s="26" t="s">
        <v>48</v>
      </c>
      <c r="D9" s="27">
        <v>98</v>
      </c>
      <c r="E9" s="28">
        <v>89.7</v>
      </c>
      <c r="F9" s="23">
        <v>0</v>
      </c>
      <c r="G9" s="23">
        <v>23.2</v>
      </c>
      <c r="H9" s="23">
        <v>18.24</v>
      </c>
      <c r="I9" s="22">
        <v>80</v>
      </c>
      <c r="J9" s="23">
        <v>64</v>
      </c>
      <c r="K9" s="33">
        <v>76</v>
      </c>
      <c r="L9" s="23">
        <v>0</v>
      </c>
      <c r="M9" s="23">
        <v>51</v>
      </c>
      <c r="N9" s="22">
        <v>56</v>
      </c>
      <c r="O9" s="24">
        <f t="shared" si="0"/>
        <v>309.7</v>
      </c>
      <c r="P9" s="25"/>
    </row>
    <row r="10" spans="1:15" ht="12.75">
      <c r="A10" s="19">
        <v>3</v>
      </c>
      <c r="B10" s="20" t="s">
        <v>103</v>
      </c>
      <c r="C10" s="20" t="s">
        <v>16</v>
      </c>
      <c r="D10" s="21">
        <v>98</v>
      </c>
      <c r="E10" s="28">
        <v>66.2</v>
      </c>
      <c r="F10" s="23">
        <v>23.2</v>
      </c>
      <c r="G10" s="23">
        <v>18.56</v>
      </c>
      <c r="H10" s="23">
        <v>28</v>
      </c>
      <c r="I10" s="22">
        <v>52</v>
      </c>
      <c r="J10" s="23">
        <v>80</v>
      </c>
      <c r="K10" s="33">
        <v>49.4</v>
      </c>
      <c r="L10" s="23">
        <v>0</v>
      </c>
      <c r="M10" s="23">
        <v>65</v>
      </c>
      <c r="N10" s="22">
        <v>28</v>
      </c>
      <c r="O10" s="24">
        <f t="shared" si="0"/>
        <v>263.2</v>
      </c>
    </row>
    <row r="11" spans="1:15" ht="12.75">
      <c r="A11" s="19">
        <v>4</v>
      </c>
      <c r="B11" s="20" t="s">
        <v>85</v>
      </c>
      <c r="C11" s="20" t="s">
        <v>20</v>
      </c>
      <c r="D11" s="21">
        <v>98</v>
      </c>
      <c r="E11" s="28">
        <v>70.4</v>
      </c>
      <c r="F11" s="23">
        <v>0</v>
      </c>
      <c r="G11" s="23">
        <v>0</v>
      </c>
      <c r="H11" s="23">
        <v>11.2</v>
      </c>
      <c r="I11" s="22">
        <v>0</v>
      </c>
      <c r="J11" s="23">
        <v>34.4</v>
      </c>
      <c r="K11" s="33">
        <v>60.8</v>
      </c>
      <c r="L11" s="23">
        <v>0</v>
      </c>
      <c r="M11" s="23">
        <v>55</v>
      </c>
      <c r="N11" s="22">
        <v>0</v>
      </c>
      <c r="O11" s="24">
        <f t="shared" si="0"/>
        <v>197.4</v>
      </c>
    </row>
    <row r="12" spans="1:15" ht="12.75">
      <c r="A12" s="19">
        <v>5</v>
      </c>
      <c r="B12" s="26" t="s">
        <v>82</v>
      </c>
      <c r="C12" s="26" t="s">
        <v>16</v>
      </c>
      <c r="D12" s="27">
        <v>97</v>
      </c>
      <c r="E12" s="28">
        <v>0</v>
      </c>
      <c r="F12" s="23">
        <v>0</v>
      </c>
      <c r="G12" s="23">
        <v>0</v>
      </c>
      <c r="H12" s="23">
        <v>0</v>
      </c>
      <c r="I12" s="22">
        <v>0</v>
      </c>
      <c r="J12" s="23">
        <v>34</v>
      </c>
      <c r="K12" s="33">
        <v>0</v>
      </c>
      <c r="L12" s="23">
        <v>0</v>
      </c>
      <c r="M12" s="23">
        <v>100</v>
      </c>
      <c r="N12" s="22">
        <v>70</v>
      </c>
      <c r="O12" s="24">
        <f t="shared" si="0"/>
        <v>170</v>
      </c>
    </row>
    <row r="13" spans="1:15" ht="12.75">
      <c r="A13" s="19">
        <v>6</v>
      </c>
      <c r="B13" s="20" t="s">
        <v>122</v>
      </c>
      <c r="C13" s="20" t="s">
        <v>22</v>
      </c>
      <c r="D13" s="21">
        <v>97</v>
      </c>
      <c r="E13" s="28">
        <v>38</v>
      </c>
      <c r="F13" s="23">
        <v>24.1</v>
      </c>
      <c r="G13" s="23">
        <v>24.1</v>
      </c>
      <c r="H13" s="23">
        <v>0</v>
      </c>
      <c r="I13" s="22">
        <v>0</v>
      </c>
      <c r="J13" s="23">
        <v>27</v>
      </c>
      <c r="K13" s="33">
        <v>37.95</v>
      </c>
      <c r="L13" s="23">
        <v>0</v>
      </c>
      <c r="M13" s="23">
        <v>40</v>
      </c>
      <c r="N13" s="22">
        <v>32.9</v>
      </c>
      <c r="O13" s="24">
        <f t="shared" si="0"/>
        <v>140.05</v>
      </c>
    </row>
    <row r="14" spans="1:15" ht="12.75">
      <c r="A14" s="19">
        <v>7</v>
      </c>
      <c r="B14" s="20" t="s">
        <v>106</v>
      </c>
      <c r="C14" s="20" t="s">
        <v>20</v>
      </c>
      <c r="D14" s="21">
        <v>97</v>
      </c>
      <c r="E14" s="28">
        <v>37.6</v>
      </c>
      <c r="F14" s="23">
        <v>0</v>
      </c>
      <c r="G14" s="23">
        <v>0</v>
      </c>
      <c r="H14" s="23">
        <v>0</v>
      </c>
      <c r="I14" s="22">
        <v>0</v>
      </c>
      <c r="J14" s="23">
        <v>43</v>
      </c>
      <c r="K14" s="33">
        <v>27.6</v>
      </c>
      <c r="L14" s="23">
        <v>0</v>
      </c>
      <c r="M14" s="23">
        <v>0</v>
      </c>
      <c r="N14" s="22">
        <v>0</v>
      </c>
      <c r="O14" s="24">
        <f t="shared" si="0"/>
        <v>108.19999999999999</v>
      </c>
    </row>
    <row r="15" spans="1:15" ht="12.75">
      <c r="A15" s="19">
        <v>8</v>
      </c>
      <c r="B15" s="20" t="s">
        <v>87</v>
      </c>
      <c r="C15" s="20" t="s">
        <v>22</v>
      </c>
      <c r="D15" s="21">
        <v>98</v>
      </c>
      <c r="E15" s="28">
        <v>0</v>
      </c>
      <c r="F15" s="23">
        <v>0</v>
      </c>
      <c r="G15" s="23">
        <v>8.56</v>
      </c>
      <c r="H15" s="23">
        <v>12.08</v>
      </c>
      <c r="I15" s="22">
        <v>29.6</v>
      </c>
      <c r="J15" s="23">
        <v>44</v>
      </c>
      <c r="K15" s="33">
        <v>28.12</v>
      </c>
      <c r="L15" s="23">
        <v>0</v>
      </c>
      <c r="M15" s="23">
        <v>31</v>
      </c>
      <c r="N15" s="22">
        <v>0</v>
      </c>
      <c r="O15" s="24">
        <f t="shared" si="0"/>
        <v>104.6</v>
      </c>
    </row>
    <row r="16" spans="1:15" ht="12.75">
      <c r="A16" s="19">
        <v>9</v>
      </c>
      <c r="B16" s="20" t="s">
        <v>90</v>
      </c>
      <c r="C16" s="20" t="s">
        <v>25</v>
      </c>
      <c r="D16" s="21">
        <v>97</v>
      </c>
      <c r="E16" s="28">
        <v>20.6</v>
      </c>
      <c r="F16" s="23">
        <v>0</v>
      </c>
      <c r="G16" s="23">
        <v>0</v>
      </c>
      <c r="H16" s="23">
        <v>0</v>
      </c>
      <c r="I16" s="22">
        <v>0</v>
      </c>
      <c r="J16" s="23">
        <v>31</v>
      </c>
      <c r="K16" s="33">
        <v>32.43</v>
      </c>
      <c r="L16" s="23">
        <v>0</v>
      </c>
      <c r="M16" s="23">
        <v>47</v>
      </c>
      <c r="N16" s="22">
        <v>25.9</v>
      </c>
      <c r="O16" s="24">
        <f t="shared" si="0"/>
        <v>100.03</v>
      </c>
    </row>
    <row r="17" spans="1:15" ht="12.75">
      <c r="A17" s="19">
        <v>10</v>
      </c>
      <c r="B17" s="20" t="s">
        <v>109</v>
      </c>
      <c r="C17" s="20" t="s">
        <v>48</v>
      </c>
      <c r="D17" s="21">
        <v>98</v>
      </c>
      <c r="E17" s="28">
        <v>0</v>
      </c>
      <c r="F17" s="23">
        <v>0</v>
      </c>
      <c r="G17" s="23">
        <v>0</v>
      </c>
      <c r="H17" s="23">
        <v>0</v>
      </c>
      <c r="I17" s="22">
        <v>0</v>
      </c>
      <c r="J17" s="23">
        <v>32</v>
      </c>
      <c r="K17" s="33">
        <v>38.76</v>
      </c>
      <c r="L17" s="23">
        <v>0</v>
      </c>
      <c r="M17" s="23">
        <v>43</v>
      </c>
      <c r="N17" s="22">
        <v>45.5</v>
      </c>
      <c r="O17" s="24">
        <f t="shared" si="0"/>
        <v>88.5</v>
      </c>
    </row>
    <row r="18" spans="1:15" ht="12.75">
      <c r="A18" s="19">
        <v>11</v>
      </c>
      <c r="B18" s="20" t="s">
        <v>98</v>
      </c>
      <c r="C18" s="20" t="s">
        <v>16</v>
      </c>
      <c r="D18" s="21">
        <v>98</v>
      </c>
      <c r="E18" s="28">
        <v>0</v>
      </c>
      <c r="F18" s="23">
        <v>10.88</v>
      </c>
      <c r="G18" s="23">
        <v>0</v>
      </c>
      <c r="H18" s="23">
        <v>0</v>
      </c>
      <c r="I18" s="22">
        <v>0</v>
      </c>
      <c r="J18" s="23">
        <v>19.2</v>
      </c>
      <c r="K18" s="33">
        <v>23.56</v>
      </c>
      <c r="L18" s="23">
        <v>0</v>
      </c>
      <c r="M18" s="23">
        <v>34</v>
      </c>
      <c r="N18" s="22">
        <v>38.5</v>
      </c>
      <c r="O18" s="24">
        <f t="shared" si="0"/>
        <v>83.38</v>
      </c>
    </row>
    <row r="19" spans="1:15" ht="12.75">
      <c r="A19" s="19">
        <v>12</v>
      </c>
      <c r="B19" s="20" t="s">
        <v>81</v>
      </c>
      <c r="C19" s="20" t="s">
        <v>16</v>
      </c>
      <c r="D19" s="21">
        <v>98</v>
      </c>
      <c r="E19" s="28">
        <v>0</v>
      </c>
      <c r="F19" s="23">
        <v>0</v>
      </c>
      <c r="G19" s="23">
        <v>0</v>
      </c>
      <c r="H19" s="23">
        <v>0</v>
      </c>
      <c r="I19" s="22">
        <v>0</v>
      </c>
      <c r="J19" s="23">
        <v>24.8</v>
      </c>
      <c r="K19" s="33">
        <v>25.84</v>
      </c>
      <c r="L19" s="23">
        <v>0</v>
      </c>
      <c r="M19" s="23">
        <v>37</v>
      </c>
      <c r="N19" s="22">
        <v>23.8</v>
      </c>
      <c r="O19" s="24">
        <f t="shared" si="0"/>
        <v>62.84</v>
      </c>
    </row>
    <row r="20" spans="1:15" ht="12.75">
      <c r="A20" s="19">
        <v>13</v>
      </c>
      <c r="B20" s="20" t="s">
        <v>92</v>
      </c>
      <c r="C20" s="20" t="s">
        <v>25</v>
      </c>
      <c r="D20" s="21">
        <v>97</v>
      </c>
      <c r="E20" s="28">
        <v>0</v>
      </c>
      <c r="F20" s="23">
        <v>0</v>
      </c>
      <c r="G20" s="23">
        <v>0</v>
      </c>
      <c r="H20" s="23">
        <v>0</v>
      </c>
      <c r="I20" s="22">
        <v>0</v>
      </c>
      <c r="J20" s="23">
        <v>24</v>
      </c>
      <c r="K20" s="33">
        <v>29.67</v>
      </c>
      <c r="L20" s="23">
        <v>0</v>
      </c>
      <c r="M20" s="23">
        <v>0</v>
      </c>
      <c r="N20" s="22">
        <v>30.1</v>
      </c>
      <c r="O20" s="24">
        <f t="shared" si="0"/>
        <v>59.77</v>
      </c>
    </row>
    <row r="21" spans="1:15" ht="12.75">
      <c r="A21" s="19">
        <v>14</v>
      </c>
      <c r="B21" s="20" t="s">
        <v>93</v>
      </c>
      <c r="C21" s="20" t="s">
        <v>94</v>
      </c>
      <c r="D21" s="21">
        <v>97</v>
      </c>
      <c r="E21" s="28">
        <v>0</v>
      </c>
      <c r="F21" s="23">
        <v>0</v>
      </c>
      <c r="G21" s="23">
        <v>0</v>
      </c>
      <c r="H21" s="23">
        <v>0</v>
      </c>
      <c r="I21" s="22">
        <v>0</v>
      </c>
      <c r="J21" s="23">
        <v>27</v>
      </c>
      <c r="K21" s="33">
        <v>21.39</v>
      </c>
      <c r="L21" s="23">
        <v>0</v>
      </c>
      <c r="M21" s="23">
        <v>0</v>
      </c>
      <c r="N21" s="22">
        <v>0</v>
      </c>
      <c r="O21" s="24">
        <f t="shared" si="0"/>
        <v>48.39</v>
      </c>
    </row>
    <row r="22" spans="1:15" ht="12.75">
      <c r="A22" s="19">
        <v>15</v>
      </c>
      <c r="B22" s="20" t="s">
        <v>89</v>
      </c>
      <c r="C22" s="20" t="s">
        <v>48</v>
      </c>
      <c r="D22" s="21">
        <v>98</v>
      </c>
      <c r="E22" s="28">
        <v>0</v>
      </c>
      <c r="F22" s="23">
        <v>0</v>
      </c>
      <c r="G22" s="23">
        <v>0</v>
      </c>
      <c r="H22" s="23">
        <v>0</v>
      </c>
      <c r="I22" s="22">
        <v>0</v>
      </c>
      <c r="J22" s="23">
        <v>17.6</v>
      </c>
      <c r="K22" s="33">
        <v>21.28</v>
      </c>
      <c r="L22" s="23">
        <v>0</v>
      </c>
      <c r="M22" s="23">
        <v>26</v>
      </c>
      <c r="N22" s="22">
        <v>21.7</v>
      </c>
      <c r="O22" s="24">
        <f t="shared" si="0"/>
        <v>47.7</v>
      </c>
    </row>
    <row r="23" spans="1:15" ht="12.75">
      <c r="A23" s="19">
        <v>16</v>
      </c>
      <c r="B23" s="20" t="s">
        <v>123</v>
      </c>
      <c r="C23" s="20" t="s">
        <v>16</v>
      </c>
      <c r="D23" s="21">
        <v>98</v>
      </c>
      <c r="E23" s="28">
        <v>0</v>
      </c>
      <c r="F23" s="23">
        <v>0</v>
      </c>
      <c r="G23" s="23">
        <v>0</v>
      </c>
      <c r="H23" s="23">
        <v>0</v>
      </c>
      <c r="I23" s="22">
        <v>0</v>
      </c>
      <c r="J23" s="23">
        <v>22.4</v>
      </c>
      <c r="K23" s="33">
        <v>0</v>
      </c>
      <c r="L23" s="23">
        <v>0</v>
      </c>
      <c r="M23" s="23">
        <v>24</v>
      </c>
      <c r="N23" s="22">
        <v>0</v>
      </c>
      <c r="O23" s="24">
        <f t="shared" si="0"/>
        <v>46.4</v>
      </c>
    </row>
    <row r="24" spans="1:15" ht="12.75">
      <c r="A24" s="19">
        <v>17</v>
      </c>
      <c r="B24" s="20" t="s">
        <v>120</v>
      </c>
      <c r="C24" s="20" t="s">
        <v>121</v>
      </c>
      <c r="D24" s="21">
        <v>98</v>
      </c>
      <c r="E24" s="28">
        <v>0</v>
      </c>
      <c r="F24" s="23">
        <v>0</v>
      </c>
      <c r="G24" s="23">
        <v>0</v>
      </c>
      <c r="H24" s="23">
        <v>0</v>
      </c>
      <c r="I24" s="22">
        <v>0</v>
      </c>
      <c r="J24" s="23">
        <v>11.2</v>
      </c>
      <c r="K24" s="33">
        <v>0</v>
      </c>
      <c r="L24" s="23">
        <v>0</v>
      </c>
      <c r="M24" s="23">
        <v>22</v>
      </c>
      <c r="N24" s="22">
        <v>19.6</v>
      </c>
      <c r="O24" s="24">
        <f t="shared" si="0"/>
        <v>41.6</v>
      </c>
    </row>
    <row r="25" spans="1:15" ht="12.75">
      <c r="A25" s="19">
        <v>18</v>
      </c>
      <c r="B25" s="20" t="s">
        <v>84</v>
      </c>
      <c r="C25" s="20" t="s">
        <v>46</v>
      </c>
      <c r="D25" s="21">
        <v>98</v>
      </c>
      <c r="E25" s="28">
        <v>0</v>
      </c>
      <c r="F25" s="23">
        <v>0</v>
      </c>
      <c r="G25" s="23">
        <v>0</v>
      </c>
      <c r="H25" s="23">
        <v>0</v>
      </c>
      <c r="I25" s="22">
        <v>0</v>
      </c>
      <c r="J25" s="23">
        <v>20.8</v>
      </c>
      <c r="K25" s="33">
        <v>16.72</v>
      </c>
      <c r="L25" s="23">
        <v>14.08</v>
      </c>
      <c r="M25" s="23">
        <v>20</v>
      </c>
      <c r="N25" s="22">
        <v>16.8</v>
      </c>
      <c r="O25" s="24">
        <f t="shared" si="0"/>
        <v>40.8</v>
      </c>
    </row>
    <row r="26" spans="1:15" ht="12.75">
      <c r="A26" s="19">
        <v>19</v>
      </c>
      <c r="B26" s="20" t="s">
        <v>134</v>
      </c>
      <c r="C26" s="20" t="s">
        <v>16</v>
      </c>
      <c r="D26" s="21">
        <v>97</v>
      </c>
      <c r="E26" s="28">
        <v>0</v>
      </c>
      <c r="F26" s="23">
        <v>0</v>
      </c>
      <c r="G26" s="23">
        <v>0</v>
      </c>
      <c r="H26" s="23">
        <v>0</v>
      </c>
      <c r="I26" s="22">
        <v>0</v>
      </c>
      <c r="J26" s="23">
        <v>0</v>
      </c>
      <c r="K26" s="33">
        <v>0</v>
      </c>
      <c r="L26" s="23">
        <v>0</v>
      </c>
      <c r="M26" s="23">
        <v>0</v>
      </c>
      <c r="N26" s="22">
        <v>35.7</v>
      </c>
      <c r="O26" s="24">
        <f t="shared" si="0"/>
        <v>35.7</v>
      </c>
    </row>
    <row r="27" spans="1:15" ht="12.75">
      <c r="A27" s="19">
        <v>20</v>
      </c>
      <c r="B27" s="20" t="s">
        <v>99</v>
      </c>
      <c r="C27" s="20" t="s">
        <v>25</v>
      </c>
      <c r="D27" s="21">
        <v>98</v>
      </c>
      <c r="E27" s="28">
        <v>0</v>
      </c>
      <c r="F27" s="23">
        <v>0</v>
      </c>
      <c r="G27" s="23">
        <v>0</v>
      </c>
      <c r="H27" s="23">
        <v>0</v>
      </c>
      <c r="I27" s="22">
        <v>0</v>
      </c>
      <c r="J27" s="23">
        <v>6.4</v>
      </c>
      <c r="K27" s="33">
        <v>12.16</v>
      </c>
      <c r="L27" s="23">
        <v>0</v>
      </c>
      <c r="M27" s="23">
        <v>16</v>
      </c>
      <c r="N27" s="22">
        <v>18.2</v>
      </c>
      <c r="O27" s="24">
        <f t="shared" si="0"/>
        <v>34.2</v>
      </c>
    </row>
    <row r="28" spans="1:15" ht="12.75">
      <c r="A28" s="19">
        <v>21</v>
      </c>
      <c r="B28" s="20" t="s">
        <v>135</v>
      </c>
      <c r="C28" s="20" t="s">
        <v>22</v>
      </c>
      <c r="D28" s="21">
        <v>98</v>
      </c>
      <c r="E28" s="28">
        <v>0</v>
      </c>
      <c r="F28" s="23">
        <v>0</v>
      </c>
      <c r="G28" s="23">
        <v>0</v>
      </c>
      <c r="H28" s="23">
        <v>0</v>
      </c>
      <c r="I28" s="22">
        <v>0</v>
      </c>
      <c r="J28" s="23">
        <v>2.4</v>
      </c>
      <c r="K28" s="33">
        <v>9.12</v>
      </c>
      <c r="L28" s="23">
        <v>0</v>
      </c>
      <c r="M28" s="23">
        <v>18</v>
      </c>
      <c r="N28" s="22">
        <v>15.4</v>
      </c>
      <c r="O28" s="24">
        <f t="shared" si="0"/>
        <v>33.4</v>
      </c>
    </row>
    <row r="29" spans="1:15" ht="12.75">
      <c r="A29" s="19">
        <v>22</v>
      </c>
      <c r="B29" s="20" t="s">
        <v>105</v>
      </c>
      <c r="C29" s="20" t="s">
        <v>22</v>
      </c>
      <c r="D29" s="21">
        <v>97</v>
      </c>
      <c r="E29" s="28">
        <v>0</v>
      </c>
      <c r="F29" s="23">
        <v>0</v>
      </c>
      <c r="G29" s="23">
        <v>0</v>
      </c>
      <c r="H29" s="23">
        <v>0</v>
      </c>
      <c r="I29" s="22">
        <v>0</v>
      </c>
      <c r="J29" s="23">
        <v>0</v>
      </c>
      <c r="K29" s="33">
        <v>16.56</v>
      </c>
      <c r="L29" s="23">
        <v>0</v>
      </c>
      <c r="M29" s="23">
        <v>10</v>
      </c>
      <c r="N29" s="22">
        <v>14</v>
      </c>
      <c r="O29" s="24">
        <f t="shared" si="0"/>
        <v>30.56</v>
      </c>
    </row>
    <row r="30" spans="1:15" ht="12.75">
      <c r="A30" s="19">
        <v>23</v>
      </c>
      <c r="B30" s="20" t="s">
        <v>136</v>
      </c>
      <c r="C30" s="20" t="s">
        <v>48</v>
      </c>
      <c r="D30" s="21">
        <v>97</v>
      </c>
      <c r="E30" s="28">
        <v>0</v>
      </c>
      <c r="F30" s="23">
        <v>0</v>
      </c>
      <c r="G30" s="23">
        <v>0</v>
      </c>
      <c r="H30" s="23">
        <v>0</v>
      </c>
      <c r="I30" s="22">
        <v>0</v>
      </c>
      <c r="J30" s="23">
        <v>0</v>
      </c>
      <c r="K30" s="33">
        <v>0</v>
      </c>
      <c r="L30" s="23">
        <v>0</v>
      </c>
      <c r="M30" s="23">
        <v>28</v>
      </c>
      <c r="N30" s="22">
        <v>0</v>
      </c>
      <c r="O30" s="24">
        <f t="shared" si="0"/>
        <v>28</v>
      </c>
    </row>
    <row r="31" spans="1:15" ht="12.75">
      <c r="A31" s="19">
        <v>24</v>
      </c>
      <c r="B31" s="20" t="s">
        <v>104</v>
      </c>
      <c r="C31" s="20" t="s">
        <v>22</v>
      </c>
      <c r="D31" s="21">
        <v>98</v>
      </c>
      <c r="E31" s="28">
        <v>2.8</v>
      </c>
      <c r="F31" s="29">
        <v>0</v>
      </c>
      <c r="G31" s="23">
        <v>0</v>
      </c>
      <c r="H31" s="23">
        <v>0</v>
      </c>
      <c r="I31" s="22">
        <v>0</v>
      </c>
      <c r="J31" s="23">
        <v>5.6</v>
      </c>
      <c r="K31" s="33">
        <v>0</v>
      </c>
      <c r="L31" s="23">
        <v>0</v>
      </c>
      <c r="M31" s="23">
        <v>14</v>
      </c>
      <c r="N31" s="22">
        <v>0</v>
      </c>
      <c r="O31" s="24">
        <f t="shared" si="0"/>
        <v>22.4</v>
      </c>
    </row>
    <row r="32" spans="1:15" ht="12.75">
      <c r="A32" s="19">
        <v>25</v>
      </c>
      <c r="B32" s="26" t="s">
        <v>47</v>
      </c>
      <c r="C32" s="26" t="s">
        <v>48</v>
      </c>
      <c r="D32" s="27">
        <v>97</v>
      </c>
      <c r="E32" s="28">
        <v>0</v>
      </c>
      <c r="F32" s="29">
        <v>0</v>
      </c>
      <c r="G32" s="23">
        <v>0</v>
      </c>
      <c r="H32" s="23">
        <v>0</v>
      </c>
      <c r="I32" s="22">
        <v>0</v>
      </c>
      <c r="J32" s="23">
        <v>22</v>
      </c>
      <c r="K32" s="33">
        <v>0</v>
      </c>
      <c r="L32" s="23">
        <v>0</v>
      </c>
      <c r="M32" s="23">
        <v>0</v>
      </c>
      <c r="N32" s="22">
        <v>0</v>
      </c>
      <c r="O32" s="24">
        <f t="shared" si="0"/>
        <v>22</v>
      </c>
    </row>
    <row r="33" spans="1:15" ht="12.75">
      <c r="A33" s="19">
        <v>26</v>
      </c>
      <c r="B33" s="20" t="s">
        <v>108</v>
      </c>
      <c r="C33" s="20" t="s">
        <v>46</v>
      </c>
      <c r="D33" s="21">
        <v>98</v>
      </c>
      <c r="E33" s="28">
        <v>0</v>
      </c>
      <c r="F33" s="29">
        <v>0</v>
      </c>
      <c r="G33" s="23">
        <v>0</v>
      </c>
      <c r="H33" s="23">
        <v>0</v>
      </c>
      <c r="I33" s="22">
        <v>0</v>
      </c>
      <c r="J33" s="23">
        <v>4</v>
      </c>
      <c r="K33" s="33">
        <v>0</v>
      </c>
      <c r="L33" s="23">
        <v>11.44</v>
      </c>
      <c r="M33" s="23">
        <v>6</v>
      </c>
      <c r="N33" s="22">
        <v>7</v>
      </c>
      <c r="O33" s="24">
        <f t="shared" si="0"/>
        <v>18.439999999999998</v>
      </c>
    </row>
    <row r="34" spans="1:15" ht="12.75">
      <c r="A34" s="19">
        <v>27</v>
      </c>
      <c r="B34" s="20" t="s">
        <v>137</v>
      </c>
      <c r="C34" s="20" t="s">
        <v>20</v>
      </c>
      <c r="D34" s="21">
        <v>97</v>
      </c>
      <c r="E34" s="28">
        <v>0</v>
      </c>
      <c r="F34" s="29">
        <v>0</v>
      </c>
      <c r="G34" s="23">
        <v>0</v>
      </c>
      <c r="H34" s="23">
        <v>0</v>
      </c>
      <c r="I34" s="22">
        <v>0</v>
      </c>
      <c r="J34" s="23">
        <v>18</v>
      </c>
      <c r="K34" s="33">
        <v>0</v>
      </c>
      <c r="L34" s="23">
        <v>0</v>
      </c>
      <c r="M34" s="23">
        <v>0</v>
      </c>
      <c r="N34" s="22">
        <v>0</v>
      </c>
      <c r="O34" s="24">
        <f t="shared" si="0"/>
        <v>18</v>
      </c>
    </row>
    <row r="35" spans="1:15" ht="12.75">
      <c r="A35" s="19">
        <v>28</v>
      </c>
      <c r="B35" s="20" t="s">
        <v>97</v>
      </c>
      <c r="C35" s="20" t="s">
        <v>46</v>
      </c>
      <c r="D35" s="21">
        <v>98</v>
      </c>
      <c r="E35" s="28">
        <v>0</v>
      </c>
      <c r="F35" s="29">
        <v>0</v>
      </c>
      <c r="G35" s="23">
        <v>0</v>
      </c>
      <c r="H35" s="23">
        <v>0</v>
      </c>
      <c r="I35" s="22">
        <v>0</v>
      </c>
      <c r="J35" s="23">
        <v>7.2</v>
      </c>
      <c r="K35" s="33">
        <v>0</v>
      </c>
      <c r="L35" s="23">
        <v>8.976</v>
      </c>
      <c r="M35" s="23">
        <v>9</v>
      </c>
      <c r="N35" s="22">
        <v>0</v>
      </c>
      <c r="O35" s="24">
        <f t="shared" si="0"/>
        <v>17.976</v>
      </c>
    </row>
    <row r="36" spans="1:15" ht="12.75">
      <c r="A36" s="19">
        <v>29</v>
      </c>
      <c r="B36" s="20" t="s">
        <v>102</v>
      </c>
      <c r="C36" s="20" t="s">
        <v>16</v>
      </c>
      <c r="D36" s="21">
        <v>98</v>
      </c>
      <c r="E36" s="28">
        <v>0</v>
      </c>
      <c r="F36" s="29">
        <v>0</v>
      </c>
      <c r="G36" s="23">
        <v>0</v>
      </c>
      <c r="H36" s="23">
        <v>0</v>
      </c>
      <c r="I36" s="22">
        <v>0</v>
      </c>
      <c r="J36" s="23">
        <v>0</v>
      </c>
      <c r="K36" s="33">
        <v>0</v>
      </c>
      <c r="L36" s="23">
        <v>7.568000000000001</v>
      </c>
      <c r="M36" s="23">
        <v>5</v>
      </c>
      <c r="N36" s="22">
        <v>9.8</v>
      </c>
      <c r="O36" s="24">
        <f t="shared" si="0"/>
        <v>17.368000000000002</v>
      </c>
    </row>
    <row r="37" spans="1:15" ht="12.75">
      <c r="A37" s="19">
        <v>30</v>
      </c>
      <c r="B37" s="20" t="s">
        <v>119</v>
      </c>
      <c r="C37" s="20" t="s">
        <v>16</v>
      </c>
      <c r="D37" s="21">
        <v>97</v>
      </c>
      <c r="E37" s="28">
        <v>0</v>
      </c>
      <c r="F37" s="29">
        <v>0</v>
      </c>
      <c r="G37" s="23">
        <v>0</v>
      </c>
      <c r="H37" s="23">
        <v>0</v>
      </c>
      <c r="I37" s="22">
        <v>0</v>
      </c>
      <c r="J37" s="23">
        <v>0</v>
      </c>
      <c r="K37" s="33">
        <v>0</v>
      </c>
      <c r="L37" s="23">
        <v>0</v>
      </c>
      <c r="M37" s="23">
        <v>0</v>
      </c>
      <c r="N37" s="22">
        <v>12.6</v>
      </c>
      <c r="O37" s="24">
        <f t="shared" si="0"/>
        <v>12.6</v>
      </c>
    </row>
    <row r="38" spans="1:15" ht="12.75">
      <c r="A38" s="19">
        <v>30</v>
      </c>
      <c r="B38" s="26" t="s">
        <v>114</v>
      </c>
      <c r="C38" s="26" t="s">
        <v>25</v>
      </c>
      <c r="D38" s="27">
        <v>97</v>
      </c>
      <c r="E38" s="28">
        <v>0</v>
      </c>
      <c r="F38" s="29">
        <v>0</v>
      </c>
      <c r="G38" s="23">
        <v>0</v>
      </c>
      <c r="H38" s="23">
        <v>0</v>
      </c>
      <c r="I38" s="22">
        <v>0</v>
      </c>
      <c r="J38" s="23">
        <v>0</v>
      </c>
      <c r="K38" s="33">
        <v>0</v>
      </c>
      <c r="L38" s="23">
        <v>0</v>
      </c>
      <c r="M38" s="23">
        <v>12</v>
      </c>
      <c r="N38" s="22">
        <v>0</v>
      </c>
      <c r="O38" s="24">
        <f t="shared" si="0"/>
        <v>12</v>
      </c>
    </row>
    <row r="39" spans="1:15" ht="12.75">
      <c r="A39" s="19">
        <v>32</v>
      </c>
      <c r="B39" s="20" t="s">
        <v>101</v>
      </c>
      <c r="C39" s="20" t="s">
        <v>46</v>
      </c>
      <c r="D39" s="21">
        <v>98</v>
      </c>
      <c r="E39" s="28">
        <v>0</v>
      </c>
      <c r="F39" s="29">
        <v>0</v>
      </c>
      <c r="G39" s="23">
        <v>0</v>
      </c>
      <c r="H39" s="23">
        <v>0</v>
      </c>
      <c r="I39" s="22">
        <v>0</v>
      </c>
      <c r="J39" s="23">
        <v>4.8</v>
      </c>
      <c r="K39" s="33">
        <v>0</v>
      </c>
      <c r="L39" s="23">
        <v>7.04</v>
      </c>
      <c r="M39" s="23">
        <v>0</v>
      </c>
      <c r="N39" s="22">
        <v>0</v>
      </c>
      <c r="O39" s="24">
        <f t="shared" si="0"/>
        <v>11.84</v>
      </c>
    </row>
    <row r="40" spans="1:15" ht="12.75">
      <c r="A40" s="19">
        <v>33</v>
      </c>
      <c r="B40" s="20" t="s">
        <v>115</v>
      </c>
      <c r="C40" s="20" t="s">
        <v>113</v>
      </c>
      <c r="D40" s="21">
        <v>98</v>
      </c>
      <c r="E40" s="28">
        <v>0</v>
      </c>
      <c r="F40" s="29">
        <v>0</v>
      </c>
      <c r="G40" s="23">
        <v>0</v>
      </c>
      <c r="H40" s="23">
        <v>0</v>
      </c>
      <c r="I40" s="22">
        <v>0</v>
      </c>
      <c r="J40" s="23">
        <v>0</v>
      </c>
      <c r="K40" s="33">
        <v>0</v>
      </c>
      <c r="L40" s="23">
        <v>0</v>
      </c>
      <c r="M40" s="23">
        <v>0</v>
      </c>
      <c r="N40" s="22">
        <v>11.2</v>
      </c>
      <c r="O40" s="24">
        <f t="shared" si="0"/>
        <v>11.2</v>
      </c>
    </row>
    <row r="41" spans="1:15" ht="12.75">
      <c r="A41" s="19">
        <v>34</v>
      </c>
      <c r="B41" s="20" t="s">
        <v>112</v>
      </c>
      <c r="C41" s="20" t="s">
        <v>113</v>
      </c>
      <c r="D41" s="21">
        <v>98</v>
      </c>
      <c r="E41" s="28">
        <v>0</v>
      </c>
      <c r="F41" s="29">
        <v>0</v>
      </c>
      <c r="G41" s="23">
        <v>0</v>
      </c>
      <c r="H41" s="23">
        <v>0</v>
      </c>
      <c r="I41" s="22">
        <v>0</v>
      </c>
      <c r="J41" s="23">
        <v>0</v>
      </c>
      <c r="K41" s="33">
        <v>6.08</v>
      </c>
      <c r="L41" s="23">
        <v>0</v>
      </c>
      <c r="M41" s="23">
        <v>4</v>
      </c>
      <c r="N41" s="22">
        <v>0</v>
      </c>
      <c r="O41" s="24">
        <f t="shared" si="0"/>
        <v>10.08</v>
      </c>
    </row>
    <row r="42" spans="1:15" ht="12.75">
      <c r="A42" s="19">
        <v>35</v>
      </c>
      <c r="B42" s="20" t="s">
        <v>138</v>
      </c>
      <c r="C42" s="20" t="s">
        <v>121</v>
      </c>
      <c r="D42" s="21">
        <v>98</v>
      </c>
      <c r="E42" s="28">
        <v>0</v>
      </c>
      <c r="F42" s="29">
        <v>0</v>
      </c>
      <c r="G42" s="23">
        <v>0</v>
      </c>
      <c r="H42" s="23">
        <v>0</v>
      </c>
      <c r="I42" s="22">
        <v>0</v>
      </c>
      <c r="J42" s="23">
        <v>9.6</v>
      </c>
      <c r="K42" s="33">
        <v>0</v>
      </c>
      <c r="L42" s="23">
        <v>0</v>
      </c>
      <c r="M42" s="23">
        <v>0</v>
      </c>
      <c r="N42" s="22">
        <v>0</v>
      </c>
      <c r="O42" s="24">
        <f t="shared" si="0"/>
        <v>9.6</v>
      </c>
    </row>
    <row r="43" spans="1:15" ht="12.75">
      <c r="A43" s="19">
        <v>36</v>
      </c>
      <c r="B43" s="20" t="s">
        <v>124</v>
      </c>
      <c r="C43" s="20" t="s">
        <v>113</v>
      </c>
      <c r="D43" s="21">
        <v>97</v>
      </c>
      <c r="E43" s="28">
        <v>0</v>
      </c>
      <c r="F43" s="29">
        <v>0</v>
      </c>
      <c r="G43" s="23">
        <v>0</v>
      </c>
      <c r="H43" s="23">
        <v>0</v>
      </c>
      <c r="I43" s="22">
        <v>0</v>
      </c>
      <c r="J43" s="23">
        <v>0</v>
      </c>
      <c r="K43" s="33">
        <v>0</v>
      </c>
      <c r="L43" s="23">
        <v>0</v>
      </c>
      <c r="M43" s="23">
        <v>0</v>
      </c>
      <c r="N43" s="22">
        <v>8.4</v>
      </c>
      <c r="O43" s="24">
        <f t="shared" si="0"/>
        <v>8.4</v>
      </c>
    </row>
    <row r="44" spans="1:15" ht="12.75">
      <c r="A44" s="19">
        <v>37</v>
      </c>
      <c r="B44" s="20" t="s">
        <v>100</v>
      </c>
      <c r="C44" s="20" t="s">
        <v>46</v>
      </c>
      <c r="D44" s="21">
        <v>98</v>
      </c>
      <c r="E44" s="28">
        <v>0</v>
      </c>
      <c r="F44" s="29">
        <v>0</v>
      </c>
      <c r="G44" s="23">
        <v>0</v>
      </c>
      <c r="H44" s="23">
        <v>0</v>
      </c>
      <c r="I44" s="22">
        <v>0</v>
      </c>
      <c r="J44" s="23">
        <v>0</v>
      </c>
      <c r="K44" s="33">
        <v>0</v>
      </c>
      <c r="L44" s="23">
        <v>8.272</v>
      </c>
      <c r="M44" s="23">
        <v>0</v>
      </c>
      <c r="N44" s="22">
        <v>0</v>
      </c>
      <c r="O44" s="24">
        <f t="shared" si="0"/>
        <v>8.272</v>
      </c>
    </row>
    <row r="45" spans="1:15" ht="12.75">
      <c r="A45" s="19">
        <v>38</v>
      </c>
      <c r="B45" s="26" t="s">
        <v>139</v>
      </c>
      <c r="C45" s="26" t="s">
        <v>25</v>
      </c>
      <c r="D45" s="27">
        <v>98</v>
      </c>
      <c r="E45" s="28">
        <v>0</v>
      </c>
      <c r="F45" s="29">
        <v>0</v>
      </c>
      <c r="G45" s="23">
        <v>0</v>
      </c>
      <c r="H45" s="23">
        <v>0</v>
      </c>
      <c r="I45" s="22">
        <v>0</v>
      </c>
      <c r="J45" s="23">
        <v>0</v>
      </c>
      <c r="K45" s="33">
        <v>0</v>
      </c>
      <c r="L45" s="23">
        <v>0</v>
      </c>
      <c r="M45" s="23">
        <v>8</v>
      </c>
      <c r="N45" s="22">
        <v>0</v>
      </c>
      <c r="O45" s="24">
        <f t="shared" si="0"/>
        <v>8</v>
      </c>
    </row>
    <row r="46" spans="1:15" ht="12.75">
      <c r="A46" s="19">
        <v>39</v>
      </c>
      <c r="B46" s="20" t="s">
        <v>95</v>
      </c>
      <c r="C46" s="20" t="s">
        <v>96</v>
      </c>
      <c r="D46" s="21">
        <v>97</v>
      </c>
      <c r="E46" s="28">
        <v>0</v>
      </c>
      <c r="F46" s="29">
        <v>0</v>
      </c>
      <c r="G46" s="23">
        <v>0</v>
      </c>
      <c r="H46" s="23">
        <v>0</v>
      </c>
      <c r="I46" s="22">
        <v>0</v>
      </c>
      <c r="J46" s="23">
        <v>0</v>
      </c>
      <c r="K46" s="33">
        <v>0</v>
      </c>
      <c r="L46" s="23">
        <v>0</v>
      </c>
      <c r="M46" s="23">
        <v>7</v>
      </c>
      <c r="N46" s="22">
        <v>0</v>
      </c>
      <c r="O46" s="24">
        <f t="shared" si="0"/>
        <v>7</v>
      </c>
    </row>
    <row r="47" spans="1:15" ht="12.75">
      <c r="A47" s="19">
        <v>40</v>
      </c>
      <c r="B47" s="20" t="s">
        <v>140</v>
      </c>
      <c r="C47" s="20" t="s">
        <v>141</v>
      </c>
      <c r="D47" s="21">
        <v>97</v>
      </c>
      <c r="E47" s="28">
        <v>0</v>
      </c>
      <c r="F47" s="29">
        <v>0</v>
      </c>
      <c r="G47" s="23">
        <v>0</v>
      </c>
      <c r="H47" s="23">
        <v>0</v>
      </c>
      <c r="I47" s="22">
        <v>0</v>
      </c>
      <c r="J47" s="23">
        <v>0</v>
      </c>
      <c r="K47" s="33">
        <v>0</v>
      </c>
      <c r="L47" s="23">
        <v>0</v>
      </c>
      <c r="M47" s="23">
        <v>0</v>
      </c>
      <c r="N47" s="22">
        <v>6.3</v>
      </c>
      <c r="O47" s="24">
        <f t="shared" si="0"/>
        <v>6.3</v>
      </c>
    </row>
    <row r="48" spans="1:15" ht="12.75">
      <c r="A48" s="19">
        <v>41</v>
      </c>
      <c r="B48" s="26" t="s">
        <v>116</v>
      </c>
      <c r="C48" s="26" t="s">
        <v>25</v>
      </c>
      <c r="D48" s="27">
        <v>98</v>
      </c>
      <c r="E48" s="28">
        <v>0</v>
      </c>
      <c r="F48" s="29">
        <v>0</v>
      </c>
      <c r="G48" s="23">
        <v>0</v>
      </c>
      <c r="H48" s="23">
        <v>0</v>
      </c>
      <c r="I48" s="22">
        <v>0</v>
      </c>
      <c r="J48" s="23">
        <v>0</v>
      </c>
      <c r="K48" s="33">
        <v>0</v>
      </c>
      <c r="L48" s="23">
        <v>0</v>
      </c>
      <c r="M48" s="23">
        <v>3</v>
      </c>
      <c r="N48" s="22">
        <v>0</v>
      </c>
      <c r="O48" s="24">
        <f t="shared" si="0"/>
        <v>3</v>
      </c>
    </row>
    <row r="49" spans="2:15" ht="12.75">
      <c r="B49" s="26" t="s">
        <v>142</v>
      </c>
      <c r="C49" s="26" t="s">
        <v>141</v>
      </c>
      <c r="D49" s="27">
        <v>98</v>
      </c>
      <c r="E49" s="28">
        <v>0</v>
      </c>
      <c r="F49" s="29">
        <v>0</v>
      </c>
      <c r="G49" s="23">
        <v>0</v>
      </c>
      <c r="H49" s="23">
        <v>0</v>
      </c>
      <c r="I49" s="22">
        <v>0</v>
      </c>
      <c r="J49" s="23">
        <v>1.6</v>
      </c>
      <c r="K49" s="33">
        <v>0</v>
      </c>
      <c r="L49" s="23">
        <v>0</v>
      </c>
      <c r="M49" s="23">
        <v>0</v>
      </c>
      <c r="N49" s="22">
        <v>0</v>
      </c>
      <c r="O49" s="24">
        <f t="shared" si="0"/>
        <v>1.6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125" zoomScaleNormal="125" workbookViewId="0" topLeftCell="A1">
      <selection activeCell="A8" sqref="A8"/>
    </sheetView>
  </sheetViews>
  <sheetFormatPr defaultColWidth="9.00390625" defaultRowHeight="12.75" customHeight="1"/>
  <cols>
    <col min="1" max="1" width="4.25390625" style="0" customWidth="1"/>
    <col min="2" max="2" width="21.00390625" style="0" customWidth="1"/>
    <col min="3" max="3" width="15.875" style="0" customWidth="1"/>
    <col min="4" max="4" width="5.25390625" style="0" customWidth="1"/>
    <col min="5" max="5" width="4.25390625" style="0" customWidth="1"/>
    <col min="6" max="9" width="4.75390625" style="0" customWidth="1"/>
    <col min="10" max="10" width="7.375" style="0" customWidth="1"/>
    <col min="11" max="11" width="7.125" style="0" customWidth="1"/>
    <col min="12" max="16384" width="8.75390625" style="0" customWidth="1"/>
  </cols>
  <sheetData>
    <row r="1" ht="15.75">
      <c r="A1" s="2" t="s">
        <v>0</v>
      </c>
    </row>
    <row r="2" ht="15.75">
      <c r="A2" s="2"/>
    </row>
    <row r="3" ht="15">
      <c r="A3" s="4" t="s">
        <v>143</v>
      </c>
    </row>
    <row r="5" spans="1:11" ht="36.75" customHeight="1">
      <c r="A5" s="7" t="s">
        <v>2</v>
      </c>
      <c r="B5" s="8" t="s">
        <v>3</v>
      </c>
      <c r="C5" s="8" t="s">
        <v>4</v>
      </c>
      <c r="D5" s="9" t="s">
        <v>5</v>
      </c>
      <c r="E5" s="11" t="s">
        <v>8</v>
      </c>
      <c r="F5" s="7" t="s">
        <v>9</v>
      </c>
      <c r="G5" s="7" t="s">
        <v>10</v>
      </c>
      <c r="H5" s="7" t="s">
        <v>76</v>
      </c>
      <c r="I5" s="7" t="s">
        <v>77</v>
      </c>
      <c r="J5" s="7" t="s">
        <v>78</v>
      </c>
      <c r="K5" s="12" t="s">
        <v>12</v>
      </c>
    </row>
    <row r="6" spans="1:11" ht="11.25" customHeight="1">
      <c r="A6" s="7"/>
      <c r="B6" s="8"/>
      <c r="C6" s="8"/>
      <c r="D6" s="9"/>
      <c r="E6" s="15">
        <v>1</v>
      </c>
      <c r="F6" s="14">
        <v>1</v>
      </c>
      <c r="G6" s="14" t="s">
        <v>144</v>
      </c>
      <c r="H6" s="14" t="s">
        <v>145</v>
      </c>
      <c r="I6" s="14">
        <v>1</v>
      </c>
      <c r="J6" s="14">
        <v>0.96</v>
      </c>
      <c r="K6" s="12"/>
    </row>
    <row r="7" spans="1:11" ht="5.25" customHeight="1">
      <c r="A7" s="17"/>
      <c r="B7" s="45"/>
      <c r="C7" s="45"/>
      <c r="D7" s="17"/>
      <c r="E7" s="17"/>
      <c r="F7" s="17"/>
      <c r="G7" s="17"/>
      <c r="H7" s="17"/>
      <c r="I7" s="17"/>
      <c r="J7" s="17"/>
      <c r="K7" s="17"/>
    </row>
    <row r="8" spans="1:12" ht="12.75">
      <c r="A8" s="19">
        <v>1</v>
      </c>
      <c r="B8" s="20" t="s">
        <v>146</v>
      </c>
      <c r="C8" s="20" t="s">
        <v>46</v>
      </c>
      <c r="D8" s="46" t="s">
        <v>147</v>
      </c>
      <c r="E8" s="22">
        <v>0</v>
      </c>
      <c r="F8" s="23">
        <v>70</v>
      </c>
      <c r="G8" s="29">
        <v>67.9</v>
      </c>
      <c r="H8" s="29">
        <v>0</v>
      </c>
      <c r="I8" s="29">
        <v>100</v>
      </c>
      <c r="J8" s="30">
        <v>62.4</v>
      </c>
      <c r="K8" s="47">
        <f aca="true" t="shared" si="0" ref="K8:K52">LARGE(E8:E8,1)+LARGE(F8:J8,1)+LARGE(F8:J8,2)+LARGE(F8:J8,3)</f>
        <v>237.9</v>
      </c>
      <c r="L8" s="25"/>
    </row>
    <row r="9" spans="1:12" ht="12.75">
      <c r="A9" s="19">
        <v>2</v>
      </c>
      <c r="B9" s="20" t="s">
        <v>148</v>
      </c>
      <c r="C9" s="20" t="s">
        <v>16</v>
      </c>
      <c r="D9" s="46" t="s">
        <v>147</v>
      </c>
      <c r="E9" s="22">
        <v>0</v>
      </c>
      <c r="F9" s="23">
        <v>45.5</v>
      </c>
      <c r="G9" s="29">
        <v>44.135</v>
      </c>
      <c r="H9" s="29">
        <v>0</v>
      </c>
      <c r="I9" s="29">
        <v>65</v>
      </c>
      <c r="J9" s="30">
        <v>96</v>
      </c>
      <c r="K9" s="47">
        <f t="shared" si="0"/>
        <v>206.5</v>
      </c>
      <c r="L9" s="25"/>
    </row>
    <row r="10" spans="1:11" ht="12.75">
      <c r="A10" s="19">
        <v>3</v>
      </c>
      <c r="B10" s="20" t="s">
        <v>149</v>
      </c>
      <c r="C10" s="20" t="s">
        <v>25</v>
      </c>
      <c r="D10" s="46" t="s">
        <v>147</v>
      </c>
      <c r="E10" s="22">
        <v>0</v>
      </c>
      <c r="F10" s="23">
        <v>35.7</v>
      </c>
      <c r="G10" s="29">
        <v>37.345</v>
      </c>
      <c r="H10" s="29">
        <v>0</v>
      </c>
      <c r="I10" s="29">
        <v>80</v>
      </c>
      <c r="J10" s="30">
        <v>76.8</v>
      </c>
      <c r="K10" s="47">
        <f t="shared" si="0"/>
        <v>194.145</v>
      </c>
    </row>
    <row r="11" spans="1:11" ht="12.75">
      <c r="A11" s="19">
        <v>4</v>
      </c>
      <c r="B11" s="20" t="s">
        <v>150</v>
      </c>
      <c r="C11" s="20" t="s">
        <v>151</v>
      </c>
      <c r="D11" s="46" t="s">
        <v>147</v>
      </c>
      <c r="E11" s="22">
        <v>0</v>
      </c>
      <c r="F11" s="23">
        <v>38.5</v>
      </c>
      <c r="G11" s="29">
        <v>54.32</v>
      </c>
      <c r="H11" s="29">
        <v>0</v>
      </c>
      <c r="I11" s="29">
        <v>51</v>
      </c>
      <c r="J11" s="30">
        <v>52.8</v>
      </c>
      <c r="K11" s="47">
        <f t="shared" si="0"/>
        <v>158.12</v>
      </c>
    </row>
    <row r="12" spans="1:11" ht="12.75">
      <c r="A12" s="19">
        <v>5</v>
      </c>
      <c r="B12" s="20" t="s">
        <v>152</v>
      </c>
      <c r="C12" s="20" t="s">
        <v>20</v>
      </c>
      <c r="D12" s="21">
        <v>99</v>
      </c>
      <c r="E12" s="22">
        <v>0</v>
      </c>
      <c r="F12" s="23">
        <v>51</v>
      </c>
      <c r="G12" s="29">
        <v>44.65</v>
      </c>
      <c r="H12" s="29">
        <v>0</v>
      </c>
      <c r="I12" s="29">
        <v>55</v>
      </c>
      <c r="J12" s="30">
        <v>41.28</v>
      </c>
      <c r="K12" s="47">
        <f t="shared" si="0"/>
        <v>150.65</v>
      </c>
    </row>
    <row r="13" spans="1:11" ht="12.75">
      <c r="A13" s="19">
        <v>6</v>
      </c>
      <c r="B13" s="20" t="s">
        <v>153</v>
      </c>
      <c r="C13" s="20" t="s">
        <v>16</v>
      </c>
      <c r="D13" s="21">
        <v>99</v>
      </c>
      <c r="E13" s="22">
        <v>0</v>
      </c>
      <c r="F13" s="23">
        <v>28</v>
      </c>
      <c r="G13" s="29">
        <v>48.45</v>
      </c>
      <c r="H13" s="29">
        <v>0</v>
      </c>
      <c r="I13" s="29">
        <v>0</v>
      </c>
      <c r="J13" s="30">
        <v>45.12</v>
      </c>
      <c r="K13" s="47">
        <f t="shared" si="0"/>
        <v>121.57</v>
      </c>
    </row>
    <row r="14" spans="1:11" ht="12.75">
      <c r="A14" s="19">
        <v>7</v>
      </c>
      <c r="B14" s="20" t="s">
        <v>154</v>
      </c>
      <c r="C14" s="20" t="s">
        <v>96</v>
      </c>
      <c r="D14" s="46" t="s">
        <v>147</v>
      </c>
      <c r="E14" s="22">
        <v>0</v>
      </c>
      <c r="F14" s="23">
        <v>56</v>
      </c>
      <c r="G14" s="29">
        <v>34.629</v>
      </c>
      <c r="H14" s="29">
        <v>0</v>
      </c>
      <c r="I14" s="29">
        <v>26</v>
      </c>
      <c r="J14" s="30">
        <v>0</v>
      </c>
      <c r="K14" s="47">
        <f t="shared" si="0"/>
        <v>116.62899999999999</v>
      </c>
    </row>
    <row r="15" spans="1:11" ht="12.75">
      <c r="A15" s="19">
        <v>8</v>
      </c>
      <c r="B15" s="20" t="s">
        <v>155</v>
      </c>
      <c r="C15" s="20" t="s">
        <v>151</v>
      </c>
      <c r="D15" s="21">
        <v>99</v>
      </c>
      <c r="E15" s="22">
        <v>0</v>
      </c>
      <c r="F15" s="23">
        <v>31</v>
      </c>
      <c r="G15" s="29">
        <v>38</v>
      </c>
      <c r="H15" s="29">
        <v>0</v>
      </c>
      <c r="I15" s="29">
        <v>40</v>
      </c>
      <c r="J15" s="30">
        <v>26.88</v>
      </c>
      <c r="K15" s="47">
        <f t="shared" si="0"/>
        <v>109</v>
      </c>
    </row>
    <row r="16" spans="1:11" ht="12.75">
      <c r="A16" s="19">
        <v>9</v>
      </c>
      <c r="B16" s="20" t="s">
        <v>156</v>
      </c>
      <c r="C16" s="20" t="s">
        <v>25</v>
      </c>
      <c r="D16" s="46" t="s">
        <v>147</v>
      </c>
      <c r="E16" s="22">
        <v>0</v>
      </c>
      <c r="F16" s="23">
        <v>32.9</v>
      </c>
      <c r="G16" s="29">
        <v>13.58</v>
      </c>
      <c r="H16" s="29">
        <v>0</v>
      </c>
      <c r="I16" s="29">
        <v>43</v>
      </c>
      <c r="J16" s="30">
        <v>23.04</v>
      </c>
      <c r="K16" s="47">
        <f t="shared" si="0"/>
        <v>98.94</v>
      </c>
    </row>
    <row r="17" spans="1:11" ht="12.75">
      <c r="A17" s="19">
        <v>10</v>
      </c>
      <c r="B17" s="20" t="s">
        <v>157</v>
      </c>
      <c r="C17" s="20" t="s">
        <v>121</v>
      </c>
      <c r="D17" s="21">
        <v>99</v>
      </c>
      <c r="E17" s="22">
        <v>1</v>
      </c>
      <c r="F17" s="23">
        <v>24</v>
      </c>
      <c r="G17" s="29">
        <v>0</v>
      </c>
      <c r="H17" s="29">
        <v>20.68</v>
      </c>
      <c r="I17" s="29">
        <v>47</v>
      </c>
      <c r="J17" s="30">
        <v>21.12</v>
      </c>
      <c r="K17" s="47">
        <f t="shared" si="0"/>
        <v>93.12</v>
      </c>
    </row>
    <row r="18" spans="1:11" ht="12.75">
      <c r="A18" s="19">
        <v>11</v>
      </c>
      <c r="B18" s="20" t="s">
        <v>158</v>
      </c>
      <c r="C18" s="20" t="s">
        <v>141</v>
      </c>
      <c r="D18" s="21">
        <v>99</v>
      </c>
      <c r="E18" s="22">
        <v>0</v>
      </c>
      <c r="F18" s="23">
        <v>0</v>
      </c>
      <c r="G18" s="29">
        <v>0</v>
      </c>
      <c r="H18" s="29">
        <v>0</v>
      </c>
      <c r="I18" s="29">
        <v>31</v>
      </c>
      <c r="J18" s="30">
        <v>48.96</v>
      </c>
      <c r="K18" s="47">
        <f t="shared" si="0"/>
        <v>79.96000000000001</v>
      </c>
    </row>
    <row r="19" spans="1:11" ht="12.75">
      <c r="A19" s="19">
        <v>12</v>
      </c>
      <c r="B19" s="20" t="s">
        <v>159</v>
      </c>
      <c r="C19" s="20" t="s">
        <v>160</v>
      </c>
      <c r="D19" s="46" t="s">
        <v>147</v>
      </c>
      <c r="E19" s="22">
        <v>0</v>
      </c>
      <c r="F19" s="23">
        <v>0</v>
      </c>
      <c r="G19" s="29">
        <v>0</v>
      </c>
      <c r="H19" s="29">
        <v>0</v>
      </c>
      <c r="I19" s="29">
        <v>37</v>
      </c>
      <c r="J19" s="30">
        <v>38.4</v>
      </c>
      <c r="K19" s="47">
        <f t="shared" si="0"/>
        <v>75.4</v>
      </c>
    </row>
    <row r="20" spans="1:11" ht="12.75">
      <c r="A20" s="19">
        <v>13</v>
      </c>
      <c r="B20" s="20" t="s">
        <v>161</v>
      </c>
      <c r="C20" s="20" t="s">
        <v>113</v>
      </c>
      <c r="D20" s="46" t="s">
        <v>147</v>
      </c>
      <c r="E20" s="22">
        <v>0</v>
      </c>
      <c r="F20" s="23">
        <v>23.8</v>
      </c>
      <c r="G20" s="29">
        <v>15.616999999999997</v>
      </c>
      <c r="H20" s="29">
        <v>0</v>
      </c>
      <c r="I20" s="29">
        <v>12</v>
      </c>
      <c r="J20" s="30">
        <v>29.76</v>
      </c>
      <c r="K20" s="47">
        <f t="shared" si="0"/>
        <v>69.17699999999999</v>
      </c>
    </row>
    <row r="21" spans="1:11" ht="12.75">
      <c r="A21" s="19">
        <v>14</v>
      </c>
      <c r="B21" s="20" t="s">
        <v>162</v>
      </c>
      <c r="C21" s="20" t="s">
        <v>48</v>
      </c>
      <c r="D21" s="46" t="s">
        <v>147</v>
      </c>
      <c r="E21" s="22">
        <v>0</v>
      </c>
      <c r="F21" s="23">
        <v>19.6</v>
      </c>
      <c r="G21" s="29">
        <v>0</v>
      </c>
      <c r="H21" s="29">
        <v>0</v>
      </c>
      <c r="I21" s="29">
        <v>14</v>
      </c>
      <c r="J21" s="30">
        <v>35.52</v>
      </c>
      <c r="K21" s="47">
        <f t="shared" si="0"/>
        <v>69.12</v>
      </c>
    </row>
    <row r="22" spans="1:11" ht="12.75">
      <c r="A22" s="19">
        <v>15</v>
      </c>
      <c r="B22" s="20" t="s">
        <v>163</v>
      </c>
      <c r="C22" s="20" t="s">
        <v>16</v>
      </c>
      <c r="D22" s="46" t="s">
        <v>147</v>
      </c>
      <c r="E22" s="22">
        <v>0</v>
      </c>
      <c r="F22" s="23">
        <v>30.1</v>
      </c>
      <c r="G22" s="29">
        <v>9.506</v>
      </c>
      <c r="H22" s="29">
        <v>7.7</v>
      </c>
      <c r="I22" s="29">
        <v>24</v>
      </c>
      <c r="J22" s="30">
        <v>0</v>
      </c>
      <c r="K22" s="47">
        <f t="shared" si="0"/>
        <v>63.606</v>
      </c>
    </row>
    <row r="23" spans="1:11" ht="12.75">
      <c r="A23" s="19">
        <v>16</v>
      </c>
      <c r="B23" s="20" t="s">
        <v>164</v>
      </c>
      <c r="C23" s="20" t="s">
        <v>121</v>
      </c>
      <c r="D23" s="21">
        <v>99</v>
      </c>
      <c r="E23" s="22">
        <v>0</v>
      </c>
      <c r="F23" s="23">
        <v>17</v>
      </c>
      <c r="G23" s="29">
        <v>0</v>
      </c>
      <c r="H23" s="29">
        <v>24.2</v>
      </c>
      <c r="I23" s="29">
        <v>9</v>
      </c>
      <c r="J23" s="30">
        <v>19.2</v>
      </c>
      <c r="K23" s="47">
        <f t="shared" si="0"/>
        <v>60.4</v>
      </c>
    </row>
    <row r="24" spans="1:11" ht="12.75">
      <c r="A24" s="19">
        <v>17</v>
      </c>
      <c r="B24" s="20" t="s">
        <v>165</v>
      </c>
      <c r="C24" s="20" t="s">
        <v>22</v>
      </c>
      <c r="D24" s="21">
        <v>99</v>
      </c>
      <c r="E24" s="22">
        <v>0</v>
      </c>
      <c r="F24" s="23">
        <v>0</v>
      </c>
      <c r="G24" s="29">
        <v>17.1</v>
      </c>
      <c r="H24" s="29">
        <v>0</v>
      </c>
      <c r="I24" s="29">
        <v>34</v>
      </c>
      <c r="J24" s="30">
        <v>0</v>
      </c>
      <c r="K24" s="47">
        <f t="shared" si="0"/>
        <v>51.1</v>
      </c>
    </row>
    <row r="25" spans="1:11" ht="12.75">
      <c r="A25" s="19">
        <v>18</v>
      </c>
      <c r="B25" s="20" t="s">
        <v>166</v>
      </c>
      <c r="C25" s="20" t="s">
        <v>167</v>
      </c>
      <c r="D25" s="21">
        <v>99</v>
      </c>
      <c r="E25" s="22">
        <v>0</v>
      </c>
      <c r="F25" s="23">
        <v>0</v>
      </c>
      <c r="G25" s="29">
        <v>0</v>
      </c>
      <c r="H25" s="29">
        <v>0</v>
      </c>
      <c r="I25" s="29">
        <v>28</v>
      </c>
      <c r="J25" s="30">
        <v>17.28</v>
      </c>
      <c r="K25" s="47">
        <f t="shared" si="0"/>
        <v>45.28</v>
      </c>
    </row>
    <row r="26" spans="1:11" ht="12.75">
      <c r="A26" s="19">
        <v>19</v>
      </c>
      <c r="B26" s="20" t="s">
        <v>168</v>
      </c>
      <c r="C26" s="20" t="s">
        <v>113</v>
      </c>
      <c r="D26" s="21">
        <v>99</v>
      </c>
      <c r="E26" s="22">
        <v>0</v>
      </c>
      <c r="F26" s="29">
        <v>0</v>
      </c>
      <c r="G26" s="29">
        <v>23.75</v>
      </c>
      <c r="H26" s="29">
        <v>0</v>
      </c>
      <c r="I26" s="29">
        <v>8</v>
      </c>
      <c r="J26" s="29">
        <v>13.44</v>
      </c>
      <c r="K26" s="47">
        <f t="shared" si="0"/>
        <v>45.19</v>
      </c>
    </row>
    <row r="27" spans="1:11" ht="12.75">
      <c r="A27" s="19">
        <v>20</v>
      </c>
      <c r="B27" s="20" t="s">
        <v>169</v>
      </c>
      <c r="C27" s="20" t="s">
        <v>151</v>
      </c>
      <c r="D27" s="21">
        <v>99</v>
      </c>
      <c r="E27" s="22">
        <v>0</v>
      </c>
      <c r="F27" s="29">
        <v>8</v>
      </c>
      <c r="G27" s="29">
        <v>15.2</v>
      </c>
      <c r="H27" s="29">
        <v>0</v>
      </c>
      <c r="I27" s="29">
        <v>16</v>
      </c>
      <c r="J27" s="29">
        <v>11.52</v>
      </c>
      <c r="K27" s="47">
        <f t="shared" si="0"/>
        <v>42.72</v>
      </c>
    </row>
    <row r="28" spans="1:11" ht="12.75">
      <c r="A28" s="19">
        <v>21</v>
      </c>
      <c r="B28" s="20" t="s">
        <v>170</v>
      </c>
      <c r="C28" s="20" t="s">
        <v>16</v>
      </c>
      <c r="D28" s="46" t="s">
        <v>147</v>
      </c>
      <c r="E28" s="22">
        <v>0</v>
      </c>
      <c r="F28" s="29">
        <v>8.4</v>
      </c>
      <c r="G28" s="29">
        <v>0</v>
      </c>
      <c r="H28" s="29">
        <v>0</v>
      </c>
      <c r="I28" s="29">
        <v>0</v>
      </c>
      <c r="J28" s="29">
        <v>32.64</v>
      </c>
      <c r="K28" s="47">
        <f t="shared" si="0"/>
        <v>41.04</v>
      </c>
    </row>
    <row r="29" spans="1:11" ht="12.75">
      <c r="A29" s="19">
        <v>22</v>
      </c>
      <c r="B29" s="20" t="s">
        <v>171</v>
      </c>
      <c r="C29" s="20" t="s">
        <v>20</v>
      </c>
      <c r="D29" s="21">
        <v>99</v>
      </c>
      <c r="E29" s="22">
        <v>0</v>
      </c>
      <c r="F29" s="29">
        <v>0</v>
      </c>
      <c r="G29" s="29">
        <v>19</v>
      </c>
      <c r="H29" s="29">
        <v>0</v>
      </c>
      <c r="I29" s="29">
        <v>21</v>
      </c>
      <c r="J29" s="29">
        <v>0</v>
      </c>
      <c r="K29" s="47">
        <f t="shared" si="0"/>
        <v>40</v>
      </c>
    </row>
    <row r="30" spans="1:11" ht="12.75">
      <c r="A30" s="19">
        <v>23</v>
      </c>
      <c r="B30" s="20" t="s">
        <v>172</v>
      </c>
      <c r="C30" s="20" t="s">
        <v>173</v>
      </c>
      <c r="D30" s="21">
        <v>99</v>
      </c>
      <c r="E30" s="22">
        <v>0</v>
      </c>
      <c r="F30" s="29">
        <v>11</v>
      </c>
      <c r="G30" s="29">
        <v>0</v>
      </c>
      <c r="H30" s="29">
        <v>0</v>
      </c>
      <c r="I30" s="29">
        <v>10</v>
      </c>
      <c r="J30" s="29">
        <v>15.36</v>
      </c>
      <c r="K30" s="47">
        <f t="shared" si="0"/>
        <v>36.36</v>
      </c>
    </row>
    <row r="31" spans="1:11" ht="12.75">
      <c r="A31" s="19">
        <v>24</v>
      </c>
      <c r="B31" s="20" t="s">
        <v>174</v>
      </c>
      <c r="C31" s="20" t="s">
        <v>175</v>
      </c>
      <c r="D31" s="21">
        <v>99</v>
      </c>
      <c r="E31" s="22">
        <v>0</v>
      </c>
      <c r="F31" s="29">
        <v>0</v>
      </c>
      <c r="G31" s="29">
        <v>26.6</v>
      </c>
      <c r="H31" s="29">
        <v>0</v>
      </c>
      <c r="I31" s="29">
        <v>0</v>
      </c>
      <c r="J31" s="29">
        <v>7.68</v>
      </c>
      <c r="K31" s="47">
        <f t="shared" si="0"/>
        <v>34.28</v>
      </c>
    </row>
    <row r="32" spans="1:11" ht="12.75">
      <c r="A32" s="19">
        <v>25</v>
      </c>
      <c r="B32" s="20" t="s">
        <v>176</v>
      </c>
      <c r="C32" s="20" t="s">
        <v>22</v>
      </c>
      <c r="D32" s="46" t="s">
        <v>147</v>
      </c>
      <c r="E32" s="22">
        <v>0</v>
      </c>
      <c r="F32" s="29">
        <v>21.7</v>
      </c>
      <c r="G32" s="29">
        <v>0</v>
      </c>
      <c r="H32" s="29">
        <v>0</v>
      </c>
      <c r="I32" s="29">
        <v>7</v>
      </c>
      <c r="J32" s="29">
        <v>0</v>
      </c>
      <c r="K32" s="47">
        <f t="shared" si="0"/>
        <v>28.7</v>
      </c>
    </row>
    <row r="33" spans="1:11" ht="12.75">
      <c r="A33" s="19">
        <v>26</v>
      </c>
      <c r="B33" s="26" t="s">
        <v>177</v>
      </c>
      <c r="C33" s="26" t="s">
        <v>178</v>
      </c>
      <c r="D33" s="46" t="s">
        <v>179</v>
      </c>
      <c r="E33" s="22">
        <v>0</v>
      </c>
      <c r="F33" s="29">
        <v>0</v>
      </c>
      <c r="G33" s="29">
        <v>0</v>
      </c>
      <c r="H33" s="29">
        <v>0</v>
      </c>
      <c r="I33" s="29">
        <v>0</v>
      </c>
      <c r="J33" s="29">
        <v>24.96</v>
      </c>
      <c r="K33" s="47">
        <f t="shared" si="0"/>
        <v>24.96</v>
      </c>
    </row>
    <row r="34" spans="1:11" ht="12.75">
      <c r="A34" s="19">
        <v>27</v>
      </c>
      <c r="B34" s="26" t="s">
        <v>180</v>
      </c>
      <c r="C34" s="26" t="s">
        <v>181</v>
      </c>
      <c r="D34" s="46" t="s">
        <v>179</v>
      </c>
      <c r="E34" s="22">
        <v>0</v>
      </c>
      <c r="F34" s="29">
        <v>0</v>
      </c>
      <c r="G34" s="29">
        <v>0</v>
      </c>
      <c r="H34" s="29">
        <v>0</v>
      </c>
      <c r="I34" s="29">
        <v>21</v>
      </c>
      <c r="J34" s="29">
        <v>0</v>
      </c>
      <c r="K34" s="47">
        <f t="shared" si="0"/>
        <v>21</v>
      </c>
    </row>
    <row r="35" spans="1:11" ht="12.75">
      <c r="A35" s="19">
        <v>28</v>
      </c>
      <c r="B35" s="26" t="s">
        <v>182</v>
      </c>
      <c r="C35" s="26" t="s">
        <v>181</v>
      </c>
      <c r="D35" s="46" t="s">
        <v>179</v>
      </c>
      <c r="E35" s="22">
        <v>0</v>
      </c>
      <c r="F35" s="29">
        <v>0</v>
      </c>
      <c r="G35" s="29">
        <v>0</v>
      </c>
      <c r="H35" s="29">
        <v>0</v>
      </c>
      <c r="I35" s="29">
        <v>18</v>
      </c>
      <c r="J35" s="29">
        <v>0</v>
      </c>
      <c r="K35" s="47">
        <f t="shared" si="0"/>
        <v>18</v>
      </c>
    </row>
    <row r="36" spans="1:11" ht="12.75">
      <c r="A36" s="19">
        <v>28</v>
      </c>
      <c r="B36" s="20" t="s">
        <v>183</v>
      </c>
      <c r="C36" s="20" t="s">
        <v>184</v>
      </c>
      <c r="D36" s="46" t="s">
        <v>147</v>
      </c>
      <c r="E36" s="22">
        <v>0</v>
      </c>
      <c r="F36" s="29">
        <v>15.4</v>
      </c>
      <c r="G36" s="29">
        <v>0</v>
      </c>
      <c r="H36" s="29">
        <v>0</v>
      </c>
      <c r="I36" s="29">
        <v>0</v>
      </c>
      <c r="J36" s="29">
        <v>0</v>
      </c>
      <c r="K36" s="47">
        <f t="shared" si="0"/>
        <v>15.4</v>
      </c>
    </row>
    <row r="37" spans="1:11" ht="12.75">
      <c r="A37" s="19">
        <v>30</v>
      </c>
      <c r="B37" s="20" t="s">
        <v>185</v>
      </c>
      <c r="C37" s="20" t="s">
        <v>25</v>
      </c>
      <c r="D37" s="46" t="s">
        <v>147</v>
      </c>
      <c r="E37" s="22">
        <v>0</v>
      </c>
      <c r="F37" s="29">
        <v>0</v>
      </c>
      <c r="G37" s="29">
        <v>8.148</v>
      </c>
      <c r="H37" s="29">
        <v>0</v>
      </c>
      <c r="I37" s="29">
        <v>6</v>
      </c>
      <c r="J37" s="29">
        <v>0.96</v>
      </c>
      <c r="K37" s="47">
        <f t="shared" si="0"/>
        <v>15.108</v>
      </c>
    </row>
    <row r="38" spans="1:11" ht="12.75">
      <c r="A38" s="19">
        <v>31</v>
      </c>
      <c r="B38" s="20" t="s">
        <v>186</v>
      </c>
      <c r="C38" s="20" t="s">
        <v>16</v>
      </c>
      <c r="D38" s="21">
        <v>99</v>
      </c>
      <c r="E38" s="22">
        <v>0</v>
      </c>
      <c r="F38" s="29">
        <v>3</v>
      </c>
      <c r="G38" s="29">
        <v>7.6</v>
      </c>
      <c r="H38" s="29">
        <v>0</v>
      </c>
      <c r="I38" s="29">
        <v>0</v>
      </c>
      <c r="J38" s="29">
        <v>3.84</v>
      </c>
      <c r="K38" s="47">
        <f t="shared" si="0"/>
        <v>14.44</v>
      </c>
    </row>
    <row r="39" spans="1:11" ht="12.75">
      <c r="A39" s="19">
        <v>31</v>
      </c>
      <c r="B39" s="26" t="s">
        <v>187</v>
      </c>
      <c r="C39" s="26" t="s">
        <v>25</v>
      </c>
      <c r="D39" s="46" t="s">
        <v>179</v>
      </c>
      <c r="E39" s="22">
        <v>0</v>
      </c>
      <c r="F39" s="29">
        <v>0</v>
      </c>
      <c r="G39" s="29">
        <v>0</v>
      </c>
      <c r="H39" s="29">
        <v>0</v>
      </c>
      <c r="I39" s="29">
        <v>3.5</v>
      </c>
      <c r="J39" s="29">
        <v>9.6</v>
      </c>
      <c r="K39" s="47">
        <f t="shared" si="0"/>
        <v>13.1</v>
      </c>
    </row>
    <row r="40" spans="1:11" ht="12.75">
      <c r="A40" s="19">
        <v>33</v>
      </c>
      <c r="B40" s="20" t="s">
        <v>188</v>
      </c>
      <c r="C40" s="20" t="s">
        <v>20</v>
      </c>
      <c r="D40" s="21">
        <v>99</v>
      </c>
      <c r="E40" s="22">
        <v>0</v>
      </c>
      <c r="F40" s="29">
        <v>4</v>
      </c>
      <c r="G40" s="29">
        <v>6.65</v>
      </c>
      <c r="H40" s="29">
        <v>0</v>
      </c>
      <c r="I40" s="29">
        <v>1</v>
      </c>
      <c r="J40" s="29">
        <v>1.92</v>
      </c>
      <c r="K40" s="47">
        <f t="shared" si="0"/>
        <v>12.57</v>
      </c>
    </row>
    <row r="41" spans="1:11" ht="12.75">
      <c r="A41" s="19">
        <v>34</v>
      </c>
      <c r="B41" s="20" t="s">
        <v>189</v>
      </c>
      <c r="C41" s="20" t="s">
        <v>113</v>
      </c>
      <c r="D41" s="21">
        <v>99</v>
      </c>
      <c r="E41" s="22">
        <v>0</v>
      </c>
      <c r="F41" s="29">
        <v>0</v>
      </c>
      <c r="G41" s="29">
        <v>0</v>
      </c>
      <c r="H41" s="29">
        <v>0</v>
      </c>
      <c r="I41" s="29">
        <v>5</v>
      </c>
      <c r="J41" s="29">
        <v>6.72</v>
      </c>
      <c r="K41" s="47">
        <f t="shared" si="0"/>
        <v>11.719999999999999</v>
      </c>
    </row>
    <row r="42" spans="1:11" ht="12.75">
      <c r="A42" s="19">
        <v>35</v>
      </c>
      <c r="B42" s="26" t="s">
        <v>190</v>
      </c>
      <c r="C42" s="26" t="s">
        <v>16</v>
      </c>
      <c r="D42" s="46" t="s">
        <v>179</v>
      </c>
      <c r="E42" s="22">
        <v>0</v>
      </c>
      <c r="F42" s="29">
        <v>0</v>
      </c>
      <c r="G42" s="29">
        <v>0</v>
      </c>
      <c r="H42" s="29">
        <v>0</v>
      </c>
      <c r="I42" s="29">
        <v>0</v>
      </c>
      <c r="J42" s="29">
        <v>8.64</v>
      </c>
      <c r="K42" s="47">
        <f t="shared" si="0"/>
        <v>8.64</v>
      </c>
    </row>
    <row r="43" spans="1:11" ht="12.75">
      <c r="A43" s="19">
        <v>36</v>
      </c>
      <c r="B43" s="20" t="s">
        <v>191</v>
      </c>
      <c r="C43" s="20" t="s">
        <v>16</v>
      </c>
      <c r="D43" s="46" t="s">
        <v>147</v>
      </c>
      <c r="E43" s="22">
        <v>0</v>
      </c>
      <c r="F43" s="29">
        <v>0</v>
      </c>
      <c r="G43" s="29">
        <v>1.6975</v>
      </c>
      <c r="H43" s="29">
        <v>0</v>
      </c>
      <c r="I43" s="29">
        <v>0</v>
      </c>
      <c r="J43" s="29">
        <v>4.8</v>
      </c>
      <c r="K43" s="47">
        <f t="shared" si="0"/>
        <v>6.4975</v>
      </c>
    </row>
    <row r="44" spans="1:11" ht="12.75">
      <c r="A44" s="19">
        <v>37</v>
      </c>
      <c r="B44" s="20" t="s">
        <v>192</v>
      </c>
      <c r="C44" s="20" t="s">
        <v>121</v>
      </c>
      <c r="D44" s="46" t="s">
        <v>147</v>
      </c>
      <c r="E44" s="22">
        <v>0</v>
      </c>
      <c r="F44" s="29">
        <v>0</v>
      </c>
      <c r="G44" s="29">
        <v>0</v>
      </c>
      <c r="H44" s="29">
        <v>6.02</v>
      </c>
      <c r="I44" s="29">
        <v>0</v>
      </c>
      <c r="J44" s="29">
        <v>0</v>
      </c>
      <c r="K44" s="47">
        <f t="shared" si="0"/>
        <v>6.02</v>
      </c>
    </row>
    <row r="45" spans="1:11" ht="12.75">
      <c r="A45" s="19">
        <v>38</v>
      </c>
      <c r="B45" s="26" t="s">
        <v>193</v>
      </c>
      <c r="C45" s="26" t="s">
        <v>151</v>
      </c>
      <c r="D45" s="46" t="s">
        <v>147</v>
      </c>
      <c r="E45" s="22">
        <v>0</v>
      </c>
      <c r="F45" s="29">
        <v>0</v>
      </c>
      <c r="G45" s="29">
        <v>0</v>
      </c>
      <c r="H45" s="29">
        <v>0</v>
      </c>
      <c r="I45" s="29">
        <v>0</v>
      </c>
      <c r="J45" s="29">
        <v>5.76</v>
      </c>
      <c r="K45" s="47">
        <f t="shared" si="0"/>
        <v>5.76</v>
      </c>
    </row>
    <row r="46" spans="1:11" ht="12.75">
      <c r="A46" s="19">
        <v>39</v>
      </c>
      <c r="B46" s="20" t="s">
        <v>194</v>
      </c>
      <c r="C46" s="20" t="s">
        <v>18</v>
      </c>
      <c r="D46" s="46" t="s">
        <v>147</v>
      </c>
      <c r="E46" s="22">
        <v>0</v>
      </c>
      <c r="F46" s="29">
        <v>0</v>
      </c>
      <c r="G46" s="29">
        <v>5.4319999999999995</v>
      </c>
      <c r="H46" s="29">
        <v>0</v>
      </c>
      <c r="I46" s="29">
        <v>0</v>
      </c>
      <c r="J46" s="29">
        <v>0</v>
      </c>
      <c r="K46" s="47">
        <f t="shared" si="0"/>
        <v>5.4319999999999995</v>
      </c>
    </row>
    <row r="47" spans="1:11" ht="12.75">
      <c r="A47" s="19">
        <v>40</v>
      </c>
      <c r="B47" s="20" t="s">
        <v>195</v>
      </c>
      <c r="C47" s="20" t="s">
        <v>27</v>
      </c>
      <c r="D47" s="46" t="s">
        <v>147</v>
      </c>
      <c r="E47" s="22">
        <v>0</v>
      </c>
      <c r="F47" s="29">
        <v>4.2</v>
      </c>
      <c r="G47" s="29">
        <v>0</v>
      </c>
      <c r="H47" s="29">
        <v>0</v>
      </c>
      <c r="I47" s="29">
        <v>0</v>
      </c>
      <c r="J47" s="29">
        <v>0</v>
      </c>
      <c r="K47" s="47">
        <f t="shared" si="0"/>
        <v>4.2</v>
      </c>
    </row>
    <row r="48" spans="1:11" ht="12.75">
      <c r="A48" s="19">
        <v>40</v>
      </c>
      <c r="B48" s="20" t="s">
        <v>196</v>
      </c>
      <c r="C48" s="20" t="s">
        <v>184</v>
      </c>
      <c r="D48" s="46" t="s">
        <v>147</v>
      </c>
      <c r="E48" s="22">
        <v>0</v>
      </c>
      <c r="F48" s="29">
        <v>0</v>
      </c>
      <c r="G48" s="29">
        <v>0</v>
      </c>
      <c r="H48" s="29">
        <v>3.92</v>
      </c>
      <c r="I48" s="29">
        <v>0</v>
      </c>
      <c r="J48" s="29">
        <v>0</v>
      </c>
      <c r="K48" s="47">
        <f t="shared" si="0"/>
        <v>3.92</v>
      </c>
    </row>
    <row r="49" spans="1:11" ht="12.75">
      <c r="A49" s="19">
        <v>42</v>
      </c>
      <c r="B49" s="26" t="s">
        <v>197</v>
      </c>
      <c r="C49" s="26" t="s">
        <v>20</v>
      </c>
      <c r="D49" s="46" t="s">
        <v>179</v>
      </c>
      <c r="E49" s="22">
        <v>0</v>
      </c>
      <c r="F49" s="29">
        <v>0</v>
      </c>
      <c r="G49" s="29">
        <v>0</v>
      </c>
      <c r="H49" s="29">
        <v>0</v>
      </c>
      <c r="I49" s="29">
        <v>3.5</v>
      </c>
      <c r="J49" s="29">
        <v>0</v>
      </c>
      <c r="K49" s="47">
        <f t="shared" si="0"/>
        <v>3.5</v>
      </c>
    </row>
    <row r="50" spans="1:11" ht="12.75">
      <c r="A50" s="19">
        <v>43</v>
      </c>
      <c r="B50" s="26" t="s">
        <v>198</v>
      </c>
      <c r="C50" s="26" t="s">
        <v>48</v>
      </c>
      <c r="D50" s="46" t="s">
        <v>147</v>
      </c>
      <c r="E50" s="22">
        <v>0</v>
      </c>
      <c r="F50" s="29">
        <v>0</v>
      </c>
      <c r="G50" s="29">
        <v>0</v>
      </c>
      <c r="H50" s="29">
        <v>0</v>
      </c>
      <c r="I50" s="29">
        <v>0</v>
      </c>
      <c r="J50" s="29">
        <v>2.88</v>
      </c>
      <c r="K50" s="47">
        <f t="shared" si="0"/>
        <v>2.88</v>
      </c>
    </row>
    <row r="51" spans="1:11" ht="12.75">
      <c r="A51" s="19">
        <v>44</v>
      </c>
      <c r="B51" s="20" t="s">
        <v>199</v>
      </c>
      <c r="C51" s="20" t="s">
        <v>96</v>
      </c>
      <c r="D51" s="46" t="s">
        <v>147</v>
      </c>
      <c r="E51" s="22">
        <v>0</v>
      </c>
      <c r="F51" s="29">
        <v>0</v>
      </c>
      <c r="G51" s="29">
        <v>0.679</v>
      </c>
      <c r="H51" s="29">
        <v>0</v>
      </c>
      <c r="I51" s="29">
        <v>2</v>
      </c>
      <c r="J51" s="29">
        <v>0</v>
      </c>
      <c r="K51" s="47">
        <f t="shared" si="0"/>
        <v>2.6790000000000003</v>
      </c>
    </row>
    <row r="52" spans="1:11" ht="12.75">
      <c r="A52" s="19">
        <v>45</v>
      </c>
      <c r="B52" s="26" t="s">
        <v>200</v>
      </c>
      <c r="C52" s="26" t="s">
        <v>54</v>
      </c>
      <c r="D52" s="46" t="s">
        <v>147</v>
      </c>
      <c r="E52" s="22">
        <v>0</v>
      </c>
      <c r="F52" s="29">
        <v>1.4</v>
      </c>
      <c r="G52" s="29">
        <v>0</v>
      </c>
      <c r="H52" s="29">
        <v>0</v>
      </c>
      <c r="I52" s="29">
        <v>0</v>
      </c>
      <c r="J52" s="29">
        <v>0</v>
      </c>
      <c r="K52" s="47">
        <f t="shared" si="0"/>
        <v>1.4</v>
      </c>
    </row>
    <row r="65536" ht="12.75"/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="125" zoomScaleNormal="125" workbookViewId="0" topLeftCell="A1">
      <selection activeCell="B10" sqref="B10"/>
    </sheetView>
  </sheetViews>
  <sheetFormatPr defaultColWidth="9.00390625" defaultRowHeight="12.75"/>
  <cols>
    <col min="1" max="1" width="3.875" style="0" customWidth="1"/>
    <col min="2" max="2" width="21.00390625" style="0" customWidth="1"/>
    <col min="3" max="3" width="15.75390625" style="0" customWidth="1"/>
    <col min="4" max="5" width="4.875" style="0" customWidth="1"/>
    <col min="6" max="6" width="6.625" style="0" customWidth="1"/>
    <col min="7" max="7" width="5.75390625" style="0" customWidth="1"/>
    <col min="8" max="8" width="4.875" style="0" customWidth="1"/>
    <col min="9" max="10" width="4.375" style="0" customWidth="1"/>
    <col min="11" max="12" width="6.00390625" style="0" customWidth="1"/>
    <col min="13" max="13" width="7.00390625" style="0" customWidth="1"/>
    <col min="14" max="14" width="6.125" style="0" customWidth="1"/>
    <col min="15" max="16384" width="8.75390625" style="0" customWidth="1"/>
  </cols>
  <sheetData>
    <row r="1" ht="15.75">
      <c r="A1" s="2" t="s">
        <v>201</v>
      </c>
    </row>
    <row r="2" ht="15.75">
      <c r="A2" s="2"/>
    </row>
    <row r="3" ht="15">
      <c r="A3" s="4" t="s">
        <v>202</v>
      </c>
    </row>
    <row r="4" spans="1:8" ht="12.75" customHeight="1">
      <c r="A4" s="6"/>
      <c r="B4" s="6"/>
      <c r="C4" s="6"/>
      <c r="D4" s="6"/>
      <c r="E4" s="6"/>
      <c r="F4" s="6"/>
      <c r="G4" s="6"/>
      <c r="H4" s="6"/>
    </row>
    <row r="5" spans="1:14" ht="34.5" customHeight="1">
      <c r="A5" s="7" t="s">
        <v>2</v>
      </c>
      <c r="B5" s="8" t="s">
        <v>3</v>
      </c>
      <c r="C5" s="8" t="s">
        <v>4</v>
      </c>
      <c r="D5" s="9" t="s">
        <v>5</v>
      </c>
      <c r="E5" s="7" t="s">
        <v>57</v>
      </c>
      <c r="F5" s="7" t="s">
        <v>58</v>
      </c>
      <c r="G5" s="7" t="s">
        <v>7</v>
      </c>
      <c r="H5" s="11" t="s">
        <v>8</v>
      </c>
      <c r="I5" s="7" t="s">
        <v>9</v>
      </c>
      <c r="J5" s="7" t="s">
        <v>10</v>
      </c>
      <c r="K5" s="7" t="s">
        <v>76</v>
      </c>
      <c r="L5" s="7" t="s">
        <v>77</v>
      </c>
      <c r="M5" s="7" t="s">
        <v>203</v>
      </c>
      <c r="N5" s="12" t="s">
        <v>12</v>
      </c>
    </row>
    <row r="6" spans="1:14" ht="9.75" customHeight="1">
      <c r="A6" s="7"/>
      <c r="B6" s="8"/>
      <c r="C6" s="8"/>
      <c r="D6" s="9"/>
      <c r="E6" s="14">
        <v>0.29000000000000004</v>
      </c>
      <c r="F6" s="14">
        <v>0.29000000000000004</v>
      </c>
      <c r="G6" s="14">
        <v>0.35</v>
      </c>
      <c r="H6" s="15">
        <v>1</v>
      </c>
      <c r="I6" s="16">
        <v>1</v>
      </c>
      <c r="J6" s="16">
        <v>0.95</v>
      </c>
      <c r="K6" s="14">
        <v>0.22</v>
      </c>
      <c r="L6" s="14">
        <v>1</v>
      </c>
      <c r="M6" s="14">
        <v>1</v>
      </c>
      <c r="N6" s="12"/>
    </row>
    <row r="7" spans="1:14" ht="3.75" customHeight="1">
      <c r="A7" s="17"/>
      <c r="B7" s="45"/>
      <c r="C7" s="45"/>
      <c r="D7" s="17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6" ht="12.75">
      <c r="A8" s="19">
        <v>1</v>
      </c>
      <c r="B8" s="20" t="s">
        <v>157</v>
      </c>
      <c r="C8" s="20" t="s">
        <v>121</v>
      </c>
      <c r="D8" s="21">
        <v>99</v>
      </c>
      <c r="E8" s="23">
        <v>0</v>
      </c>
      <c r="F8" s="23">
        <v>0</v>
      </c>
      <c r="G8" s="23">
        <v>0</v>
      </c>
      <c r="H8" s="22">
        <v>22</v>
      </c>
      <c r="I8" s="23">
        <v>65</v>
      </c>
      <c r="J8" s="33">
        <v>0</v>
      </c>
      <c r="K8" s="29">
        <v>22</v>
      </c>
      <c r="L8" s="29">
        <v>100</v>
      </c>
      <c r="M8" s="30">
        <v>43</v>
      </c>
      <c r="N8" s="47">
        <f aca="true" t="shared" si="0" ref="N8:N54">LARGE(E8:H8,1)+LARGE(I8:M8,1)+LARGE(I8:M8,2)+LARGE(I8:M8,3)</f>
        <v>230</v>
      </c>
      <c r="P8" s="25"/>
    </row>
    <row r="9" spans="1:16" ht="12.75">
      <c r="A9" s="19">
        <v>2</v>
      </c>
      <c r="B9" s="20" t="s">
        <v>153</v>
      </c>
      <c r="C9" s="20" t="s">
        <v>16</v>
      </c>
      <c r="D9" s="21">
        <v>99</v>
      </c>
      <c r="E9" s="23">
        <v>15.96</v>
      </c>
      <c r="F9" s="23">
        <v>0</v>
      </c>
      <c r="G9" s="23">
        <v>0</v>
      </c>
      <c r="H9" s="22">
        <v>0</v>
      </c>
      <c r="I9" s="23">
        <v>51</v>
      </c>
      <c r="J9" s="33">
        <v>52.25</v>
      </c>
      <c r="K9" s="29">
        <v>0</v>
      </c>
      <c r="L9" s="29">
        <v>40</v>
      </c>
      <c r="M9" s="30">
        <v>100</v>
      </c>
      <c r="N9" s="47">
        <f t="shared" si="0"/>
        <v>219.21</v>
      </c>
      <c r="P9" s="25"/>
    </row>
    <row r="10" spans="1:14" ht="12.75">
      <c r="A10" s="19">
        <v>3</v>
      </c>
      <c r="B10" s="20" t="s">
        <v>150</v>
      </c>
      <c r="C10" s="20" t="s">
        <v>32</v>
      </c>
      <c r="D10" s="46" t="s">
        <v>147</v>
      </c>
      <c r="E10" s="23">
        <v>0</v>
      </c>
      <c r="F10" s="23">
        <v>0</v>
      </c>
      <c r="G10" s="23">
        <v>0</v>
      </c>
      <c r="H10" s="22">
        <v>0</v>
      </c>
      <c r="I10" s="23">
        <v>70</v>
      </c>
      <c r="J10" s="33">
        <v>37.73</v>
      </c>
      <c r="K10" s="29">
        <v>0</v>
      </c>
      <c r="L10" s="29">
        <v>47</v>
      </c>
      <c r="M10" s="30">
        <v>80</v>
      </c>
      <c r="N10" s="47">
        <f t="shared" si="0"/>
        <v>197</v>
      </c>
    </row>
    <row r="11" spans="1:14" ht="12.75">
      <c r="A11" s="19">
        <v>4</v>
      </c>
      <c r="B11" s="20" t="s">
        <v>186</v>
      </c>
      <c r="C11" s="20" t="s">
        <v>16</v>
      </c>
      <c r="D11" s="21">
        <v>99</v>
      </c>
      <c r="E11" s="23">
        <v>12.5</v>
      </c>
      <c r="F11" s="23">
        <v>9.9</v>
      </c>
      <c r="G11" s="23">
        <v>0</v>
      </c>
      <c r="H11" s="22">
        <v>0</v>
      </c>
      <c r="I11" s="23">
        <v>47</v>
      </c>
      <c r="J11" s="33">
        <v>40.85</v>
      </c>
      <c r="K11" s="29">
        <v>0</v>
      </c>
      <c r="L11" s="29">
        <v>65</v>
      </c>
      <c r="M11" s="30">
        <v>65</v>
      </c>
      <c r="N11" s="47">
        <f t="shared" si="0"/>
        <v>189.5</v>
      </c>
    </row>
    <row r="12" spans="1:14" ht="12.75">
      <c r="A12" s="19">
        <v>5</v>
      </c>
      <c r="B12" s="20" t="s">
        <v>188</v>
      </c>
      <c r="C12" s="20" t="s">
        <v>20</v>
      </c>
      <c r="D12" s="21">
        <v>99</v>
      </c>
      <c r="E12" s="23">
        <v>0</v>
      </c>
      <c r="F12" s="23">
        <v>0</v>
      </c>
      <c r="G12" s="23">
        <v>0</v>
      </c>
      <c r="H12" s="22">
        <v>0</v>
      </c>
      <c r="I12" s="23">
        <v>37</v>
      </c>
      <c r="J12" s="33">
        <v>44.65</v>
      </c>
      <c r="K12" s="29">
        <v>0</v>
      </c>
      <c r="L12" s="29">
        <v>80</v>
      </c>
      <c r="M12" s="30">
        <v>51</v>
      </c>
      <c r="N12" s="47">
        <f t="shared" si="0"/>
        <v>175.65</v>
      </c>
    </row>
    <row r="13" spans="1:14" ht="12.75">
      <c r="A13" s="19">
        <v>6</v>
      </c>
      <c r="B13" s="20" t="s">
        <v>149</v>
      </c>
      <c r="C13" s="20" t="s">
        <v>25</v>
      </c>
      <c r="D13" s="46" t="s">
        <v>147</v>
      </c>
      <c r="E13" s="23">
        <v>0</v>
      </c>
      <c r="F13" s="23">
        <v>0</v>
      </c>
      <c r="G13" s="23">
        <v>0</v>
      </c>
      <c r="H13" s="22">
        <v>0</v>
      </c>
      <c r="I13" s="23">
        <v>45.5</v>
      </c>
      <c r="J13" s="33">
        <v>68.6</v>
      </c>
      <c r="K13" s="29">
        <v>0</v>
      </c>
      <c r="L13" s="29">
        <v>43</v>
      </c>
      <c r="M13" s="30">
        <v>47</v>
      </c>
      <c r="N13" s="47">
        <f t="shared" si="0"/>
        <v>161.1</v>
      </c>
    </row>
    <row r="14" spans="1:14" ht="12.75">
      <c r="A14" s="19">
        <v>7</v>
      </c>
      <c r="B14" s="20" t="s">
        <v>146</v>
      </c>
      <c r="C14" s="20" t="s">
        <v>46</v>
      </c>
      <c r="D14" s="46" t="s">
        <v>147</v>
      </c>
      <c r="E14" s="23">
        <v>0</v>
      </c>
      <c r="F14" s="23">
        <v>0</v>
      </c>
      <c r="G14" s="23">
        <v>0</v>
      </c>
      <c r="H14" s="22">
        <v>0</v>
      </c>
      <c r="I14" s="23">
        <v>56</v>
      </c>
      <c r="J14" s="33">
        <v>44.59</v>
      </c>
      <c r="K14" s="29">
        <v>0</v>
      </c>
      <c r="L14" s="29">
        <v>0</v>
      </c>
      <c r="M14" s="30">
        <v>40</v>
      </c>
      <c r="N14" s="47">
        <f t="shared" si="0"/>
        <v>140.59</v>
      </c>
    </row>
    <row r="15" spans="1:14" ht="12.75">
      <c r="A15" s="19">
        <v>8</v>
      </c>
      <c r="B15" s="20" t="s">
        <v>148</v>
      </c>
      <c r="C15" s="20" t="s">
        <v>16</v>
      </c>
      <c r="D15" s="46" t="s">
        <v>147</v>
      </c>
      <c r="E15" s="23">
        <v>0</v>
      </c>
      <c r="F15" s="23">
        <v>0</v>
      </c>
      <c r="G15" s="23">
        <v>0</v>
      </c>
      <c r="H15" s="22">
        <v>0</v>
      </c>
      <c r="I15" s="23">
        <v>38.5</v>
      </c>
      <c r="J15" s="33">
        <v>54.88</v>
      </c>
      <c r="K15" s="29">
        <v>0</v>
      </c>
      <c r="L15" s="29">
        <v>34</v>
      </c>
      <c r="M15" s="30">
        <v>24</v>
      </c>
      <c r="N15" s="47">
        <f t="shared" si="0"/>
        <v>127.38</v>
      </c>
    </row>
    <row r="16" spans="1:14" ht="12.75">
      <c r="A16" s="19">
        <v>9</v>
      </c>
      <c r="B16" s="20" t="s">
        <v>197</v>
      </c>
      <c r="C16" s="20" t="s">
        <v>20</v>
      </c>
      <c r="D16" s="21">
        <v>99</v>
      </c>
      <c r="E16" s="23">
        <v>0</v>
      </c>
      <c r="F16" s="23">
        <v>0</v>
      </c>
      <c r="G16" s="23">
        <v>0</v>
      </c>
      <c r="H16" s="22">
        <v>0</v>
      </c>
      <c r="I16" s="23">
        <v>34</v>
      </c>
      <c r="J16" s="33">
        <v>38</v>
      </c>
      <c r="K16" s="29">
        <v>0</v>
      </c>
      <c r="L16" s="29">
        <v>51</v>
      </c>
      <c r="M16" s="30">
        <v>37</v>
      </c>
      <c r="N16" s="47">
        <f t="shared" si="0"/>
        <v>126</v>
      </c>
    </row>
    <row r="17" spans="1:14" ht="12.75">
      <c r="A17" s="19">
        <v>10</v>
      </c>
      <c r="B17" s="20" t="s">
        <v>156</v>
      </c>
      <c r="C17" s="20" t="s">
        <v>25</v>
      </c>
      <c r="D17" s="46" t="s">
        <v>147</v>
      </c>
      <c r="E17" s="23">
        <v>0</v>
      </c>
      <c r="F17" s="23">
        <v>0</v>
      </c>
      <c r="G17" s="23">
        <v>0</v>
      </c>
      <c r="H17" s="22">
        <v>0</v>
      </c>
      <c r="I17" s="23">
        <v>35.7</v>
      </c>
      <c r="J17" s="33">
        <v>34.986</v>
      </c>
      <c r="K17" s="29">
        <v>0</v>
      </c>
      <c r="L17" s="29">
        <v>37</v>
      </c>
      <c r="M17" s="30">
        <v>34</v>
      </c>
      <c r="N17" s="47">
        <f t="shared" si="0"/>
        <v>107.686</v>
      </c>
    </row>
    <row r="18" spans="1:14" ht="12.75">
      <c r="A18" s="19">
        <v>11</v>
      </c>
      <c r="B18" s="20" t="s">
        <v>154</v>
      </c>
      <c r="C18" s="20" t="s">
        <v>96</v>
      </c>
      <c r="D18" s="46" t="s">
        <v>147</v>
      </c>
      <c r="E18" s="23">
        <v>0</v>
      </c>
      <c r="F18" s="23">
        <v>0</v>
      </c>
      <c r="G18" s="23">
        <v>0</v>
      </c>
      <c r="H18" s="22">
        <v>0</v>
      </c>
      <c r="I18" s="23">
        <v>30.1</v>
      </c>
      <c r="J18" s="33">
        <v>29.497999999999998</v>
      </c>
      <c r="K18" s="29">
        <v>0</v>
      </c>
      <c r="L18" s="29">
        <v>28</v>
      </c>
      <c r="M18" s="30">
        <v>0</v>
      </c>
      <c r="N18" s="47">
        <f t="shared" si="0"/>
        <v>87.598</v>
      </c>
    </row>
    <row r="19" spans="1:14" ht="12.75">
      <c r="A19" s="19">
        <v>12</v>
      </c>
      <c r="B19" s="20" t="s">
        <v>171</v>
      </c>
      <c r="C19" s="20" t="s">
        <v>20</v>
      </c>
      <c r="D19" s="21">
        <v>99</v>
      </c>
      <c r="E19" s="23">
        <v>0</v>
      </c>
      <c r="F19" s="23">
        <v>0</v>
      </c>
      <c r="G19" s="23">
        <v>0</v>
      </c>
      <c r="H19" s="22">
        <v>0</v>
      </c>
      <c r="I19" s="23">
        <v>18</v>
      </c>
      <c r="J19" s="33">
        <v>9.5</v>
      </c>
      <c r="K19" s="29">
        <v>0</v>
      </c>
      <c r="L19" s="29">
        <v>55</v>
      </c>
      <c r="M19" s="30">
        <v>0</v>
      </c>
      <c r="N19" s="47">
        <f t="shared" si="0"/>
        <v>82.5</v>
      </c>
    </row>
    <row r="20" spans="1:14" ht="12.75">
      <c r="A20" s="19">
        <v>13</v>
      </c>
      <c r="B20" s="20" t="s">
        <v>152</v>
      </c>
      <c r="C20" s="20" t="s">
        <v>20</v>
      </c>
      <c r="D20" s="21">
        <v>99</v>
      </c>
      <c r="E20" s="23">
        <v>0</v>
      </c>
      <c r="F20" s="23">
        <v>0</v>
      </c>
      <c r="G20" s="23">
        <v>0</v>
      </c>
      <c r="H20" s="22">
        <v>0</v>
      </c>
      <c r="I20" s="23">
        <v>20</v>
      </c>
      <c r="J20" s="33">
        <v>24.7</v>
      </c>
      <c r="K20" s="29">
        <v>0</v>
      </c>
      <c r="L20" s="29">
        <v>31</v>
      </c>
      <c r="M20" s="30">
        <v>18</v>
      </c>
      <c r="N20" s="47">
        <f t="shared" si="0"/>
        <v>75.7</v>
      </c>
    </row>
    <row r="21" spans="1:14" ht="12.75">
      <c r="A21" s="19">
        <v>14</v>
      </c>
      <c r="B21" s="20" t="s">
        <v>191</v>
      </c>
      <c r="C21" s="20" t="s">
        <v>16</v>
      </c>
      <c r="D21" s="46" t="s">
        <v>147</v>
      </c>
      <c r="E21" s="23">
        <v>0</v>
      </c>
      <c r="F21" s="23">
        <v>0</v>
      </c>
      <c r="G21" s="23">
        <v>0</v>
      </c>
      <c r="H21" s="22">
        <v>0</v>
      </c>
      <c r="I21" s="23">
        <v>0</v>
      </c>
      <c r="J21" s="33">
        <v>25.381999999999998</v>
      </c>
      <c r="K21" s="29">
        <v>0</v>
      </c>
      <c r="L21" s="29">
        <v>20</v>
      </c>
      <c r="M21" s="30">
        <v>28</v>
      </c>
      <c r="N21" s="47">
        <f t="shared" si="0"/>
        <v>73.382</v>
      </c>
    </row>
    <row r="22" spans="1:14" ht="12.75">
      <c r="A22" s="19">
        <v>15</v>
      </c>
      <c r="B22" s="20" t="s">
        <v>169</v>
      </c>
      <c r="C22" s="20" t="s">
        <v>32</v>
      </c>
      <c r="D22" s="21">
        <v>99</v>
      </c>
      <c r="E22" s="23">
        <v>0</v>
      </c>
      <c r="F22" s="23">
        <v>0</v>
      </c>
      <c r="G22" s="23">
        <v>0</v>
      </c>
      <c r="H22" s="22">
        <v>0</v>
      </c>
      <c r="I22" s="23">
        <v>16</v>
      </c>
      <c r="J22" s="33">
        <v>19</v>
      </c>
      <c r="K22" s="29">
        <v>0</v>
      </c>
      <c r="L22" s="29">
        <v>22</v>
      </c>
      <c r="M22" s="30">
        <v>26</v>
      </c>
      <c r="N22" s="47">
        <f t="shared" si="0"/>
        <v>67</v>
      </c>
    </row>
    <row r="23" spans="1:14" ht="12.75">
      <c r="A23" s="19">
        <v>16</v>
      </c>
      <c r="B23" s="20" t="s">
        <v>168</v>
      </c>
      <c r="C23" s="20" t="s">
        <v>113</v>
      </c>
      <c r="D23" s="21">
        <v>99</v>
      </c>
      <c r="E23" s="23">
        <v>0</v>
      </c>
      <c r="F23" s="23">
        <v>0</v>
      </c>
      <c r="G23" s="23">
        <v>0</v>
      </c>
      <c r="H23" s="22">
        <v>0</v>
      </c>
      <c r="I23" s="23">
        <v>0</v>
      </c>
      <c r="J23" s="33">
        <v>17.1</v>
      </c>
      <c r="K23" s="29">
        <v>0</v>
      </c>
      <c r="L23" s="29">
        <v>18</v>
      </c>
      <c r="M23" s="30">
        <v>31</v>
      </c>
      <c r="N23" s="47">
        <f t="shared" si="0"/>
        <v>66.1</v>
      </c>
    </row>
    <row r="24" spans="1:14" ht="12.75">
      <c r="A24" s="19">
        <v>17</v>
      </c>
      <c r="B24" s="26" t="s">
        <v>190</v>
      </c>
      <c r="C24" s="26" t="s">
        <v>16</v>
      </c>
      <c r="D24" s="46" t="s">
        <v>179</v>
      </c>
      <c r="E24" s="23">
        <v>0</v>
      </c>
      <c r="F24" s="23">
        <v>0</v>
      </c>
      <c r="G24" s="23">
        <v>0</v>
      </c>
      <c r="H24" s="22">
        <v>0</v>
      </c>
      <c r="I24" s="23">
        <v>0</v>
      </c>
      <c r="J24" s="33">
        <v>0</v>
      </c>
      <c r="K24" s="29">
        <v>0</v>
      </c>
      <c r="L24" s="29">
        <v>0</v>
      </c>
      <c r="M24" s="30">
        <v>55</v>
      </c>
      <c r="N24" s="47">
        <f t="shared" si="0"/>
        <v>55</v>
      </c>
    </row>
    <row r="25" spans="1:14" ht="12.75">
      <c r="A25" s="19">
        <v>18</v>
      </c>
      <c r="B25" s="20" t="s">
        <v>165</v>
      </c>
      <c r="C25" s="20" t="s">
        <v>22</v>
      </c>
      <c r="D25" s="21">
        <v>99</v>
      </c>
      <c r="E25" s="23">
        <v>0</v>
      </c>
      <c r="F25" s="23">
        <v>0</v>
      </c>
      <c r="G25" s="23">
        <v>0</v>
      </c>
      <c r="H25" s="22">
        <v>0</v>
      </c>
      <c r="I25" s="29">
        <v>0</v>
      </c>
      <c r="J25" s="29">
        <v>22.8</v>
      </c>
      <c r="K25" s="29">
        <v>0</v>
      </c>
      <c r="L25" s="29">
        <v>26</v>
      </c>
      <c r="M25" s="30">
        <v>0</v>
      </c>
      <c r="N25" s="47">
        <f t="shared" si="0"/>
        <v>48.8</v>
      </c>
    </row>
    <row r="26" spans="1:14" ht="12.75">
      <c r="A26" s="19">
        <v>19</v>
      </c>
      <c r="B26" s="20" t="s">
        <v>164</v>
      </c>
      <c r="C26" s="20" t="s">
        <v>121</v>
      </c>
      <c r="D26" s="21">
        <v>99</v>
      </c>
      <c r="E26" s="23">
        <v>0</v>
      </c>
      <c r="F26" s="23">
        <v>0</v>
      </c>
      <c r="G26" s="23">
        <v>0</v>
      </c>
      <c r="H26" s="22">
        <v>0</v>
      </c>
      <c r="I26" s="29">
        <v>10</v>
      </c>
      <c r="J26" s="29">
        <v>0</v>
      </c>
      <c r="K26" s="29">
        <v>12.1</v>
      </c>
      <c r="L26" s="29">
        <v>10</v>
      </c>
      <c r="M26" s="30">
        <v>16</v>
      </c>
      <c r="N26" s="47">
        <f t="shared" si="0"/>
        <v>38.1</v>
      </c>
    </row>
    <row r="27" spans="1:14" ht="12.75">
      <c r="A27" s="19">
        <v>20</v>
      </c>
      <c r="B27" s="26" t="s">
        <v>204</v>
      </c>
      <c r="C27" s="26" t="s">
        <v>16</v>
      </c>
      <c r="D27" s="46" t="s">
        <v>179</v>
      </c>
      <c r="E27" s="23">
        <v>0</v>
      </c>
      <c r="F27" s="23">
        <v>0</v>
      </c>
      <c r="G27" s="23">
        <v>0</v>
      </c>
      <c r="H27" s="22">
        <v>0</v>
      </c>
      <c r="I27" s="29">
        <v>0</v>
      </c>
      <c r="J27" s="29">
        <v>0</v>
      </c>
      <c r="K27" s="29">
        <v>0</v>
      </c>
      <c r="L27" s="29">
        <v>16</v>
      </c>
      <c r="M27" s="30">
        <v>20</v>
      </c>
      <c r="N27" s="47">
        <f t="shared" si="0"/>
        <v>36</v>
      </c>
    </row>
    <row r="28" spans="1:14" ht="12.75">
      <c r="A28" s="19">
        <v>21</v>
      </c>
      <c r="B28" s="20" t="s">
        <v>174</v>
      </c>
      <c r="C28" s="20" t="s">
        <v>175</v>
      </c>
      <c r="D28" s="21">
        <v>99</v>
      </c>
      <c r="E28" s="23">
        <v>0</v>
      </c>
      <c r="F28" s="23">
        <v>0</v>
      </c>
      <c r="G28" s="23">
        <v>0</v>
      </c>
      <c r="H28" s="22">
        <v>0</v>
      </c>
      <c r="I28" s="29">
        <v>0</v>
      </c>
      <c r="J28" s="29">
        <v>13.3</v>
      </c>
      <c r="K28" s="29">
        <v>0</v>
      </c>
      <c r="L28" s="29">
        <v>0</v>
      </c>
      <c r="M28" s="30">
        <v>22</v>
      </c>
      <c r="N28" s="47">
        <f t="shared" si="0"/>
        <v>35.3</v>
      </c>
    </row>
    <row r="29" spans="1:14" ht="12.75">
      <c r="A29" s="19">
        <v>22</v>
      </c>
      <c r="B29" s="20" t="s">
        <v>162</v>
      </c>
      <c r="C29" s="20" t="s">
        <v>48</v>
      </c>
      <c r="D29" s="46" t="s">
        <v>147</v>
      </c>
      <c r="E29" s="23">
        <v>0</v>
      </c>
      <c r="F29" s="23">
        <v>0</v>
      </c>
      <c r="G29" s="23">
        <v>0</v>
      </c>
      <c r="H29" s="22">
        <v>0</v>
      </c>
      <c r="I29" s="29">
        <v>16.8</v>
      </c>
      <c r="J29" s="29">
        <v>0</v>
      </c>
      <c r="K29" s="29">
        <v>0</v>
      </c>
      <c r="L29" s="29">
        <v>7</v>
      </c>
      <c r="M29" s="30">
        <v>9</v>
      </c>
      <c r="N29" s="47">
        <f t="shared" si="0"/>
        <v>32.8</v>
      </c>
    </row>
    <row r="30" spans="1:14" ht="12.75">
      <c r="A30" s="19">
        <v>23</v>
      </c>
      <c r="B30" s="20" t="s">
        <v>163</v>
      </c>
      <c r="C30" s="20" t="s">
        <v>16</v>
      </c>
      <c r="D30" s="46" t="s">
        <v>147</v>
      </c>
      <c r="E30" s="23">
        <v>0</v>
      </c>
      <c r="F30" s="23">
        <v>0</v>
      </c>
      <c r="G30" s="23">
        <v>0</v>
      </c>
      <c r="H30" s="22">
        <v>0</v>
      </c>
      <c r="I30" s="29">
        <v>4.9</v>
      </c>
      <c r="J30" s="29">
        <v>16.464</v>
      </c>
      <c r="K30" s="29">
        <v>7.2379999999999995</v>
      </c>
      <c r="L30" s="29">
        <v>9</v>
      </c>
      <c r="M30" s="30">
        <v>0</v>
      </c>
      <c r="N30" s="47">
        <f t="shared" si="0"/>
        <v>32.702</v>
      </c>
    </row>
    <row r="31" spans="1:14" ht="12.75">
      <c r="A31" s="19">
        <v>24</v>
      </c>
      <c r="B31" s="20" t="s">
        <v>185</v>
      </c>
      <c r="C31" s="20" t="s">
        <v>25</v>
      </c>
      <c r="D31" s="46" t="s">
        <v>147</v>
      </c>
      <c r="E31" s="23">
        <v>0</v>
      </c>
      <c r="F31" s="23">
        <v>0</v>
      </c>
      <c r="G31" s="23">
        <v>0</v>
      </c>
      <c r="H31" s="22">
        <v>0</v>
      </c>
      <c r="I31" s="29">
        <v>12.6</v>
      </c>
      <c r="J31" s="29">
        <v>5.4879999999999995</v>
      </c>
      <c r="K31" s="29">
        <v>0</v>
      </c>
      <c r="L31" s="29">
        <v>8</v>
      </c>
      <c r="M31" s="30">
        <v>10</v>
      </c>
      <c r="N31" s="47">
        <f t="shared" si="0"/>
        <v>30.6</v>
      </c>
    </row>
    <row r="32" spans="1:14" ht="12.75">
      <c r="A32" s="19">
        <v>25</v>
      </c>
      <c r="B32" s="20" t="s">
        <v>170</v>
      </c>
      <c r="C32" s="20" t="s">
        <v>16</v>
      </c>
      <c r="D32" s="46" t="s">
        <v>147</v>
      </c>
      <c r="E32" s="23">
        <v>0</v>
      </c>
      <c r="F32" s="23">
        <v>0</v>
      </c>
      <c r="G32" s="23">
        <v>0</v>
      </c>
      <c r="H32" s="22">
        <v>0</v>
      </c>
      <c r="I32" s="29">
        <v>18.2</v>
      </c>
      <c r="J32" s="29">
        <v>0</v>
      </c>
      <c r="K32" s="29">
        <v>0</v>
      </c>
      <c r="L32" s="29">
        <v>3</v>
      </c>
      <c r="M32" s="30">
        <v>5</v>
      </c>
      <c r="N32" s="47">
        <f t="shared" si="0"/>
        <v>26.2</v>
      </c>
    </row>
    <row r="33" spans="1:14" ht="12.75">
      <c r="A33" s="19">
        <v>26</v>
      </c>
      <c r="B33" s="20" t="s">
        <v>189</v>
      </c>
      <c r="C33" s="20" t="s">
        <v>113</v>
      </c>
      <c r="D33" s="21">
        <v>99</v>
      </c>
      <c r="E33" s="23">
        <v>0</v>
      </c>
      <c r="F33" s="23">
        <v>0</v>
      </c>
      <c r="G33" s="23">
        <v>0</v>
      </c>
      <c r="H33" s="22">
        <v>0</v>
      </c>
      <c r="I33" s="29">
        <v>0</v>
      </c>
      <c r="J33" s="29">
        <v>0</v>
      </c>
      <c r="K33" s="29">
        <v>0</v>
      </c>
      <c r="L33" s="29">
        <v>14</v>
      </c>
      <c r="M33" s="30">
        <v>12</v>
      </c>
      <c r="N33" s="47">
        <f t="shared" si="0"/>
        <v>26</v>
      </c>
    </row>
    <row r="34" spans="1:14" ht="12.75">
      <c r="A34" s="19">
        <v>27</v>
      </c>
      <c r="B34" s="26" t="s">
        <v>155</v>
      </c>
      <c r="C34" s="26" t="s">
        <v>32</v>
      </c>
      <c r="D34" s="46" t="s">
        <v>179</v>
      </c>
      <c r="E34" s="23">
        <v>0</v>
      </c>
      <c r="F34" s="23">
        <v>0</v>
      </c>
      <c r="G34" s="23">
        <v>0</v>
      </c>
      <c r="H34" s="22">
        <v>0</v>
      </c>
      <c r="I34" s="29">
        <v>0</v>
      </c>
      <c r="J34" s="29">
        <v>0</v>
      </c>
      <c r="K34" s="29">
        <v>0</v>
      </c>
      <c r="L34" s="29">
        <v>12</v>
      </c>
      <c r="M34" s="30">
        <v>14</v>
      </c>
      <c r="N34" s="47">
        <f t="shared" si="0"/>
        <v>26</v>
      </c>
    </row>
    <row r="35" spans="1:14" ht="12.75">
      <c r="A35" s="19">
        <v>28</v>
      </c>
      <c r="B35" s="26" t="s">
        <v>182</v>
      </c>
      <c r="C35" s="26" t="s">
        <v>181</v>
      </c>
      <c r="D35" s="46" t="s">
        <v>179</v>
      </c>
      <c r="E35" s="23">
        <v>0</v>
      </c>
      <c r="F35" s="23">
        <v>0</v>
      </c>
      <c r="G35" s="23">
        <v>0</v>
      </c>
      <c r="H35" s="22">
        <v>0</v>
      </c>
      <c r="I35" s="29">
        <v>0</v>
      </c>
      <c r="J35" s="29">
        <v>0</v>
      </c>
      <c r="K35" s="29">
        <v>0</v>
      </c>
      <c r="L35" s="29">
        <v>24</v>
      </c>
      <c r="M35" s="30">
        <v>0</v>
      </c>
      <c r="N35" s="47">
        <f t="shared" si="0"/>
        <v>24</v>
      </c>
    </row>
    <row r="36" spans="1:14" ht="12.75">
      <c r="A36" s="19">
        <v>29</v>
      </c>
      <c r="B36" s="20" t="s">
        <v>198</v>
      </c>
      <c r="C36" s="20" t="s">
        <v>48</v>
      </c>
      <c r="D36" s="46" t="s">
        <v>147</v>
      </c>
      <c r="E36" s="23">
        <v>0</v>
      </c>
      <c r="F36" s="23">
        <v>0</v>
      </c>
      <c r="G36" s="23">
        <v>0</v>
      </c>
      <c r="H36" s="22">
        <v>0</v>
      </c>
      <c r="I36" s="29">
        <v>7</v>
      </c>
      <c r="J36" s="29">
        <v>0</v>
      </c>
      <c r="K36" s="29">
        <v>0</v>
      </c>
      <c r="L36" s="29">
        <v>2</v>
      </c>
      <c r="M36" s="30">
        <v>6</v>
      </c>
      <c r="N36" s="47">
        <f t="shared" si="0"/>
        <v>15</v>
      </c>
    </row>
    <row r="37" spans="1:14" ht="12.75">
      <c r="A37" s="19">
        <v>30</v>
      </c>
      <c r="B37" s="26" t="s">
        <v>158</v>
      </c>
      <c r="C37" s="26" t="s">
        <v>141</v>
      </c>
      <c r="D37" s="46" t="s">
        <v>179</v>
      </c>
      <c r="E37" s="23">
        <v>0</v>
      </c>
      <c r="F37" s="23">
        <v>0</v>
      </c>
      <c r="G37" s="23">
        <v>0</v>
      </c>
      <c r="H37" s="22">
        <v>0</v>
      </c>
      <c r="I37" s="29">
        <v>0</v>
      </c>
      <c r="J37" s="29">
        <v>0</v>
      </c>
      <c r="K37" s="29">
        <v>0</v>
      </c>
      <c r="L37" s="29">
        <v>5</v>
      </c>
      <c r="M37" s="30">
        <v>7.5</v>
      </c>
      <c r="N37" s="47">
        <f t="shared" si="0"/>
        <v>12.5</v>
      </c>
    </row>
    <row r="38" spans="1:14" ht="12.75">
      <c r="A38" s="19">
        <v>31</v>
      </c>
      <c r="B38" s="20" t="s">
        <v>205</v>
      </c>
      <c r="C38" s="20" t="s">
        <v>22</v>
      </c>
      <c r="D38" s="21">
        <v>99</v>
      </c>
      <c r="E38" s="23">
        <v>0</v>
      </c>
      <c r="F38" s="23">
        <v>0</v>
      </c>
      <c r="G38" s="23">
        <v>0</v>
      </c>
      <c r="H38" s="22">
        <v>0</v>
      </c>
      <c r="I38" s="29">
        <v>0</v>
      </c>
      <c r="J38" s="29">
        <v>8.55</v>
      </c>
      <c r="K38" s="29">
        <v>0</v>
      </c>
      <c r="L38" s="29">
        <v>0</v>
      </c>
      <c r="M38" s="30">
        <v>0</v>
      </c>
      <c r="N38" s="47">
        <f t="shared" si="0"/>
        <v>8.55</v>
      </c>
    </row>
    <row r="39" spans="1:14" ht="12.75">
      <c r="A39" s="19">
        <v>32</v>
      </c>
      <c r="B39" s="20" t="s">
        <v>192</v>
      </c>
      <c r="C39" s="20" t="s">
        <v>121</v>
      </c>
      <c r="D39" s="46" t="s">
        <v>147</v>
      </c>
      <c r="E39" s="23">
        <v>0</v>
      </c>
      <c r="F39" s="23">
        <v>0</v>
      </c>
      <c r="G39" s="23">
        <v>0</v>
      </c>
      <c r="H39" s="22">
        <v>0</v>
      </c>
      <c r="I39" s="29">
        <v>0</v>
      </c>
      <c r="J39" s="29">
        <v>0</v>
      </c>
      <c r="K39" s="29">
        <v>7.854</v>
      </c>
      <c r="L39" s="29">
        <v>0</v>
      </c>
      <c r="M39" s="30">
        <v>0</v>
      </c>
      <c r="N39" s="47">
        <f t="shared" si="0"/>
        <v>7.854</v>
      </c>
    </row>
    <row r="40" spans="1:14" ht="12.75">
      <c r="A40" s="19">
        <v>33</v>
      </c>
      <c r="B40" s="26" t="s">
        <v>206</v>
      </c>
      <c r="C40" s="26" t="s">
        <v>96</v>
      </c>
      <c r="D40" s="46" t="s">
        <v>147</v>
      </c>
      <c r="E40" s="23">
        <v>0</v>
      </c>
      <c r="F40" s="23">
        <v>0</v>
      </c>
      <c r="G40" s="23">
        <v>0</v>
      </c>
      <c r="H40" s="22">
        <v>0</v>
      </c>
      <c r="I40" s="29">
        <v>0</v>
      </c>
      <c r="J40" s="29">
        <v>0</v>
      </c>
      <c r="K40" s="29">
        <v>0</v>
      </c>
      <c r="L40" s="29">
        <v>0</v>
      </c>
      <c r="M40" s="30">
        <v>7.5</v>
      </c>
      <c r="N40" s="47">
        <f t="shared" si="0"/>
        <v>7.5</v>
      </c>
    </row>
    <row r="41" spans="1:14" ht="12.75">
      <c r="A41" s="19">
        <v>34</v>
      </c>
      <c r="B41" s="26" t="s">
        <v>207</v>
      </c>
      <c r="C41" s="26" t="s">
        <v>48</v>
      </c>
      <c r="D41" s="46" t="s">
        <v>179</v>
      </c>
      <c r="E41" s="23">
        <v>0</v>
      </c>
      <c r="F41" s="23">
        <v>0</v>
      </c>
      <c r="G41" s="23">
        <v>0</v>
      </c>
      <c r="H41" s="22">
        <v>0</v>
      </c>
      <c r="I41" s="29">
        <v>0</v>
      </c>
      <c r="J41" s="29">
        <v>0</v>
      </c>
      <c r="K41" s="29">
        <v>0</v>
      </c>
      <c r="L41" s="29">
        <v>6</v>
      </c>
      <c r="M41" s="30">
        <v>0</v>
      </c>
      <c r="N41" s="47">
        <f t="shared" si="0"/>
        <v>6</v>
      </c>
    </row>
    <row r="42" spans="1:14" ht="12.75">
      <c r="A42" s="19">
        <v>35</v>
      </c>
      <c r="B42" s="20" t="s">
        <v>208</v>
      </c>
      <c r="C42" s="20" t="s">
        <v>121</v>
      </c>
      <c r="D42" s="46" t="s">
        <v>147</v>
      </c>
      <c r="E42" s="23">
        <v>0</v>
      </c>
      <c r="F42" s="23">
        <v>0</v>
      </c>
      <c r="G42" s="23">
        <v>0</v>
      </c>
      <c r="H42" s="22">
        <v>0</v>
      </c>
      <c r="I42" s="29">
        <v>0</v>
      </c>
      <c r="J42" s="29">
        <v>0</v>
      </c>
      <c r="K42" s="29">
        <v>5.236</v>
      </c>
      <c r="L42" s="29">
        <v>0</v>
      </c>
      <c r="M42" s="30">
        <v>0</v>
      </c>
      <c r="N42" s="47">
        <f t="shared" si="0"/>
        <v>5.236</v>
      </c>
    </row>
    <row r="43" spans="1:14" ht="12.75">
      <c r="A43" s="19">
        <v>36</v>
      </c>
      <c r="B43" s="20" t="s">
        <v>209</v>
      </c>
      <c r="C43" s="20" t="s">
        <v>16</v>
      </c>
      <c r="D43" s="21">
        <v>99</v>
      </c>
      <c r="E43" s="23">
        <v>0</v>
      </c>
      <c r="F43" s="23">
        <v>0</v>
      </c>
      <c r="G43" s="23">
        <v>0</v>
      </c>
      <c r="H43" s="22">
        <v>0</v>
      </c>
      <c r="I43" s="29">
        <v>4</v>
      </c>
      <c r="J43" s="29">
        <v>0</v>
      </c>
      <c r="K43" s="29">
        <v>0</v>
      </c>
      <c r="L43" s="29">
        <v>0</v>
      </c>
      <c r="M43" s="30">
        <v>0</v>
      </c>
      <c r="N43" s="47">
        <f t="shared" si="0"/>
        <v>4</v>
      </c>
    </row>
    <row r="44" spans="1:14" ht="12.75">
      <c r="A44" s="19">
        <v>37</v>
      </c>
      <c r="B44" s="26" t="s">
        <v>180</v>
      </c>
      <c r="C44" s="26" t="s">
        <v>181</v>
      </c>
      <c r="D44" s="46" t="s">
        <v>179</v>
      </c>
      <c r="E44" s="23">
        <v>0</v>
      </c>
      <c r="F44" s="23">
        <v>0</v>
      </c>
      <c r="G44" s="23">
        <v>0</v>
      </c>
      <c r="H44" s="22">
        <v>0</v>
      </c>
      <c r="I44" s="29">
        <v>0</v>
      </c>
      <c r="J44" s="29">
        <v>0</v>
      </c>
      <c r="K44" s="29">
        <v>0</v>
      </c>
      <c r="L44" s="29">
        <v>4</v>
      </c>
      <c r="M44" s="30">
        <v>0</v>
      </c>
      <c r="N44" s="47">
        <f t="shared" si="0"/>
        <v>4</v>
      </c>
    </row>
    <row r="45" spans="1:14" ht="12.75">
      <c r="A45" s="19">
        <v>38</v>
      </c>
      <c r="B45" s="26" t="s">
        <v>187</v>
      </c>
      <c r="C45" s="26" t="s">
        <v>25</v>
      </c>
      <c r="D45" s="46" t="s">
        <v>179</v>
      </c>
      <c r="E45" s="23">
        <v>0</v>
      </c>
      <c r="F45" s="23">
        <v>0</v>
      </c>
      <c r="G45" s="23">
        <v>0</v>
      </c>
      <c r="H45" s="22">
        <v>0</v>
      </c>
      <c r="I45" s="29">
        <v>0</v>
      </c>
      <c r="J45" s="29">
        <v>0</v>
      </c>
      <c r="K45" s="29">
        <v>0</v>
      </c>
      <c r="L45" s="29">
        <v>0</v>
      </c>
      <c r="M45" s="30">
        <v>4</v>
      </c>
      <c r="N45" s="47">
        <f t="shared" si="0"/>
        <v>4</v>
      </c>
    </row>
    <row r="46" spans="1:14" ht="12.75">
      <c r="A46" s="19">
        <v>39</v>
      </c>
      <c r="B46" s="20" t="s">
        <v>200</v>
      </c>
      <c r="C46" s="20" t="s">
        <v>54</v>
      </c>
      <c r="D46" s="46" t="s">
        <v>147</v>
      </c>
      <c r="E46" s="23">
        <v>0</v>
      </c>
      <c r="F46" s="23">
        <v>0</v>
      </c>
      <c r="G46" s="23">
        <v>0</v>
      </c>
      <c r="H46" s="22">
        <v>0</v>
      </c>
      <c r="I46" s="29">
        <v>3.5</v>
      </c>
      <c r="J46" s="29">
        <v>0</v>
      </c>
      <c r="K46" s="29">
        <v>0</v>
      </c>
      <c r="L46" s="29">
        <v>0</v>
      </c>
      <c r="M46" s="30">
        <v>0</v>
      </c>
      <c r="N46" s="47">
        <f t="shared" si="0"/>
        <v>3.5</v>
      </c>
    </row>
    <row r="47" spans="1:14" ht="12.75">
      <c r="A47" s="19">
        <v>39</v>
      </c>
      <c r="B47" s="26" t="s">
        <v>210</v>
      </c>
      <c r="C47" s="26" t="s">
        <v>46</v>
      </c>
      <c r="D47" s="46" t="s">
        <v>179</v>
      </c>
      <c r="E47" s="23">
        <v>0</v>
      </c>
      <c r="F47" s="23">
        <v>0</v>
      </c>
      <c r="G47" s="23">
        <v>0</v>
      </c>
      <c r="H47" s="22">
        <v>0</v>
      </c>
      <c r="I47" s="29">
        <v>0</v>
      </c>
      <c r="J47" s="29">
        <v>0</v>
      </c>
      <c r="K47" s="29">
        <v>0</v>
      </c>
      <c r="L47" s="29">
        <v>0</v>
      </c>
      <c r="M47" s="30">
        <v>3</v>
      </c>
      <c r="N47" s="47">
        <f t="shared" si="0"/>
        <v>3</v>
      </c>
    </row>
    <row r="48" spans="1:14" ht="12.75">
      <c r="A48" s="19">
        <v>41</v>
      </c>
      <c r="B48" s="20" t="s">
        <v>193</v>
      </c>
      <c r="C48" s="20" t="s">
        <v>32</v>
      </c>
      <c r="D48" s="46" t="s">
        <v>147</v>
      </c>
      <c r="E48" s="23">
        <v>0</v>
      </c>
      <c r="F48" s="23">
        <v>0</v>
      </c>
      <c r="G48" s="23">
        <v>0</v>
      </c>
      <c r="H48" s="22">
        <v>0</v>
      </c>
      <c r="I48" s="29">
        <v>0</v>
      </c>
      <c r="J48" s="29">
        <v>2.7439999999999998</v>
      </c>
      <c r="K48" s="29">
        <v>0</v>
      </c>
      <c r="L48" s="29">
        <v>0</v>
      </c>
      <c r="M48" s="30">
        <v>0</v>
      </c>
      <c r="N48" s="47">
        <f t="shared" si="0"/>
        <v>2.7439999999999998</v>
      </c>
    </row>
    <row r="49" spans="1:14" ht="12.75">
      <c r="A49" s="19">
        <v>42</v>
      </c>
      <c r="B49" s="20" t="s">
        <v>211</v>
      </c>
      <c r="C49" s="20" t="s">
        <v>20</v>
      </c>
      <c r="D49" s="46" t="s">
        <v>147</v>
      </c>
      <c r="E49" s="23">
        <v>0</v>
      </c>
      <c r="F49" s="23">
        <v>0</v>
      </c>
      <c r="G49" s="23">
        <v>0</v>
      </c>
      <c r="H49" s="22">
        <v>0</v>
      </c>
      <c r="I49" s="29">
        <v>2.1</v>
      </c>
      <c r="J49" s="29">
        <v>0</v>
      </c>
      <c r="K49" s="29">
        <v>0</v>
      </c>
      <c r="L49" s="29">
        <v>0</v>
      </c>
      <c r="M49" s="30">
        <v>0</v>
      </c>
      <c r="N49" s="47">
        <f t="shared" si="0"/>
        <v>2.1</v>
      </c>
    </row>
    <row r="50" spans="1:14" ht="12.75">
      <c r="A50" s="19">
        <v>43</v>
      </c>
      <c r="B50" s="20" t="s">
        <v>212</v>
      </c>
      <c r="C50" s="20" t="s">
        <v>22</v>
      </c>
      <c r="D50" s="46" t="s">
        <v>147</v>
      </c>
      <c r="E50" s="23">
        <v>0</v>
      </c>
      <c r="F50" s="23">
        <v>0</v>
      </c>
      <c r="G50" s="23">
        <v>0</v>
      </c>
      <c r="H50" s="22">
        <v>0</v>
      </c>
      <c r="I50" s="29">
        <v>0</v>
      </c>
      <c r="J50" s="29">
        <v>2.058</v>
      </c>
      <c r="K50" s="29">
        <v>0</v>
      </c>
      <c r="L50" s="29">
        <v>0</v>
      </c>
      <c r="M50" s="30">
        <v>0</v>
      </c>
      <c r="N50" s="47">
        <f t="shared" si="0"/>
        <v>2.058</v>
      </c>
    </row>
    <row r="51" spans="1:14" ht="12.75">
      <c r="A51" s="19">
        <v>44</v>
      </c>
      <c r="B51" s="26" t="s">
        <v>195</v>
      </c>
      <c r="C51" s="26" t="s">
        <v>27</v>
      </c>
      <c r="D51" s="46" t="s">
        <v>147</v>
      </c>
      <c r="E51" s="23">
        <v>0</v>
      </c>
      <c r="F51" s="23">
        <v>0</v>
      </c>
      <c r="G51" s="23">
        <v>0</v>
      </c>
      <c r="H51" s="22">
        <v>0</v>
      </c>
      <c r="I51" s="29">
        <v>1.4</v>
      </c>
      <c r="J51" s="29">
        <v>0</v>
      </c>
      <c r="K51" s="29">
        <v>0</v>
      </c>
      <c r="L51" s="29">
        <v>0</v>
      </c>
      <c r="M51" s="30">
        <v>0</v>
      </c>
      <c r="N51" s="47">
        <f t="shared" si="0"/>
        <v>1.4</v>
      </c>
    </row>
    <row r="52" spans="2:14" ht="12.75">
      <c r="B52" s="26" t="s">
        <v>161</v>
      </c>
      <c r="C52" s="26" t="s">
        <v>113</v>
      </c>
      <c r="D52" s="46" t="s">
        <v>147</v>
      </c>
      <c r="E52" s="23">
        <v>0</v>
      </c>
      <c r="F52" s="23">
        <v>0</v>
      </c>
      <c r="G52" s="23">
        <v>0</v>
      </c>
      <c r="H52" s="22">
        <v>0</v>
      </c>
      <c r="I52" s="29">
        <v>0</v>
      </c>
      <c r="J52" s="29">
        <v>0</v>
      </c>
      <c r="K52" s="29">
        <v>0</v>
      </c>
      <c r="L52" s="29">
        <v>1</v>
      </c>
      <c r="M52" s="30">
        <v>0</v>
      </c>
      <c r="N52" s="47">
        <f t="shared" si="0"/>
        <v>1</v>
      </c>
    </row>
    <row r="53" spans="2:14" ht="12.75">
      <c r="B53" s="20" t="s">
        <v>176</v>
      </c>
      <c r="C53" s="20" t="s">
        <v>22</v>
      </c>
      <c r="D53" s="46" t="s">
        <v>147</v>
      </c>
      <c r="E53" s="23">
        <v>0</v>
      </c>
      <c r="F53" s="23">
        <v>0</v>
      </c>
      <c r="G53" s="23">
        <v>0</v>
      </c>
      <c r="H53" s="22">
        <v>0</v>
      </c>
      <c r="I53" s="29">
        <v>0</v>
      </c>
      <c r="J53" s="29">
        <v>0</v>
      </c>
      <c r="K53" s="29">
        <v>0</v>
      </c>
      <c r="L53" s="29">
        <v>0</v>
      </c>
      <c r="M53" s="30">
        <v>0</v>
      </c>
      <c r="N53" s="47">
        <f t="shared" si="0"/>
        <v>0</v>
      </c>
    </row>
    <row r="54" spans="2:14" ht="12.75">
      <c r="B54" s="20" t="s">
        <v>213</v>
      </c>
      <c r="C54" s="20" t="s">
        <v>20</v>
      </c>
      <c r="D54" s="21">
        <v>99</v>
      </c>
      <c r="E54" s="23">
        <v>0</v>
      </c>
      <c r="F54" s="23">
        <v>0</v>
      </c>
      <c r="G54" s="23">
        <v>0</v>
      </c>
      <c r="H54" s="22">
        <v>0</v>
      </c>
      <c r="I54" s="29">
        <v>0</v>
      </c>
      <c r="J54" s="29">
        <v>0</v>
      </c>
      <c r="K54" s="29">
        <v>0</v>
      </c>
      <c r="L54" s="29">
        <v>0</v>
      </c>
      <c r="M54" s="30">
        <v>0</v>
      </c>
      <c r="N54" s="47">
        <f t="shared" si="0"/>
        <v>0</v>
      </c>
    </row>
  </sheetData>
  <sheetProtection selectLockedCells="1" selectUnlockedCells="1"/>
  <mergeCells count="5">
    <mergeCell ref="A5:A6"/>
    <mergeCell ref="B5:B6"/>
    <mergeCell ref="C5:C6"/>
    <mergeCell ref="D5:D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="125" zoomScaleNormal="125" workbookViewId="0" topLeftCell="A1">
      <selection activeCell="C46" sqref="C46"/>
    </sheetView>
  </sheetViews>
  <sheetFormatPr defaultColWidth="9.00390625" defaultRowHeight="9.75" customHeight="1"/>
  <cols>
    <col min="1" max="1" width="3.75390625" style="0" customWidth="1"/>
    <col min="2" max="2" width="21.00390625" style="0" customWidth="1"/>
    <col min="3" max="3" width="15.875" style="0" customWidth="1"/>
    <col min="4" max="4" width="5.25390625" style="0" customWidth="1"/>
    <col min="5" max="6" width="5.125" style="0" customWidth="1"/>
    <col min="7" max="10" width="6.75390625" style="0" customWidth="1"/>
    <col min="11" max="16384" width="8.75390625" style="0" customWidth="1"/>
  </cols>
  <sheetData>
    <row r="1" ht="15.75">
      <c r="A1" s="2" t="s">
        <v>0</v>
      </c>
    </row>
    <row r="2" ht="15.75">
      <c r="A2" s="2"/>
    </row>
    <row r="3" ht="15">
      <c r="A3" s="4" t="s">
        <v>214</v>
      </c>
    </row>
    <row r="5" spans="1:10" ht="34.5" customHeight="1">
      <c r="A5" s="7" t="s">
        <v>2</v>
      </c>
      <c r="B5" s="8" t="s">
        <v>3</v>
      </c>
      <c r="C5" s="8" t="s">
        <v>4</v>
      </c>
      <c r="D5" s="9" t="s">
        <v>5</v>
      </c>
      <c r="E5" s="7" t="s">
        <v>9</v>
      </c>
      <c r="F5" s="7" t="s">
        <v>10</v>
      </c>
      <c r="G5" s="7" t="s">
        <v>76</v>
      </c>
      <c r="H5" s="7" t="s">
        <v>77</v>
      </c>
      <c r="I5" s="7" t="s">
        <v>11</v>
      </c>
      <c r="J5" s="12" t="s">
        <v>12</v>
      </c>
    </row>
    <row r="6" spans="1:10" ht="12" customHeight="1">
      <c r="A6" s="7"/>
      <c r="B6" s="8"/>
      <c r="C6" s="8"/>
      <c r="D6" s="9"/>
      <c r="E6" s="16">
        <v>1</v>
      </c>
      <c r="F6" s="16">
        <v>0.97</v>
      </c>
      <c r="G6" s="14">
        <v>0.2</v>
      </c>
      <c r="H6" s="14">
        <v>1</v>
      </c>
      <c r="I6" s="14">
        <v>1</v>
      </c>
      <c r="J6" s="12"/>
    </row>
    <row r="7" spans="1:10" ht="3.75" customHeight="1">
      <c r="A7" s="17"/>
      <c r="B7" s="45"/>
      <c r="C7" s="45"/>
      <c r="D7" s="17"/>
      <c r="E7" s="32"/>
      <c r="F7" s="32"/>
      <c r="G7" s="32"/>
      <c r="H7" s="32"/>
      <c r="I7" s="32"/>
      <c r="J7" s="13"/>
    </row>
    <row r="8" spans="1:12" ht="12.75">
      <c r="A8" s="48">
        <v>1</v>
      </c>
      <c r="B8" s="20" t="s">
        <v>215</v>
      </c>
      <c r="C8" s="20" t="s">
        <v>113</v>
      </c>
      <c r="D8" s="21">
        <v>2001</v>
      </c>
      <c r="E8" s="29">
        <v>15</v>
      </c>
      <c r="F8" s="29">
        <v>45.59</v>
      </c>
      <c r="G8" s="29">
        <v>0</v>
      </c>
      <c r="H8" s="29">
        <v>80</v>
      </c>
      <c r="I8" s="29">
        <v>80</v>
      </c>
      <c r="J8" s="47">
        <f aca="true" t="shared" si="0" ref="J8:J46">LARGE(E8:I8,1)+LARGE(E8:I8,2)+LARGE(E8:I8,3)</f>
        <v>205.59</v>
      </c>
      <c r="L8" s="25"/>
    </row>
    <row r="9" spans="1:10" ht="12.75">
      <c r="A9" s="48">
        <v>2</v>
      </c>
      <c r="B9" s="20" t="s">
        <v>216</v>
      </c>
      <c r="C9" s="20" t="s">
        <v>20</v>
      </c>
      <c r="D9" s="21">
        <v>2001</v>
      </c>
      <c r="E9" s="29">
        <v>37</v>
      </c>
      <c r="F9" s="29">
        <v>0</v>
      </c>
      <c r="G9" s="29">
        <v>0</v>
      </c>
      <c r="H9" s="29">
        <v>65</v>
      </c>
      <c r="I9" s="29">
        <v>100</v>
      </c>
      <c r="J9" s="47">
        <f t="shared" si="0"/>
        <v>202</v>
      </c>
    </row>
    <row r="10" spans="1:10" ht="12.75">
      <c r="A10" s="48">
        <v>3</v>
      </c>
      <c r="B10" s="20" t="s">
        <v>217</v>
      </c>
      <c r="C10" s="20" t="s">
        <v>46</v>
      </c>
      <c r="D10" s="21">
        <v>2001</v>
      </c>
      <c r="E10" s="29">
        <v>15</v>
      </c>
      <c r="F10" s="29">
        <v>9.7</v>
      </c>
      <c r="G10" s="29">
        <v>20</v>
      </c>
      <c r="H10" s="29">
        <v>100</v>
      </c>
      <c r="I10" s="29">
        <v>43</v>
      </c>
      <c r="J10" s="47">
        <f t="shared" si="0"/>
        <v>163</v>
      </c>
    </row>
    <row r="11" spans="1:10" ht="12.75">
      <c r="A11" s="48">
        <v>4</v>
      </c>
      <c r="B11" s="20" t="s">
        <v>218</v>
      </c>
      <c r="C11" s="20" t="s">
        <v>20</v>
      </c>
      <c r="D11" s="21">
        <v>2001</v>
      </c>
      <c r="E11" s="29">
        <v>26</v>
      </c>
      <c r="F11" s="29">
        <v>38.8</v>
      </c>
      <c r="G11" s="29">
        <v>0</v>
      </c>
      <c r="H11" s="29">
        <v>55</v>
      </c>
      <c r="I11" s="29">
        <v>51</v>
      </c>
      <c r="J11" s="47">
        <f t="shared" si="0"/>
        <v>144.8</v>
      </c>
    </row>
    <row r="12" spans="1:10" ht="12.75">
      <c r="A12" s="48">
        <v>5</v>
      </c>
      <c r="B12" s="20" t="s">
        <v>219</v>
      </c>
      <c r="C12" s="20" t="s">
        <v>25</v>
      </c>
      <c r="D12" s="21">
        <v>2002</v>
      </c>
      <c r="E12" s="29">
        <v>40</v>
      </c>
      <c r="F12" s="29">
        <v>35.89</v>
      </c>
      <c r="G12" s="29">
        <v>0</v>
      </c>
      <c r="H12" s="29">
        <v>51</v>
      </c>
      <c r="I12" s="29">
        <v>40</v>
      </c>
      <c r="J12" s="47">
        <f t="shared" si="0"/>
        <v>131</v>
      </c>
    </row>
    <row r="13" spans="1:10" ht="12.75">
      <c r="A13" s="48">
        <v>6</v>
      </c>
      <c r="B13" s="20" t="s">
        <v>220</v>
      </c>
      <c r="C13" s="20" t="s">
        <v>18</v>
      </c>
      <c r="D13" s="21">
        <v>2002</v>
      </c>
      <c r="E13" s="29">
        <v>0</v>
      </c>
      <c r="F13" s="29">
        <v>41.71</v>
      </c>
      <c r="G13" s="29">
        <v>0</v>
      </c>
      <c r="H13" s="29">
        <v>6.5</v>
      </c>
      <c r="I13" s="29">
        <v>65</v>
      </c>
      <c r="J13" s="47">
        <f t="shared" si="0"/>
        <v>113.21000000000001</v>
      </c>
    </row>
    <row r="14" spans="1:10" ht="12.75">
      <c r="A14" s="48">
        <v>7</v>
      </c>
      <c r="B14" s="20" t="s">
        <v>221</v>
      </c>
      <c r="C14" s="20" t="s">
        <v>18</v>
      </c>
      <c r="D14" s="21">
        <v>2001</v>
      </c>
      <c r="E14" s="29">
        <v>0</v>
      </c>
      <c r="F14" s="29">
        <v>25.22</v>
      </c>
      <c r="G14" s="29">
        <v>0</v>
      </c>
      <c r="H14" s="29">
        <v>31</v>
      </c>
      <c r="I14" s="29">
        <v>47</v>
      </c>
      <c r="J14" s="47">
        <f t="shared" si="0"/>
        <v>103.22</v>
      </c>
    </row>
    <row r="15" spans="1:10" ht="12.75">
      <c r="A15" s="48">
        <v>8</v>
      </c>
      <c r="B15" s="20" t="s">
        <v>222</v>
      </c>
      <c r="C15" s="20" t="s">
        <v>25</v>
      </c>
      <c r="D15" s="21">
        <v>2002</v>
      </c>
      <c r="E15" s="29">
        <v>5</v>
      </c>
      <c r="F15" s="29">
        <v>27.16</v>
      </c>
      <c r="G15" s="29">
        <v>0</v>
      </c>
      <c r="H15" s="29">
        <v>6.5</v>
      </c>
      <c r="I15" s="29">
        <v>55</v>
      </c>
      <c r="J15" s="47">
        <f t="shared" si="0"/>
        <v>88.66</v>
      </c>
    </row>
    <row r="16" spans="1:10" ht="12.75">
      <c r="A16" s="48">
        <v>9</v>
      </c>
      <c r="B16" s="20" t="s">
        <v>223</v>
      </c>
      <c r="C16" s="20" t="s">
        <v>22</v>
      </c>
      <c r="D16" s="21">
        <v>2001</v>
      </c>
      <c r="E16" s="29">
        <v>20</v>
      </c>
      <c r="F16" s="29">
        <v>0</v>
      </c>
      <c r="G16" s="29">
        <v>0</v>
      </c>
      <c r="H16" s="29">
        <v>47</v>
      </c>
      <c r="I16" s="29">
        <v>7</v>
      </c>
      <c r="J16" s="47">
        <f t="shared" si="0"/>
        <v>74</v>
      </c>
    </row>
    <row r="17" spans="1:10" ht="12.75">
      <c r="A17" s="48">
        <v>9</v>
      </c>
      <c r="B17" s="26" t="s">
        <v>224</v>
      </c>
      <c r="C17" s="26" t="s">
        <v>151</v>
      </c>
      <c r="D17" s="27">
        <v>2001</v>
      </c>
      <c r="E17" s="29">
        <v>7</v>
      </c>
      <c r="F17" s="29">
        <v>0</v>
      </c>
      <c r="G17" s="29">
        <v>16</v>
      </c>
      <c r="H17" s="29">
        <v>34</v>
      </c>
      <c r="I17" s="29">
        <v>24</v>
      </c>
      <c r="J17" s="47">
        <f t="shared" si="0"/>
        <v>74</v>
      </c>
    </row>
    <row r="18" spans="1:10" ht="12.75">
      <c r="A18" s="48">
        <v>11</v>
      </c>
      <c r="B18" s="20" t="s">
        <v>225</v>
      </c>
      <c r="C18" s="20" t="s">
        <v>113</v>
      </c>
      <c r="D18" s="21">
        <v>2002</v>
      </c>
      <c r="E18" s="29">
        <v>0</v>
      </c>
      <c r="F18" s="29">
        <v>32.98</v>
      </c>
      <c r="G18" s="29">
        <v>0</v>
      </c>
      <c r="H18" s="29">
        <v>14</v>
      </c>
      <c r="I18" s="29">
        <v>24</v>
      </c>
      <c r="J18" s="47">
        <f t="shared" si="0"/>
        <v>70.97999999999999</v>
      </c>
    </row>
    <row r="19" spans="1:10" ht="12.75">
      <c r="A19" s="48">
        <v>12</v>
      </c>
      <c r="B19" s="20" t="s">
        <v>226</v>
      </c>
      <c r="C19" s="20" t="s">
        <v>46</v>
      </c>
      <c r="D19" s="21">
        <v>2001</v>
      </c>
      <c r="E19" s="29">
        <v>9</v>
      </c>
      <c r="F19" s="29">
        <v>8.73</v>
      </c>
      <c r="G19" s="29">
        <v>13</v>
      </c>
      <c r="H19" s="29">
        <v>20</v>
      </c>
      <c r="I19" s="29">
        <v>37</v>
      </c>
      <c r="J19" s="47">
        <f t="shared" si="0"/>
        <v>70</v>
      </c>
    </row>
    <row r="20" spans="1:10" ht="12.75">
      <c r="A20" s="48">
        <v>13</v>
      </c>
      <c r="B20" s="20" t="s">
        <v>227</v>
      </c>
      <c r="C20" s="20" t="s">
        <v>18</v>
      </c>
      <c r="D20" s="21">
        <v>2002</v>
      </c>
      <c r="E20" s="29">
        <v>0</v>
      </c>
      <c r="F20" s="29">
        <v>15.52</v>
      </c>
      <c r="G20" s="29">
        <v>0</v>
      </c>
      <c r="H20" s="29">
        <v>37</v>
      </c>
      <c r="I20" s="29">
        <v>15</v>
      </c>
      <c r="J20" s="47">
        <f t="shared" si="0"/>
        <v>67.52</v>
      </c>
    </row>
    <row r="21" spans="1:10" ht="12.75">
      <c r="A21" s="48">
        <v>14</v>
      </c>
      <c r="B21" s="20" t="s">
        <v>228</v>
      </c>
      <c r="C21" s="20" t="s">
        <v>20</v>
      </c>
      <c r="D21" s="21">
        <v>2001</v>
      </c>
      <c r="E21" s="29">
        <v>24</v>
      </c>
      <c r="F21" s="29">
        <v>0</v>
      </c>
      <c r="G21" s="29">
        <v>0</v>
      </c>
      <c r="H21" s="29">
        <v>28</v>
      </c>
      <c r="I21" s="29">
        <v>9</v>
      </c>
      <c r="J21" s="47">
        <f t="shared" si="0"/>
        <v>61</v>
      </c>
    </row>
    <row r="22" spans="1:10" ht="12.75">
      <c r="A22" s="48">
        <v>15</v>
      </c>
      <c r="B22" s="20" t="s">
        <v>229</v>
      </c>
      <c r="C22" s="20" t="s">
        <v>141</v>
      </c>
      <c r="D22" s="21">
        <v>2001</v>
      </c>
      <c r="E22" s="29">
        <v>0</v>
      </c>
      <c r="F22" s="29">
        <v>30.07</v>
      </c>
      <c r="G22" s="29">
        <v>0</v>
      </c>
      <c r="H22" s="29">
        <v>2</v>
      </c>
      <c r="I22" s="29">
        <v>24</v>
      </c>
      <c r="J22" s="47">
        <f t="shared" si="0"/>
        <v>56.07</v>
      </c>
    </row>
    <row r="23" spans="1:10" ht="12.75">
      <c r="A23" s="48">
        <v>16</v>
      </c>
      <c r="B23" s="20" t="s">
        <v>230</v>
      </c>
      <c r="C23" s="20" t="s">
        <v>48</v>
      </c>
      <c r="D23" s="21">
        <v>2001</v>
      </c>
      <c r="E23" s="29">
        <v>1</v>
      </c>
      <c r="F23" s="29">
        <v>0</v>
      </c>
      <c r="G23" s="29">
        <v>0</v>
      </c>
      <c r="H23" s="29">
        <v>40</v>
      </c>
      <c r="I23" s="29">
        <v>12</v>
      </c>
      <c r="J23" s="47">
        <f t="shared" si="0"/>
        <v>53</v>
      </c>
    </row>
    <row r="24" spans="1:10" ht="12.75">
      <c r="A24" s="48">
        <v>17</v>
      </c>
      <c r="B24" s="26" t="s">
        <v>231</v>
      </c>
      <c r="C24" s="26" t="s">
        <v>20</v>
      </c>
      <c r="D24" s="27">
        <v>2001</v>
      </c>
      <c r="E24" s="29">
        <v>4</v>
      </c>
      <c r="F24" s="29">
        <v>0</v>
      </c>
      <c r="G24" s="29">
        <v>0</v>
      </c>
      <c r="H24" s="29">
        <v>22</v>
      </c>
      <c r="I24" s="29">
        <v>18</v>
      </c>
      <c r="J24" s="47">
        <f t="shared" si="0"/>
        <v>44</v>
      </c>
    </row>
    <row r="25" spans="1:10" ht="12.75">
      <c r="A25" s="48">
        <v>18</v>
      </c>
      <c r="B25" s="20" t="s">
        <v>232</v>
      </c>
      <c r="C25" s="20" t="s">
        <v>113</v>
      </c>
      <c r="D25" s="21">
        <v>2001</v>
      </c>
      <c r="E25" s="29">
        <v>0</v>
      </c>
      <c r="F25" s="29">
        <v>17.46</v>
      </c>
      <c r="G25" s="29">
        <v>0</v>
      </c>
      <c r="H25" s="29">
        <v>25</v>
      </c>
      <c r="I25" s="29">
        <v>0</v>
      </c>
      <c r="J25" s="47">
        <f t="shared" si="0"/>
        <v>42.46</v>
      </c>
    </row>
    <row r="26" spans="1:10" ht="12.75">
      <c r="A26" s="48">
        <v>19</v>
      </c>
      <c r="B26" s="26" t="s">
        <v>233</v>
      </c>
      <c r="C26" s="26" t="s">
        <v>234</v>
      </c>
      <c r="D26" s="27">
        <v>2002</v>
      </c>
      <c r="E26" s="29">
        <v>18</v>
      </c>
      <c r="F26" s="29">
        <v>22.31</v>
      </c>
      <c r="G26" s="29">
        <v>0</v>
      </c>
      <c r="H26" s="29">
        <v>1</v>
      </c>
      <c r="I26" s="29">
        <v>0</v>
      </c>
      <c r="J26" s="47">
        <f t="shared" si="0"/>
        <v>41.31</v>
      </c>
    </row>
    <row r="27" spans="1:10" ht="12.75">
      <c r="A27" s="48">
        <v>20</v>
      </c>
      <c r="B27" s="20" t="s">
        <v>235</v>
      </c>
      <c r="C27" s="20" t="s">
        <v>151</v>
      </c>
      <c r="D27" s="21">
        <v>2002</v>
      </c>
      <c r="E27" s="29">
        <v>0</v>
      </c>
      <c r="F27" s="29">
        <v>0</v>
      </c>
      <c r="G27" s="29">
        <v>0</v>
      </c>
      <c r="H27" s="29">
        <v>6.5</v>
      </c>
      <c r="I27" s="29">
        <v>34</v>
      </c>
      <c r="J27" s="47">
        <f t="shared" si="0"/>
        <v>40.5</v>
      </c>
    </row>
    <row r="28" spans="1:10" ht="12.75">
      <c r="A28" s="48">
        <v>21</v>
      </c>
      <c r="B28" s="20" t="s">
        <v>236</v>
      </c>
      <c r="C28" s="20" t="s">
        <v>113</v>
      </c>
      <c r="D28" s="21">
        <v>2001</v>
      </c>
      <c r="E28" s="29">
        <v>0</v>
      </c>
      <c r="F28" s="29">
        <v>5.82</v>
      </c>
      <c r="G28" s="29">
        <v>0</v>
      </c>
      <c r="H28" s="29">
        <v>6.5</v>
      </c>
      <c r="I28" s="29">
        <v>24</v>
      </c>
      <c r="J28" s="47">
        <f t="shared" si="0"/>
        <v>36.32</v>
      </c>
    </row>
    <row r="29" spans="1:10" ht="12.75">
      <c r="A29" s="48">
        <v>22</v>
      </c>
      <c r="B29" s="20" t="s">
        <v>237</v>
      </c>
      <c r="C29" s="20" t="s">
        <v>175</v>
      </c>
      <c r="D29" s="21">
        <v>2001</v>
      </c>
      <c r="E29" s="29">
        <v>8</v>
      </c>
      <c r="F29" s="29">
        <v>2.425</v>
      </c>
      <c r="G29" s="29">
        <v>0</v>
      </c>
      <c r="H29" s="29">
        <v>0</v>
      </c>
      <c r="I29" s="29">
        <v>24</v>
      </c>
      <c r="J29" s="47">
        <f t="shared" si="0"/>
        <v>34.425</v>
      </c>
    </row>
    <row r="30" spans="1:10" ht="12.75">
      <c r="A30" s="48">
        <v>23</v>
      </c>
      <c r="B30" s="20" t="s">
        <v>238</v>
      </c>
      <c r="C30" s="20" t="s">
        <v>20</v>
      </c>
      <c r="D30" s="21">
        <v>2002</v>
      </c>
      <c r="E30" s="29">
        <v>0</v>
      </c>
      <c r="F30" s="29">
        <v>0</v>
      </c>
      <c r="G30" s="29">
        <v>0</v>
      </c>
      <c r="H30" s="29">
        <v>0</v>
      </c>
      <c r="I30" s="29">
        <v>31</v>
      </c>
      <c r="J30" s="47">
        <f t="shared" si="0"/>
        <v>31</v>
      </c>
    </row>
    <row r="31" spans="1:10" ht="12.75">
      <c r="A31" s="48">
        <v>24</v>
      </c>
      <c r="B31" s="20" t="s">
        <v>239</v>
      </c>
      <c r="C31" s="20" t="s">
        <v>46</v>
      </c>
      <c r="D31" s="21">
        <v>2001</v>
      </c>
      <c r="E31" s="29">
        <v>0</v>
      </c>
      <c r="F31" s="29">
        <v>0</v>
      </c>
      <c r="G31" s="29">
        <v>8</v>
      </c>
      <c r="H31" s="29">
        <v>0</v>
      </c>
      <c r="I31" s="29">
        <v>19</v>
      </c>
      <c r="J31" s="47">
        <f t="shared" si="0"/>
        <v>27</v>
      </c>
    </row>
    <row r="32" spans="1:10" ht="12.75">
      <c r="A32" s="48">
        <v>25</v>
      </c>
      <c r="B32" s="20" t="s">
        <v>240</v>
      </c>
      <c r="C32" s="20" t="s">
        <v>241</v>
      </c>
      <c r="D32" s="21">
        <v>2001</v>
      </c>
      <c r="E32" s="29">
        <v>0</v>
      </c>
      <c r="F32" s="29">
        <v>0</v>
      </c>
      <c r="G32" s="29">
        <v>0</v>
      </c>
      <c r="H32" s="29">
        <v>25</v>
      </c>
      <c r="I32" s="29">
        <v>0</v>
      </c>
      <c r="J32" s="47">
        <f t="shared" si="0"/>
        <v>25</v>
      </c>
    </row>
    <row r="33" spans="1:10" ht="12.75">
      <c r="A33" s="48">
        <v>26</v>
      </c>
      <c r="B33" s="20" t="s">
        <v>242</v>
      </c>
      <c r="C33" s="20" t="s">
        <v>16</v>
      </c>
      <c r="D33" s="21">
        <v>2002</v>
      </c>
      <c r="E33" s="29">
        <v>0</v>
      </c>
      <c r="F33" s="29">
        <v>0</v>
      </c>
      <c r="G33" s="29">
        <v>9.4</v>
      </c>
      <c r="H33" s="29">
        <v>0</v>
      </c>
      <c r="I33" s="29">
        <v>15</v>
      </c>
      <c r="J33" s="47">
        <f t="shared" si="0"/>
        <v>24.4</v>
      </c>
    </row>
    <row r="34" spans="1:10" ht="12.75">
      <c r="A34" s="48">
        <v>27</v>
      </c>
      <c r="B34" s="26" t="s">
        <v>243</v>
      </c>
      <c r="C34" s="26" t="s">
        <v>113</v>
      </c>
      <c r="D34" s="27">
        <v>2002</v>
      </c>
      <c r="E34" s="29">
        <v>10</v>
      </c>
      <c r="F34" s="29">
        <v>3.88</v>
      </c>
      <c r="G34" s="29">
        <v>0</v>
      </c>
      <c r="H34" s="29">
        <v>6.5</v>
      </c>
      <c r="I34" s="29">
        <v>5.5</v>
      </c>
      <c r="J34" s="47">
        <f t="shared" si="0"/>
        <v>22</v>
      </c>
    </row>
    <row r="35" spans="1:10" ht="12.75">
      <c r="A35" s="48">
        <v>28</v>
      </c>
      <c r="B35" s="20" t="s">
        <v>244</v>
      </c>
      <c r="C35" s="20" t="s">
        <v>151</v>
      </c>
      <c r="D35" s="21">
        <v>2002</v>
      </c>
      <c r="E35" s="29">
        <v>0</v>
      </c>
      <c r="F35" s="29">
        <v>0</v>
      </c>
      <c r="G35" s="29">
        <v>6.8</v>
      </c>
      <c r="H35" s="29">
        <v>14</v>
      </c>
      <c r="I35" s="29">
        <v>0</v>
      </c>
      <c r="J35" s="47">
        <f t="shared" si="0"/>
        <v>20.8</v>
      </c>
    </row>
    <row r="36" spans="1:10" ht="12.75">
      <c r="A36" s="48">
        <v>29</v>
      </c>
      <c r="B36" s="20" t="s">
        <v>245</v>
      </c>
      <c r="C36" s="20" t="s">
        <v>241</v>
      </c>
      <c r="D36" s="21">
        <v>2001</v>
      </c>
      <c r="E36" s="29">
        <v>0</v>
      </c>
      <c r="F36" s="29">
        <v>0</v>
      </c>
      <c r="G36" s="29">
        <v>0</v>
      </c>
      <c r="H36" s="29">
        <v>18</v>
      </c>
      <c r="I36" s="29">
        <v>0</v>
      </c>
      <c r="J36" s="47">
        <f t="shared" si="0"/>
        <v>18</v>
      </c>
    </row>
    <row r="37" spans="1:10" ht="12.75">
      <c r="A37" s="48">
        <v>30</v>
      </c>
      <c r="B37" s="20" t="s">
        <v>246</v>
      </c>
      <c r="C37" s="20" t="s">
        <v>151</v>
      </c>
      <c r="D37" s="21">
        <v>2001</v>
      </c>
      <c r="E37" s="29">
        <v>0</v>
      </c>
      <c r="F37" s="29">
        <v>0</v>
      </c>
      <c r="G37" s="29">
        <v>10.2</v>
      </c>
      <c r="H37" s="29">
        <v>6.5</v>
      </c>
      <c r="I37" s="29">
        <v>0</v>
      </c>
      <c r="J37" s="47">
        <f t="shared" si="0"/>
        <v>16.7</v>
      </c>
    </row>
    <row r="38" spans="1:10" ht="12.75">
      <c r="A38" s="48">
        <v>31</v>
      </c>
      <c r="B38" s="20" t="s">
        <v>247</v>
      </c>
      <c r="C38" s="20" t="s">
        <v>248</v>
      </c>
      <c r="D38" s="21">
        <v>2001</v>
      </c>
      <c r="E38" s="29">
        <v>0</v>
      </c>
      <c r="F38" s="29">
        <v>0</v>
      </c>
      <c r="G38" s="29">
        <v>0</v>
      </c>
      <c r="H38" s="29">
        <v>14</v>
      </c>
      <c r="I38" s="29">
        <v>0</v>
      </c>
      <c r="J38" s="47">
        <f t="shared" si="0"/>
        <v>14</v>
      </c>
    </row>
    <row r="39" spans="1:10" ht="12.75">
      <c r="A39" s="48">
        <v>32</v>
      </c>
      <c r="B39" s="20" t="s">
        <v>249</v>
      </c>
      <c r="C39" s="20" t="s">
        <v>22</v>
      </c>
      <c r="D39" s="21">
        <v>2002</v>
      </c>
      <c r="E39" s="29">
        <v>3</v>
      </c>
      <c r="F39" s="29">
        <v>6.79</v>
      </c>
      <c r="G39" s="29">
        <v>0</v>
      </c>
      <c r="H39" s="29">
        <v>0</v>
      </c>
      <c r="I39" s="29">
        <v>1</v>
      </c>
      <c r="J39" s="47">
        <f t="shared" si="0"/>
        <v>10.79</v>
      </c>
    </row>
    <row r="40" spans="1:10" ht="12.75">
      <c r="A40" s="48">
        <v>33</v>
      </c>
      <c r="B40" s="20" t="s">
        <v>250</v>
      </c>
      <c r="C40" s="20" t="s">
        <v>25</v>
      </c>
      <c r="D40" s="21">
        <v>2001</v>
      </c>
      <c r="E40" s="29">
        <v>0</v>
      </c>
      <c r="F40" s="29">
        <v>4.85</v>
      </c>
      <c r="G40" s="29">
        <v>0</v>
      </c>
      <c r="H40" s="29">
        <v>0</v>
      </c>
      <c r="I40" s="29">
        <v>4</v>
      </c>
      <c r="J40" s="47">
        <f t="shared" si="0"/>
        <v>8.85</v>
      </c>
    </row>
    <row r="41" spans="1:10" ht="12.75">
      <c r="A41" s="48">
        <v>34</v>
      </c>
      <c r="B41" s="20" t="s">
        <v>251</v>
      </c>
      <c r="C41" s="20" t="s">
        <v>25</v>
      </c>
      <c r="D41" s="21">
        <v>2002</v>
      </c>
      <c r="E41" s="29">
        <v>0</v>
      </c>
      <c r="F41" s="29">
        <v>0</v>
      </c>
      <c r="G41" s="29">
        <v>0</v>
      </c>
      <c r="H41" s="29">
        <v>0</v>
      </c>
      <c r="I41" s="29">
        <v>8</v>
      </c>
      <c r="J41" s="47">
        <f t="shared" si="0"/>
        <v>8</v>
      </c>
    </row>
    <row r="42" spans="1:10" ht="12.75">
      <c r="A42" s="48">
        <v>35</v>
      </c>
      <c r="B42" s="20" t="s">
        <v>252</v>
      </c>
      <c r="C42" s="20" t="s">
        <v>48</v>
      </c>
      <c r="D42" s="21">
        <v>2001</v>
      </c>
      <c r="E42" s="29">
        <v>0</v>
      </c>
      <c r="F42" s="29">
        <v>0</v>
      </c>
      <c r="G42" s="29">
        <v>0</v>
      </c>
      <c r="H42" s="29">
        <v>6.5</v>
      </c>
      <c r="I42" s="29">
        <v>0</v>
      </c>
      <c r="J42" s="47">
        <f t="shared" si="0"/>
        <v>6.5</v>
      </c>
    </row>
    <row r="43" spans="1:10" ht="12.75">
      <c r="A43" s="48">
        <v>36</v>
      </c>
      <c r="B43" s="20" t="s">
        <v>253</v>
      </c>
      <c r="C43" s="20" t="s">
        <v>121</v>
      </c>
      <c r="D43" s="21">
        <v>2002</v>
      </c>
      <c r="E43" s="29">
        <v>0</v>
      </c>
      <c r="F43" s="29">
        <v>0</v>
      </c>
      <c r="G43" s="29">
        <v>6.2</v>
      </c>
      <c r="H43" s="29">
        <v>0</v>
      </c>
      <c r="I43" s="29">
        <v>0</v>
      </c>
      <c r="J43" s="47">
        <f t="shared" si="0"/>
        <v>6.2</v>
      </c>
    </row>
    <row r="44" spans="1:10" ht="12.75">
      <c r="A44" s="48">
        <v>37</v>
      </c>
      <c r="B44" s="20" t="s">
        <v>254</v>
      </c>
      <c r="C44" s="20" t="s">
        <v>234</v>
      </c>
      <c r="D44" s="21">
        <v>2001</v>
      </c>
      <c r="E44" s="29">
        <v>0</v>
      </c>
      <c r="F44" s="29">
        <v>0</v>
      </c>
      <c r="G44" s="29">
        <v>0</v>
      </c>
      <c r="H44" s="29">
        <v>0</v>
      </c>
      <c r="I44" s="29">
        <v>5.5</v>
      </c>
      <c r="J44" s="47">
        <f t="shared" si="0"/>
        <v>5.5</v>
      </c>
    </row>
    <row r="45" spans="1:10" ht="12.75">
      <c r="A45" s="48">
        <v>38</v>
      </c>
      <c r="B45" s="20" t="s">
        <v>255</v>
      </c>
      <c r="C45" s="20" t="s">
        <v>48</v>
      </c>
      <c r="D45" s="21">
        <v>2002</v>
      </c>
      <c r="E45" s="29">
        <v>0</v>
      </c>
      <c r="F45" s="29">
        <v>0</v>
      </c>
      <c r="G45" s="29">
        <v>0</v>
      </c>
      <c r="H45" s="29">
        <v>0</v>
      </c>
      <c r="I45" s="29">
        <v>3</v>
      </c>
      <c r="J45" s="47">
        <f t="shared" si="0"/>
        <v>3</v>
      </c>
    </row>
    <row r="46" spans="1:10" ht="12.75">
      <c r="A46" s="48">
        <v>39</v>
      </c>
      <c r="B46" s="20" t="s">
        <v>256</v>
      </c>
      <c r="C46" s="20" t="s">
        <v>151</v>
      </c>
      <c r="D46" s="21">
        <v>2002</v>
      </c>
      <c r="E46" s="29">
        <v>0</v>
      </c>
      <c r="F46" s="29">
        <v>0</v>
      </c>
      <c r="G46" s="29">
        <v>0</v>
      </c>
      <c r="H46" s="29">
        <v>0</v>
      </c>
      <c r="I46" s="29">
        <v>2</v>
      </c>
      <c r="J46" s="47">
        <f t="shared" si="0"/>
        <v>2</v>
      </c>
    </row>
    <row r="65536" ht="12.75"/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="125" zoomScaleNormal="125" workbookViewId="0" topLeftCell="A1">
      <selection activeCell="L16" sqref="L16"/>
    </sheetView>
  </sheetViews>
  <sheetFormatPr defaultColWidth="9.00390625" defaultRowHeight="12.75"/>
  <cols>
    <col min="1" max="1" width="4.25390625" style="0" customWidth="1"/>
    <col min="2" max="2" width="20.625" style="0" customWidth="1"/>
    <col min="3" max="3" width="15.875" style="0" customWidth="1"/>
    <col min="4" max="4" width="5.25390625" style="0" customWidth="1"/>
    <col min="5" max="6" width="4.75390625" style="0" customWidth="1"/>
    <col min="7" max="8" width="6.00390625" style="0" customWidth="1"/>
    <col min="9" max="9" width="7.875" style="0" customWidth="1"/>
    <col min="10" max="10" width="6.625" style="0" customWidth="1"/>
    <col min="11" max="16384" width="8.75390625" style="0" customWidth="1"/>
  </cols>
  <sheetData>
    <row r="1" ht="15.75">
      <c r="A1" s="2" t="s">
        <v>201</v>
      </c>
    </row>
    <row r="2" ht="10.5" customHeight="1">
      <c r="A2" s="2"/>
    </row>
    <row r="3" ht="15">
      <c r="A3" s="4" t="s">
        <v>257</v>
      </c>
    </row>
    <row r="4" spans="1:10" ht="9.75" customHeigh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24" customHeight="1">
      <c r="A5" s="7" t="s">
        <v>2</v>
      </c>
      <c r="B5" s="8" t="s">
        <v>3</v>
      </c>
      <c r="C5" s="8" t="s">
        <v>4</v>
      </c>
      <c r="D5" s="9" t="s">
        <v>5</v>
      </c>
      <c r="E5" s="7" t="s">
        <v>9</v>
      </c>
      <c r="F5" s="7" t="s">
        <v>10</v>
      </c>
      <c r="G5" s="7" t="s">
        <v>76</v>
      </c>
      <c r="H5" s="7" t="s">
        <v>77</v>
      </c>
      <c r="I5" s="7" t="s">
        <v>203</v>
      </c>
      <c r="J5" s="12" t="s">
        <v>12</v>
      </c>
    </row>
    <row r="6" spans="1:10" ht="10.5" customHeight="1">
      <c r="A6" s="7"/>
      <c r="B6" s="8"/>
      <c r="C6" s="8"/>
      <c r="D6" s="9"/>
      <c r="E6" s="16">
        <v>1</v>
      </c>
      <c r="F6" s="16">
        <v>0.98</v>
      </c>
      <c r="G6" s="14">
        <v>0.22</v>
      </c>
      <c r="H6" s="14">
        <v>1</v>
      </c>
      <c r="I6" s="14">
        <v>0.97</v>
      </c>
      <c r="J6" s="12"/>
    </row>
    <row r="7" spans="1:10" ht="3" customHeight="1">
      <c r="A7" s="17"/>
      <c r="B7" s="45"/>
      <c r="C7" s="45"/>
      <c r="D7" s="17"/>
      <c r="E7" s="32"/>
      <c r="F7" s="32"/>
      <c r="G7" s="32"/>
      <c r="H7" s="32"/>
      <c r="I7" s="32"/>
      <c r="J7" s="32"/>
    </row>
    <row r="8" spans="1:10" ht="12.75">
      <c r="A8" s="48">
        <v>1</v>
      </c>
      <c r="B8" s="26" t="s">
        <v>224</v>
      </c>
      <c r="C8" s="26" t="s">
        <v>32</v>
      </c>
      <c r="D8" s="27">
        <v>2001</v>
      </c>
      <c r="E8" s="29">
        <v>21</v>
      </c>
      <c r="F8" s="29">
        <v>0</v>
      </c>
      <c r="G8" s="29">
        <v>22</v>
      </c>
      <c r="H8" s="29">
        <v>100</v>
      </c>
      <c r="I8" s="29">
        <v>63.05</v>
      </c>
      <c r="J8" s="47">
        <f aca="true" t="shared" si="0" ref="J8:J48">LARGE(E8:I8,1)+LARGE(E8:I8,2)+LARGE(E8:I8,3)</f>
        <v>185.05</v>
      </c>
    </row>
    <row r="9" spans="1:10" ht="12.75">
      <c r="A9" s="48">
        <v>2</v>
      </c>
      <c r="B9" s="20" t="s">
        <v>215</v>
      </c>
      <c r="C9" s="20" t="s">
        <v>113</v>
      </c>
      <c r="D9" s="21">
        <v>2001</v>
      </c>
      <c r="E9" s="29">
        <v>28</v>
      </c>
      <c r="F9" s="29">
        <v>46.06</v>
      </c>
      <c r="G9" s="29">
        <v>0</v>
      </c>
      <c r="H9" s="29">
        <v>51</v>
      </c>
      <c r="I9" s="29">
        <v>77.6</v>
      </c>
      <c r="J9" s="47">
        <f t="shared" si="0"/>
        <v>174.66</v>
      </c>
    </row>
    <row r="10" spans="1:10" ht="12.75">
      <c r="A10" s="48">
        <v>3</v>
      </c>
      <c r="B10" s="20" t="s">
        <v>229</v>
      </c>
      <c r="C10" s="20" t="s">
        <v>141</v>
      </c>
      <c r="D10" s="21">
        <v>2001</v>
      </c>
      <c r="E10" s="29">
        <v>16</v>
      </c>
      <c r="F10" s="29">
        <v>30.38</v>
      </c>
      <c r="G10" s="29">
        <v>0</v>
      </c>
      <c r="H10" s="29">
        <v>37</v>
      </c>
      <c r="I10" s="29">
        <v>97</v>
      </c>
      <c r="J10" s="47">
        <f t="shared" si="0"/>
        <v>164.38</v>
      </c>
    </row>
    <row r="11" spans="1:10" ht="12.75">
      <c r="A11" s="48">
        <v>4</v>
      </c>
      <c r="B11" s="20" t="s">
        <v>226</v>
      </c>
      <c r="C11" s="20" t="s">
        <v>46</v>
      </c>
      <c r="D11" s="21">
        <v>2001</v>
      </c>
      <c r="E11" s="29">
        <v>40</v>
      </c>
      <c r="F11" s="29">
        <v>39.2</v>
      </c>
      <c r="G11" s="29">
        <v>8.8</v>
      </c>
      <c r="H11" s="29">
        <v>55</v>
      </c>
      <c r="I11" s="29">
        <v>35.89</v>
      </c>
      <c r="J11" s="47">
        <f t="shared" si="0"/>
        <v>134.2</v>
      </c>
    </row>
    <row r="12" spans="1:10" ht="12.75">
      <c r="A12" s="48">
        <v>5</v>
      </c>
      <c r="B12" s="20" t="s">
        <v>231</v>
      </c>
      <c r="C12" s="20" t="s">
        <v>20</v>
      </c>
      <c r="D12" s="21">
        <v>2001</v>
      </c>
      <c r="E12" s="29">
        <v>47</v>
      </c>
      <c r="F12" s="29">
        <v>0</v>
      </c>
      <c r="G12" s="29">
        <v>0</v>
      </c>
      <c r="H12" s="29">
        <v>43</v>
      </c>
      <c r="I12" s="29">
        <v>38.8</v>
      </c>
      <c r="J12" s="47">
        <f t="shared" si="0"/>
        <v>128.8</v>
      </c>
    </row>
    <row r="13" spans="1:10" ht="12.75">
      <c r="A13" s="48">
        <v>6</v>
      </c>
      <c r="B13" s="20" t="s">
        <v>217</v>
      </c>
      <c r="C13" s="20" t="s">
        <v>46</v>
      </c>
      <c r="D13" s="21">
        <v>2001</v>
      </c>
      <c r="E13" s="29">
        <v>9</v>
      </c>
      <c r="F13" s="29">
        <v>15.68</v>
      </c>
      <c r="G13" s="29">
        <v>17.6</v>
      </c>
      <c r="H13" s="29">
        <v>80</v>
      </c>
      <c r="I13" s="29">
        <v>11.64</v>
      </c>
      <c r="J13" s="47">
        <f t="shared" si="0"/>
        <v>113.28</v>
      </c>
    </row>
    <row r="14" spans="1:10" ht="12.75">
      <c r="A14" s="48">
        <v>7</v>
      </c>
      <c r="B14" s="20" t="s">
        <v>216</v>
      </c>
      <c r="C14" s="20" t="s">
        <v>20</v>
      </c>
      <c r="D14" s="21">
        <v>2001</v>
      </c>
      <c r="E14" s="29">
        <v>37</v>
      </c>
      <c r="F14" s="29">
        <v>0</v>
      </c>
      <c r="G14" s="29">
        <v>0</v>
      </c>
      <c r="H14" s="29">
        <v>14</v>
      </c>
      <c r="I14" s="29">
        <v>53.35</v>
      </c>
      <c r="J14" s="47">
        <f t="shared" si="0"/>
        <v>104.35</v>
      </c>
    </row>
    <row r="15" spans="1:10" ht="12.75">
      <c r="A15" s="48">
        <v>8</v>
      </c>
      <c r="B15" s="20" t="s">
        <v>218</v>
      </c>
      <c r="C15" s="20" t="s">
        <v>20</v>
      </c>
      <c r="D15" s="21">
        <v>2001</v>
      </c>
      <c r="E15" s="29">
        <v>31</v>
      </c>
      <c r="F15" s="29">
        <v>27.44</v>
      </c>
      <c r="G15" s="29">
        <v>0</v>
      </c>
      <c r="H15" s="29">
        <v>20</v>
      </c>
      <c r="I15" s="29">
        <v>45.59</v>
      </c>
      <c r="J15" s="47">
        <f t="shared" si="0"/>
        <v>104.03</v>
      </c>
    </row>
    <row r="16" spans="1:10" ht="12.75">
      <c r="A16" s="48">
        <v>9</v>
      </c>
      <c r="B16" s="20" t="s">
        <v>232</v>
      </c>
      <c r="C16" s="20" t="s">
        <v>113</v>
      </c>
      <c r="D16" s="21">
        <v>2001</v>
      </c>
      <c r="E16" s="29">
        <v>0</v>
      </c>
      <c r="F16" s="29">
        <v>33.32</v>
      </c>
      <c r="G16" s="29">
        <v>0</v>
      </c>
      <c r="H16" s="29">
        <v>65</v>
      </c>
      <c r="I16" s="29">
        <v>0</v>
      </c>
      <c r="J16" s="47">
        <f t="shared" si="0"/>
        <v>98.32</v>
      </c>
    </row>
    <row r="17" spans="1:10" ht="12.75">
      <c r="A17" s="48">
        <v>10</v>
      </c>
      <c r="B17" s="20" t="s">
        <v>258</v>
      </c>
      <c r="C17" s="20" t="s">
        <v>25</v>
      </c>
      <c r="D17" s="21">
        <v>2001</v>
      </c>
      <c r="E17" s="29">
        <v>0</v>
      </c>
      <c r="F17" s="29">
        <v>21.56</v>
      </c>
      <c r="G17" s="29">
        <v>0</v>
      </c>
      <c r="H17" s="29">
        <v>26</v>
      </c>
      <c r="I17" s="29">
        <v>32.98</v>
      </c>
      <c r="J17" s="47">
        <f t="shared" si="0"/>
        <v>80.53999999999999</v>
      </c>
    </row>
    <row r="18" spans="1:10" ht="12.75">
      <c r="A18" s="48">
        <v>11</v>
      </c>
      <c r="B18" s="26" t="s">
        <v>246</v>
      </c>
      <c r="C18" s="26" t="s">
        <v>32</v>
      </c>
      <c r="D18" s="27">
        <v>2001</v>
      </c>
      <c r="E18" s="29">
        <v>21</v>
      </c>
      <c r="F18" s="29">
        <v>0</v>
      </c>
      <c r="G18" s="29">
        <v>12.1</v>
      </c>
      <c r="H18" s="29">
        <v>47</v>
      </c>
      <c r="I18" s="29">
        <v>0</v>
      </c>
      <c r="J18" s="47">
        <f t="shared" si="0"/>
        <v>80.1</v>
      </c>
    </row>
    <row r="19" spans="1:10" ht="12.75">
      <c r="A19" s="48">
        <v>12</v>
      </c>
      <c r="B19" s="20" t="s">
        <v>259</v>
      </c>
      <c r="C19" s="20" t="s">
        <v>25</v>
      </c>
      <c r="D19" s="21">
        <v>2002</v>
      </c>
      <c r="E19" s="29">
        <v>14</v>
      </c>
      <c r="F19" s="29">
        <v>13.72</v>
      </c>
      <c r="G19" s="29">
        <v>0</v>
      </c>
      <c r="H19" s="29">
        <v>40</v>
      </c>
      <c r="I19" s="29">
        <v>25.22</v>
      </c>
      <c r="J19" s="47">
        <f t="shared" si="0"/>
        <v>79.22</v>
      </c>
    </row>
    <row r="20" spans="1:10" ht="12.75">
      <c r="A20" s="48">
        <v>13</v>
      </c>
      <c r="B20" s="20" t="s">
        <v>222</v>
      </c>
      <c r="C20" s="20" t="s">
        <v>25</v>
      </c>
      <c r="D20" s="21">
        <v>2002</v>
      </c>
      <c r="E20" s="29">
        <v>0</v>
      </c>
      <c r="F20" s="29">
        <v>11.76</v>
      </c>
      <c r="G20" s="29">
        <v>0</v>
      </c>
      <c r="H20" s="29">
        <v>34</v>
      </c>
      <c r="I20" s="29">
        <v>28.615</v>
      </c>
      <c r="J20" s="47">
        <f t="shared" si="0"/>
        <v>74.375</v>
      </c>
    </row>
    <row r="21" spans="1:10" ht="12.75">
      <c r="A21" s="48">
        <v>14</v>
      </c>
      <c r="B21" s="20" t="s">
        <v>228</v>
      </c>
      <c r="C21" s="20" t="s">
        <v>20</v>
      </c>
      <c r="D21" s="21">
        <v>2001</v>
      </c>
      <c r="E21" s="29">
        <v>34</v>
      </c>
      <c r="F21" s="29">
        <v>0</v>
      </c>
      <c r="G21" s="29">
        <v>0</v>
      </c>
      <c r="H21" s="29">
        <v>24</v>
      </c>
      <c r="I21" s="29">
        <v>13.58</v>
      </c>
      <c r="J21" s="47">
        <f t="shared" si="0"/>
        <v>71.58</v>
      </c>
    </row>
    <row r="22" spans="1:10" ht="12.75">
      <c r="A22" s="48">
        <v>15</v>
      </c>
      <c r="B22" s="20" t="s">
        <v>225</v>
      </c>
      <c r="C22" s="20" t="s">
        <v>113</v>
      </c>
      <c r="D22" s="21">
        <v>2002</v>
      </c>
      <c r="E22" s="29">
        <v>0</v>
      </c>
      <c r="F22" s="29">
        <v>9.8</v>
      </c>
      <c r="G22" s="29">
        <v>0</v>
      </c>
      <c r="H22" s="29">
        <v>9</v>
      </c>
      <c r="I22" s="29">
        <v>49.47</v>
      </c>
      <c r="J22" s="47">
        <f t="shared" si="0"/>
        <v>68.27</v>
      </c>
    </row>
    <row r="23" spans="1:10" ht="12.75">
      <c r="A23" s="48">
        <v>16</v>
      </c>
      <c r="B23" s="20" t="s">
        <v>236</v>
      </c>
      <c r="C23" s="20" t="s">
        <v>113</v>
      </c>
      <c r="D23" s="21">
        <v>2001</v>
      </c>
      <c r="E23" s="29">
        <v>0</v>
      </c>
      <c r="F23" s="29">
        <v>25.48</v>
      </c>
      <c r="G23" s="29">
        <v>0</v>
      </c>
      <c r="H23" s="29">
        <v>16</v>
      </c>
      <c r="I23" s="29">
        <v>23.28</v>
      </c>
      <c r="J23" s="47">
        <f t="shared" si="0"/>
        <v>64.76</v>
      </c>
    </row>
    <row r="24" spans="1:10" ht="12.75">
      <c r="A24" s="48">
        <v>17</v>
      </c>
      <c r="B24" s="20" t="s">
        <v>219</v>
      </c>
      <c r="C24" s="20" t="s">
        <v>25</v>
      </c>
      <c r="D24" s="21">
        <v>2002</v>
      </c>
      <c r="E24" s="29">
        <v>8</v>
      </c>
      <c r="F24" s="29">
        <v>6.86</v>
      </c>
      <c r="G24" s="29">
        <v>0</v>
      </c>
      <c r="H24" s="29">
        <v>31</v>
      </c>
      <c r="I24" s="29">
        <v>17.46</v>
      </c>
      <c r="J24" s="47">
        <f t="shared" si="0"/>
        <v>56.46</v>
      </c>
    </row>
    <row r="25" spans="1:10" ht="12.75">
      <c r="A25" s="48">
        <v>18</v>
      </c>
      <c r="B25" s="20" t="s">
        <v>249</v>
      </c>
      <c r="C25" s="20" t="s">
        <v>22</v>
      </c>
      <c r="D25" s="21">
        <v>2002</v>
      </c>
      <c r="E25" s="29">
        <v>6</v>
      </c>
      <c r="F25" s="29">
        <v>8.82</v>
      </c>
      <c r="G25" s="29">
        <v>0</v>
      </c>
      <c r="H25" s="29">
        <v>28</v>
      </c>
      <c r="I25" s="29">
        <v>15.52</v>
      </c>
      <c r="J25" s="47">
        <f t="shared" si="0"/>
        <v>52.339999999999996</v>
      </c>
    </row>
    <row r="26" spans="1:10" ht="12.75">
      <c r="A26" s="48">
        <v>19</v>
      </c>
      <c r="B26" s="20" t="s">
        <v>250</v>
      </c>
      <c r="C26" s="20" t="s">
        <v>25</v>
      </c>
      <c r="D26" s="21">
        <v>2001</v>
      </c>
      <c r="E26" s="29">
        <v>12</v>
      </c>
      <c r="F26" s="29">
        <v>19.6</v>
      </c>
      <c r="G26" s="29">
        <v>0</v>
      </c>
      <c r="H26" s="29">
        <v>18</v>
      </c>
      <c r="I26" s="29">
        <v>6.79</v>
      </c>
      <c r="J26" s="47">
        <f t="shared" si="0"/>
        <v>49.6</v>
      </c>
    </row>
    <row r="27" spans="1:10" ht="12.75">
      <c r="A27" s="48">
        <v>20</v>
      </c>
      <c r="B27" s="20" t="s">
        <v>253</v>
      </c>
      <c r="C27" s="20" t="s">
        <v>121</v>
      </c>
      <c r="D27" s="21">
        <v>2002</v>
      </c>
      <c r="E27" s="29">
        <v>0</v>
      </c>
      <c r="F27" s="29">
        <v>0</v>
      </c>
      <c r="G27" s="29">
        <v>8.14</v>
      </c>
      <c r="H27" s="29">
        <v>22</v>
      </c>
      <c r="I27" s="29">
        <v>19.4</v>
      </c>
      <c r="J27" s="47">
        <f t="shared" si="0"/>
        <v>49.54</v>
      </c>
    </row>
    <row r="28" spans="1:10" ht="12.75">
      <c r="A28" s="48">
        <v>21</v>
      </c>
      <c r="B28" s="20" t="s">
        <v>255</v>
      </c>
      <c r="C28" s="20" t="s">
        <v>48</v>
      </c>
      <c r="D28" s="21">
        <v>2002</v>
      </c>
      <c r="E28" s="29">
        <v>0</v>
      </c>
      <c r="F28" s="29">
        <v>0</v>
      </c>
      <c r="G28" s="29">
        <v>0</v>
      </c>
      <c r="H28" s="29">
        <v>7</v>
      </c>
      <c r="I28" s="29">
        <v>41.71</v>
      </c>
      <c r="J28" s="47">
        <f t="shared" si="0"/>
        <v>48.71</v>
      </c>
    </row>
    <row r="29" spans="1:10" ht="12.75">
      <c r="A29" s="48">
        <v>22</v>
      </c>
      <c r="B29" s="20" t="s">
        <v>243</v>
      </c>
      <c r="C29" s="20" t="s">
        <v>113</v>
      </c>
      <c r="D29" s="21">
        <v>2002</v>
      </c>
      <c r="E29" s="29">
        <v>0</v>
      </c>
      <c r="F29" s="29">
        <v>5.88</v>
      </c>
      <c r="G29" s="29">
        <v>0</v>
      </c>
      <c r="H29" s="29">
        <v>12</v>
      </c>
      <c r="I29" s="29">
        <v>28.615</v>
      </c>
      <c r="J29" s="47">
        <f t="shared" si="0"/>
        <v>46.495</v>
      </c>
    </row>
    <row r="30" spans="1:10" ht="12.75">
      <c r="A30" s="48">
        <v>23</v>
      </c>
      <c r="B30" s="20" t="s">
        <v>223</v>
      </c>
      <c r="C30" s="20" t="s">
        <v>22</v>
      </c>
      <c r="D30" s="21">
        <v>2001</v>
      </c>
      <c r="E30" s="29">
        <v>4</v>
      </c>
      <c r="F30" s="29">
        <v>17.64</v>
      </c>
      <c r="G30" s="29">
        <v>0</v>
      </c>
      <c r="H30" s="29">
        <v>10</v>
      </c>
      <c r="I30" s="29">
        <v>9.7</v>
      </c>
      <c r="J30" s="47">
        <f t="shared" si="0"/>
        <v>37.34</v>
      </c>
    </row>
    <row r="31" spans="1:10" ht="12.75">
      <c r="A31" s="48">
        <v>24</v>
      </c>
      <c r="B31" s="20" t="s">
        <v>245</v>
      </c>
      <c r="C31" s="20" t="s">
        <v>241</v>
      </c>
      <c r="D31" s="21">
        <v>2002</v>
      </c>
      <c r="E31" s="29">
        <v>0</v>
      </c>
      <c r="F31" s="29">
        <v>0</v>
      </c>
      <c r="G31" s="29">
        <v>0</v>
      </c>
      <c r="H31" s="29">
        <v>8</v>
      </c>
      <c r="I31" s="29">
        <v>21.34</v>
      </c>
      <c r="J31" s="47">
        <f t="shared" si="0"/>
        <v>29.34</v>
      </c>
    </row>
    <row r="32" spans="1:10" ht="12.75">
      <c r="A32" s="48">
        <v>25</v>
      </c>
      <c r="B32" s="20" t="s">
        <v>251</v>
      </c>
      <c r="C32" s="20" t="s">
        <v>25</v>
      </c>
      <c r="D32" s="21">
        <v>2002</v>
      </c>
      <c r="E32" s="29">
        <v>0</v>
      </c>
      <c r="F32" s="29">
        <v>4.9</v>
      </c>
      <c r="G32" s="29">
        <v>0</v>
      </c>
      <c r="H32" s="29">
        <v>6</v>
      </c>
      <c r="I32" s="29">
        <v>4.85</v>
      </c>
      <c r="J32" s="47">
        <f t="shared" si="0"/>
        <v>15.75</v>
      </c>
    </row>
    <row r="33" spans="1:10" ht="12.75">
      <c r="A33" s="48">
        <v>26</v>
      </c>
      <c r="B33" s="20" t="s">
        <v>260</v>
      </c>
      <c r="C33" s="20" t="s">
        <v>16</v>
      </c>
      <c r="D33" s="21">
        <v>2002</v>
      </c>
      <c r="E33" s="29">
        <v>0</v>
      </c>
      <c r="F33" s="29">
        <v>0</v>
      </c>
      <c r="G33" s="29">
        <v>14.3</v>
      </c>
      <c r="H33" s="29">
        <v>0</v>
      </c>
      <c r="I33" s="29">
        <v>0.97</v>
      </c>
      <c r="J33" s="47">
        <f t="shared" si="0"/>
        <v>15.270000000000001</v>
      </c>
    </row>
    <row r="34" spans="1:10" ht="12.75">
      <c r="A34" s="48">
        <v>27</v>
      </c>
      <c r="B34" s="20" t="s">
        <v>244</v>
      </c>
      <c r="C34" s="20" t="s">
        <v>32</v>
      </c>
      <c r="D34" s="21">
        <v>2002</v>
      </c>
      <c r="E34" s="29">
        <v>0</v>
      </c>
      <c r="F34" s="29">
        <v>0</v>
      </c>
      <c r="G34" s="29">
        <v>9.46</v>
      </c>
      <c r="H34" s="29">
        <v>0</v>
      </c>
      <c r="I34" s="29">
        <v>0</v>
      </c>
      <c r="J34" s="47">
        <f t="shared" si="0"/>
        <v>9.46</v>
      </c>
    </row>
    <row r="35" spans="1:10" ht="12.75">
      <c r="A35" s="48">
        <v>28</v>
      </c>
      <c r="B35" s="20" t="s">
        <v>240</v>
      </c>
      <c r="C35" s="20" t="s">
        <v>241</v>
      </c>
      <c r="D35" s="21">
        <v>2001</v>
      </c>
      <c r="E35" s="29">
        <v>0</v>
      </c>
      <c r="F35" s="29">
        <v>0</v>
      </c>
      <c r="G35" s="29">
        <v>0</v>
      </c>
      <c r="H35" s="29">
        <v>1</v>
      </c>
      <c r="I35" s="29">
        <v>7.76</v>
      </c>
      <c r="J35" s="47">
        <f t="shared" si="0"/>
        <v>8.76</v>
      </c>
    </row>
    <row r="36" spans="1:10" ht="12.75">
      <c r="A36" s="48">
        <v>29</v>
      </c>
      <c r="B36" s="20" t="s">
        <v>230</v>
      </c>
      <c r="C36" s="20" t="s">
        <v>48</v>
      </c>
      <c r="D36" s="21">
        <v>2001</v>
      </c>
      <c r="E36" s="29">
        <v>0</v>
      </c>
      <c r="F36" s="29">
        <v>0</v>
      </c>
      <c r="G36" s="29">
        <v>0</v>
      </c>
      <c r="H36" s="29">
        <v>0</v>
      </c>
      <c r="I36" s="29">
        <v>8.73</v>
      </c>
      <c r="J36" s="47">
        <f t="shared" si="0"/>
        <v>8.73</v>
      </c>
    </row>
    <row r="37" spans="1:10" ht="12.75">
      <c r="A37" s="48">
        <v>30</v>
      </c>
      <c r="B37" s="20" t="s">
        <v>261</v>
      </c>
      <c r="C37" s="20" t="s">
        <v>16</v>
      </c>
      <c r="D37" s="21">
        <v>2002</v>
      </c>
      <c r="E37" s="29">
        <v>0</v>
      </c>
      <c r="F37" s="29">
        <v>0</v>
      </c>
      <c r="G37" s="29">
        <v>6.82</v>
      </c>
      <c r="H37" s="29">
        <v>0</v>
      </c>
      <c r="I37" s="29">
        <v>0</v>
      </c>
      <c r="J37" s="47">
        <f t="shared" si="0"/>
        <v>6.82</v>
      </c>
    </row>
    <row r="38" spans="1:10" ht="12.75">
      <c r="A38" s="48">
        <v>31</v>
      </c>
      <c r="B38" s="20" t="s">
        <v>262</v>
      </c>
      <c r="C38" s="20" t="s">
        <v>16</v>
      </c>
      <c r="D38" s="21">
        <v>2002</v>
      </c>
      <c r="E38" s="29">
        <v>0</v>
      </c>
      <c r="F38" s="29">
        <v>0</v>
      </c>
      <c r="G38" s="29">
        <v>6.16</v>
      </c>
      <c r="H38" s="29">
        <v>0</v>
      </c>
      <c r="I38" s="29">
        <v>0</v>
      </c>
      <c r="J38" s="47">
        <f t="shared" si="0"/>
        <v>6.16</v>
      </c>
    </row>
    <row r="39" spans="1:10" ht="12.75">
      <c r="A39" s="48">
        <v>32</v>
      </c>
      <c r="B39" s="20" t="s">
        <v>263</v>
      </c>
      <c r="C39" s="20" t="s">
        <v>141</v>
      </c>
      <c r="D39" s="21">
        <v>2002</v>
      </c>
      <c r="E39" s="29">
        <v>0</v>
      </c>
      <c r="F39" s="29">
        <v>1.96</v>
      </c>
      <c r="G39" s="29">
        <v>0</v>
      </c>
      <c r="H39" s="29">
        <v>0</v>
      </c>
      <c r="I39" s="29">
        <v>3.88</v>
      </c>
      <c r="J39" s="47">
        <f t="shared" si="0"/>
        <v>5.84</v>
      </c>
    </row>
    <row r="40" spans="1:10" ht="12.75">
      <c r="A40" s="48">
        <v>32</v>
      </c>
      <c r="B40" s="20" t="s">
        <v>238</v>
      </c>
      <c r="C40" s="20" t="s">
        <v>20</v>
      </c>
      <c r="D40" s="21">
        <v>2002</v>
      </c>
      <c r="E40" s="29">
        <v>0</v>
      </c>
      <c r="F40" s="29">
        <v>0</v>
      </c>
      <c r="G40" s="29">
        <v>0</v>
      </c>
      <c r="H40" s="29">
        <v>0</v>
      </c>
      <c r="I40" s="29">
        <v>5.82</v>
      </c>
      <c r="J40" s="47">
        <f t="shared" si="0"/>
        <v>5.82</v>
      </c>
    </row>
    <row r="41" spans="1:10" ht="12.75">
      <c r="A41" s="48">
        <v>34</v>
      </c>
      <c r="B41" s="20" t="s">
        <v>264</v>
      </c>
      <c r="C41" s="20" t="s">
        <v>20</v>
      </c>
      <c r="D41" s="21">
        <v>2002</v>
      </c>
      <c r="E41" s="29">
        <v>0</v>
      </c>
      <c r="F41" s="29">
        <v>0</v>
      </c>
      <c r="G41" s="29">
        <v>0</v>
      </c>
      <c r="H41" s="29">
        <v>5</v>
      </c>
      <c r="I41" s="29">
        <v>0</v>
      </c>
      <c r="J41" s="47">
        <f t="shared" si="0"/>
        <v>5</v>
      </c>
    </row>
    <row r="42" spans="1:10" ht="12.75">
      <c r="A42" s="48">
        <v>35</v>
      </c>
      <c r="B42" s="20" t="s">
        <v>265</v>
      </c>
      <c r="C42" s="20" t="s">
        <v>248</v>
      </c>
      <c r="D42" s="21">
        <v>2001</v>
      </c>
      <c r="E42" s="29">
        <v>0</v>
      </c>
      <c r="F42" s="29">
        <v>0</v>
      </c>
      <c r="G42" s="29">
        <v>0</v>
      </c>
      <c r="H42" s="29">
        <v>4</v>
      </c>
      <c r="I42" s="29">
        <v>0</v>
      </c>
      <c r="J42" s="47">
        <f t="shared" si="0"/>
        <v>4</v>
      </c>
    </row>
    <row r="43" spans="1:10" ht="12.75">
      <c r="A43" s="48">
        <v>36</v>
      </c>
      <c r="B43" s="20" t="s">
        <v>235</v>
      </c>
      <c r="C43" s="20" t="s">
        <v>32</v>
      </c>
      <c r="D43" s="21">
        <v>2002</v>
      </c>
      <c r="E43" s="29">
        <v>0</v>
      </c>
      <c r="F43" s="29">
        <v>0</v>
      </c>
      <c r="G43" s="29">
        <v>0</v>
      </c>
      <c r="H43" s="29">
        <v>3</v>
      </c>
      <c r="I43" s="29">
        <v>0</v>
      </c>
      <c r="J43" s="47">
        <f t="shared" si="0"/>
        <v>3</v>
      </c>
    </row>
    <row r="44" spans="1:10" ht="12.75">
      <c r="A44" s="48">
        <v>37</v>
      </c>
      <c r="B44" s="20" t="s">
        <v>266</v>
      </c>
      <c r="C44" s="20" t="s">
        <v>121</v>
      </c>
      <c r="D44" s="21">
        <v>2002</v>
      </c>
      <c r="E44" s="29">
        <v>0</v>
      </c>
      <c r="F44" s="29">
        <v>0</v>
      </c>
      <c r="G44" s="29">
        <v>0</v>
      </c>
      <c r="H44" s="29">
        <v>0</v>
      </c>
      <c r="I44" s="29">
        <v>2.91</v>
      </c>
      <c r="J44" s="47">
        <f t="shared" si="0"/>
        <v>2.91</v>
      </c>
    </row>
    <row r="45" spans="1:10" ht="12.75">
      <c r="A45" s="48">
        <v>38</v>
      </c>
      <c r="B45" s="20" t="s">
        <v>267</v>
      </c>
      <c r="C45" s="20" t="s">
        <v>20</v>
      </c>
      <c r="D45" s="21">
        <v>2002</v>
      </c>
      <c r="E45" s="29">
        <v>0</v>
      </c>
      <c r="F45" s="29">
        <v>0</v>
      </c>
      <c r="G45" s="29">
        <v>0</v>
      </c>
      <c r="H45" s="29">
        <v>2</v>
      </c>
      <c r="I45" s="29">
        <v>0</v>
      </c>
      <c r="J45" s="47">
        <f t="shared" si="0"/>
        <v>2</v>
      </c>
    </row>
    <row r="46" spans="1:10" ht="12.75">
      <c r="A46" s="19">
        <v>39</v>
      </c>
      <c r="B46" s="20" t="s">
        <v>268</v>
      </c>
      <c r="C46" s="20" t="s">
        <v>22</v>
      </c>
      <c r="D46" s="21">
        <v>2002</v>
      </c>
      <c r="E46" s="29">
        <v>0</v>
      </c>
      <c r="F46" s="29">
        <v>0</v>
      </c>
      <c r="G46" s="29">
        <v>0</v>
      </c>
      <c r="H46" s="29">
        <v>0</v>
      </c>
      <c r="I46" s="29">
        <v>1.94</v>
      </c>
      <c r="J46" s="47">
        <f t="shared" si="0"/>
        <v>1.94</v>
      </c>
    </row>
    <row r="47" spans="1:10" ht="12.75">
      <c r="A47" s="19">
        <v>40</v>
      </c>
      <c r="B47" s="20" t="s">
        <v>269</v>
      </c>
      <c r="C47" s="20" t="s">
        <v>16</v>
      </c>
      <c r="D47" s="21">
        <v>2001</v>
      </c>
      <c r="E47" s="29">
        <v>1</v>
      </c>
      <c r="F47" s="29">
        <v>0</v>
      </c>
      <c r="G47" s="29">
        <v>0</v>
      </c>
      <c r="H47" s="29">
        <v>0</v>
      </c>
      <c r="I47" s="29">
        <v>0</v>
      </c>
      <c r="J47" s="47">
        <f t="shared" si="0"/>
        <v>1</v>
      </c>
    </row>
    <row r="48" spans="1:10" ht="12.75">
      <c r="A48" s="19">
        <v>40</v>
      </c>
      <c r="B48" s="20" t="s">
        <v>220</v>
      </c>
      <c r="C48" s="20" t="s">
        <v>270</v>
      </c>
      <c r="D48" s="21">
        <v>2002</v>
      </c>
      <c r="E48" s="29">
        <v>0</v>
      </c>
      <c r="F48" s="29">
        <v>0.98</v>
      </c>
      <c r="G48" s="29">
        <v>0</v>
      </c>
      <c r="H48" s="29">
        <v>0</v>
      </c>
      <c r="I48" s="29">
        <v>0</v>
      </c>
      <c r="J48" s="47">
        <f t="shared" si="0"/>
        <v>0.98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="125" zoomScaleNormal="125" workbookViewId="0" topLeftCell="A1">
      <selection activeCell="N12" sqref="N12"/>
    </sheetView>
  </sheetViews>
  <sheetFormatPr defaultColWidth="9.00390625" defaultRowHeight="12.75"/>
  <cols>
    <col min="1" max="1" width="4.25390625" style="0" customWidth="1"/>
    <col min="2" max="2" width="19.625" style="0" customWidth="1"/>
    <col min="3" max="3" width="15.875" style="0" customWidth="1"/>
    <col min="4" max="4" width="4.875" style="0" customWidth="1"/>
    <col min="5" max="5" width="6.125" style="1" customWidth="1"/>
    <col min="6" max="6" width="6.125" style="0" customWidth="1"/>
    <col min="7" max="7" width="5.125" style="0" customWidth="1"/>
    <col min="8" max="9" width="6.875" style="0" customWidth="1"/>
    <col min="10" max="10" width="4.875" style="0" customWidth="1"/>
    <col min="11" max="11" width="7.125" style="0" customWidth="1"/>
    <col min="12" max="12" width="5.375" style="0" customWidth="1"/>
    <col min="13" max="13" width="7.375" style="0" customWidth="1"/>
    <col min="14" max="16384" width="8.75390625" style="0" customWidth="1"/>
  </cols>
  <sheetData>
    <row r="1" spans="1:5" ht="15.75">
      <c r="A1" s="2" t="s">
        <v>0</v>
      </c>
      <c r="E1"/>
    </row>
    <row r="2" spans="1:5" ht="12.75">
      <c r="A2" s="3"/>
      <c r="E2"/>
    </row>
    <row r="3" spans="1:5" ht="15">
      <c r="A3" s="4" t="s">
        <v>271</v>
      </c>
      <c r="E3"/>
    </row>
    <row r="4" spans="1:5" ht="12.75" customHeight="1">
      <c r="A4" s="6"/>
      <c r="B4" s="6"/>
      <c r="C4" s="6"/>
      <c r="D4" s="6"/>
      <c r="E4" s="6"/>
    </row>
    <row r="5" spans="1:14" ht="34.5" customHeight="1">
      <c r="A5" s="7" t="s">
        <v>2</v>
      </c>
      <c r="B5" s="8" t="s">
        <v>3</v>
      </c>
      <c r="C5" s="8" t="s">
        <v>4</v>
      </c>
      <c r="D5" s="9" t="s">
        <v>5</v>
      </c>
      <c r="E5" s="11" t="s">
        <v>6</v>
      </c>
      <c r="F5" s="7" t="s">
        <v>7</v>
      </c>
      <c r="G5" s="11" t="s">
        <v>8</v>
      </c>
      <c r="H5" s="7" t="s">
        <v>272</v>
      </c>
      <c r="I5" s="7" t="s">
        <v>273</v>
      </c>
      <c r="J5" s="7" t="s">
        <v>9</v>
      </c>
      <c r="K5" s="7" t="s">
        <v>10</v>
      </c>
      <c r="L5" s="7" t="s">
        <v>274</v>
      </c>
      <c r="M5" s="7" t="s">
        <v>11</v>
      </c>
      <c r="N5" s="12" t="s">
        <v>12</v>
      </c>
    </row>
    <row r="6" spans="1:14" ht="9.75" customHeight="1">
      <c r="A6" s="7"/>
      <c r="B6" s="8"/>
      <c r="C6" s="8"/>
      <c r="D6" s="9"/>
      <c r="E6" s="11"/>
      <c r="F6" s="14" t="s">
        <v>275</v>
      </c>
      <c r="G6" s="15">
        <v>1</v>
      </c>
      <c r="H6" s="16">
        <v>1</v>
      </c>
      <c r="I6" s="16" t="s">
        <v>276</v>
      </c>
      <c r="J6" s="16">
        <v>1</v>
      </c>
      <c r="K6" s="14" t="s">
        <v>277</v>
      </c>
      <c r="L6" s="14">
        <v>0.03</v>
      </c>
      <c r="M6" s="14">
        <v>0.95</v>
      </c>
      <c r="N6" s="12"/>
    </row>
    <row r="7" spans="1:14" ht="4.5" customHeight="1">
      <c r="A7" s="17"/>
      <c r="B7" s="45"/>
      <c r="C7" s="45"/>
      <c r="D7" s="17"/>
      <c r="E7" s="17"/>
      <c r="F7" s="17"/>
      <c r="G7" s="17"/>
      <c r="I7" s="17"/>
      <c r="J7" s="17"/>
      <c r="K7" s="17"/>
      <c r="L7" s="17"/>
      <c r="N7" s="17"/>
    </row>
    <row r="8" spans="1:14" ht="12.75">
      <c r="A8" s="19">
        <v>1</v>
      </c>
      <c r="B8" s="20" t="s">
        <v>278</v>
      </c>
      <c r="C8" s="20" t="s">
        <v>54</v>
      </c>
      <c r="D8" s="21">
        <v>96</v>
      </c>
      <c r="E8" s="22">
        <v>71.3</v>
      </c>
      <c r="F8" s="23">
        <v>20.56</v>
      </c>
      <c r="G8" s="22">
        <v>27.2</v>
      </c>
      <c r="H8" s="23">
        <v>34.4</v>
      </c>
      <c r="I8" s="23">
        <v>44</v>
      </c>
      <c r="J8" s="23">
        <v>80</v>
      </c>
      <c r="K8" s="33">
        <v>0</v>
      </c>
      <c r="L8" s="23">
        <v>0</v>
      </c>
      <c r="M8" s="30">
        <v>44.65</v>
      </c>
      <c r="N8" s="47">
        <f aca="true" t="shared" si="0" ref="N8:N46">E8+LARGE(F8:G8,1)+LARGE(H8:M8,1)+LARGE(H8:M8,2)</f>
        <v>223.15</v>
      </c>
    </row>
    <row r="9" spans="1:14" ht="12.75">
      <c r="A9" s="19">
        <v>2</v>
      </c>
      <c r="B9" s="26" t="s">
        <v>279</v>
      </c>
      <c r="C9" s="26" t="s">
        <v>25</v>
      </c>
      <c r="D9" s="27">
        <v>96</v>
      </c>
      <c r="E9" s="22">
        <v>53</v>
      </c>
      <c r="F9" s="23">
        <v>31.2</v>
      </c>
      <c r="G9" s="22">
        <v>11.2</v>
      </c>
      <c r="H9" s="23">
        <v>52</v>
      </c>
      <c r="I9" s="23">
        <v>0</v>
      </c>
      <c r="J9" s="23">
        <v>52</v>
      </c>
      <c r="K9" s="33">
        <v>50.56</v>
      </c>
      <c r="L9" s="23">
        <v>0</v>
      </c>
      <c r="M9" s="30">
        <v>76</v>
      </c>
      <c r="N9" s="47">
        <f t="shared" si="0"/>
        <v>212.2</v>
      </c>
    </row>
    <row r="10" spans="1:14" ht="12.75">
      <c r="A10" s="19">
        <v>3</v>
      </c>
      <c r="B10" s="26" t="s">
        <v>280</v>
      </c>
      <c r="C10" s="26" t="s">
        <v>20</v>
      </c>
      <c r="D10" s="27">
        <v>95</v>
      </c>
      <c r="E10" s="22">
        <v>53.3</v>
      </c>
      <c r="F10" s="23">
        <v>40.4</v>
      </c>
      <c r="G10" s="22">
        <v>14</v>
      </c>
      <c r="H10" s="23">
        <v>0</v>
      </c>
      <c r="I10" s="23">
        <v>50</v>
      </c>
      <c r="J10" s="23">
        <v>55</v>
      </c>
      <c r="K10" s="33">
        <v>32.45</v>
      </c>
      <c r="L10" s="23">
        <v>0</v>
      </c>
      <c r="M10" s="30">
        <v>48.45</v>
      </c>
      <c r="N10" s="47">
        <f t="shared" si="0"/>
        <v>198.7</v>
      </c>
    </row>
    <row r="11" spans="1:14" ht="12.75">
      <c r="A11" s="19">
        <v>4</v>
      </c>
      <c r="B11" s="26" t="s">
        <v>281</v>
      </c>
      <c r="C11" s="26" t="s">
        <v>16</v>
      </c>
      <c r="D11" s="27">
        <v>95</v>
      </c>
      <c r="E11" s="22">
        <v>57.6</v>
      </c>
      <c r="F11" s="23">
        <v>6.9</v>
      </c>
      <c r="G11" s="22">
        <v>0</v>
      </c>
      <c r="H11" s="23">
        <v>0</v>
      </c>
      <c r="I11" s="23">
        <v>27.5</v>
      </c>
      <c r="J11" s="23">
        <v>80</v>
      </c>
      <c r="K11" s="33">
        <v>0</v>
      </c>
      <c r="L11" s="23">
        <v>0</v>
      </c>
      <c r="M11" s="30">
        <v>52.25</v>
      </c>
      <c r="N11" s="47">
        <f t="shared" si="0"/>
        <v>196.75</v>
      </c>
    </row>
    <row r="12" spans="1:14" ht="12.75">
      <c r="A12" s="19">
        <v>5</v>
      </c>
      <c r="B12" s="26" t="s">
        <v>282</v>
      </c>
      <c r="C12" s="26" t="s">
        <v>20</v>
      </c>
      <c r="D12" s="27">
        <v>95</v>
      </c>
      <c r="E12" s="22">
        <v>80.5</v>
      </c>
      <c r="F12" s="23">
        <v>10.3</v>
      </c>
      <c r="G12" s="22">
        <v>12</v>
      </c>
      <c r="H12" s="23">
        <v>0</v>
      </c>
      <c r="I12" s="23">
        <v>40</v>
      </c>
      <c r="J12" s="23">
        <v>37</v>
      </c>
      <c r="K12" s="33">
        <v>59</v>
      </c>
      <c r="L12" s="23">
        <v>0</v>
      </c>
      <c r="M12" s="30">
        <v>40.85</v>
      </c>
      <c r="N12" s="47">
        <f t="shared" si="0"/>
        <v>192.35</v>
      </c>
    </row>
    <row r="13" spans="1:14" ht="12.75">
      <c r="A13" s="19">
        <v>6</v>
      </c>
      <c r="B13" s="20" t="s">
        <v>283</v>
      </c>
      <c r="C13" s="20" t="s">
        <v>25</v>
      </c>
      <c r="D13" s="21">
        <v>96</v>
      </c>
      <c r="E13" s="22">
        <v>28.8</v>
      </c>
      <c r="F13" s="23">
        <v>0</v>
      </c>
      <c r="G13" s="22">
        <v>0</v>
      </c>
      <c r="H13" s="23">
        <v>64</v>
      </c>
      <c r="I13" s="23">
        <v>0</v>
      </c>
      <c r="J13" s="23">
        <v>0</v>
      </c>
      <c r="K13" s="33">
        <v>34.76</v>
      </c>
      <c r="L13" s="23">
        <v>0</v>
      </c>
      <c r="M13" s="30">
        <v>95</v>
      </c>
      <c r="N13" s="47">
        <f t="shared" si="0"/>
        <v>187.8</v>
      </c>
    </row>
    <row r="14" spans="1:14" ht="12.75">
      <c r="A14" s="19">
        <v>7</v>
      </c>
      <c r="B14" s="20" t="s">
        <v>284</v>
      </c>
      <c r="C14" s="20" t="s">
        <v>20</v>
      </c>
      <c r="D14" s="21">
        <v>96</v>
      </c>
      <c r="E14" s="22">
        <v>43.6</v>
      </c>
      <c r="F14" s="23">
        <v>0</v>
      </c>
      <c r="G14" s="22">
        <v>0</v>
      </c>
      <c r="H14" s="23">
        <v>44</v>
      </c>
      <c r="I14" s="23">
        <v>24.2</v>
      </c>
      <c r="J14" s="23">
        <v>0</v>
      </c>
      <c r="K14" s="33">
        <v>32.232</v>
      </c>
      <c r="L14" s="23">
        <v>0</v>
      </c>
      <c r="M14" s="30">
        <v>61.75</v>
      </c>
      <c r="N14" s="47">
        <f t="shared" si="0"/>
        <v>149.35</v>
      </c>
    </row>
    <row r="15" spans="1:14" ht="12.75">
      <c r="A15" s="19">
        <v>8</v>
      </c>
      <c r="B15" s="20" t="s">
        <v>285</v>
      </c>
      <c r="C15" s="20" t="s">
        <v>16</v>
      </c>
      <c r="D15" s="21">
        <v>96</v>
      </c>
      <c r="E15" s="22">
        <v>0</v>
      </c>
      <c r="F15" s="23">
        <v>0</v>
      </c>
      <c r="G15" s="22">
        <v>0</v>
      </c>
      <c r="H15" s="23">
        <v>14.4</v>
      </c>
      <c r="I15" s="23">
        <v>0</v>
      </c>
      <c r="J15" s="23">
        <v>64</v>
      </c>
      <c r="K15" s="33">
        <v>29.704000000000004</v>
      </c>
      <c r="L15" s="23">
        <v>0</v>
      </c>
      <c r="M15" s="30">
        <v>0</v>
      </c>
      <c r="N15" s="47">
        <f t="shared" si="0"/>
        <v>93.70400000000001</v>
      </c>
    </row>
    <row r="16" spans="1:14" ht="12.75">
      <c r="A16" s="19">
        <v>9</v>
      </c>
      <c r="B16" s="20" t="s">
        <v>286</v>
      </c>
      <c r="C16" s="20" t="s">
        <v>35</v>
      </c>
      <c r="D16" s="21">
        <v>95</v>
      </c>
      <c r="E16" s="22">
        <v>0</v>
      </c>
      <c r="F16" s="23">
        <v>0</v>
      </c>
      <c r="G16" s="22">
        <v>0</v>
      </c>
      <c r="H16" s="23">
        <v>0</v>
      </c>
      <c r="I16" s="23">
        <v>0</v>
      </c>
      <c r="J16" s="23">
        <v>22</v>
      </c>
      <c r="K16" s="33">
        <v>20.06</v>
      </c>
      <c r="L16" s="23">
        <v>0</v>
      </c>
      <c r="M16" s="30">
        <v>38</v>
      </c>
      <c r="N16" s="47">
        <f t="shared" si="0"/>
        <v>60</v>
      </c>
    </row>
    <row r="17" spans="1:14" ht="12.75">
      <c r="A17" s="19">
        <v>10</v>
      </c>
      <c r="B17" s="20" t="s">
        <v>287</v>
      </c>
      <c r="C17" s="20" t="s">
        <v>48</v>
      </c>
      <c r="D17" s="21">
        <v>96</v>
      </c>
      <c r="E17" s="22">
        <v>0</v>
      </c>
      <c r="F17" s="23">
        <v>0</v>
      </c>
      <c r="G17" s="22">
        <v>0</v>
      </c>
      <c r="H17" s="23">
        <v>18.4</v>
      </c>
      <c r="I17" s="23">
        <v>0</v>
      </c>
      <c r="J17" s="23">
        <v>27.2</v>
      </c>
      <c r="K17" s="33">
        <v>0</v>
      </c>
      <c r="L17" s="23">
        <v>0</v>
      </c>
      <c r="M17" s="30">
        <v>32.3</v>
      </c>
      <c r="N17" s="47">
        <f t="shared" si="0"/>
        <v>59.5</v>
      </c>
    </row>
    <row r="18" spans="1:14" ht="12.75">
      <c r="A18" s="19">
        <v>11</v>
      </c>
      <c r="B18" s="20" t="s">
        <v>288</v>
      </c>
      <c r="C18" s="20" t="s">
        <v>22</v>
      </c>
      <c r="D18" s="21">
        <v>96</v>
      </c>
      <c r="E18" s="22">
        <v>0</v>
      </c>
      <c r="F18" s="23">
        <v>0</v>
      </c>
      <c r="G18" s="22">
        <v>0</v>
      </c>
      <c r="H18" s="23">
        <v>32</v>
      </c>
      <c r="I18" s="23">
        <v>0</v>
      </c>
      <c r="J18" s="23">
        <v>22.4</v>
      </c>
      <c r="K18" s="33">
        <v>21.488</v>
      </c>
      <c r="L18" s="23">
        <v>0</v>
      </c>
      <c r="M18" s="30">
        <v>0</v>
      </c>
      <c r="N18" s="47">
        <f t="shared" si="0"/>
        <v>54.4</v>
      </c>
    </row>
    <row r="19" spans="1:14" ht="12.75">
      <c r="A19" s="19">
        <v>12</v>
      </c>
      <c r="B19" s="20" t="s">
        <v>289</v>
      </c>
      <c r="C19" s="20" t="s">
        <v>22</v>
      </c>
      <c r="D19" s="21">
        <v>96</v>
      </c>
      <c r="E19" s="22">
        <v>0</v>
      </c>
      <c r="F19" s="23">
        <v>0</v>
      </c>
      <c r="G19" s="22">
        <v>0</v>
      </c>
      <c r="H19" s="23">
        <v>12</v>
      </c>
      <c r="I19" s="23">
        <v>0</v>
      </c>
      <c r="J19" s="23">
        <v>37.6</v>
      </c>
      <c r="K19" s="33">
        <v>12.64</v>
      </c>
      <c r="L19" s="23">
        <v>0</v>
      </c>
      <c r="M19" s="30">
        <v>0</v>
      </c>
      <c r="N19" s="47">
        <f t="shared" si="0"/>
        <v>50.24</v>
      </c>
    </row>
    <row r="20" spans="1:14" ht="12.75">
      <c r="A20" s="19">
        <v>13</v>
      </c>
      <c r="B20" s="20" t="s">
        <v>290</v>
      </c>
      <c r="C20" s="20" t="s">
        <v>16</v>
      </c>
      <c r="D20" s="21">
        <v>96</v>
      </c>
      <c r="E20" s="28">
        <v>0</v>
      </c>
      <c r="F20" s="23">
        <v>0</v>
      </c>
      <c r="G20" s="22">
        <v>0</v>
      </c>
      <c r="H20" s="23">
        <v>22.4</v>
      </c>
      <c r="I20" s="23">
        <v>18.92</v>
      </c>
      <c r="J20" s="23">
        <v>4.8</v>
      </c>
      <c r="K20" s="33">
        <v>15.168000000000001</v>
      </c>
      <c r="L20" s="23">
        <v>0</v>
      </c>
      <c r="M20" s="30">
        <v>24.7</v>
      </c>
      <c r="N20" s="47">
        <f t="shared" si="0"/>
        <v>47.099999999999994</v>
      </c>
    </row>
    <row r="21" spans="1:14" ht="12.75">
      <c r="A21" s="19">
        <v>14</v>
      </c>
      <c r="B21" s="26" t="s">
        <v>291</v>
      </c>
      <c r="C21" s="26" t="s">
        <v>16</v>
      </c>
      <c r="D21" s="27">
        <v>95</v>
      </c>
      <c r="E21" s="28">
        <v>0</v>
      </c>
      <c r="F21" s="23">
        <v>0</v>
      </c>
      <c r="G21" s="22">
        <v>0</v>
      </c>
      <c r="H21" s="23">
        <v>0</v>
      </c>
      <c r="I21" s="23">
        <v>0</v>
      </c>
      <c r="J21" s="23">
        <v>20</v>
      </c>
      <c r="K21" s="33">
        <v>0</v>
      </c>
      <c r="L21" s="23">
        <v>0</v>
      </c>
      <c r="M21" s="30">
        <v>26.6</v>
      </c>
      <c r="N21" s="47">
        <f t="shared" si="0"/>
        <v>46.6</v>
      </c>
    </row>
    <row r="22" spans="1:14" ht="12.75">
      <c r="A22" s="19">
        <v>15</v>
      </c>
      <c r="B22" s="20" t="s">
        <v>292</v>
      </c>
      <c r="C22" s="20" t="s">
        <v>16</v>
      </c>
      <c r="D22" s="21">
        <v>95</v>
      </c>
      <c r="E22" s="28">
        <v>6.6</v>
      </c>
      <c r="F22" s="23">
        <v>0</v>
      </c>
      <c r="G22" s="22">
        <v>0</v>
      </c>
      <c r="H22" s="23">
        <v>0</v>
      </c>
      <c r="I22" s="23">
        <v>17</v>
      </c>
      <c r="J22" s="23">
        <v>18</v>
      </c>
      <c r="K22" s="33">
        <v>0</v>
      </c>
      <c r="L22" s="23">
        <v>0</v>
      </c>
      <c r="M22" s="30">
        <v>0</v>
      </c>
      <c r="N22" s="47">
        <f t="shared" si="0"/>
        <v>41.6</v>
      </c>
    </row>
    <row r="23" spans="1:14" ht="12.75">
      <c r="A23" s="19">
        <v>16</v>
      </c>
      <c r="B23" s="20" t="s">
        <v>293</v>
      </c>
      <c r="C23" s="20" t="s">
        <v>294</v>
      </c>
      <c r="D23" s="21">
        <v>96</v>
      </c>
      <c r="E23" s="28">
        <v>0</v>
      </c>
      <c r="F23" s="23">
        <v>0</v>
      </c>
      <c r="G23" s="22">
        <v>0</v>
      </c>
      <c r="H23" s="23">
        <v>0</v>
      </c>
      <c r="I23" s="23">
        <v>17.6</v>
      </c>
      <c r="J23" s="23">
        <v>20.8</v>
      </c>
      <c r="K23" s="33">
        <v>0</v>
      </c>
      <c r="L23" s="23">
        <v>0</v>
      </c>
      <c r="M23" s="30">
        <v>0</v>
      </c>
      <c r="N23" s="47">
        <f t="shared" si="0"/>
        <v>38.400000000000006</v>
      </c>
    </row>
    <row r="24" spans="1:14" ht="12.75">
      <c r="A24" s="19">
        <v>17</v>
      </c>
      <c r="B24" s="20" t="s">
        <v>295</v>
      </c>
      <c r="C24" s="20" t="s">
        <v>173</v>
      </c>
      <c r="D24" s="21">
        <v>95</v>
      </c>
      <c r="E24" s="28">
        <v>0</v>
      </c>
      <c r="F24" s="23">
        <v>0</v>
      </c>
      <c r="G24" s="22">
        <v>0</v>
      </c>
      <c r="H24" s="23">
        <v>2.4</v>
      </c>
      <c r="I24" s="23">
        <v>0</v>
      </c>
      <c r="J24" s="23">
        <v>0</v>
      </c>
      <c r="K24" s="33">
        <v>0</v>
      </c>
      <c r="L24" s="23">
        <v>0</v>
      </c>
      <c r="M24" s="30">
        <v>35.15</v>
      </c>
      <c r="N24" s="47">
        <f t="shared" si="0"/>
        <v>37.55</v>
      </c>
    </row>
    <row r="25" spans="1:14" ht="12.75">
      <c r="A25" s="19">
        <v>18</v>
      </c>
      <c r="B25" s="20" t="s">
        <v>296</v>
      </c>
      <c r="C25" s="20" t="s">
        <v>35</v>
      </c>
      <c r="D25" s="21">
        <v>96</v>
      </c>
      <c r="E25" s="28">
        <v>0</v>
      </c>
      <c r="F25" s="23">
        <v>0</v>
      </c>
      <c r="G25" s="22">
        <v>0</v>
      </c>
      <c r="H25" s="23">
        <v>7.2</v>
      </c>
      <c r="I25" s="23">
        <v>0</v>
      </c>
      <c r="J25" s="23">
        <v>1.6</v>
      </c>
      <c r="K25" s="33">
        <v>0</v>
      </c>
      <c r="L25" s="23">
        <v>0</v>
      </c>
      <c r="M25" s="30">
        <v>29.45</v>
      </c>
      <c r="N25" s="47">
        <f t="shared" si="0"/>
        <v>36.65</v>
      </c>
    </row>
    <row r="26" spans="1:14" ht="12.75">
      <c r="A26" s="19">
        <v>19</v>
      </c>
      <c r="B26" s="20" t="s">
        <v>297</v>
      </c>
      <c r="C26" s="20" t="s">
        <v>16</v>
      </c>
      <c r="D26" s="21">
        <v>95</v>
      </c>
      <c r="E26" s="28">
        <v>0</v>
      </c>
      <c r="F26" s="23">
        <v>0</v>
      </c>
      <c r="G26" s="22">
        <v>0</v>
      </c>
      <c r="H26" s="23">
        <v>0</v>
      </c>
      <c r="I26" s="23">
        <v>20</v>
      </c>
      <c r="J26" s="23">
        <v>16</v>
      </c>
      <c r="K26" s="33">
        <v>0</v>
      </c>
      <c r="L26" s="23">
        <v>0</v>
      </c>
      <c r="M26" s="30">
        <v>0</v>
      </c>
      <c r="N26" s="47">
        <f t="shared" si="0"/>
        <v>36</v>
      </c>
    </row>
    <row r="27" spans="1:14" ht="12.75">
      <c r="A27" s="19">
        <v>20</v>
      </c>
      <c r="B27" s="26" t="s">
        <v>298</v>
      </c>
      <c r="C27" s="26" t="s">
        <v>175</v>
      </c>
      <c r="D27" s="27">
        <v>96</v>
      </c>
      <c r="E27" s="28">
        <v>0</v>
      </c>
      <c r="F27" s="23">
        <v>0</v>
      </c>
      <c r="G27" s="22">
        <v>0</v>
      </c>
      <c r="H27" s="23">
        <v>0</v>
      </c>
      <c r="I27" s="23">
        <v>0</v>
      </c>
      <c r="J27" s="23">
        <v>4</v>
      </c>
      <c r="K27" s="33">
        <v>11.376000000000001</v>
      </c>
      <c r="L27" s="23">
        <v>0</v>
      </c>
      <c r="M27" s="30">
        <v>22.8</v>
      </c>
      <c r="N27" s="47">
        <f t="shared" si="0"/>
        <v>34.176</v>
      </c>
    </row>
    <row r="28" spans="1:14" ht="12.75">
      <c r="A28" s="19">
        <v>21</v>
      </c>
      <c r="B28" s="20" t="s">
        <v>299</v>
      </c>
      <c r="C28" s="20" t="s">
        <v>22</v>
      </c>
      <c r="D28" s="21">
        <v>96</v>
      </c>
      <c r="E28" s="28">
        <v>0</v>
      </c>
      <c r="F28" s="23">
        <v>0</v>
      </c>
      <c r="G28" s="22">
        <v>0</v>
      </c>
      <c r="H28" s="23">
        <v>29.6</v>
      </c>
      <c r="I28" s="23">
        <v>0</v>
      </c>
      <c r="J28" s="23">
        <v>0</v>
      </c>
      <c r="K28" s="33">
        <v>0</v>
      </c>
      <c r="L28" s="23">
        <v>0</v>
      </c>
      <c r="M28" s="30">
        <v>0</v>
      </c>
      <c r="N28" s="47">
        <f t="shared" si="0"/>
        <v>29.6</v>
      </c>
    </row>
    <row r="29" spans="1:14" ht="12.75">
      <c r="A29" s="19">
        <v>22</v>
      </c>
      <c r="B29" s="26" t="s">
        <v>300</v>
      </c>
      <c r="C29" s="26" t="s">
        <v>48</v>
      </c>
      <c r="D29" s="27">
        <v>95</v>
      </c>
      <c r="E29" s="28">
        <v>0</v>
      </c>
      <c r="F29" s="23">
        <v>0</v>
      </c>
      <c r="G29" s="22">
        <v>0</v>
      </c>
      <c r="H29" s="23">
        <v>0</v>
      </c>
      <c r="I29" s="23">
        <v>0</v>
      </c>
      <c r="J29" s="23">
        <v>29.5</v>
      </c>
      <c r="K29" s="33">
        <v>0</v>
      </c>
      <c r="L29" s="23">
        <v>0</v>
      </c>
      <c r="M29" s="30">
        <v>0</v>
      </c>
      <c r="N29" s="47">
        <f t="shared" si="0"/>
        <v>29.5</v>
      </c>
    </row>
    <row r="30" spans="1:14" ht="12.75">
      <c r="A30" s="19">
        <v>23</v>
      </c>
      <c r="B30" s="20" t="s">
        <v>301</v>
      </c>
      <c r="C30" s="20" t="s">
        <v>16</v>
      </c>
      <c r="D30" s="21">
        <v>96</v>
      </c>
      <c r="E30" s="28">
        <v>0</v>
      </c>
      <c r="F30" s="23">
        <v>0</v>
      </c>
      <c r="G30" s="22">
        <v>0</v>
      </c>
      <c r="H30" s="23">
        <v>4.8</v>
      </c>
      <c r="I30" s="23">
        <v>13.64</v>
      </c>
      <c r="J30" s="23">
        <v>12.8</v>
      </c>
      <c r="K30" s="33">
        <v>0</v>
      </c>
      <c r="L30" s="23">
        <v>0</v>
      </c>
      <c r="M30" s="30">
        <v>0</v>
      </c>
      <c r="N30" s="47">
        <f t="shared" si="0"/>
        <v>26.44</v>
      </c>
    </row>
    <row r="31" spans="1:14" ht="12.75">
      <c r="A31" s="19">
        <v>24</v>
      </c>
      <c r="B31" s="20" t="s">
        <v>302</v>
      </c>
      <c r="C31" s="20" t="s">
        <v>25</v>
      </c>
      <c r="D31" s="21">
        <v>96</v>
      </c>
      <c r="E31" s="28">
        <v>0</v>
      </c>
      <c r="F31" s="23">
        <v>0</v>
      </c>
      <c r="G31" s="22">
        <v>0</v>
      </c>
      <c r="H31" s="23">
        <v>6.4</v>
      </c>
      <c r="I31" s="23">
        <v>0</v>
      </c>
      <c r="J31" s="23">
        <v>14.4</v>
      </c>
      <c r="K31" s="33">
        <v>0</v>
      </c>
      <c r="L31" s="23">
        <v>0</v>
      </c>
      <c r="M31" s="30">
        <v>0</v>
      </c>
      <c r="N31" s="47">
        <f t="shared" si="0"/>
        <v>20.8</v>
      </c>
    </row>
    <row r="32" spans="1:14" ht="12.75">
      <c r="A32" s="19">
        <v>25</v>
      </c>
      <c r="B32" s="20" t="s">
        <v>303</v>
      </c>
      <c r="C32" s="20" t="s">
        <v>20</v>
      </c>
      <c r="D32" s="21">
        <v>95</v>
      </c>
      <c r="E32" s="28">
        <v>0</v>
      </c>
      <c r="F32" s="23">
        <v>0</v>
      </c>
      <c r="G32" s="22">
        <v>0</v>
      </c>
      <c r="H32" s="23">
        <v>0</v>
      </c>
      <c r="I32" s="23">
        <v>18.5</v>
      </c>
      <c r="J32" s="23">
        <v>0</v>
      </c>
      <c r="K32" s="33">
        <v>0</v>
      </c>
      <c r="L32" s="23">
        <v>0</v>
      </c>
      <c r="M32" s="30">
        <v>0</v>
      </c>
      <c r="N32" s="47">
        <f t="shared" si="0"/>
        <v>18.5</v>
      </c>
    </row>
    <row r="33" spans="1:14" ht="12.75">
      <c r="A33" s="19">
        <v>26</v>
      </c>
      <c r="B33" s="20" t="s">
        <v>304</v>
      </c>
      <c r="C33" s="20" t="s">
        <v>50</v>
      </c>
      <c r="D33" s="21">
        <v>96</v>
      </c>
      <c r="E33" s="28">
        <v>0</v>
      </c>
      <c r="F33" s="23">
        <v>0</v>
      </c>
      <c r="G33" s="22">
        <v>0</v>
      </c>
      <c r="H33" s="23">
        <v>0</v>
      </c>
      <c r="I33" s="23">
        <v>0</v>
      </c>
      <c r="J33" s="23">
        <v>17.6</v>
      </c>
      <c r="K33" s="33">
        <v>0</v>
      </c>
      <c r="L33" s="23">
        <v>0</v>
      </c>
      <c r="M33" s="30">
        <v>0</v>
      </c>
      <c r="N33" s="47">
        <f t="shared" si="0"/>
        <v>17.6</v>
      </c>
    </row>
    <row r="34" spans="1:14" ht="12.75">
      <c r="A34" s="19">
        <v>27</v>
      </c>
      <c r="B34" s="20" t="s">
        <v>305</v>
      </c>
      <c r="C34" s="20" t="s">
        <v>50</v>
      </c>
      <c r="D34" s="21">
        <v>96</v>
      </c>
      <c r="E34" s="28">
        <v>0</v>
      </c>
      <c r="F34" s="23">
        <v>0</v>
      </c>
      <c r="G34" s="22">
        <v>0</v>
      </c>
      <c r="H34" s="23">
        <v>0</v>
      </c>
      <c r="I34" s="23">
        <v>10.56</v>
      </c>
      <c r="J34" s="23">
        <v>5.6</v>
      </c>
      <c r="K34" s="33">
        <v>0</v>
      </c>
      <c r="L34" s="23">
        <v>0</v>
      </c>
      <c r="M34" s="30">
        <v>0</v>
      </c>
      <c r="N34" s="47">
        <f t="shared" si="0"/>
        <v>16.16</v>
      </c>
    </row>
    <row r="35" spans="1:14" ht="12.75">
      <c r="A35" s="19">
        <v>27</v>
      </c>
      <c r="B35" s="20" t="s">
        <v>306</v>
      </c>
      <c r="C35" s="20" t="s">
        <v>27</v>
      </c>
      <c r="D35" s="21">
        <v>96</v>
      </c>
      <c r="E35" s="28">
        <v>0</v>
      </c>
      <c r="F35" s="23">
        <v>0</v>
      </c>
      <c r="G35" s="22">
        <v>0</v>
      </c>
      <c r="H35" s="23">
        <v>0</v>
      </c>
      <c r="I35" s="23">
        <v>0</v>
      </c>
      <c r="J35" s="23">
        <v>6.8</v>
      </c>
      <c r="K35" s="33">
        <v>8.848</v>
      </c>
      <c r="L35" s="23">
        <v>0</v>
      </c>
      <c r="M35" s="30">
        <v>0</v>
      </c>
      <c r="N35" s="47">
        <f t="shared" si="0"/>
        <v>15.648</v>
      </c>
    </row>
    <row r="36" spans="1:14" ht="12.75">
      <c r="A36" s="19">
        <v>29</v>
      </c>
      <c r="B36" s="20" t="s">
        <v>307</v>
      </c>
      <c r="C36" s="20" t="s">
        <v>16</v>
      </c>
      <c r="D36" s="21">
        <v>95</v>
      </c>
      <c r="E36" s="28">
        <v>0</v>
      </c>
      <c r="F36" s="23">
        <v>0</v>
      </c>
      <c r="G36" s="22">
        <v>0</v>
      </c>
      <c r="H36" s="23">
        <v>0</v>
      </c>
      <c r="I36" s="23">
        <v>15.5</v>
      </c>
      <c r="J36" s="23">
        <v>0</v>
      </c>
      <c r="K36" s="33">
        <v>0</v>
      </c>
      <c r="L36" s="23">
        <v>0</v>
      </c>
      <c r="M36" s="30">
        <v>0</v>
      </c>
      <c r="N36" s="47">
        <f t="shared" si="0"/>
        <v>15.5</v>
      </c>
    </row>
    <row r="37" spans="1:14" ht="12.75">
      <c r="A37" s="19">
        <v>30</v>
      </c>
      <c r="B37" s="20" t="s">
        <v>308</v>
      </c>
      <c r="C37" s="20" t="s">
        <v>16</v>
      </c>
      <c r="D37" s="21">
        <v>96</v>
      </c>
      <c r="E37" s="28">
        <v>0</v>
      </c>
      <c r="F37" s="23">
        <v>0</v>
      </c>
      <c r="G37" s="22">
        <v>0</v>
      </c>
      <c r="H37" s="23">
        <v>0</v>
      </c>
      <c r="I37" s="23">
        <v>5.28</v>
      </c>
      <c r="J37" s="23">
        <v>0</v>
      </c>
      <c r="K37" s="33">
        <v>10.112000000000002</v>
      </c>
      <c r="L37" s="23">
        <v>0</v>
      </c>
      <c r="M37" s="30">
        <v>0</v>
      </c>
      <c r="N37" s="47">
        <f t="shared" si="0"/>
        <v>15.392000000000003</v>
      </c>
    </row>
    <row r="38" spans="1:14" ht="12.75">
      <c r="A38" s="19">
        <v>31</v>
      </c>
      <c r="B38" s="20" t="s">
        <v>309</v>
      </c>
      <c r="C38" s="20" t="s">
        <v>310</v>
      </c>
      <c r="D38" s="21">
        <v>96</v>
      </c>
      <c r="E38" s="28">
        <v>0</v>
      </c>
      <c r="F38" s="23">
        <v>0</v>
      </c>
      <c r="G38" s="22">
        <v>0</v>
      </c>
      <c r="H38" s="23">
        <v>0</v>
      </c>
      <c r="I38" s="23">
        <v>14.96</v>
      </c>
      <c r="J38" s="23">
        <v>0</v>
      </c>
      <c r="K38" s="33">
        <v>0</v>
      </c>
      <c r="L38" s="23">
        <v>0</v>
      </c>
      <c r="M38" s="30">
        <v>0</v>
      </c>
      <c r="N38" s="47">
        <f t="shared" si="0"/>
        <v>14.96</v>
      </c>
    </row>
    <row r="39" spans="1:14" ht="12.75">
      <c r="A39" s="19">
        <v>32</v>
      </c>
      <c r="B39" s="26" t="s">
        <v>311</v>
      </c>
      <c r="C39" s="26" t="s">
        <v>312</v>
      </c>
      <c r="D39" s="27">
        <v>95</v>
      </c>
      <c r="E39" s="28">
        <v>0</v>
      </c>
      <c r="F39" s="23">
        <v>0</v>
      </c>
      <c r="G39" s="22">
        <v>0</v>
      </c>
      <c r="H39" s="23">
        <v>0</v>
      </c>
      <c r="I39" s="23">
        <v>0</v>
      </c>
      <c r="J39" s="23">
        <v>14</v>
      </c>
      <c r="K39" s="33">
        <v>0</v>
      </c>
      <c r="L39" s="23">
        <v>0</v>
      </c>
      <c r="M39" s="30">
        <v>0</v>
      </c>
      <c r="N39" s="47">
        <f t="shared" si="0"/>
        <v>14</v>
      </c>
    </row>
    <row r="40" spans="1:14" ht="12.75">
      <c r="A40" s="19">
        <v>33</v>
      </c>
      <c r="B40" s="20" t="s">
        <v>313</v>
      </c>
      <c r="C40" s="20" t="s">
        <v>50</v>
      </c>
      <c r="D40" s="21">
        <v>96</v>
      </c>
      <c r="E40" s="28">
        <v>0</v>
      </c>
      <c r="F40" s="23">
        <v>0</v>
      </c>
      <c r="G40" s="22">
        <v>0</v>
      </c>
      <c r="H40" s="23">
        <v>0</v>
      </c>
      <c r="I40" s="23">
        <v>0</v>
      </c>
      <c r="J40" s="23">
        <v>0</v>
      </c>
      <c r="K40" s="33">
        <v>13.904</v>
      </c>
      <c r="L40" s="23">
        <v>0</v>
      </c>
      <c r="M40" s="30">
        <v>0</v>
      </c>
      <c r="N40" s="47">
        <f t="shared" si="0"/>
        <v>13.904</v>
      </c>
    </row>
    <row r="41" spans="1:14" ht="12.75">
      <c r="A41" s="19">
        <v>34</v>
      </c>
      <c r="B41" s="20" t="s">
        <v>314</v>
      </c>
      <c r="C41" s="20" t="s">
        <v>46</v>
      </c>
      <c r="D41" s="21">
        <v>96</v>
      </c>
      <c r="E41" s="28">
        <v>0</v>
      </c>
      <c r="F41" s="23">
        <v>0</v>
      </c>
      <c r="G41" s="22">
        <v>0</v>
      </c>
      <c r="H41" s="23">
        <v>0</v>
      </c>
      <c r="I41" s="23">
        <v>11.44</v>
      </c>
      <c r="J41" s="23">
        <v>0</v>
      </c>
      <c r="K41" s="33">
        <v>0</v>
      </c>
      <c r="L41" s="23">
        <v>1.92</v>
      </c>
      <c r="M41" s="30">
        <v>0</v>
      </c>
      <c r="N41" s="47">
        <f t="shared" si="0"/>
        <v>13.36</v>
      </c>
    </row>
    <row r="42" spans="1:14" ht="12.75">
      <c r="A42" s="19">
        <v>35</v>
      </c>
      <c r="B42" s="20" t="s">
        <v>315</v>
      </c>
      <c r="C42" s="20" t="s">
        <v>121</v>
      </c>
      <c r="D42" s="21">
        <v>96</v>
      </c>
      <c r="E42" s="28">
        <v>0</v>
      </c>
      <c r="F42" s="23">
        <v>0</v>
      </c>
      <c r="G42" s="22">
        <v>0</v>
      </c>
      <c r="H42" s="23">
        <v>4</v>
      </c>
      <c r="I42" s="23">
        <v>6.16</v>
      </c>
      <c r="J42" s="23">
        <v>6.8</v>
      </c>
      <c r="K42" s="33">
        <v>0</v>
      </c>
      <c r="L42" s="23">
        <v>2.4</v>
      </c>
      <c r="M42" s="30">
        <v>0</v>
      </c>
      <c r="N42" s="47">
        <f t="shared" si="0"/>
        <v>12.96</v>
      </c>
    </row>
    <row r="43" spans="1:14" ht="12.75">
      <c r="A43" s="19">
        <v>36</v>
      </c>
      <c r="B43" s="20" t="s">
        <v>316</v>
      </c>
      <c r="C43" s="20" t="s">
        <v>16</v>
      </c>
      <c r="D43" s="21">
        <v>96</v>
      </c>
      <c r="E43" s="28">
        <v>0</v>
      </c>
      <c r="F43" s="23">
        <v>0</v>
      </c>
      <c r="G43" s="22">
        <v>0</v>
      </c>
      <c r="H43" s="23">
        <v>0</v>
      </c>
      <c r="I43" s="23">
        <v>9.68</v>
      </c>
      <c r="J43" s="23">
        <v>0</v>
      </c>
      <c r="K43" s="33">
        <v>0</v>
      </c>
      <c r="L43" s="23">
        <v>0</v>
      </c>
      <c r="M43" s="30">
        <v>0</v>
      </c>
      <c r="N43" s="47">
        <f t="shared" si="0"/>
        <v>9.68</v>
      </c>
    </row>
    <row r="44" spans="1:14" ht="12.75">
      <c r="A44" s="19">
        <v>37</v>
      </c>
      <c r="B44" s="26" t="s">
        <v>317</v>
      </c>
      <c r="C44" s="26" t="s">
        <v>48</v>
      </c>
      <c r="D44" s="27">
        <v>96</v>
      </c>
      <c r="E44" s="28">
        <v>0</v>
      </c>
      <c r="F44" s="23">
        <v>0</v>
      </c>
      <c r="G44" s="22">
        <v>0</v>
      </c>
      <c r="H44" s="23">
        <v>0</v>
      </c>
      <c r="I44" s="23">
        <v>0</v>
      </c>
      <c r="J44" s="23">
        <v>8</v>
      </c>
      <c r="K44" s="33">
        <v>0</v>
      </c>
      <c r="L44" s="23">
        <v>0</v>
      </c>
      <c r="M44" s="30">
        <v>0</v>
      </c>
      <c r="N44" s="47">
        <f t="shared" si="0"/>
        <v>8</v>
      </c>
    </row>
    <row r="45" spans="1:14" ht="12.75">
      <c r="A45" s="19">
        <v>38</v>
      </c>
      <c r="B45" s="20" t="s">
        <v>318</v>
      </c>
      <c r="C45" s="20" t="s">
        <v>16</v>
      </c>
      <c r="D45" s="21">
        <v>96</v>
      </c>
      <c r="E45" s="28">
        <v>0</v>
      </c>
      <c r="F45" s="23">
        <v>0</v>
      </c>
      <c r="G45" s="22">
        <v>0</v>
      </c>
      <c r="H45" s="23">
        <v>0</v>
      </c>
      <c r="I45" s="23">
        <v>7.48</v>
      </c>
      <c r="J45" s="23">
        <v>0</v>
      </c>
      <c r="K45" s="33">
        <v>0</v>
      </c>
      <c r="L45" s="23">
        <v>0</v>
      </c>
      <c r="M45" s="30">
        <v>0</v>
      </c>
      <c r="N45" s="47">
        <f t="shared" si="0"/>
        <v>7.48</v>
      </c>
    </row>
    <row r="46" spans="2:14" ht="12.75">
      <c r="B46" s="20" t="s">
        <v>319</v>
      </c>
      <c r="C46" s="20" t="s">
        <v>320</v>
      </c>
      <c r="D46" s="21">
        <v>96</v>
      </c>
      <c r="E46" s="28">
        <v>0</v>
      </c>
      <c r="F46" s="23">
        <v>0</v>
      </c>
      <c r="G46" s="22">
        <v>0</v>
      </c>
      <c r="H46" s="23">
        <v>2.4</v>
      </c>
      <c r="I46" s="23">
        <v>0</v>
      </c>
      <c r="J46" s="23">
        <v>0</v>
      </c>
      <c r="K46" s="33">
        <v>0</v>
      </c>
      <c r="L46" s="23">
        <v>0</v>
      </c>
      <c r="M46" s="30">
        <v>0</v>
      </c>
      <c r="N46" s="47">
        <f t="shared" si="0"/>
        <v>2.4</v>
      </c>
    </row>
  </sheetData>
  <sheetProtection selectLockedCells="1" selectUnlockedCells="1"/>
  <mergeCells count="5">
    <mergeCell ref="A5:A6"/>
    <mergeCell ref="B5:B6"/>
    <mergeCell ref="C5:C6"/>
    <mergeCell ref="D5:D6"/>
    <mergeCell ref="E5:E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samsung</cp:lastModifiedBy>
  <cp:lastPrinted>2008-05-03T03:16:15Z</cp:lastPrinted>
  <dcterms:created xsi:type="dcterms:W3CDTF">1999-02-16T16:36:01Z</dcterms:created>
  <dcterms:modified xsi:type="dcterms:W3CDTF">2014-03-30T07:35:18Z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Elcom Ltd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