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Мужчины. Трудность." sheetId="1" r:id="rId1"/>
    <sheet name="Женщины. Трудность." sheetId="2" r:id="rId2"/>
    <sheet name="Мужчины. Боулдеринг." sheetId="3" r:id="rId3"/>
    <sheet name="Женщины. Боулдеринг." sheetId="4" r:id="rId4"/>
    <sheet name="Мужчины. Скорость." sheetId="5" r:id="rId5"/>
    <sheet name="Женщины. Скорость." sheetId="6" r:id="rId6"/>
    <sheet name="Мужчины. Многоборье." sheetId="7" r:id="rId7"/>
    <sheet name="Женщины. Многоборье." sheetId="8" r:id="rId8"/>
  </sheets>
  <definedNames/>
  <calcPr fullCalcOnLoad="1"/>
</workbook>
</file>

<file path=xl/sharedStrings.xml><?xml version="1.0" encoding="utf-8"?>
<sst xmlns="http://schemas.openxmlformats.org/spreadsheetml/2006/main" count="1023" uniqueCount="296">
  <si>
    <t>Текущий рейтинг скалолазов России на 01.08.2019</t>
  </si>
  <si>
    <t>Мужчины. Трудность.</t>
  </si>
  <si>
    <t>Место</t>
  </si>
  <si>
    <t>Фамилия Имя</t>
  </si>
  <si>
    <t>Регион</t>
  </si>
  <si>
    <t>Год рожд</t>
  </si>
  <si>
    <t>международные соревнования</t>
  </si>
  <si>
    <t>российские соревнования</t>
  </si>
  <si>
    <t>Сумма
баллов</t>
  </si>
  <si>
    <t>до года</t>
  </si>
  <si>
    <t>более года</t>
  </si>
  <si>
    <t>ЧМ Инсбрук
16.09.2018
1</t>
  </si>
  <si>
    <t>Briancon
20.07.2019</t>
  </si>
  <si>
    <t>КР Воронеж
12.03.2018
0,95</t>
  </si>
  <si>
    <t>ЧР Тюмень
16.04.2018
1</t>
  </si>
  <si>
    <t>ЧР Воронеж
10.03.2019
1</t>
  </si>
  <si>
    <t>КР Красноярск
24.05.2019
0,92</t>
  </si>
  <si>
    <t>Зазулин Евгений</t>
  </si>
  <si>
    <t>Калининградская область</t>
  </si>
  <si>
    <t>Факирьянов Дмитрий</t>
  </si>
  <si>
    <t>Санкт-Петербург</t>
  </si>
  <si>
    <t>Шевченко Владислав</t>
  </si>
  <si>
    <t>Москва</t>
  </si>
  <si>
    <t>Попов Дмитрий</t>
  </si>
  <si>
    <t>Воронежская область</t>
  </si>
  <si>
    <t>Лужецкий Сергей</t>
  </si>
  <si>
    <t>Щервянин Алексей</t>
  </si>
  <si>
    <t>Тюпышев Сергей</t>
  </si>
  <si>
    <t>Ленинградская область</t>
  </si>
  <si>
    <t>Крячков Егор</t>
  </si>
  <si>
    <t>Калашников Евгений</t>
  </si>
  <si>
    <t>Свиридов Антон</t>
  </si>
  <si>
    <t>Черников Михаил</t>
  </si>
  <si>
    <t>Яриловец Николай</t>
  </si>
  <si>
    <t>Быдтаев Сергей</t>
  </si>
  <si>
    <t>Якушев Алексей</t>
  </si>
  <si>
    <t>Челябинская область</t>
  </si>
  <si>
    <t>Мичуров Николай</t>
  </si>
  <si>
    <t>Ширяев Даниил</t>
  </si>
  <si>
    <t>Костромская область</t>
  </si>
  <si>
    <t>Болгов Михаил</t>
  </si>
  <si>
    <t>Дулуб Егор</t>
  </si>
  <si>
    <t>Овчинников Семен</t>
  </si>
  <si>
    <t>Красноярский край</t>
  </si>
  <si>
    <t>Кожарский Евгений</t>
  </si>
  <si>
    <t>Новосибирская область</t>
  </si>
  <si>
    <t>Мальщуков Вадим</t>
  </si>
  <si>
    <t>Кировская область</t>
  </si>
  <si>
    <t>Бобренев Игорь</t>
  </si>
  <si>
    <t>Такжанов Юрий</t>
  </si>
  <si>
    <t>Скачков Егор</t>
  </si>
  <si>
    <t>Свердловская область</t>
  </si>
  <si>
    <t>Скородумов Сергей</t>
  </si>
  <si>
    <t>Морозов Николай</t>
  </si>
  <si>
    <t>Тимонов Вадим</t>
  </si>
  <si>
    <t>Козлов Василий</t>
  </si>
  <si>
    <t>Терентьев Сергей</t>
  </si>
  <si>
    <t>Пестов Григорий</t>
  </si>
  <si>
    <t>Пудриков Данил</t>
  </si>
  <si>
    <t>Шагин Андрей</t>
  </si>
  <si>
    <t>Гаврилов Влас</t>
  </si>
  <si>
    <t>Республика Татарстан</t>
  </si>
  <si>
    <t>Савельев Константин</t>
  </si>
  <si>
    <t>Акимов Арсений</t>
  </si>
  <si>
    <t>Шарафутдинов Дмитрий</t>
  </si>
  <si>
    <t>Чесноков Семен</t>
  </si>
  <si>
    <t>Рубцов Алексей</t>
  </si>
  <si>
    <t>Левин Павел</t>
  </si>
  <si>
    <t>Севастополь</t>
  </si>
  <si>
    <t>Ильиных Всеволод</t>
  </si>
  <si>
    <t>Кемеровская область</t>
  </si>
  <si>
    <t>Богомолов Дмитрий</t>
  </si>
  <si>
    <t>Волков Глеб</t>
  </si>
  <si>
    <t>Храмцов Александр</t>
  </si>
  <si>
    <t>Новицкий Юрий</t>
  </si>
  <si>
    <t>Красноперов Вячеслав</t>
  </si>
  <si>
    <t>Шиков Александр</t>
  </si>
  <si>
    <t>Тюменская область</t>
  </si>
  <si>
    <t>Бушин Олег</t>
  </si>
  <si>
    <t>Башкирцев Олег</t>
  </si>
  <si>
    <t>Иркутская область</t>
  </si>
  <si>
    <t>Тер-Минасян Арман</t>
  </si>
  <si>
    <t>Кочетков Михаил</t>
  </si>
  <si>
    <t>Коновалов Валентин</t>
  </si>
  <si>
    <t>Юдин Кирилл</t>
  </si>
  <si>
    <t>Будник Владислав</t>
  </si>
  <si>
    <t>Женщины. Трудность.</t>
  </si>
  <si>
    <t>Villars
07.07.2018</t>
  </si>
  <si>
    <t>Chamonix
13.07.2018</t>
  </si>
  <si>
    <t>Wujiang
21.10.2018</t>
  </si>
  <si>
    <t>Xiamen
28.10.2018</t>
  </si>
  <si>
    <t>Villar
06.07.2019</t>
  </si>
  <si>
    <t>Chamonix
13.07.2019</t>
  </si>
  <si>
    <t>КР Воронеж
12.03.2018
1</t>
  </si>
  <si>
    <t>КР Красноярск
24.05.2019
0,83</t>
  </si>
  <si>
    <t>Пантелеева Юлия</t>
  </si>
  <si>
    <t>Емельева Луиза</t>
  </si>
  <si>
    <t>Ямало-Ненецкий АО</t>
  </si>
  <si>
    <t>Красовская Елена</t>
  </si>
  <si>
    <t>Мешкова Виктория</t>
  </si>
  <si>
    <t>Просекова Олеся</t>
  </si>
  <si>
    <t>Фахритдинова Динара</t>
  </si>
  <si>
    <t>Фурманова Дарья</t>
  </si>
  <si>
    <t>Матяк-Яблучкина Елена</t>
  </si>
  <si>
    <t>Веретенина Дарья</t>
  </si>
  <si>
    <t>Иркутская обл.</t>
  </si>
  <si>
    <t>Лапшина Евгения</t>
  </si>
  <si>
    <t>Заикина Анна</t>
  </si>
  <si>
    <t>Кессель София</t>
  </si>
  <si>
    <t>Марголина Анна</t>
  </si>
  <si>
    <t>Новицкая Екатерина</t>
  </si>
  <si>
    <t>Трокина Елизавета</t>
  </si>
  <si>
    <t>Терентьева Галина</t>
  </si>
  <si>
    <t>Маламид Евгения</t>
  </si>
  <si>
    <t>Аксенова Полина</t>
  </si>
  <si>
    <t>Киприянова Екатерина</t>
  </si>
  <si>
    <t>Кузьменко Ирина</t>
  </si>
  <si>
    <t>Мусиенко Мария</t>
  </si>
  <si>
    <t>Евгеньева Анастасия</t>
  </si>
  <si>
    <t>Малышева Дарья</t>
  </si>
  <si>
    <t>Бут Варвара</t>
  </si>
  <si>
    <t>Овчинникова Юлия</t>
  </si>
  <si>
    <t>Кущь Ольга</t>
  </si>
  <si>
    <t>Звонарева Ксения</t>
  </si>
  <si>
    <t>Пермский край</t>
  </si>
  <si>
    <t>Степанова Наталия</t>
  </si>
  <si>
    <t>Республика Башкортостан</t>
  </si>
  <si>
    <t>Яковлева Ольга</t>
  </si>
  <si>
    <t>Самарская область</t>
  </si>
  <si>
    <t>Шемулинкина Татьяна</t>
  </si>
  <si>
    <t>Челмакина Анастасия</t>
  </si>
  <si>
    <t>Цыганова Анна</t>
  </si>
  <si>
    <t>Голикова Анастасия</t>
  </si>
  <si>
    <t>Кулагина Полина</t>
  </si>
  <si>
    <t>Толоконина Мария</t>
  </si>
  <si>
    <t>Бергер Софья</t>
  </si>
  <si>
    <t>Гульстен Яна</t>
  </si>
  <si>
    <t>Шагина Любовь</t>
  </si>
  <si>
    <t>Морозова Наталья</t>
  </si>
  <si>
    <t>Лапенкова Елизавета</t>
  </si>
  <si>
    <t>Пляскина Мария</t>
  </si>
  <si>
    <t>Алтайский край</t>
  </si>
  <si>
    <t>Тимофеева Елена</t>
  </si>
  <si>
    <t>Акимова Мария</t>
  </si>
  <si>
    <t>Дерябина Валерия</t>
  </si>
  <si>
    <t>Кан Дарья</t>
  </si>
  <si>
    <t>Ремизова Елена</t>
  </si>
  <si>
    <t>Хасанова Марина</t>
  </si>
  <si>
    <t>Паукова Елена</t>
  </si>
  <si>
    <t>Мужчины. Боулдеринг.</t>
  </si>
  <si>
    <t>Meiringen
14.04.2018</t>
  </si>
  <si>
    <t>Moscow
22.04.2018</t>
  </si>
  <si>
    <t>Chongqing
06.05.2018</t>
  </si>
  <si>
    <t>Tai'an
13.05.2018</t>
  </si>
  <si>
    <t>Hachioji
03.06.2018</t>
  </si>
  <si>
    <t>Vail
09.06.2018</t>
  </si>
  <si>
    <t>Munich
18.08.2018</t>
  </si>
  <si>
    <t>Meiringen 05.04.2019</t>
  </si>
  <si>
    <t>Moscow
14.04.2019</t>
  </si>
  <si>
    <t>Chongqing
28.04.2019</t>
  </si>
  <si>
    <t>КЕ Инсбрук
04.05.2019
0,5</t>
  </si>
  <si>
    <t>Wujiang
05.05.2019</t>
  </si>
  <si>
    <t>Munich
18.05.2019</t>
  </si>
  <si>
    <t>ЧР Воронеж
09.03.2018
1</t>
  </si>
  <si>
    <t>КР Тюмень
13.04.2018
0,51</t>
  </si>
  <si>
    <t>КР Воронеж
14.03.2019
0,87</t>
  </si>
  <si>
    <t>ЧР Красноярск
27.05.2019
1</t>
  </si>
  <si>
    <t>Митин Константин</t>
  </si>
  <si>
    <t>Петраков Артем</t>
  </si>
  <si>
    <t>Панов Никита</t>
  </si>
  <si>
    <t>Дербышев Артемий</t>
  </si>
  <si>
    <t>Долгушин Георгий</t>
  </si>
  <si>
    <t>Змеев Евгений</t>
  </si>
  <si>
    <t>Карпов Тимофей</t>
  </si>
  <si>
    <t>Краснодарский край</t>
  </si>
  <si>
    <t>Назаров Вячеслав</t>
  </si>
  <si>
    <t>Гнедаш Константин</t>
  </si>
  <si>
    <t>Республика Адыгея</t>
  </si>
  <si>
    <t>Задоя Дмитрий</t>
  </si>
  <si>
    <t>Женщины. Боулдеринг.</t>
  </si>
  <si>
    <t>КР Тюмень
13.04.2018
0,83</t>
  </si>
  <si>
    <t>КР Воронеж
14.03.2019
0,86</t>
  </si>
  <si>
    <t>Иванова Софья</t>
  </si>
  <si>
    <t>Сергеева Светлана</t>
  </si>
  <si>
    <t>Антоненко Валентина</t>
  </si>
  <si>
    <t>Подгородецкая Анастасия</t>
  </si>
  <si>
    <t>Дворянкина Анастасия</t>
  </si>
  <si>
    <t>Маслакова Анастасия</t>
  </si>
  <si>
    <t>Юрина Мария</t>
  </si>
  <si>
    <t>Скородумова Татьяна</t>
  </si>
  <si>
    <t>Гарькина Дарья</t>
  </si>
  <si>
    <t>Осипова Виталия</t>
  </si>
  <si>
    <t>Шейкина Карина</t>
  </si>
  <si>
    <t>Ставропольский край</t>
  </si>
  <si>
    <t>Басанец Майя</t>
  </si>
  <si>
    <t>Московская обл.</t>
  </si>
  <si>
    <t>Пашнина Алена</t>
  </si>
  <si>
    <t>Вологодская область</t>
  </si>
  <si>
    <t>Кривошеева Ксения</t>
  </si>
  <si>
    <t>Мужчины. Скорость.</t>
  </si>
  <si>
    <t>Arco
28.07.2018</t>
  </si>
  <si>
    <t>КР Воронеж
14.03.2019
0,95</t>
  </si>
  <si>
    <t>Тимофеев Дмитрий</t>
  </si>
  <si>
    <t>Деулин Владислав</t>
  </si>
  <si>
    <t>Рудацкий Лев</t>
  </si>
  <si>
    <t>Рукин Сергей</t>
  </si>
  <si>
    <t>Шилов Александр</t>
  </si>
  <si>
    <t>Кокорин Станислав</t>
  </si>
  <si>
    <t>Богомолов Арсений</t>
  </si>
  <si>
    <t>Терлеев Владислав</t>
  </si>
  <si>
    <t>Ханты-Мансийский АО</t>
  </si>
  <si>
    <t>Хабибуллин Артем</t>
  </si>
  <si>
    <t>Нагаев Алмаз</t>
  </si>
  <si>
    <t>Артамонов Георгий</t>
  </si>
  <si>
    <t>Зайцев Демьян</t>
  </si>
  <si>
    <t>Тиньгушов Александр</t>
  </si>
  <si>
    <t>Измайлов Тагир</t>
  </si>
  <si>
    <t>Карпиков Денис</t>
  </si>
  <si>
    <t>Даукаев Эдуард</t>
  </si>
  <si>
    <t>Файзуллин Руслан</t>
  </si>
  <si>
    <t>Земляков Петр</t>
  </si>
  <si>
    <t>Пашков Ярослав</t>
  </si>
  <si>
    <t>Шлык Евгений</t>
  </si>
  <si>
    <t>Труханов Федор</t>
  </si>
  <si>
    <t>Божко Роман</t>
  </si>
  <si>
    <t>Морозов Георгий</t>
  </si>
  <si>
    <t>Дементьев Максим</t>
  </si>
  <si>
    <t>Мызников Владислав</t>
  </si>
  <si>
    <t>Уколов Данила</t>
  </si>
  <si>
    <t>Попов Илья</t>
  </si>
  <si>
    <t>Бабичев Михаил</t>
  </si>
  <si>
    <t>Ливдан Вячеслав</t>
  </si>
  <si>
    <t>Огородников Данил</t>
  </si>
  <si>
    <t>Кузин Евгений</t>
  </si>
  <si>
    <t>Кульба Антон</t>
  </si>
  <si>
    <t>Земляков Иван</t>
  </si>
  <si>
    <t>Костин Дмитрий</t>
  </si>
  <si>
    <t>Абдурахманов Василий</t>
  </si>
  <si>
    <t>Гущин Андрей</t>
  </si>
  <si>
    <t>Лесников Артем</t>
  </si>
  <si>
    <t>Дьячков Денис</t>
  </si>
  <si>
    <t>Воронежская обл.</t>
  </si>
  <si>
    <t>Юровский Ярослав</t>
  </si>
  <si>
    <t>Савельев Артем</t>
  </si>
  <si>
    <t>Щербаков Никита</t>
  </si>
  <si>
    <t>Шленских Иван</t>
  </si>
  <si>
    <t>Обвинцев Виктор</t>
  </si>
  <si>
    <t>Женщины. Скорость.</t>
  </si>
  <si>
    <t>КР Воронеж
12.03.2018
0,94</t>
  </si>
  <si>
    <t>КР Воронеж
14.03.2019
0,92</t>
  </si>
  <si>
    <t>Иванова Елизавета</t>
  </si>
  <si>
    <t>Каплина Юлия</t>
  </si>
  <si>
    <t>Красавина Мария</t>
  </si>
  <si>
    <t>Баращук Екатерина</t>
  </si>
  <si>
    <t>Петрова Ксения</t>
  </si>
  <si>
    <t>Кушаева Камилла</t>
  </si>
  <si>
    <t>Потапова Дарья</t>
  </si>
  <si>
    <t>Гареева Карина</t>
  </si>
  <si>
    <t>Кузакова София</t>
  </si>
  <si>
    <t>Скворцова Диана</t>
  </si>
  <si>
    <t>Шарова Светлана</t>
  </si>
  <si>
    <t>Гребенщикова Елизавета</t>
  </si>
  <si>
    <t>Емец Анна</t>
  </si>
  <si>
    <t>Лешкина Алиса</t>
  </si>
  <si>
    <t>Устинова Анна</t>
  </si>
  <si>
    <t>Галаганова Дарина</t>
  </si>
  <si>
    <t>Константинова Олеся</t>
  </si>
  <si>
    <t>Помыкалова Софья</t>
  </si>
  <si>
    <t>Кузнецова Дарья</t>
  </si>
  <si>
    <t>Антоненко Валерия</t>
  </si>
  <si>
    <t>Курмачева Анастасия</t>
  </si>
  <si>
    <t>Шаталова Варвара</t>
  </si>
  <si>
    <t>Максимченко Анна</t>
  </si>
  <si>
    <t>Мужчины. Многоборье.</t>
  </si>
  <si>
    <t>ЧМ Инсбрук
16.09.2018
1,5</t>
  </si>
  <si>
    <t>КР Воронеж
12.03.2018
0,82</t>
  </si>
  <si>
    <r>
      <rPr>
        <sz val="10"/>
        <rFont val="Arial"/>
        <family val="2"/>
      </rPr>
      <t xml:space="preserve">ВС Тюмень
15.04.2018
</t>
    </r>
    <r>
      <rPr>
        <sz val="10"/>
        <color indexed="8"/>
        <rFont val="Arial"/>
        <family val="2"/>
      </rPr>
      <t>0,51</t>
    </r>
  </si>
  <si>
    <t>ЧР Москва
15.10.2018
1</t>
  </si>
  <si>
    <t>Лужецкий  Сергей</t>
  </si>
  <si>
    <t>ХМАО</t>
  </si>
  <si>
    <t>Татарстан</t>
  </si>
  <si>
    <t>Савкин Алексей</t>
  </si>
  <si>
    <t>Новосибирская обл.</t>
  </si>
  <si>
    <t>Каратунов Иван</t>
  </si>
  <si>
    <t>Лужецкий Дмитрий</t>
  </si>
  <si>
    <t>Женщины. Многоборье.</t>
  </si>
  <si>
    <t>КР Воронеж
12.03.2018
0,98</t>
  </si>
  <si>
    <t>ВС Тюмень
15.04.2018
0,69</t>
  </si>
  <si>
    <t>КР Воронеж
14.03.2019
0,89</t>
  </si>
  <si>
    <t>ЯНАО</t>
  </si>
  <si>
    <t>Лапшина   Евгения</t>
  </si>
  <si>
    <t>Московская область</t>
  </si>
  <si>
    <t>Башкортостан</t>
  </si>
  <si>
    <t>Волкова Анастасия</t>
  </si>
  <si>
    <t>Бобруйская Мария</t>
  </si>
  <si>
    <t>Богданова Елизавета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</si>
</sst>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"/>
  </numFmts>
  <fonts count="6">
    <font>
      <sz val="10"/>
      <name val="Arial"/>
      <family val="2"/>
    </font>
    <font>
      <sz val="10"/>
      <name val="Arial Cyr"/>
      <family val="2"/>
    </font>
    <font>
      <sz val="16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1">
      <alignment horizontal="center" vertical="center"/>
      <protection/>
    </xf>
    <xf numFmtId="164" fontId="1" fillId="0" borderId="1">
      <alignment horizontal="left" vertical="center"/>
      <protection/>
    </xf>
  </cellStyleXfs>
  <cellXfs count="69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/>
    </xf>
    <xf numFmtId="164" fontId="4" fillId="0" borderId="0" xfId="0" applyFont="1" applyFill="1" applyAlignment="1">
      <alignment/>
    </xf>
    <xf numFmtId="164" fontId="0" fillId="0" borderId="1" xfId="0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center" vertical="center"/>
    </xf>
    <xf numFmtId="164" fontId="0" fillId="0" borderId="0" xfId="0" applyFill="1" applyAlignment="1">
      <alignment vertical="center" wrapText="1"/>
    </xf>
    <xf numFmtId="164" fontId="0" fillId="0" borderId="1" xfId="0" applyFill="1" applyBorder="1" applyAlignment="1">
      <alignment/>
    </xf>
    <xf numFmtId="165" fontId="0" fillId="0" borderId="1" xfId="0" applyNumberFormat="1" applyFill="1" applyBorder="1" applyAlignment="1">
      <alignment/>
    </xf>
    <xf numFmtId="165" fontId="0" fillId="0" borderId="1" xfId="0" applyNumberFormat="1" applyFont="1" applyFill="1" applyBorder="1" applyAlignment="1">
      <alignment/>
    </xf>
    <xf numFmtId="165" fontId="5" fillId="0" borderId="1" xfId="0" applyNumberFormat="1" applyFont="1" applyFill="1" applyBorder="1" applyAlignment="1">
      <alignment/>
    </xf>
    <xf numFmtId="165" fontId="5" fillId="0" borderId="1" xfId="0" applyNumberFormat="1" applyFont="1" applyFill="1" applyBorder="1" applyAlignment="1">
      <alignment/>
    </xf>
    <xf numFmtId="164" fontId="0" fillId="0" borderId="1" xfId="0" applyFont="1" applyFill="1" applyBorder="1" applyAlignment="1">
      <alignment/>
    </xf>
    <xf numFmtId="165" fontId="1" fillId="0" borderId="1" xfId="0" applyNumberFormat="1" applyFont="1" applyFill="1" applyBorder="1" applyAlignment="1">
      <alignment/>
    </xf>
    <xf numFmtId="164" fontId="0" fillId="0" borderId="1" xfId="0" applyFont="1" applyFill="1" applyBorder="1" applyAlignment="1">
      <alignment/>
    </xf>
    <xf numFmtId="165" fontId="0" fillId="0" borderId="0" xfId="0" applyNumberFormat="1" applyFont="1" applyFill="1" applyAlignment="1">
      <alignment/>
    </xf>
    <xf numFmtId="164" fontId="0" fillId="0" borderId="0" xfId="0" applyFont="1" applyFill="1" applyAlignment="1">
      <alignment/>
    </xf>
    <xf numFmtId="164" fontId="0" fillId="0" borderId="2" xfId="0" applyFont="1" applyFill="1" applyBorder="1" applyAlignment="1">
      <alignment horizontal="center" vertical="center" wrapText="1"/>
    </xf>
    <xf numFmtId="164" fontId="0" fillId="0" borderId="3" xfId="0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/>
    </xf>
    <xf numFmtId="165" fontId="5" fillId="0" borderId="1" xfId="0" applyNumberFormat="1" applyFont="1" applyFill="1" applyBorder="1" applyAlignment="1">
      <alignment/>
    </xf>
    <xf numFmtId="164" fontId="0" fillId="0" borderId="1" xfId="21" applyFont="1" applyFill="1">
      <alignment horizontal="left" vertical="center"/>
      <protection/>
    </xf>
    <xf numFmtId="164" fontId="1" fillId="0" borderId="1" xfId="20" applyFont="1" applyFill="1" applyAlignment="1">
      <alignment horizontal="right" vertical="center"/>
      <protection/>
    </xf>
    <xf numFmtId="164" fontId="1" fillId="0" borderId="4" xfId="0" applyFont="1" applyFill="1" applyBorder="1" applyAlignment="1">
      <alignment/>
    </xf>
    <xf numFmtId="164" fontId="1" fillId="0" borderId="1" xfId="0" applyFont="1" applyFill="1" applyBorder="1" applyAlignment="1">
      <alignment horizontal="right"/>
    </xf>
    <xf numFmtId="164" fontId="0" fillId="0" borderId="5" xfId="0" applyFont="1" applyFill="1" applyBorder="1" applyAlignment="1">
      <alignment horizontal="left"/>
    </xf>
    <xf numFmtId="164" fontId="1" fillId="0" borderId="1" xfId="20" applyFont="1" applyFill="1" applyAlignment="1">
      <alignment horizontal="left" vertical="center"/>
      <protection/>
    </xf>
    <xf numFmtId="164" fontId="0" fillId="0" borderId="0" xfId="0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wrapText="1"/>
    </xf>
    <xf numFmtId="165" fontId="0" fillId="0" borderId="1" xfId="0" applyNumberFormat="1" applyFont="1" applyFill="1" applyBorder="1" applyAlignment="1">
      <alignment wrapText="1"/>
    </xf>
    <xf numFmtId="165" fontId="5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65" fontId="5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 wrapText="1"/>
    </xf>
    <xf numFmtId="164" fontId="1" fillId="0" borderId="1" xfId="21" applyFont="1" applyFill="1">
      <alignment horizontal="left" vertical="center"/>
      <protection/>
    </xf>
    <xf numFmtId="165" fontId="0" fillId="0" borderId="1" xfId="0" applyNumberFormat="1" applyFont="1" applyFill="1" applyBorder="1" applyAlignment="1">
      <alignment/>
    </xf>
    <xf numFmtId="164" fontId="0" fillId="0" borderId="5" xfId="0" applyFont="1" applyFill="1" applyBorder="1" applyAlignment="1">
      <alignment horizontal="right"/>
    </xf>
    <xf numFmtId="164" fontId="0" fillId="0" borderId="0" xfId="0" applyFont="1" applyFill="1" applyAlignment="1">
      <alignment horizontal="right"/>
    </xf>
    <xf numFmtId="164" fontId="0" fillId="0" borderId="2" xfId="0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right"/>
    </xf>
    <xf numFmtId="164" fontId="0" fillId="0" borderId="0" xfId="0" applyFont="1" applyFill="1" applyAlignment="1">
      <alignment/>
    </xf>
    <xf numFmtId="165" fontId="0" fillId="0" borderId="1" xfId="0" applyNumberFormat="1" applyFont="1" applyFill="1" applyBorder="1" applyAlignment="1">
      <alignment horizontal="right"/>
    </xf>
    <xf numFmtId="164" fontId="0" fillId="0" borderId="1" xfId="0" applyFont="1" applyFill="1" applyBorder="1" applyAlignment="1">
      <alignment horizontal="left"/>
    </xf>
    <xf numFmtId="164" fontId="0" fillId="0" borderId="0" xfId="0" applyFont="1" applyFill="1" applyAlignment="1">
      <alignment/>
    </xf>
    <xf numFmtId="164" fontId="0" fillId="0" borderId="1" xfId="0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164" fontId="0" fillId="0" borderId="6" xfId="0" applyFont="1" applyFill="1" applyBorder="1" applyAlignment="1">
      <alignment/>
    </xf>
    <xf numFmtId="164" fontId="0" fillId="0" borderId="6" xfId="0" applyFont="1" applyFill="1" applyBorder="1" applyAlignment="1">
      <alignment horizontal="right"/>
    </xf>
    <xf numFmtId="164" fontId="0" fillId="0" borderId="4" xfId="0" applyFont="1" applyFill="1" applyBorder="1" applyAlignment="1">
      <alignment/>
    </xf>
    <xf numFmtId="164" fontId="0" fillId="0" borderId="4" xfId="0" applyFont="1" applyFill="1" applyBorder="1" applyAlignment="1">
      <alignment horizontal="right"/>
    </xf>
    <xf numFmtId="164" fontId="0" fillId="0" borderId="3" xfId="0" applyFont="1" applyFill="1" applyBorder="1" applyAlignment="1">
      <alignment/>
    </xf>
    <xf numFmtId="164" fontId="0" fillId="0" borderId="3" xfId="0" applyFont="1" applyFill="1" applyBorder="1" applyAlignment="1">
      <alignment horizontal="right"/>
    </xf>
    <xf numFmtId="164" fontId="0" fillId="0" borderId="0" xfId="0" applyFill="1" applyAlignment="1">
      <alignment horizontal="right"/>
    </xf>
    <xf numFmtId="164" fontId="3" fillId="0" borderId="0" xfId="0" applyFont="1" applyFill="1" applyAlignment="1">
      <alignment horizontal="right"/>
    </xf>
    <xf numFmtId="164" fontId="0" fillId="0" borderId="7" xfId="0" applyFont="1" applyFill="1" applyBorder="1" applyAlignment="1">
      <alignment/>
    </xf>
    <xf numFmtId="164" fontId="0" fillId="0" borderId="8" xfId="0" applyFont="1" applyFill="1" applyBorder="1" applyAlignment="1">
      <alignment/>
    </xf>
    <xf numFmtId="164" fontId="0" fillId="0" borderId="8" xfId="0" applyFont="1" applyFill="1" applyBorder="1" applyAlignment="1">
      <alignment horizontal="right"/>
    </xf>
    <xf numFmtId="165" fontId="0" fillId="0" borderId="8" xfId="0" applyNumberFormat="1" applyFont="1" applyFill="1" applyBorder="1" applyAlignment="1">
      <alignment horizontal="center"/>
    </xf>
    <xf numFmtId="164" fontId="0" fillId="0" borderId="9" xfId="0" applyFont="1" applyFill="1" applyBorder="1" applyAlignment="1">
      <alignment/>
    </xf>
    <xf numFmtId="164" fontId="0" fillId="0" borderId="10" xfId="0" applyFont="1" applyFill="1" applyBorder="1" applyAlignment="1">
      <alignment/>
    </xf>
    <xf numFmtId="164" fontId="0" fillId="0" borderId="1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yStyle" xfId="20"/>
    <cellStyle name="StyleL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3.57421875" style="1" customWidth="1"/>
    <col min="2" max="2" width="22.00390625" style="1" customWidth="1"/>
    <col min="3" max="3" width="23.57421875" style="1" customWidth="1"/>
    <col min="4" max="4" width="6.00390625" style="1" customWidth="1"/>
    <col min="5" max="5" width="12.57421875" style="1" customWidth="1"/>
    <col min="6" max="7" width="12.7109375" style="1" customWidth="1"/>
    <col min="8" max="8" width="12.28125" style="1" customWidth="1"/>
    <col min="9" max="9" width="12.57421875" style="1" customWidth="1"/>
    <col min="10" max="10" width="14.7109375" style="1" customWidth="1"/>
    <col min="11" max="16384" width="9.00390625" style="1" customWidth="1"/>
  </cols>
  <sheetData>
    <row r="1" s="2" customFormat="1" ht="21.75" customHeight="1">
      <c r="A1" s="2" t="s">
        <v>0</v>
      </c>
    </row>
    <row r="2" ht="14.25" customHeight="1"/>
    <row r="3" spans="1:6" s="3" customFormat="1" ht="18.75" customHeight="1">
      <c r="A3" s="3" t="s">
        <v>1</v>
      </c>
      <c r="E3" s="4"/>
      <c r="F3" s="4"/>
    </row>
    <row r="5" spans="1:11" s="7" customFormat="1" ht="27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/>
      <c r="G5" s="6" t="s">
        <v>7</v>
      </c>
      <c r="H5" s="6"/>
      <c r="I5" s="6"/>
      <c r="J5" s="6"/>
      <c r="K5" s="5" t="s">
        <v>8</v>
      </c>
    </row>
    <row r="6" spans="1:11" s="7" customFormat="1" ht="14.25" customHeight="1">
      <c r="A6" s="5"/>
      <c r="B6" s="5"/>
      <c r="C6" s="5"/>
      <c r="D6" s="5"/>
      <c r="E6" s="5" t="s">
        <v>9</v>
      </c>
      <c r="F6" s="5"/>
      <c r="G6" s="6" t="s">
        <v>10</v>
      </c>
      <c r="H6" s="6"/>
      <c r="I6" s="5" t="s">
        <v>9</v>
      </c>
      <c r="J6" s="5"/>
      <c r="K6" s="5"/>
    </row>
    <row r="7" spans="1:11" s="7" customFormat="1" ht="39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11</v>
      </c>
      <c r="F7" s="5" t="s">
        <v>12</v>
      </c>
      <c r="G7" s="5" t="s">
        <v>13</v>
      </c>
      <c r="H7" s="5" t="s">
        <v>14</v>
      </c>
      <c r="I7" s="5" t="s">
        <v>15</v>
      </c>
      <c r="J7" s="5" t="s">
        <v>16</v>
      </c>
      <c r="K7" s="5"/>
    </row>
    <row r="8" spans="1:11" ht="14.25" customHeight="1">
      <c r="A8" s="8">
        <v>1</v>
      </c>
      <c r="B8" s="8" t="s">
        <v>17</v>
      </c>
      <c r="C8" s="8" t="s">
        <v>18</v>
      </c>
      <c r="D8" s="8">
        <v>1991</v>
      </c>
      <c r="E8" s="9">
        <v>0</v>
      </c>
      <c r="F8" s="9">
        <v>0</v>
      </c>
      <c r="G8" s="10">
        <v>14.725</v>
      </c>
      <c r="H8" s="11">
        <v>40</v>
      </c>
      <c r="I8" s="11">
        <v>100</v>
      </c>
      <c r="J8" s="12">
        <v>50.6</v>
      </c>
      <c r="K8" s="9">
        <f aca="true" t="shared" si="0" ref="K8:K60">LARGE(G8:J8,1)+LARGE(G8:J8,2)+LARGE(G8:J8,3)+LARGE(E8:F8,1)+LARGE(E8:F8,2)</f>
        <v>190.6</v>
      </c>
    </row>
    <row r="9" spans="1:11" ht="14.25" customHeight="1">
      <c r="A9" s="8">
        <v>2</v>
      </c>
      <c r="B9" s="8" t="s">
        <v>19</v>
      </c>
      <c r="C9" s="8" t="s">
        <v>20</v>
      </c>
      <c r="D9" s="8">
        <v>1994</v>
      </c>
      <c r="E9" s="9">
        <v>0</v>
      </c>
      <c r="F9" s="9">
        <v>5.28</v>
      </c>
      <c r="G9" s="10">
        <v>47.5</v>
      </c>
      <c r="H9" s="11">
        <v>50</v>
      </c>
      <c r="I9" s="11">
        <v>51</v>
      </c>
      <c r="J9" s="12">
        <v>73.60000000000001</v>
      </c>
      <c r="K9" s="9">
        <f t="shared" si="0"/>
        <v>179.88000000000002</v>
      </c>
    </row>
    <row r="10" spans="1:11" ht="14.25" customHeight="1">
      <c r="A10" s="8">
        <v>3</v>
      </c>
      <c r="B10" s="13" t="s">
        <v>21</v>
      </c>
      <c r="C10" s="8" t="s">
        <v>22</v>
      </c>
      <c r="D10" s="13">
        <v>1998</v>
      </c>
      <c r="E10" s="9">
        <v>0</v>
      </c>
      <c r="F10" s="9">
        <v>0</v>
      </c>
      <c r="G10" s="10">
        <v>20.425</v>
      </c>
      <c r="H10" s="11">
        <v>20</v>
      </c>
      <c r="I10" s="11">
        <v>43</v>
      </c>
      <c r="J10" s="12">
        <v>92</v>
      </c>
      <c r="K10" s="9">
        <f t="shared" si="0"/>
        <v>155.425</v>
      </c>
    </row>
    <row r="11" spans="1:11" ht="14.25" customHeight="1">
      <c r="A11" s="8">
        <v>4</v>
      </c>
      <c r="B11" s="8" t="s">
        <v>23</v>
      </c>
      <c r="C11" s="8" t="s">
        <v>24</v>
      </c>
      <c r="D11" s="8">
        <v>1997</v>
      </c>
      <c r="E11" s="9">
        <v>0</v>
      </c>
      <c r="F11" s="9">
        <v>0</v>
      </c>
      <c r="G11" s="10">
        <v>4.75</v>
      </c>
      <c r="H11" s="11">
        <v>15.5</v>
      </c>
      <c r="I11" s="11">
        <v>80</v>
      </c>
      <c r="J11" s="12">
        <v>36.800000000000004</v>
      </c>
      <c r="K11" s="9">
        <f t="shared" si="0"/>
        <v>132.3</v>
      </c>
    </row>
    <row r="12" spans="1:11" ht="14.25" customHeight="1">
      <c r="A12" s="8">
        <v>5</v>
      </c>
      <c r="B12" s="8" t="s">
        <v>25</v>
      </c>
      <c r="C12" s="8" t="s">
        <v>24</v>
      </c>
      <c r="D12" s="8">
        <v>1995</v>
      </c>
      <c r="E12" s="9">
        <v>0</v>
      </c>
      <c r="F12" s="9">
        <v>0</v>
      </c>
      <c r="G12" s="10">
        <v>16.15</v>
      </c>
      <c r="H12" s="10">
        <v>0</v>
      </c>
      <c r="I12" s="11">
        <v>34</v>
      </c>
      <c r="J12" s="12">
        <v>59.8</v>
      </c>
      <c r="K12" s="9">
        <f t="shared" si="0"/>
        <v>109.94999999999999</v>
      </c>
    </row>
    <row r="13" spans="1:11" ht="14.25" customHeight="1">
      <c r="A13" s="8">
        <v>6</v>
      </c>
      <c r="B13" s="8" t="s">
        <v>26</v>
      </c>
      <c r="C13" s="8" t="s">
        <v>18</v>
      </c>
      <c r="D13" s="8">
        <v>1988</v>
      </c>
      <c r="E13" s="9">
        <v>0</v>
      </c>
      <c r="F13" s="9">
        <v>0</v>
      </c>
      <c r="G13" s="14">
        <v>0</v>
      </c>
      <c r="H13" s="11">
        <v>17</v>
      </c>
      <c r="I13" s="11">
        <v>55</v>
      </c>
      <c r="J13" s="12">
        <v>34.04</v>
      </c>
      <c r="K13" s="9">
        <f t="shared" si="0"/>
        <v>106.03999999999999</v>
      </c>
    </row>
    <row r="14" spans="1:11" ht="14.25" customHeight="1">
      <c r="A14" s="8">
        <v>7</v>
      </c>
      <c r="B14" s="13" t="s">
        <v>27</v>
      </c>
      <c r="C14" s="13" t="s">
        <v>28</v>
      </c>
      <c r="D14" s="13">
        <v>2000</v>
      </c>
      <c r="E14" s="9">
        <v>0</v>
      </c>
      <c r="F14" s="9">
        <v>0</v>
      </c>
      <c r="G14" s="10">
        <v>26.125</v>
      </c>
      <c r="H14" s="11">
        <v>32.5</v>
      </c>
      <c r="I14" s="11">
        <v>31</v>
      </c>
      <c r="J14" s="12">
        <v>39.56</v>
      </c>
      <c r="K14" s="9">
        <f t="shared" si="0"/>
        <v>103.06</v>
      </c>
    </row>
    <row r="15" spans="1:11" ht="14.25" customHeight="1">
      <c r="A15" s="8">
        <v>8</v>
      </c>
      <c r="B15" s="8" t="s">
        <v>29</v>
      </c>
      <c r="C15" s="8" t="s">
        <v>22</v>
      </c>
      <c r="D15" s="8">
        <v>1996</v>
      </c>
      <c r="E15" s="9">
        <v>0</v>
      </c>
      <c r="F15" s="9">
        <v>0</v>
      </c>
      <c r="G15" s="14">
        <v>0</v>
      </c>
      <c r="H15" s="10">
        <v>0</v>
      </c>
      <c r="I15" s="11">
        <v>65</v>
      </c>
      <c r="J15" s="12">
        <v>22.08</v>
      </c>
      <c r="K15" s="9">
        <f t="shared" si="0"/>
        <v>87.08</v>
      </c>
    </row>
    <row r="16" spans="1:11" ht="14.25" customHeight="1">
      <c r="A16" s="8">
        <v>9</v>
      </c>
      <c r="B16" s="8" t="s">
        <v>30</v>
      </c>
      <c r="C16" s="8" t="s">
        <v>20</v>
      </c>
      <c r="D16" s="8">
        <v>1992</v>
      </c>
      <c r="E16" s="9">
        <v>0</v>
      </c>
      <c r="F16" s="9">
        <v>0</v>
      </c>
      <c r="G16" s="10">
        <v>24.225</v>
      </c>
      <c r="H16" s="11">
        <v>5</v>
      </c>
      <c r="I16" s="11">
        <v>28</v>
      </c>
      <c r="J16" s="12">
        <v>25.76</v>
      </c>
      <c r="K16" s="9">
        <f t="shared" si="0"/>
        <v>77.98500000000001</v>
      </c>
    </row>
    <row r="17" spans="1:11" ht="14.25" customHeight="1">
      <c r="A17" s="8">
        <v>10</v>
      </c>
      <c r="B17" s="13" t="s">
        <v>31</v>
      </c>
      <c r="C17" s="13" t="s">
        <v>22</v>
      </c>
      <c r="D17" s="13">
        <v>1998</v>
      </c>
      <c r="E17" s="9">
        <v>0</v>
      </c>
      <c r="F17" s="9">
        <v>0</v>
      </c>
      <c r="G17" s="10">
        <v>22.325</v>
      </c>
      <c r="H17" s="11">
        <v>23.5</v>
      </c>
      <c r="I17" s="11">
        <v>0</v>
      </c>
      <c r="J17" s="12">
        <v>31.28</v>
      </c>
      <c r="K17" s="9">
        <f t="shared" si="0"/>
        <v>77.105</v>
      </c>
    </row>
    <row r="18" spans="1:11" ht="14.25" customHeight="1">
      <c r="A18" s="8">
        <v>11</v>
      </c>
      <c r="B18" s="8" t="s">
        <v>32</v>
      </c>
      <c r="C18" s="8" t="s">
        <v>24</v>
      </c>
      <c r="D18" s="8">
        <v>1985</v>
      </c>
      <c r="E18" s="9">
        <v>0</v>
      </c>
      <c r="F18" s="9">
        <v>0</v>
      </c>
      <c r="G18" s="14">
        <v>0</v>
      </c>
      <c r="H18" s="11">
        <v>27.5</v>
      </c>
      <c r="I18" s="11">
        <v>47</v>
      </c>
      <c r="J18" s="11">
        <v>0</v>
      </c>
      <c r="K18" s="9">
        <f t="shared" si="0"/>
        <v>74.5</v>
      </c>
    </row>
    <row r="19" spans="1:11" ht="14.25" customHeight="1">
      <c r="A19" s="8">
        <v>12</v>
      </c>
      <c r="B19" s="13" t="s">
        <v>33</v>
      </c>
      <c r="C19" s="13" t="s">
        <v>22</v>
      </c>
      <c r="D19" s="13">
        <v>1999</v>
      </c>
      <c r="E19" s="9">
        <v>0</v>
      </c>
      <c r="F19" s="9">
        <v>0</v>
      </c>
      <c r="G19" s="10">
        <v>17.575</v>
      </c>
      <c r="H19" s="11">
        <v>14</v>
      </c>
      <c r="I19" s="11">
        <v>40</v>
      </c>
      <c r="J19" s="12">
        <v>14.72</v>
      </c>
      <c r="K19" s="9">
        <f t="shared" si="0"/>
        <v>72.295</v>
      </c>
    </row>
    <row r="20" spans="1:11" ht="14.25" customHeight="1">
      <c r="A20" s="8">
        <v>13</v>
      </c>
      <c r="B20" s="8" t="s">
        <v>34</v>
      </c>
      <c r="C20" s="8" t="s">
        <v>18</v>
      </c>
      <c r="D20" s="8">
        <v>1997</v>
      </c>
      <c r="E20" s="9">
        <v>0</v>
      </c>
      <c r="F20" s="9">
        <v>0</v>
      </c>
      <c r="G20" s="10">
        <v>38</v>
      </c>
      <c r="H20" s="11">
        <v>25.5</v>
      </c>
      <c r="I20" s="11">
        <v>0</v>
      </c>
      <c r="J20" s="11">
        <v>0</v>
      </c>
      <c r="K20" s="9">
        <f t="shared" si="0"/>
        <v>63.5</v>
      </c>
    </row>
    <row r="21" spans="1:11" ht="14.25" customHeight="1">
      <c r="A21" s="8">
        <v>14</v>
      </c>
      <c r="B21" s="15" t="s">
        <v>35</v>
      </c>
      <c r="C21" s="8" t="s">
        <v>36</v>
      </c>
      <c r="D21" s="8">
        <v>2000</v>
      </c>
      <c r="E21" s="9">
        <v>0</v>
      </c>
      <c r="F21" s="9">
        <v>0</v>
      </c>
      <c r="G21" s="9">
        <v>0</v>
      </c>
      <c r="H21" s="9">
        <v>0</v>
      </c>
      <c r="I21" s="11">
        <v>16</v>
      </c>
      <c r="J21" s="12">
        <v>43.24</v>
      </c>
      <c r="K21" s="9">
        <f t="shared" si="0"/>
        <v>59.24</v>
      </c>
    </row>
    <row r="22" spans="1:11" ht="14.25" customHeight="1">
      <c r="A22" s="8">
        <v>15</v>
      </c>
      <c r="B22" s="13" t="s">
        <v>37</v>
      </c>
      <c r="C22" s="13" t="s">
        <v>18</v>
      </c>
      <c r="D22" s="13">
        <v>2000</v>
      </c>
      <c r="E22" s="9">
        <v>0</v>
      </c>
      <c r="F22" s="9">
        <v>0</v>
      </c>
      <c r="G22" s="10">
        <v>1.9</v>
      </c>
      <c r="H22" s="11">
        <v>12</v>
      </c>
      <c r="I22" s="11">
        <v>26</v>
      </c>
      <c r="J22" s="12">
        <v>18.400000000000002</v>
      </c>
      <c r="K22" s="9">
        <f t="shared" si="0"/>
        <v>56.400000000000006</v>
      </c>
    </row>
    <row r="23" spans="1:11" ht="14.25" customHeight="1">
      <c r="A23" s="8">
        <v>16</v>
      </c>
      <c r="B23" s="13" t="s">
        <v>38</v>
      </c>
      <c r="C23" s="13" t="s">
        <v>39</v>
      </c>
      <c r="D23" s="13">
        <v>2000</v>
      </c>
      <c r="E23" s="9">
        <v>0</v>
      </c>
      <c r="F23" s="9">
        <v>0</v>
      </c>
      <c r="G23" s="14">
        <v>0</v>
      </c>
      <c r="H23" s="11">
        <v>13</v>
      </c>
      <c r="I23" s="11">
        <v>37</v>
      </c>
      <c r="J23" s="11">
        <v>0</v>
      </c>
      <c r="K23" s="9">
        <f t="shared" si="0"/>
        <v>50</v>
      </c>
    </row>
    <row r="24" spans="1:11" ht="14.25" customHeight="1">
      <c r="A24" s="8">
        <v>17</v>
      </c>
      <c r="B24" s="8" t="s">
        <v>40</v>
      </c>
      <c r="C24" s="8" t="s">
        <v>20</v>
      </c>
      <c r="D24" s="8">
        <v>1996</v>
      </c>
      <c r="E24" s="9">
        <v>0</v>
      </c>
      <c r="F24" s="9">
        <v>0</v>
      </c>
      <c r="G24" s="10">
        <v>2.375</v>
      </c>
      <c r="H24" s="10">
        <v>0</v>
      </c>
      <c r="I24" s="11">
        <v>0</v>
      </c>
      <c r="J24" s="12">
        <v>46.92</v>
      </c>
      <c r="K24" s="9">
        <f t="shared" si="0"/>
        <v>49.295</v>
      </c>
    </row>
    <row r="25" spans="1:11" ht="14.25" customHeight="1">
      <c r="A25" s="8">
        <v>18</v>
      </c>
      <c r="B25" s="15" t="s">
        <v>41</v>
      </c>
      <c r="C25" s="8" t="s">
        <v>20</v>
      </c>
      <c r="D25" s="13">
        <v>2000</v>
      </c>
      <c r="E25" s="9">
        <v>0</v>
      </c>
      <c r="F25" s="9">
        <v>0</v>
      </c>
      <c r="G25" s="10">
        <v>0.95</v>
      </c>
      <c r="H25" s="11">
        <v>3.25</v>
      </c>
      <c r="I25" s="11">
        <v>14</v>
      </c>
      <c r="J25" s="12">
        <v>28.52</v>
      </c>
      <c r="K25" s="9">
        <f t="shared" si="0"/>
        <v>45.769999999999996</v>
      </c>
    </row>
    <row r="26" spans="1:11" ht="14.25" customHeight="1">
      <c r="A26" s="8">
        <v>19</v>
      </c>
      <c r="B26" s="15" t="s">
        <v>42</v>
      </c>
      <c r="C26" s="8" t="s">
        <v>43</v>
      </c>
      <c r="D26" s="8">
        <v>2002</v>
      </c>
      <c r="E26" s="9">
        <v>0</v>
      </c>
      <c r="F26" s="9">
        <v>0</v>
      </c>
      <c r="G26" s="10">
        <v>30.875</v>
      </c>
      <c r="H26" s="10">
        <v>0</v>
      </c>
      <c r="I26" s="11">
        <v>0</v>
      </c>
      <c r="J26" s="12">
        <v>11.04</v>
      </c>
      <c r="K26" s="9">
        <f t="shared" si="0"/>
        <v>41.915</v>
      </c>
    </row>
    <row r="27" spans="1:11" ht="14.25" customHeight="1">
      <c r="A27" s="8">
        <v>20</v>
      </c>
      <c r="B27" s="8" t="s">
        <v>44</v>
      </c>
      <c r="C27" s="8" t="s">
        <v>45</v>
      </c>
      <c r="D27" s="8">
        <v>1995</v>
      </c>
      <c r="E27" s="9">
        <v>0</v>
      </c>
      <c r="F27" s="9">
        <v>0</v>
      </c>
      <c r="G27" s="14">
        <v>0</v>
      </c>
      <c r="H27" s="11">
        <v>18.5</v>
      </c>
      <c r="I27" s="11">
        <v>0</v>
      </c>
      <c r="J27" s="12">
        <v>20.240000000000002</v>
      </c>
      <c r="K27" s="9">
        <f t="shared" si="0"/>
        <v>38.74</v>
      </c>
    </row>
    <row r="28" spans="1:11" ht="14.25" customHeight="1">
      <c r="A28" s="8">
        <v>21</v>
      </c>
      <c r="B28" s="8" t="s">
        <v>46</v>
      </c>
      <c r="C28" s="8" t="s">
        <v>47</v>
      </c>
      <c r="D28" s="8">
        <v>1998</v>
      </c>
      <c r="E28" s="9">
        <v>0</v>
      </c>
      <c r="F28" s="9">
        <v>0</v>
      </c>
      <c r="G28" s="10">
        <v>7.6</v>
      </c>
      <c r="H28" s="11">
        <v>21.5</v>
      </c>
      <c r="I28" s="11">
        <v>7</v>
      </c>
      <c r="J28" s="12">
        <v>2.76</v>
      </c>
      <c r="K28" s="9">
        <f t="shared" si="0"/>
        <v>36.1</v>
      </c>
    </row>
    <row r="29" spans="1:11" ht="14.25" customHeight="1">
      <c r="A29" s="8">
        <v>22</v>
      </c>
      <c r="B29" s="15" t="s">
        <v>48</v>
      </c>
      <c r="C29" s="13" t="s">
        <v>36</v>
      </c>
      <c r="D29" s="13">
        <v>2002</v>
      </c>
      <c r="E29" s="9">
        <v>0</v>
      </c>
      <c r="F29" s="9">
        <v>0</v>
      </c>
      <c r="G29" s="9">
        <v>0</v>
      </c>
      <c r="H29" s="11">
        <v>11</v>
      </c>
      <c r="I29" s="11">
        <v>22</v>
      </c>
      <c r="J29" s="11">
        <v>0</v>
      </c>
      <c r="K29" s="9">
        <f t="shared" si="0"/>
        <v>33</v>
      </c>
    </row>
    <row r="30" spans="1:11" ht="14.25" customHeight="1">
      <c r="A30" s="8">
        <v>23</v>
      </c>
      <c r="B30" s="8" t="s">
        <v>49</v>
      </c>
      <c r="C30" s="8" t="s">
        <v>22</v>
      </c>
      <c r="D30" s="8">
        <v>1987</v>
      </c>
      <c r="E30" s="9">
        <v>0</v>
      </c>
      <c r="F30" s="9">
        <v>0</v>
      </c>
      <c r="G30" s="10">
        <v>1.425</v>
      </c>
      <c r="H30" s="11">
        <v>6</v>
      </c>
      <c r="I30" s="11">
        <v>20</v>
      </c>
      <c r="J30" s="12">
        <v>4.6000000000000005</v>
      </c>
      <c r="K30" s="9">
        <f t="shared" si="0"/>
        <v>30.6</v>
      </c>
    </row>
    <row r="31" spans="1:11" ht="14.25" customHeight="1">
      <c r="A31" s="8">
        <v>24</v>
      </c>
      <c r="B31" s="8" t="s">
        <v>50</v>
      </c>
      <c r="C31" s="8" t="s">
        <v>51</v>
      </c>
      <c r="D31" s="8">
        <v>1989</v>
      </c>
      <c r="E31" s="9">
        <v>0</v>
      </c>
      <c r="F31" s="9">
        <v>0</v>
      </c>
      <c r="G31" s="14">
        <v>0</v>
      </c>
      <c r="H31" s="11">
        <v>7</v>
      </c>
      <c r="I31" s="11">
        <v>4</v>
      </c>
      <c r="J31" s="12">
        <v>16.560000000000002</v>
      </c>
      <c r="K31" s="9">
        <f t="shared" si="0"/>
        <v>27.560000000000002</v>
      </c>
    </row>
    <row r="32" spans="1:11" ht="14.25" customHeight="1">
      <c r="A32" s="8">
        <v>25</v>
      </c>
      <c r="B32" s="8" t="s">
        <v>52</v>
      </c>
      <c r="C32" s="8" t="s">
        <v>20</v>
      </c>
      <c r="D32" s="8">
        <v>1996</v>
      </c>
      <c r="E32" s="9">
        <v>0</v>
      </c>
      <c r="F32" s="9">
        <v>0</v>
      </c>
      <c r="G32" s="10">
        <v>19</v>
      </c>
      <c r="H32" s="10">
        <v>0</v>
      </c>
      <c r="I32" s="11">
        <v>8</v>
      </c>
      <c r="J32" s="11">
        <v>0</v>
      </c>
      <c r="K32" s="9">
        <f t="shared" si="0"/>
        <v>27</v>
      </c>
    </row>
    <row r="33" spans="1:11" ht="14.25" customHeight="1">
      <c r="A33" s="8">
        <v>26</v>
      </c>
      <c r="B33" s="8" t="s">
        <v>53</v>
      </c>
      <c r="C33" s="8" t="s">
        <v>51</v>
      </c>
      <c r="D33" s="8">
        <v>1994</v>
      </c>
      <c r="E33" s="9">
        <v>0</v>
      </c>
      <c r="F33" s="9">
        <v>0</v>
      </c>
      <c r="G33" s="10">
        <v>3.325</v>
      </c>
      <c r="H33" s="11">
        <v>8</v>
      </c>
      <c r="I33" s="11">
        <v>6</v>
      </c>
      <c r="J33" s="12">
        <v>12.88</v>
      </c>
      <c r="K33" s="9">
        <f t="shared" si="0"/>
        <v>26.880000000000003</v>
      </c>
    </row>
    <row r="34" spans="1:11" ht="14.25" customHeight="1">
      <c r="A34" s="8">
        <v>27</v>
      </c>
      <c r="B34" s="8" t="s">
        <v>54</v>
      </c>
      <c r="C34" s="8" t="s">
        <v>20</v>
      </c>
      <c r="D34" s="8">
        <v>1992</v>
      </c>
      <c r="E34" s="9">
        <v>0</v>
      </c>
      <c r="F34" s="9">
        <v>0</v>
      </c>
      <c r="G34" s="14">
        <v>0</v>
      </c>
      <c r="H34" s="10">
        <v>0</v>
      </c>
      <c r="I34" s="11">
        <v>24</v>
      </c>
      <c r="J34" s="11">
        <v>0</v>
      </c>
      <c r="K34" s="9">
        <f t="shared" si="0"/>
        <v>24</v>
      </c>
    </row>
    <row r="35" spans="1:11" ht="14.25" customHeight="1">
      <c r="A35" s="8">
        <v>28</v>
      </c>
      <c r="B35" s="8" t="s">
        <v>55</v>
      </c>
      <c r="C35" s="8" t="s">
        <v>43</v>
      </c>
      <c r="D35" s="8">
        <v>1987</v>
      </c>
      <c r="E35" s="9">
        <v>0</v>
      </c>
      <c r="F35" s="9">
        <v>0</v>
      </c>
      <c r="G35" s="14">
        <v>0</v>
      </c>
      <c r="H35" s="10">
        <v>0</v>
      </c>
      <c r="I35" s="11">
        <v>0</v>
      </c>
      <c r="J35" s="12">
        <v>23.92</v>
      </c>
      <c r="K35" s="9">
        <f t="shared" si="0"/>
        <v>23.92</v>
      </c>
    </row>
    <row r="36" spans="1:11" ht="14.25" customHeight="1">
      <c r="A36" s="8">
        <v>29</v>
      </c>
      <c r="B36" s="8" t="s">
        <v>56</v>
      </c>
      <c r="C36" s="8" t="s">
        <v>43</v>
      </c>
      <c r="D36" s="8">
        <v>1985</v>
      </c>
      <c r="E36" s="9">
        <v>0</v>
      </c>
      <c r="F36" s="9">
        <v>0</v>
      </c>
      <c r="G36" s="10">
        <v>12.35</v>
      </c>
      <c r="H36" s="11">
        <v>1</v>
      </c>
      <c r="I36" s="11">
        <v>0</v>
      </c>
      <c r="J36" s="12">
        <v>9.200000000000001</v>
      </c>
      <c r="K36" s="9">
        <f t="shared" si="0"/>
        <v>22.55</v>
      </c>
    </row>
    <row r="37" spans="1:11" ht="14.25" customHeight="1">
      <c r="A37" s="8">
        <v>30</v>
      </c>
      <c r="B37" s="13" t="s">
        <v>57</v>
      </c>
      <c r="C37" s="13" t="s">
        <v>51</v>
      </c>
      <c r="D37" s="13">
        <v>2000</v>
      </c>
      <c r="E37" s="9">
        <v>0</v>
      </c>
      <c r="F37" s="9">
        <v>0</v>
      </c>
      <c r="G37" s="10">
        <v>8.55</v>
      </c>
      <c r="H37" s="11">
        <v>1.75</v>
      </c>
      <c r="I37" s="11">
        <v>5</v>
      </c>
      <c r="J37" s="12">
        <v>8.280000000000001</v>
      </c>
      <c r="K37" s="9">
        <f t="shared" si="0"/>
        <v>21.830000000000002</v>
      </c>
    </row>
    <row r="38" spans="1:11" ht="14.25" customHeight="1">
      <c r="A38" s="8">
        <v>31</v>
      </c>
      <c r="B38" s="15" t="s">
        <v>58</v>
      </c>
      <c r="C38" s="8" t="s">
        <v>43</v>
      </c>
      <c r="D38" s="8">
        <v>2000</v>
      </c>
      <c r="E38" s="9">
        <v>0</v>
      </c>
      <c r="F38" s="9">
        <v>0</v>
      </c>
      <c r="G38" s="9">
        <v>0</v>
      </c>
      <c r="H38" s="9">
        <v>0</v>
      </c>
      <c r="I38" s="11">
        <v>18</v>
      </c>
      <c r="J38" s="11">
        <v>0</v>
      </c>
      <c r="K38" s="9">
        <f t="shared" si="0"/>
        <v>18</v>
      </c>
    </row>
    <row r="39" spans="1:11" ht="14.25" customHeight="1">
      <c r="A39" s="8">
        <v>32</v>
      </c>
      <c r="B39" s="15" t="s">
        <v>59</v>
      </c>
      <c r="C39" s="8" t="s">
        <v>43</v>
      </c>
      <c r="D39" s="8">
        <v>1995</v>
      </c>
      <c r="E39" s="9">
        <v>0</v>
      </c>
      <c r="F39" s="9">
        <v>0</v>
      </c>
      <c r="G39" s="10">
        <v>10.45</v>
      </c>
      <c r="H39" s="11">
        <v>4.5</v>
      </c>
      <c r="I39" s="11">
        <v>0</v>
      </c>
      <c r="J39" s="11">
        <v>0</v>
      </c>
      <c r="K39" s="9">
        <f t="shared" si="0"/>
        <v>14.95</v>
      </c>
    </row>
    <row r="40" spans="1:11" ht="14.25" customHeight="1">
      <c r="A40" s="8">
        <v>33</v>
      </c>
      <c r="B40" s="8" t="s">
        <v>60</v>
      </c>
      <c r="C40" s="8" t="s">
        <v>61</v>
      </c>
      <c r="D40" s="8">
        <v>1989</v>
      </c>
      <c r="E40" s="9">
        <v>0</v>
      </c>
      <c r="F40" s="9">
        <v>0</v>
      </c>
      <c r="G40" s="10">
        <v>3.8</v>
      </c>
      <c r="H40" s="10">
        <v>0</v>
      </c>
      <c r="I40" s="11">
        <v>10</v>
      </c>
      <c r="J40" s="11">
        <v>0</v>
      </c>
      <c r="K40" s="9">
        <f t="shared" si="0"/>
        <v>13.8</v>
      </c>
    </row>
    <row r="41" spans="1:11" ht="14.25" customHeight="1">
      <c r="A41" s="8">
        <v>34</v>
      </c>
      <c r="B41" s="8" t="s">
        <v>62</v>
      </c>
      <c r="C41" s="8" t="s">
        <v>20</v>
      </c>
      <c r="D41" s="8">
        <v>1981</v>
      </c>
      <c r="E41" s="9">
        <v>0</v>
      </c>
      <c r="F41" s="9">
        <v>0</v>
      </c>
      <c r="G41" s="10">
        <v>13.3</v>
      </c>
      <c r="H41" s="10">
        <v>0</v>
      </c>
      <c r="I41" s="11">
        <v>0</v>
      </c>
      <c r="J41" s="11">
        <v>0</v>
      </c>
      <c r="K41" s="9">
        <f t="shared" si="0"/>
        <v>13.3</v>
      </c>
    </row>
    <row r="42" spans="1:11" ht="14.25" customHeight="1">
      <c r="A42" s="8">
        <v>35</v>
      </c>
      <c r="B42" s="15" t="s">
        <v>63</v>
      </c>
      <c r="C42" s="8" t="s">
        <v>24</v>
      </c>
      <c r="D42" s="8">
        <v>1998</v>
      </c>
      <c r="E42" s="9">
        <v>0</v>
      </c>
      <c r="F42" s="9">
        <v>0</v>
      </c>
      <c r="G42" s="9">
        <v>0</v>
      </c>
      <c r="H42" s="9">
        <v>0</v>
      </c>
      <c r="I42" s="11">
        <v>12</v>
      </c>
      <c r="J42" s="11">
        <v>0</v>
      </c>
      <c r="K42" s="9">
        <f t="shared" si="0"/>
        <v>12</v>
      </c>
    </row>
    <row r="43" spans="1:11" ht="14.25" customHeight="1">
      <c r="A43" s="8">
        <v>36</v>
      </c>
      <c r="B43" s="8" t="s">
        <v>64</v>
      </c>
      <c r="C43" s="8" t="s">
        <v>51</v>
      </c>
      <c r="D43" s="8">
        <v>1986</v>
      </c>
      <c r="E43" s="9">
        <v>0</v>
      </c>
      <c r="F43" s="9">
        <v>0</v>
      </c>
      <c r="G43" s="10">
        <v>11.4</v>
      </c>
      <c r="H43" s="10">
        <v>0</v>
      </c>
      <c r="I43" s="11">
        <v>0</v>
      </c>
      <c r="J43" s="11">
        <v>0</v>
      </c>
      <c r="K43" s="9">
        <f t="shared" si="0"/>
        <v>11.4</v>
      </c>
    </row>
    <row r="44" spans="1:11" ht="14.25" customHeight="1">
      <c r="A44" s="8">
        <v>37</v>
      </c>
      <c r="B44" s="8" t="s">
        <v>65</v>
      </c>
      <c r="C44" s="8" t="s">
        <v>43</v>
      </c>
      <c r="D44" s="8">
        <v>1995</v>
      </c>
      <c r="E44" s="9">
        <v>0</v>
      </c>
      <c r="F44" s="9">
        <v>0</v>
      </c>
      <c r="G44" s="14">
        <v>0</v>
      </c>
      <c r="H44" s="16">
        <v>10</v>
      </c>
      <c r="I44" s="11">
        <v>0</v>
      </c>
      <c r="J44" s="11">
        <v>0</v>
      </c>
      <c r="K44" s="9">
        <f t="shared" si="0"/>
        <v>10</v>
      </c>
    </row>
    <row r="45" spans="1:11" ht="14.25" customHeight="1">
      <c r="A45" s="8">
        <v>37</v>
      </c>
      <c r="B45" s="8" t="s">
        <v>66</v>
      </c>
      <c r="C45" s="8" t="s">
        <v>22</v>
      </c>
      <c r="D45" s="8">
        <v>1988</v>
      </c>
      <c r="E45" s="9">
        <v>10</v>
      </c>
      <c r="F45" s="9">
        <v>0</v>
      </c>
      <c r="G45" s="14">
        <v>0</v>
      </c>
      <c r="H45" s="10">
        <v>0</v>
      </c>
      <c r="I45" s="11">
        <v>0</v>
      </c>
      <c r="J45" s="11">
        <v>0</v>
      </c>
      <c r="K45" s="9">
        <f t="shared" si="0"/>
        <v>10</v>
      </c>
    </row>
    <row r="46" spans="1:11" ht="14.25" customHeight="1">
      <c r="A46" s="8">
        <v>39</v>
      </c>
      <c r="B46" s="15" t="s">
        <v>67</v>
      </c>
      <c r="C46" s="8" t="s">
        <v>68</v>
      </c>
      <c r="D46" s="8">
        <v>1988</v>
      </c>
      <c r="E46" s="9">
        <v>0</v>
      </c>
      <c r="F46" s="9">
        <v>0</v>
      </c>
      <c r="G46" s="9">
        <v>0</v>
      </c>
      <c r="H46" s="11">
        <v>3.5</v>
      </c>
      <c r="I46" s="11">
        <v>0</v>
      </c>
      <c r="J46" s="12">
        <v>6.44</v>
      </c>
      <c r="K46" s="9">
        <f t="shared" si="0"/>
        <v>9.940000000000001</v>
      </c>
    </row>
    <row r="47" spans="1:11" ht="14.25" customHeight="1">
      <c r="A47" s="8">
        <v>40</v>
      </c>
      <c r="B47" s="8" t="s">
        <v>69</v>
      </c>
      <c r="C47" s="8" t="s">
        <v>70</v>
      </c>
      <c r="D47" s="8">
        <v>1993</v>
      </c>
      <c r="E47" s="9">
        <v>0</v>
      </c>
      <c r="F47" s="9">
        <v>0</v>
      </c>
      <c r="G47" s="14">
        <v>0</v>
      </c>
      <c r="H47" s="11">
        <v>4</v>
      </c>
      <c r="I47" s="11">
        <v>0</v>
      </c>
      <c r="J47" s="12">
        <v>5.52</v>
      </c>
      <c r="K47" s="9">
        <f t="shared" si="0"/>
        <v>9.52</v>
      </c>
    </row>
    <row r="48" spans="1:11" ht="14.25" customHeight="1">
      <c r="A48" s="8">
        <v>40</v>
      </c>
      <c r="B48" s="8" t="s">
        <v>71</v>
      </c>
      <c r="C48" s="8" t="s">
        <v>24</v>
      </c>
      <c r="D48" s="8">
        <v>1994</v>
      </c>
      <c r="E48" s="9">
        <v>0</v>
      </c>
      <c r="F48" s="9">
        <v>0</v>
      </c>
      <c r="G48" s="10">
        <v>9.5</v>
      </c>
      <c r="H48" s="10">
        <v>0</v>
      </c>
      <c r="I48" s="11">
        <v>0</v>
      </c>
      <c r="J48" s="11">
        <v>0</v>
      </c>
      <c r="K48" s="9">
        <f t="shared" si="0"/>
        <v>9.5</v>
      </c>
    </row>
    <row r="49" spans="1:11" ht="14.25" customHeight="1">
      <c r="A49" s="8">
        <v>42</v>
      </c>
      <c r="B49" s="8" t="s">
        <v>72</v>
      </c>
      <c r="C49" s="8" t="s">
        <v>45</v>
      </c>
      <c r="D49" s="8">
        <v>1990</v>
      </c>
      <c r="E49" s="9">
        <v>0</v>
      </c>
      <c r="F49" s="9">
        <v>0</v>
      </c>
      <c r="G49" s="14">
        <v>0</v>
      </c>
      <c r="H49" s="10">
        <v>0</v>
      </c>
      <c r="I49" s="11">
        <v>2</v>
      </c>
      <c r="J49" s="12">
        <v>7.36</v>
      </c>
      <c r="K49" s="9">
        <f t="shared" si="0"/>
        <v>9.36</v>
      </c>
    </row>
    <row r="50" spans="1:11" ht="14.25" customHeight="1">
      <c r="A50" s="8">
        <v>43</v>
      </c>
      <c r="B50" s="8" t="s">
        <v>73</v>
      </c>
      <c r="C50" s="8" t="s">
        <v>39</v>
      </c>
      <c r="D50" s="8">
        <v>2000</v>
      </c>
      <c r="E50" s="9">
        <v>0</v>
      </c>
      <c r="F50" s="9">
        <v>0</v>
      </c>
      <c r="G50" s="14">
        <v>0</v>
      </c>
      <c r="H50" s="10">
        <v>0</v>
      </c>
      <c r="I50" s="11">
        <v>9</v>
      </c>
      <c r="J50" s="11">
        <v>0</v>
      </c>
      <c r="K50" s="9">
        <f t="shared" si="0"/>
        <v>9</v>
      </c>
    </row>
    <row r="51" spans="1:11" ht="14.25" customHeight="1">
      <c r="A51" s="8">
        <v>43</v>
      </c>
      <c r="B51" s="8" t="s">
        <v>74</v>
      </c>
      <c r="C51" s="8" t="s">
        <v>51</v>
      </c>
      <c r="D51" s="8">
        <v>1988</v>
      </c>
      <c r="E51" s="9">
        <v>0</v>
      </c>
      <c r="F51" s="9">
        <v>0</v>
      </c>
      <c r="G51" s="14">
        <v>0</v>
      </c>
      <c r="H51" s="11">
        <v>9</v>
      </c>
      <c r="I51" s="11">
        <v>0</v>
      </c>
      <c r="J51" s="11">
        <v>0</v>
      </c>
      <c r="K51" s="9">
        <f t="shared" si="0"/>
        <v>9</v>
      </c>
    </row>
    <row r="52" spans="1:11" ht="14.25" customHeight="1">
      <c r="A52" s="8">
        <v>45</v>
      </c>
      <c r="B52" s="13" t="s">
        <v>75</v>
      </c>
      <c r="C52" s="13" t="s">
        <v>51</v>
      </c>
      <c r="D52" s="13">
        <v>2000</v>
      </c>
      <c r="E52" s="9">
        <v>0</v>
      </c>
      <c r="F52" s="9">
        <v>0</v>
      </c>
      <c r="G52" s="10">
        <v>5.7</v>
      </c>
      <c r="H52" s="11">
        <v>1.75</v>
      </c>
      <c r="I52" s="11">
        <v>0</v>
      </c>
      <c r="J52" s="11">
        <v>0</v>
      </c>
      <c r="K52" s="9">
        <f t="shared" si="0"/>
        <v>7.45</v>
      </c>
    </row>
    <row r="53" spans="1:11" ht="14.25" customHeight="1">
      <c r="A53" s="8">
        <v>46</v>
      </c>
      <c r="B53" s="8" t="s">
        <v>76</v>
      </c>
      <c r="C53" s="8" t="s">
        <v>77</v>
      </c>
      <c r="D53" s="8">
        <v>1997</v>
      </c>
      <c r="E53" s="9">
        <v>0</v>
      </c>
      <c r="F53" s="9">
        <v>0</v>
      </c>
      <c r="G53" s="10">
        <v>6.65</v>
      </c>
      <c r="H53" s="10">
        <v>0</v>
      </c>
      <c r="I53" s="11">
        <v>0</v>
      </c>
      <c r="J53" s="11">
        <v>0</v>
      </c>
      <c r="K53" s="9">
        <f t="shared" si="0"/>
        <v>6.65</v>
      </c>
    </row>
    <row r="54" spans="1:11" ht="14.25" customHeight="1">
      <c r="A54" s="8">
        <v>47</v>
      </c>
      <c r="B54" s="15" t="s">
        <v>78</v>
      </c>
      <c r="C54" s="8" t="s">
        <v>22</v>
      </c>
      <c r="D54" s="8">
        <v>2001</v>
      </c>
      <c r="E54" s="9">
        <v>0</v>
      </c>
      <c r="F54" s="9">
        <v>0</v>
      </c>
      <c r="G54" s="10">
        <v>4.275</v>
      </c>
      <c r="H54" s="10">
        <v>0</v>
      </c>
      <c r="I54" s="11">
        <v>0</v>
      </c>
      <c r="J54" s="11">
        <v>0</v>
      </c>
      <c r="K54" s="9">
        <f t="shared" si="0"/>
        <v>4.275</v>
      </c>
    </row>
    <row r="55" spans="1:11" ht="14.25" customHeight="1">
      <c r="A55" s="8">
        <v>48</v>
      </c>
      <c r="B55" s="15" t="s">
        <v>79</v>
      </c>
      <c r="C55" s="8" t="s">
        <v>80</v>
      </c>
      <c r="D55" s="8">
        <v>2003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12">
        <v>3.68</v>
      </c>
      <c r="K55" s="9">
        <f t="shared" si="0"/>
        <v>3.68</v>
      </c>
    </row>
    <row r="56" spans="1:11" ht="14.25" customHeight="1">
      <c r="A56" s="8">
        <v>49</v>
      </c>
      <c r="B56" s="8" t="s">
        <v>81</v>
      </c>
      <c r="C56" s="8" t="s">
        <v>22</v>
      </c>
      <c r="D56" s="8">
        <v>1992</v>
      </c>
      <c r="E56" s="9">
        <v>0</v>
      </c>
      <c r="F56" s="9">
        <v>0</v>
      </c>
      <c r="G56" s="14">
        <v>0</v>
      </c>
      <c r="H56" s="11">
        <v>3.25</v>
      </c>
      <c r="I56" s="11">
        <v>0</v>
      </c>
      <c r="J56" s="11">
        <v>0</v>
      </c>
      <c r="K56" s="9">
        <f t="shared" si="0"/>
        <v>3.25</v>
      </c>
    </row>
    <row r="57" spans="1:11" ht="14.25" customHeight="1">
      <c r="A57" s="8">
        <v>50</v>
      </c>
      <c r="B57" s="15" t="s">
        <v>82</v>
      </c>
      <c r="C57" s="8" t="s">
        <v>18</v>
      </c>
      <c r="D57" s="8">
        <v>1983</v>
      </c>
      <c r="E57" s="9">
        <v>0</v>
      </c>
      <c r="F57" s="9">
        <v>0</v>
      </c>
      <c r="G57" s="9">
        <v>0</v>
      </c>
      <c r="H57" s="9">
        <v>0</v>
      </c>
      <c r="I57" s="11">
        <v>3</v>
      </c>
      <c r="J57" s="11">
        <v>0</v>
      </c>
      <c r="K57" s="9">
        <f t="shared" si="0"/>
        <v>3</v>
      </c>
    </row>
    <row r="58" spans="1:11" ht="14.25" customHeight="1">
      <c r="A58" s="8">
        <v>51</v>
      </c>
      <c r="B58" s="8" t="s">
        <v>83</v>
      </c>
      <c r="C58" s="8" t="s">
        <v>43</v>
      </c>
      <c r="D58" s="8">
        <v>1996</v>
      </c>
      <c r="E58" s="9">
        <v>0</v>
      </c>
      <c r="F58" s="9">
        <v>0</v>
      </c>
      <c r="G58" s="10">
        <v>2.85</v>
      </c>
      <c r="H58" s="10">
        <v>0</v>
      </c>
      <c r="I58" s="11">
        <v>0</v>
      </c>
      <c r="J58" s="11">
        <v>0</v>
      </c>
      <c r="K58" s="9">
        <f t="shared" si="0"/>
        <v>2.85</v>
      </c>
    </row>
    <row r="59" spans="1:11" ht="14.25" customHeight="1">
      <c r="A59" s="8">
        <v>52</v>
      </c>
      <c r="B59" s="15" t="s">
        <v>84</v>
      </c>
      <c r="C59" s="8" t="s">
        <v>43</v>
      </c>
      <c r="D59" s="8">
        <v>2002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12">
        <v>1.84</v>
      </c>
      <c r="K59" s="9">
        <f t="shared" si="0"/>
        <v>1.84</v>
      </c>
    </row>
    <row r="60" spans="1:11" ht="14.25" customHeight="1">
      <c r="A60" s="8">
        <v>53</v>
      </c>
      <c r="B60" s="15" t="s">
        <v>85</v>
      </c>
      <c r="C60" s="8" t="s">
        <v>20</v>
      </c>
      <c r="D60" s="8">
        <v>1994</v>
      </c>
      <c r="E60" s="9">
        <v>0</v>
      </c>
      <c r="F60" s="9">
        <v>0</v>
      </c>
      <c r="G60" s="9">
        <v>0</v>
      </c>
      <c r="H60" s="11">
        <v>0</v>
      </c>
      <c r="I60" s="11">
        <v>1</v>
      </c>
      <c r="J60" s="11">
        <v>0</v>
      </c>
      <c r="K60" s="9">
        <f t="shared" si="0"/>
        <v>1</v>
      </c>
    </row>
  </sheetData>
  <sheetProtection selectLockedCells="1" selectUnlockedCells="1"/>
  <mergeCells count="10">
    <mergeCell ref="A5:A7"/>
    <mergeCell ref="B5:B7"/>
    <mergeCell ref="C5:C7"/>
    <mergeCell ref="D5:D7"/>
    <mergeCell ref="E5:F5"/>
    <mergeCell ref="G5:J5"/>
    <mergeCell ref="K5:K7"/>
    <mergeCell ref="E6:F6"/>
    <mergeCell ref="G6:H6"/>
    <mergeCell ref="I6:J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7109375" style="1" customWidth="1"/>
    <col min="2" max="3" width="23.57421875" style="1" customWidth="1"/>
    <col min="4" max="4" width="9.00390625" style="1" customWidth="1"/>
    <col min="5" max="6" width="10.140625" style="1" customWidth="1"/>
    <col min="7" max="7" width="13.00390625" style="1" customWidth="1"/>
    <col min="8" max="8" width="11.28125" style="1" customWidth="1"/>
    <col min="9" max="9" width="10.7109375" style="1" customWidth="1"/>
    <col min="10" max="11" width="11.421875" style="1" customWidth="1"/>
    <col min="12" max="14" width="11.421875" style="17" customWidth="1"/>
    <col min="15" max="15" width="13.57421875" style="17" customWidth="1"/>
    <col min="16" max="16384" width="9.00390625" style="1" customWidth="1"/>
  </cols>
  <sheetData>
    <row r="1" s="2" customFormat="1" ht="21.75" customHeight="1">
      <c r="A1" s="2" t="s">
        <v>0</v>
      </c>
    </row>
    <row r="2" ht="14.25" customHeight="1"/>
    <row r="3" s="3" customFormat="1" ht="18.75" customHeight="1">
      <c r="A3" s="3" t="s">
        <v>86</v>
      </c>
    </row>
    <row r="4" ht="14.25" customHeight="1"/>
    <row r="5" spans="1:16" s="7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6" t="s">
        <v>6</v>
      </c>
      <c r="F5" s="6"/>
      <c r="G5" s="6"/>
      <c r="H5" s="6"/>
      <c r="I5" s="6"/>
      <c r="J5" s="6"/>
      <c r="K5" s="6"/>
      <c r="L5" s="18" t="s">
        <v>7</v>
      </c>
      <c r="M5" s="18"/>
      <c r="N5" s="18"/>
      <c r="O5" s="18"/>
      <c r="P5" s="19" t="s">
        <v>8</v>
      </c>
    </row>
    <row r="6" spans="1:16" s="7" customFormat="1" ht="14.25" customHeight="1">
      <c r="A6" s="5"/>
      <c r="B6" s="5"/>
      <c r="C6" s="5"/>
      <c r="D6" s="5"/>
      <c r="E6" s="6" t="s">
        <v>10</v>
      </c>
      <c r="F6" s="6"/>
      <c r="G6" s="5" t="s">
        <v>9</v>
      </c>
      <c r="H6" s="5"/>
      <c r="I6" s="5"/>
      <c r="J6" s="5"/>
      <c r="K6" s="5"/>
      <c r="L6" s="6" t="s">
        <v>10</v>
      </c>
      <c r="M6" s="6"/>
      <c r="N6" s="18" t="s">
        <v>9</v>
      </c>
      <c r="O6" s="18"/>
      <c r="P6" s="19"/>
    </row>
    <row r="7" spans="1:16" s="7" customFormat="1" ht="39" customHeight="1">
      <c r="A7" s="5" t="s">
        <v>2</v>
      </c>
      <c r="B7" s="5" t="s">
        <v>3</v>
      </c>
      <c r="C7" s="5" t="s">
        <v>4</v>
      </c>
      <c r="D7" s="5" t="s">
        <v>5</v>
      </c>
      <c r="E7" s="20" t="s">
        <v>87</v>
      </c>
      <c r="F7" s="20" t="s">
        <v>88</v>
      </c>
      <c r="G7" s="5" t="s">
        <v>11</v>
      </c>
      <c r="H7" s="5" t="s">
        <v>89</v>
      </c>
      <c r="I7" s="5" t="s">
        <v>90</v>
      </c>
      <c r="J7" s="5" t="s">
        <v>91</v>
      </c>
      <c r="K7" s="5" t="s">
        <v>92</v>
      </c>
      <c r="L7" s="5" t="s">
        <v>93</v>
      </c>
      <c r="M7" s="5" t="s">
        <v>14</v>
      </c>
      <c r="N7" s="5" t="s">
        <v>15</v>
      </c>
      <c r="O7" s="5" t="s">
        <v>94</v>
      </c>
      <c r="P7" s="19"/>
    </row>
    <row r="8" spans="1:16" ht="14.25" customHeight="1">
      <c r="A8" s="8">
        <v>1</v>
      </c>
      <c r="B8" s="13" t="s">
        <v>95</v>
      </c>
      <c r="C8" s="13" t="s">
        <v>51</v>
      </c>
      <c r="D8" s="13">
        <v>1998</v>
      </c>
      <c r="E8" s="10">
        <v>2.1</v>
      </c>
      <c r="F8" s="9">
        <v>2.52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14">
        <v>50</v>
      </c>
      <c r="M8" s="11">
        <v>32.5</v>
      </c>
      <c r="N8" s="11">
        <v>100</v>
      </c>
      <c r="O8" s="21">
        <v>30.71</v>
      </c>
      <c r="P8" s="9">
        <f aca="true" t="shared" si="0" ref="P8:P55">LARGE(L8:O8,1)+LARGE(L8:O8,2)+LARGE(L8:O8,3)+LARGE(E8:K8,1)+LARGE(E8:K8,2)</f>
        <v>187.12</v>
      </c>
    </row>
    <row r="9" spans="1:16" s="17" customFormat="1" ht="14.25" customHeight="1">
      <c r="A9" s="13">
        <v>2</v>
      </c>
      <c r="B9" s="13" t="s">
        <v>96</v>
      </c>
      <c r="C9" s="13" t="s">
        <v>97</v>
      </c>
      <c r="D9" s="13">
        <v>2000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9">
        <v>0</v>
      </c>
      <c r="K9" s="9">
        <v>0</v>
      </c>
      <c r="L9" s="14">
        <v>17</v>
      </c>
      <c r="M9" s="10">
        <v>40</v>
      </c>
      <c r="N9" s="10">
        <v>80</v>
      </c>
      <c r="O9" s="21">
        <v>53.95</v>
      </c>
      <c r="P9" s="9">
        <f t="shared" si="0"/>
        <v>173.95</v>
      </c>
    </row>
    <row r="10" spans="1:16" ht="14.25" customHeight="1">
      <c r="A10" s="8">
        <v>3</v>
      </c>
      <c r="B10" s="13" t="s">
        <v>98</v>
      </c>
      <c r="C10" s="13" t="s">
        <v>36</v>
      </c>
      <c r="D10" s="13">
        <v>2000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1.54</v>
      </c>
      <c r="K10" s="9">
        <v>0</v>
      </c>
      <c r="L10" s="14">
        <v>21.5</v>
      </c>
      <c r="M10" s="14">
        <v>0</v>
      </c>
      <c r="N10" s="11">
        <v>55</v>
      </c>
      <c r="O10" s="21">
        <v>83</v>
      </c>
      <c r="P10" s="9">
        <f t="shared" si="0"/>
        <v>161.04</v>
      </c>
    </row>
    <row r="11" spans="1:16" ht="14.25" customHeight="1">
      <c r="A11" s="13">
        <v>4</v>
      </c>
      <c r="B11" s="13" t="s">
        <v>99</v>
      </c>
      <c r="C11" s="13" t="s">
        <v>51</v>
      </c>
      <c r="D11" s="13">
        <v>2000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13.86</v>
      </c>
      <c r="K11" s="9">
        <v>6.57</v>
      </c>
      <c r="L11" s="14">
        <v>27.5</v>
      </c>
      <c r="M11" s="11">
        <v>27.5</v>
      </c>
      <c r="N11" s="11">
        <v>65</v>
      </c>
      <c r="O11" s="21">
        <v>42.33</v>
      </c>
      <c r="P11" s="9">
        <f t="shared" si="0"/>
        <v>155.26</v>
      </c>
    </row>
    <row r="12" spans="1:16" ht="14.25" customHeight="1">
      <c r="A12" s="8">
        <v>5</v>
      </c>
      <c r="B12" s="13" t="s">
        <v>100</v>
      </c>
      <c r="C12" s="13" t="s">
        <v>45</v>
      </c>
      <c r="D12" s="13">
        <v>1999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10">
        <v>0</v>
      </c>
      <c r="M12" s="11">
        <v>8</v>
      </c>
      <c r="N12" s="11">
        <v>31</v>
      </c>
      <c r="O12" s="21">
        <v>66.4</v>
      </c>
      <c r="P12" s="9">
        <f t="shared" si="0"/>
        <v>105.4</v>
      </c>
    </row>
    <row r="13" spans="1:16" ht="14.25" customHeight="1">
      <c r="A13" s="13">
        <v>6</v>
      </c>
      <c r="B13" s="8" t="s">
        <v>101</v>
      </c>
      <c r="C13" s="8" t="s">
        <v>97</v>
      </c>
      <c r="D13" s="8">
        <v>1992</v>
      </c>
      <c r="E13" s="9">
        <v>0</v>
      </c>
      <c r="F13" s="9">
        <v>0</v>
      </c>
      <c r="G13" s="9">
        <v>0</v>
      </c>
      <c r="H13" s="9">
        <v>4.55</v>
      </c>
      <c r="I13" s="9">
        <v>10.56</v>
      </c>
      <c r="J13" s="9">
        <v>0</v>
      </c>
      <c r="K13" s="9">
        <v>0</v>
      </c>
      <c r="L13" s="14">
        <v>40</v>
      </c>
      <c r="M13" s="11">
        <v>50</v>
      </c>
      <c r="N13" s="11">
        <v>0</v>
      </c>
      <c r="O13" s="22">
        <v>0</v>
      </c>
      <c r="P13" s="9">
        <f t="shared" si="0"/>
        <v>105.11</v>
      </c>
    </row>
    <row r="14" spans="1:16" ht="14.25" customHeight="1">
      <c r="A14" s="8">
        <v>7</v>
      </c>
      <c r="B14" s="15" t="s">
        <v>102</v>
      </c>
      <c r="C14" s="13" t="s">
        <v>43</v>
      </c>
      <c r="D14" s="13">
        <v>2002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14">
        <v>25.5</v>
      </c>
      <c r="M14" s="11">
        <v>25.5</v>
      </c>
      <c r="N14" s="11">
        <v>37</v>
      </c>
      <c r="O14" s="21">
        <v>33.2</v>
      </c>
      <c r="P14" s="9">
        <f t="shared" si="0"/>
        <v>95.7</v>
      </c>
    </row>
    <row r="15" spans="1:16" ht="14.25" customHeight="1">
      <c r="A15" s="13">
        <v>8</v>
      </c>
      <c r="B15" s="23" t="s">
        <v>103</v>
      </c>
      <c r="C15" s="8" t="s">
        <v>68</v>
      </c>
      <c r="D15" s="24">
        <v>2003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11">
        <v>47</v>
      </c>
      <c r="O15" s="21">
        <v>45.65</v>
      </c>
      <c r="P15" s="9">
        <f t="shared" si="0"/>
        <v>92.65</v>
      </c>
    </row>
    <row r="16" spans="1:16" ht="14.25" customHeight="1">
      <c r="A16" s="8">
        <v>9</v>
      </c>
      <c r="B16" s="25" t="s">
        <v>104</v>
      </c>
      <c r="C16" s="25" t="s">
        <v>105</v>
      </c>
      <c r="D16" s="26">
        <v>2001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14">
        <v>4.5</v>
      </c>
      <c r="M16" s="11">
        <v>16.25</v>
      </c>
      <c r="N16" s="11">
        <v>40</v>
      </c>
      <c r="O16" s="21">
        <v>35.69</v>
      </c>
      <c r="P16" s="9">
        <f t="shared" si="0"/>
        <v>91.94</v>
      </c>
    </row>
    <row r="17" spans="1:16" ht="14.25" customHeight="1">
      <c r="A17" s="13">
        <v>10</v>
      </c>
      <c r="B17" s="8" t="s">
        <v>106</v>
      </c>
      <c r="C17" s="27" t="s">
        <v>24</v>
      </c>
      <c r="D17" s="8">
        <v>1997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14">
        <v>11</v>
      </c>
      <c r="M17" s="11">
        <v>23.5</v>
      </c>
      <c r="N17" s="11">
        <v>43</v>
      </c>
      <c r="O17" s="22">
        <v>0</v>
      </c>
      <c r="P17" s="9">
        <f t="shared" si="0"/>
        <v>77.5</v>
      </c>
    </row>
    <row r="18" spans="1:16" ht="14.25" customHeight="1">
      <c r="A18" s="8">
        <v>11</v>
      </c>
      <c r="B18" s="8" t="s">
        <v>107</v>
      </c>
      <c r="C18" s="8" t="s">
        <v>20</v>
      </c>
      <c r="D18" s="8">
        <v>1993</v>
      </c>
      <c r="E18" s="9">
        <v>0</v>
      </c>
      <c r="F18" s="9">
        <v>0</v>
      </c>
      <c r="G18" s="9">
        <v>5</v>
      </c>
      <c r="H18" s="9">
        <v>0</v>
      </c>
      <c r="I18" s="9">
        <v>0</v>
      </c>
      <c r="J18" s="9">
        <v>0</v>
      </c>
      <c r="K18" s="9">
        <v>0</v>
      </c>
      <c r="L18" s="14">
        <v>20</v>
      </c>
      <c r="M18" s="14">
        <v>0</v>
      </c>
      <c r="N18" s="11">
        <v>51</v>
      </c>
      <c r="O18" s="22">
        <v>0</v>
      </c>
      <c r="P18" s="9">
        <f t="shared" si="0"/>
        <v>76</v>
      </c>
    </row>
    <row r="19" spans="1:16" ht="14.25" customHeight="1">
      <c r="A19" s="13">
        <v>12</v>
      </c>
      <c r="B19" s="15" t="s">
        <v>108</v>
      </c>
      <c r="C19" s="13" t="s">
        <v>20</v>
      </c>
      <c r="D19" s="13">
        <v>2002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14">
        <v>23.5</v>
      </c>
      <c r="M19" s="11">
        <v>16.25</v>
      </c>
      <c r="N19" s="11">
        <v>22</v>
      </c>
      <c r="O19" s="21">
        <v>28.22</v>
      </c>
      <c r="P19" s="9">
        <f t="shared" si="0"/>
        <v>73.72</v>
      </c>
    </row>
    <row r="20" spans="1:16" ht="14.25" customHeight="1">
      <c r="A20" s="8">
        <v>13</v>
      </c>
      <c r="B20" s="8" t="s">
        <v>109</v>
      </c>
      <c r="C20" s="8" t="s">
        <v>22</v>
      </c>
      <c r="D20" s="8">
        <v>1996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14">
        <v>4</v>
      </c>
      <c r="M20" s="11">
        <v>11</v>
      </c>
      <c r="N20" s="11">
        <v>34</v>
      </c>
      <c r="O20" s="21">
        <v>24.485</v>
      </c>
      <c r="P20" s="9">
        <f t="shared" si="0"/>
        <v>69.485</v>
      </c>
    </row>
    <row r="21" spans="1:16" ht="14.25" customHeight="1">
      <c r="A21" s="13">
        <v>14</v>
      </c>
      <c r="B21" s="8" t="s">
        <v>110</v>
      </c>
      <c r="C21" s="8" t="s">
        <v>51</v>
      </c>
      <c r="D21" s="8">
        <v>1992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10">
        <v>0</v>
      </c>
      <c r="M21" s="11">
        <v>4.5</v>
      </c>
      <c r="N21" s="11">
        <v>18</v>
      </c>
      <c r="O21" s="21">
        <v>39.01</v>
      </c>
      <c r="P21" s="9">
        <f t="shared" si="0"/>
        <v>61.51</v>
      </c>
    </row>
    <row r="22" spans="1:16" ht="14.25" customHeight="1">
      <c r="A22" s="8">
        <v>15</v>
      </c>
      <c r="B22" s="15" t="s">
        <v>111</v>
      </c>
      <c r="C22" s="15" t="s">
        <v>18</v>
      </c>
      <c r="D22" s="8">
        <v>2002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14">
        <v>14</v>
      </c>
      <c r="M22" s="14">
        <v>0</v>
      </c>
      <c r="N22" s="11">
        <v>28</v>
      </c>
      <c r="O22" s="21">
        <v>16.6</v>
      </c>
      <c r="P22" s="9">
        <f t="shared" si="0"/>
        <v>58.6</v>
      </c>
    </row>
    <row r="23" spans="1:16" ht="14.25" customHeight="1">
      <c r="A23" s="13">
        <v>16</v>
      </c>
      <c r="B23" s="8" t="s">
        <v>112</v>
      </c>
      <c r="C23" s="8" t="s">
        <v>43</v>
      </c>
      <c r="D23" s="8">
        <v>1989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14">
        <v>13</v>
      </c>
      <c r="M23" s="11">
        <v>18.5</v>
      </c>
      <c r="N23" s="14">
        <v>0</v>
      </c>
      <c r="O23" s="21">
        <v>24.485</v>
      </c>
      <c r="P23" s="9">
        <f t="shared" si="0"/>
        <v>55.985</v>
      </c>
    </row>
    <row r="24" spans="1:16" ht="14.25" customHeight="1">
      <c r="A24" s="8">
        <v>17</v>
      </c>
      <c r="B24" s="8" t="s">
        <v>113</v>
      </c>
      <c r="C24" s="8" t="s">
        <v>24</v>
      </c>
      <c r="D24" s="8">
        <v>1987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14">
        <v>32.5</v>
      </c>
      <c r="M24" s="11">
        <v>5</v>
      </c>
      <c r="N24" s="11">
        <v>16</v>
      </c>
      <c r="O24" s="22">
        <v>0</v>
      </c>
      <c r="P24" s="9">
        <f t="shared" si="0"/>
        <v>53.5</v>
      </c>
    </row>
    <row r="25" spans="1:16" ht="14.25" customHeight="1">
      <c r="A25" s="13">
        <v>18</v>
      </c>
      <c r="B25" s="13" t="s">
        <v>114</v>
      </c>
      <c r="C25" s="13" t="s">
        <v>43</v>
      </c>
      <c r="D25" s="13">
        <v>2001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14">
        <v>3.5</v>
      </c>
      <c r="M25" s="11">
        <v>20</v>
      </c>
      <c r="N25" s="11">
        <v>2</v>
      </c>
      <c r="O25" s="21">
        <v>19.92</v>
      </c>
      <c r="P25" s="9">
        <f t="shared" si="0"/>
        <v>43.42</v>
      </c>
    </row>
    <row r="26" spans="1:16" ht="14.25" customHeight="1">
      <c r="A26" s="8">
        <v>19</v>
      </c>
      <c r="B26" s="8" t="s">
        <v>115</v>
      </c>
      <c r="C26" s="8" t="s">
        <v>20</v>
      </c>
      <c r="D26" s="8">
        <v>1989</v>
      </c>
      <c r="E26" s="9">
        <v>0</v>
      </c>
      <c r="F26" s="9">
        <v>2.94</v>
      </c>
      <c r="G26" s="9">
        <v>15</v>
      </c>
      <c r="H26" s="9">
        <v>0</v>
      </c>
      <c r="I26" s="9">
        <v>0</v>
      </c>
      <c r="J26" s="9">
        <v>0</v>
      </c>
      <c r="K26" s="9">
        <v>0</v>
      </c>
      <c r="L26" s="14">
        <v>18.5</v>
      </c>
      <c r="M26" s="14">
        <v>0</v>
      </c>
      <c r="N26" s="14">
        <v>0</v>
      </c>
      <c r="O26" s="22">
        <v>0</v>
      </c>
      <c r="P26" s="9">
        <f t="shared" si="0"/>
        <v>36.44</v>
      </c>
    </row>
    <row r="27" spans="1:16" ht="14.25" customHeight="1">
      <c r="A27" s="13">
        <v>20</v>
      </c>
      <c r="B27" s="8" t="s">
        <v>116</v>
      </c>
      <c r="C27" s="8" t="s">
        <v>43</v>
      </c>
      <c r="D27" s="8">
        <v>1995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14">
        <v>7</v>
      </c>
      <c r="M27" s="11">
        <v>6</v>
      </c>
      <c r="N27" s="11">
        <v>26</v>
      </c>
      <c r="O27" s="22">
        <v>0</v>
      </c>
      <c r="P27" s="9">
        <f t="shared" si="0"/>
        <v>39</v>
      </c>
    </row>
    <row r="28" spans="1:16" ht="14.25" customHeight="1">
      <c r="A28" s="8">
        <v>21</v>
      </c>
      <c r="B28" s="13" t="s">
        <v>117</v>
      </c>
      <c r="C28" s="13" t="s">
        <v>43</v>
      </c>
      <c r="D28" s="13">
        <v>1998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14">
        <v>8</v>
      </c>
      <c r="M28" s="11">
        <v>10</v>
      </c>
      <c r="N28" s="11">
        <v>10</v>
      </c>
      <c r="O28" s="21">
        <v>18.26</v>
      </c>
      <c r="P28" s="9">
        <f t="shared" si="0"/>
        <v>38.260000000000005</v>
      </c>
    </row>
    <row r="29" spans="1:16" ht="14.25" customHeight="1">
      <c r="A29" s="13">
        <v>22</v>
      </c>
      <c r="B29" s="13" t="s">
        <v>118</v>
      </c>
      <c r="C29" s="13" t="s">
        <v>20</v>
      </c>
      <c r="D29" s="13">
        <v>2001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14">
        <v>9</v>
      </c>
      <c r="M29" s="11">
        <v>21.5</v>
      </c>
      <c r="N29" s="11">
        <v>6</v>
      </c>
      <c r="O29" s="21">
        <v>6.64</v>
      </c>
      <c r="P29" s="9">
        <f t="shared" si="0"/>
        <v>37.14</v>
      </c>
    </row>
    <row r="30" spans="1:16" ht="14.25" customHeight="1">
      <c r="A30" s="8">
        <v>23</v>
      </c>
      <c r="B30" s="8" t="s">
        <v>119</v>
      </c>
      <c r="C30" s="8" t="s">
        <v>22</v>
      </c>
      <c r="D30" s="8">
        <v>1996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10">
        <v>0</v>
      </c>
      <c r="M30" s="14">
        <v>0</v>
      </c>
      <c r="N30" s="11">
        <v>12</v>
      </c>
      <c r="O30" s="21">
        <v>21.58</v>
      </c>
      <c r="P30" s="9">
        <f t="shared" si="0"/>
        <v>33.58</v>
      </c>
    </row>
    <row r="31" spans="1:16" ht="14.25" customHeight="1">
      <c r="A31" s="13">
        <v>24</v>
      </c>
      <c r="B31" s="23" t="s">
        <v>120</v>
      </c>
      <c r="C31" s="28" t="s">
        <v>105</v>
      </c>
      <c r="D31" s="24">
        <v>2000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11">
        <v>2.5</v>
      </c>
      <c r="N31" s="11">
        <v>14</v>
      </c>
      <c r="O31" s="21">
        <v>13.28</v>
      </c>
      <c r="P31" s="9">
        <f t="shared" si="0"/>
        <v>29.78</v>
      </c>
    </row>
    <row r="32" spans="1:16" ht="14.25" customHeight="1">
      <c r="A32" s="8">
        <v>25</v>
      </c>
      <c r="B32" s="23" t="s">
        <v>121</v>
      </c>
      <c r="C32" s="28" t="s">
        <v>43</v>
      </c>
      <c r="D32" s="24">
        <v>2002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11">
        <v>13</v>
      </c>
      <c r="N32" s="14">
        <v>0</v>
      </c>
      <c r="O32" s="21">
        <v>11.62</v>
      </c>
      <c r="P32" s="9">
        <f t="shared" si="0"/>
        <v>24.619999999999997</v>
      </c>
    </row>
    <row r="33" spans="1:16" ht="14.25" customHeight="1">
      <c r="A33" s="13">
        <v>26</v>
      </c>
      <c r="B33" s="8" t="s">
        <v>122</v>
      </c>
      <c r="C33" s="8" t="s">
        <v>20</v>
      </c>
      <c r="D33" s="8">
        <v>1996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14">
        <v>12</v>
      </c>
      <c r="M33" s="11">
        <v>12</v>
      </c>
      <c r="N33" s="14">
        <v>0</v>
      </c>
      <c r="O33" s="22">
        <v>0</v>
      </c>
      <c r="P33" s="9">
        <f t="shared" si="0"/>
        <v>24</v>
      </c>
    </row>
    <row r="34" spans="1:16" ht="14.25" customHeight="1">
      <c r="A34" s="8">
        <v>26</v>
      </c>
      <c r="B34" s="23" t="s">
        <v>123</v>
      </c>
      <c r="C34" s="8" t="s">
        <v>124</v>
      </c>
      <c r="D34" s="24">
        <v>2003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11">
        <v>24</v>
      </c>
      <c r="O34" s="22">
        <v>0</v>
      </c>
      <c r="P34" s="9">
        <f t="shared" si="0"/>
        <v>24</v>
      </c>
    </row>
    <row r="35" spans="1:16" ht="14.25" customHeight="1">
      <c r="A35" s="13">
        <v>28</v>
      </c>
      <c r="B35" s="8" t="s">
        <v>125</v>
      </c>
      <c r="C35" s="8" t="s">
        <v>126</v>
      </c>
      <c r="D35" s="8">
        <v>1993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14">
        <v>5</v>
      </c>
      <c r="M35" s="11">
        <v>7</v>
      </c>
      <c r="N35" s="14">
        <v>0</v>
      </c>
      <c r="O35" s="21">
        <v>8.3</v>
      </c>
      <c r="P35" s="9">
        <f t="shared" si="0"/>
        <v>20.3</v>
      </c>
    </row>
    <row r="36" spans="1:16" ht="14.25" customHeight="1">
      <c r="A36" s="8">
        <v>29</v>
      </c>
      <c r="B36" s="23" t="s">
        <v>127</v>
      </c>
      <c r="C36" s="8" t="s">
        <v>128</v>
      </c>
      <c r="D36" s="24">
        <v>1983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11">
        <v>20</v>
      </c>
      <c r="O36" s="22">
        <v>0</v>
      </c>
      <c r="P36" s="9">
        <f t="shared" si="0"/>
        <v>20</v>
      </c>
    </row>
    <row r="37" spans="1:16" ht="14.25" customHeight="1">
      <c r="A37" s="13">
        <v>30</v>
      </c>
      <c r="B37" s="8" t="s">
        <v>129</v>
      </c>
      <c r="C37" s="8" t="s">
        <v>128</v>
      </c>
      <c r="D37" s="8">
        <v>1987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14">
        <v>10</v>
      </c>
      <c r="M37" s="11">
        <v>9</v>
      </c>
      <c r="N37" s="14">
        <v>0</v>
      </c>
      <c r="O37" s="22">
        <v>0</v>
      </c>
      <c r="P37" s="9">
        <f t="shared" si="0"/>
        <v>19</v>
      </c>
    </row>
    <row r="38" spans="1:16" ht="14.25" customHeight="1">
      <c r="A38" s="8">
        <v>31</v>
      </c>
      <c r="B38" s="8" t="s">
        <v>130</v>
      </c>
      <c r="C38" s="8" t="s">
        <v>36</v>
      </c>
      <c r="D38" s="8">
        <v>1997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14">
        <v>6</v>
      </c>
      <c r="M38" s="11">
        <v>3.5</v>
      </c>
      <c r="N38" s="11">
        <v>8</v>
      </c>
      <c r="O38" s="22">
        <v>0</v>
      </c>
      <c r="P38" s="9">
        <f t="shared" si="0"/>
        <v>17.5</v>
      </c>
    </row>
    <row r="39" spans="1:16" ht="14.25" customHeight="1">
      <c r="A39" s="13">
        <v>32</v>
      </c>
      <c r="B39" s="8" t="s">
        <v>131</v>
      </c>
      <c r="C39" s="8" t="s">
        <v>43</v>
      </c>
      <c r="D39" s="8">
        <v>1993</v>
      </c>
      <c r="E39" s="9">
        <v>0</v>
      </c>
      <c r="F39" s="9">
        <v>0</v>
      </c>
      <c r="G39" s="9">
        <v>0</v>
      </c>
      <c r="H39" s="9">
        <v>3.25</v>
      </c>
      <c r="I39" s="9">
        <v>3.3</v>
      </c>
      <c r="J39" s="9">
        <v>0</v>
      </c>
      <c r="K39" s="9">
        <v>0</v>
      </c>
      <c r="L39" s="14">
        <v>2</v>
      </c>
      <c r="M39" s="14">
        <v>0</v>
      </c>
      <c r="N39" s="11">
        <v>7</v>
      </c>
      <c r="O39" s="22">
        <v>0</v>
      </c>
      <c r="P39" s="9">
        <f t="shared" si="0"/>
        <v>15.55</v>
      </c>
    </row>
    <row r="40" spans="1:16" ht="14.25" customHeight="1">
      <c r="A40" s="8">
        <v>33</v>
      </c>
      <c r="B40" s="8" t="s">
        <v>132</v>
      </c>
      <c r="C40" s="8" t="s">
        <v>22</v>
      </c>
      <c r="D40" s="8">
        <v>1997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14">
        <v>15.5</v>
      </c>
      <c r="M40" s="14">
        <v>0</v>
      </c>
      <c r="N40" s="14">
        <v>0</v>
      </c>
      <c r="O40" s="22">
        <v>0</v>
      </c>
      <c r="P40" s="9">
        <f t="shared" si="0"/>
        <v>15.5</v>
      </c>
    </row>
    <row r="41" spans="1:16" ht="14.25" customHeight="1">
      <c r="A41" s="13">
        <v>34</v>
      </c>
      <c r="B41" s="8" t="s">
        <v>133</v>
      </c>
      <c r="C41" s="8" t="s">
        <v>43</v>
      </c>
      <c r="D41" s="8">
        <v>2002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21">
        <v>14.94</v>
      </c>
      <c r="P41" s="9">
        <f t="shared" si="0"/>
        <v>14.94</v>
      </c>
    </row>
    <row r="42" spans="1:16" ht="14.25" customHeight="1">
      <c r="A42" s="8">
        <v>35</v>
      </c>
      <c r="B42" s="8" t="s">
        <v>134</v>
      </c>
      <c r="C42" s="8" t="s">
        <v>47</v>
      </c>
      <c r="D42" s="8">
        <v>1987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10">
        <v>0</v>
      </c>
      <c r="M42" s="11">
        <v>14</v>
      </c>
      <c r="N42" s="14">
        <v>0</v>
      </c>
      <c r="O42" s="22">
        <v>0</v>
      </c>
      <c r="P42" s="9">
        <f t="shared" si="0"/>
        <v>14</v>
      </c>
    </row>
    <row r="43" spans="1:16" ht="14.25" customHeight="1">
      <c r="A43" s="13">
        <v>36</v>
      </c>
      <c r="B43" s="8" t="s">
        <v>135</v>
      </c>
      <c r="C43" s="8" t="s">
        <v>20</v>
      </c>
      <c r="D43" s="8">
        <v>1995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14">
        <v>1</v>
      </c>
      <c r="M43" s="11">
        <v>1.5</v>
      </c>
      <c r="N43" s="11">
        <v>9</v>
      </c>
      <c r="O43" s="22">
        <v>0</v>
      </c>
      <c r="P43" s="9">
        <f t="shared" si="0"/>
        <v>11.5</v>
      </c>
    </row>
    <row r="44" spans="1:16" ht="14.25" customHeight="1">
      <c r="A44" s="8">
        <v>37</v>
      </c>
      <c r="B44" s="15" t="s">
        <v>136</v>
      </c>
      <c r="C44" s="15" t="s">
        <v>24</v>
      </c>
      <c r="D44" s="8">
        <v>2002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14">
        <v>2.5</v>
      </c>
      <c r="M44" s="14">
        <v>0</v>
      </c>
      <c r="N44" s="14">
        <v>0</v>
      </c>
      <c r="O44" s="21">
        <v>7.47</v>
      </c>
      <c r="P44" s="9">
        <f t="shared" si="0"/>
        <v>9.969999999999999</v>
      </c>
    </row>
    <row r="45" spans="1:16" ht="14.25" customHeight="1">
      <c r="A45" s="13">
        <v>37</v>
      </c>
      <c r="B45" s="15" t="s">
        <v>137</v>
      </c>
      <c r="C45" s="13" t="s">
        <v>43</v>
      </c>
      <c r="D45" s="24">
        <v>1990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21">
        <v>9.96</v>
      </c>
      <c r="P45" s="9">
        <f t="shared" si="0"/>
        <v>9.96</v>
      </c>
    </row>
    <row r="46" spans="1:16" ht="14.25" customHeight="1">
      <c r="A46" s="8">
        <v>39</v>
      </c>
      <c r="B46" s="23" t="s">
        <v>138</v>
      </c>
      <c r="C46" s="8" t="s">
        <v>70</v>
      </c>
      <c r="D46" s="24">
        <v>1990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11">
        <v>4</v>
      </c>
      <c r="O46" s="21">
        <v>5.81</v>
      </c>
      <c r="P46" s="9">
        <f t="shared" si="0"/>
        <v>9.809999999999999</v>
      </c>
    </row>
    <row r="47" spans="1:16" ht="14.25" customHeight="1">
      <c r="A47" s="13">
        <v>40</v>
      </c>
      <c r="B47" s="23" t="s">
        <v>139</v>
      </c>
      <c r="C47" s="8" t="s">
        <v>24</v>
      </c>
      <c r="D47" s="24">
        <v>1998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11">
        <v>5</v>
      </c>
      <c r="O47" s="22">
        <v>0</v>
      </c>
      <c r="P47" s="9">
        <f t="shared" si="0"/>
        <v>5</v>
      </c>
    </row>
    <row r="48" spans="1:16" ht="14.25" customHeight="1">
      <c r="A48" s="8">
        <v>40</v>
      </c>
      <c r="B48" s="15" t="s">
        <v>140</v>
      </c>
      <c r="C48" s="13" t="s">
        <v>141</v>
      </c>
      <c r="D48" s="13">
        <v>2003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21">
        <v>4.98</v>
      </c>
      <c r="P48" s="9">
        <f t="shared" si="0"/>
        <v>4.98</v>
      </c>
    </row>
    <row r="49" spans="1:16" ht="14.25" customHeight="1">
      <c r="A49" s="13">
        <v>42</v>
      </c>
      <c r="B49" s="8" t="s">
        <v>142</v>
      </c>
      <c r="C49" s="8" t="s">
        <v>51</v>
      </c>
      <c r="D49" s="8">
        <v>1996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10">
        <v>0</v>
      </c>
      <c r="M49" s="11">
        <v>4</v>
      </c>
      <c r="N49" s="14">
        <v>0</v>
      </c>
      <c r="O49" s="22">
        <v>0</v>
      </c>
      <c r="P49" s="9">
        <f t="shared" si="0"/>
        <v>4</v>
      </c>
    </row>
    <row r="50" spans="1:16" ht="14.25" customHeight="1">
      <c r="A50" s="8">
        <v>42</v>
      </c>
      <c r="B50" s="15" t="s">
        <v>143</v>
      </c>
      <c r="C50" s="15" t="s">
        <v>24</v>
      </c>
      <c r="D50" s="8">
        <v>2001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14">
        <v>3</v>
      </c>
      <c r="M50" s="14">
        <v>0</v>
      </c>
      <c r="N50" s="11">
        <v>1</v>
      </c>
      <c r="O50" s="22">
        <v>0</v>
      </c>
      <c r="P50" s="9">
        <f t="shared" si="0"/>
        <v>4</v>
      </c>
    </row>
    <row r="51" spans="1:16" ht="14.25" customHeight="1">
      <c r="A51" s="13">
        <v>44</v>
      </c>
      <c r="B51" s="13" t="s">
        <v>144</v>
      </c>
      <c r="C51" s="13" t="s">
        <v>51</v>
      </c>
      <c r="D51" s="13">
        <v>1998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10">
        <v>0</v>
      </c>
      <c r="M51" s="11">
        <v>3</v>
      </c>
      <c r="N51" s="14">
        <v>0</v>
      </c>
      <c r="O51" s="22">
        <v>0</v>
      </c>
      <c r="P51" s="9">
        <f t="shared" si="0"/>
        <v>3</v>
      </c>
    </row>
    <row r="52" spans="1:16" ht="14.25" customHeight="1">
      <c r="A52" s="8">
        <v>44</v>
      </c>
      <c r="B52" s="13" t="s">
        <v>145</v>
      </c>
      <c r="C52" s="13" t="s">
        <v>77</v>
      </c>
      <c r="D52" s="13">
        <v>1998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10">
        <v>0</v>
      </c>
      <c r="M52" s="14">
        <v>0</v>
      </c>
      <c r="N52" s="11">
        <v>3</v>
      </c>
      <c r="O52" s="22">
        <v>0</v>
      </c>
      <c r="P52" s="9">
        <f t="shared" si="0"/>
        <v>3</v>
      </c>
    </row>
    <row r="53" spans="1:16" ht="14.25" customHeight="1">
      <c r="A53" s="13">
        <v>46</v>
      </c>
      <c r="B53" s="13" t="s">
        <v>146</v>
      </c>
      <c r="C53" s="13" t="s">
        <v>124</v>
      </c>
      <c r="D53" s="13">
        <v>2000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10">
        <v>0</v>
      </c>
      <c r="M53" s="11">
        <v>2</v>
      </c>
      <c r="N53" s="14">
        <v>0</v>
      </c>
      <c r="O53" s="22">
        <v>0</v>
      </c>
      <c r="P53" s="9">
        <f t="shared" si="0"/>
        <v>2</v>
      </c>
    </row>
    <row r="54" spans="1:16" ht="14.25" customHeight="1">
      <c r="A54" s="8">
        <v>47</v>
      </c>
      <c r="B54" s="15" t="s">
        <v>147</v>
      </c>
      <c r="C54" s="15" t="s">
        <v>36</v>
      </c>
      <c r="D54" s="8">
        <v>2002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14">
        <v>1.5</v>
      </c>
      <c r="M54" s="14">
        <v>0</v>
      </c>
      <c r="N54" s="14">
        <v>0</v>
      </c>
      <c r="O54" s="22">
        <v>0</v>
      </c>
      <c r="P54" s="9">
        <f t="shared" si="0"/>
        <v>1.5</v>
      </c>
    </row>
    <row r="55" spans="1:16" ht="14.25" customHeight="1">
      <c r="A55" s="13">
        <v>48</v>
      </c>
      <c r="B55" s="8" t="s">
        <v>148</v>
      </c>
      <c r="C55" s="8" t="s">
        <v>20</v>
      </c>
      <c r="D55" s="8">
        <v>1997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11">
        <v>1</v>
      </c>
      <c r="N55" s="14">
        <v>0</v>
      </c>
      <c r="O55" s="22">
        <v>0</v>
      </c>
      <c r="P55" s="9">
        <f t="shared" si="0"/>
        <v>1</v>
      </c>
    </row>
  </sheetData>
  <sheetProtection selectLockedCells="1" selectUnlockedCells="1"/>
  <mergeCells count="11">
    <mergeCell ref="A5:A7"/>
    <mergeCell ref="B5:B7"/>
    <mergeCell ref="C5:C7"/>
    <mergeCell ref="D5:D7"/>
    <mergeCell ref="E5:K5"/>
    <mergeCell ref="L5:O5"/>
    <mergeCell ref="P5:P7"/>
    <mergeCell ref="E6:F6"/>
    <mergeCell ref="G6:K6"/>
    <mergeCell ref="L6:M6"/>
    <mergeCell ref="N6:O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5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421875" style="1" customWidth="1"/>
    <col min="2" max="2" width="22.00390625" style="1" customWidth="1"/>
    <col min="3" max="3" width="23.421875" style="1" customWidth="1"/>
    <col min="4" max="4" width="5.7109375" style="1" customWidth="1"/>
    <col min="5" max="6" width="10.140625" style="1" customWidth="1"/>
    <col min="7" max="7" width="10.8515625" style="1" customWidth="1"/>
    <col min="8" max="8" width="9.8515625" style="1" customWidth="1"/>
    <col min="9" max="12" width="11.57421875" style="1" customWidth="1"/>
    <col min="13" max="14" width="10.421875" style="1" customWidth="1"/>
    <col min="15" max="15" width="12.140625" style="1" customWidth="1"/>
    <col min="16" max="16" width="11.140625" style="1" customWidth="1"/>
    <col min="17" max="17" width="11.7109375" style="1" customWidth="1"/>
    <col min="18" max="18" width="10.421875" style="1" customWidth="1"/>
    <col min="19" max="19" width="11.28125" style="1" customWidth="1"/>
    <col min="20" max="20" width="11.57421875" style="1" customWidth="1"/>
    <col min="21" max="21" width="13.00390625" style="1" customWidth="1"/>
    <col min="22" max="22" width="14.140625" style="1" customWidth="1"/>
    <col min="23" max="16384" width="9.00390625" style="1" customWidth="1"/>
  </cols>
  <sheetData>
    <row r="1" s="2" customFormat="1" ht="21.75" customHeight="1">
      <c r="A1" s="2" t="s">
        <v>0</v>
      </c>
    </row>
    <row r="2" ht="14.25" customHeight="1"/>
    <row r="3" s="3" customFormat="1" ht="18.75" customHeight="1">
      <c r="A3" s="3" t="s">
        <v>149</v>
      </c>
    </row>
    <row r="5" spans="1:23" s="7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18" t="s">
        <v>6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 t="s">
        <v>7</v>
      </c>
      <c r="T5" s="18"/>
      <c r="U5" s="18"/>
      <c r="V5" s="18"/>
      <c r="W5" s="19" t="s">
        <v>8</v>
      </c>
    </row>
    <row r="6" spans="1:23" s="7" customFormat="1" ht="14.25" customHeight="1">
      <c r="A6" s="5"/>
      <c r="B6" s="5"/>
      <c r="C6" s="5"/>
      <c r="D6" s="5"/>
      <c r="E6" s="29" t="s">
        <v>10</v>
      </c>
      <c r="F6" s="29"/>
      <c r="G6" s="29"/>
      <c r="H6" s="29"/>
      <c r="I6" s="29"/>
      <c r="J6" s="29"/>
      <c r="K6" s="6" t="s">
        <v>9</v>
      </c>
      <c r="L6" s="6"/>
      <c r="M6" s="6"/>
      <c r="N6" s="6"/>
      <c r="O6" s="6"/>
      <c r="P6" s="6"/>
      <c r="Q6" s="6"/>
      <c r="R6" s="6"/>
      <c r="S6" s="29" t="s">
        <v>10</v>
      </c>
      <c r="T6" s="29"/>
      <c r="U6" s="18" t="s">
        <v>9</v>
      </c>
      <c r="V6" s="18"/>
      <c r="W6" s="19"/>
    </row>
    <row r="7" spans="1:23" s="7" customFormat="1" ht="46.5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150</v>
      </c>
      <c r="F7" s="5" t="s">
        <v>151</v>
      </c>
      <c r="G7" s="20" t="s">
        <v>152</v>
      </c>
      <c r="H7" s="20" t="s">
        <v>153</v>
      </c>
      <c r="I7" s="20" t="s">
        <v>154</v>
      </c>
      <c r="J7" s="20" t="s">
        <v>155</v>
      </c>
      <c r="K7" s="5" t="s">
        <v>156</v>
      </c>
      <c r="L7" s="5" t="s">
        <v>11</v>
      </c>
      <c r="M7" s="5" t="s">
        <v>157</v>
      </c>
      <c r="N7" s="5" t="s">
        <v>158</v>
      </c>
      <c r="O7" s="20" t="s">
        <v>159</v>
      </c>
      <c r="P7" s="20" t="s">
        <v>160</v>
      </c>
      <c r="Q7" s="20" t="s">
        <v>161</v>
      </c>
      <c r="R7" s="5" t="s">
        <v>162</v>
      </c>
      <c r="S7" s="5" t="s">
        <v>163</v>
      </c>
      <c r="T7" s="5" t="s">
        <v>164</v>
      </c>
      <c r="U7" s="5" t="s">
        <v>165</v>
      </c>
      <c r="V7" s="5" t="s">
        <v>166</v>
      </c>
      <c r="W7" s="19"/>
    </row>
    <row r="8" spans="1:23" ht="14.25" customHeight="1">
      <c r="A8" s="8">
        <v>1</v>
      </c>
      <c r="B8" s="8" t="s">
        <v>17</v>
      </c>
      <c r="C8" s="8" t="s">
        <v>18</v>
      </c>
      <c r="D8" s="8">
        <v>1991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30">
        <v>12</v>
      </c>
      <c r="T8" s="14">
        <v>0</v>
      </c>
      <c r="U8" s="10">
        <v>44.37</v>
      </c>
      <c r="V8" s="12">
        <v>100</v>
      </c>
      <c r="W8" s="10">
        <f aca="true" t="shared" si="0" ref="W8:W57">LARGE(S8:V8,1)+LARGE(S8:V8,2)+LARGE(S8:V8,3)+LARGE(E8:R8,1)+LARGE(E8:R8,2)</f>
        <v>156.37</v>
      </c>
    </row>
    <row r="9" spans="1:23" ht="14.25" customHeight="1">
      <c r="A9" s="8">
        <v>2</v>
      </c>
      <c r="B9" s="8" t="s">
        <v>52</v>
      </c>
      <c r="C9" s="8" t="s">
        <v>20</v>
      </c>
      <c r="D9" s="8">
        <v>1996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2.61</v>
      </c>
      <c r="P9" s="9">
        <v>0</v>
      </c>
      <c r="Q9" s="9">
        <v>24.44</v>
      </c>
      <c r="R9" s="9">
        <v>3</v>
      </c>
      <c r="S9" s="14">
        <v>50</v>
      </c>
      <c r="T9" s="14">
        <v>0</v>
      </c>
      <c r="U9" s="10">
        <v>26.97</v>
      </c>
      <c r="V9" s="12">
        <v>51</v>
      </c>
      <c r="W9" s="10">
        <f t="shared" si="0"/>
        <v>155.41</v>
      </c>
    </row>
    <row r="10" spans="1:23" ht="14.25" customHeight="1">
      <c r="A10" s="8">
        <v>3</v>
      </c>
      <c r="B10" s="8" t="s">
        <v>29</v>
      </c>
      <c r="C10" s="8" t="s">
        <v>22</v>
      </c>
      <c r="D10" s="8">
        <v>1996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14">
        <v>40</v>
      </c>
      <c r="T10" s="14">
        <v>0</v>
      </c>
      <c r="U10" s="10">
        <v>40.89</v>
      </c>
      <c r="V10" s="12">
        <v>65</v>
      </c>
      <c r="W10" s="10">
        <f t="shared" si="0"/>
        <v>145.89</v>
      </c>
    </row>
    <row r="11" spans="1:23" ht="14.25" customHeight="1">
      <c r="A11" s="8">
        <v>4</v>
      </c>
      <c r="B11" s="8" t="s">
        <v>54</v>
      </c>
      <c r="C11" s="8" t="s">
        <v>20</v>
      </c>
      <c r="D11" s="8">
        <v>1992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5.5</v>
      </c>
      <c r="M11" s="9">
        <v>0</v>
      </c>
      <c r="N11" s="9">
        <v>36.66</v>
      </c>
      <c r="O11" s="9">
        <v>0</v>
      </c>
      <c r="P11" s="9">
        <v>0</v>
      </c>
      <c r="Q11" s="9">
        <v>13.16</v>
      </c>
      <c r="R11" s="9">
        <v>0</v>
      </c>
      <c r="S11" s="10">
        <v>0</v>
      </c>
      <c r="T11" s="14">
        <v>0</v>
      </c>
      <c r="U11" s="10">
        <v>87</v>
      </c>
      <c r="V11" s="12">
        <v>8</v>
      </c>
      <c r="W11" s="10">
        <f t="shared" si="0"/>
        <v>144.82</v>
      </c>
    </row>
    <row r="12" spans="1:23" ht="14.25" customHeight="1">
      <c r="A12" s="8">
        <v>5</v>
      </c>
      <c r="B12" s="8" t="s">
        <v>64</v>
      </c>
      <c r="C12" s="8" t="s">
        <v>51</v>
      </c>
      <c r="D12" s="8">
        <v>1986</v>
      </c>
      <c r="E12" s="9">
        <v>1.35</v>
      </c>
      <c r="F12" s="9">
        <v>0</v>
      </c>
      <c r="G12" s="9">
        <v>0</v>
      </c>
      <c r="H12" s="9">
        <v>0</v>
      </c>
      <c r="I12" s="10">
        <v>3.9</v>
      </c>
      <c r="J12" s="9">
        <v>0</v>
      </c>
      <c r="K12" s="9">
        <v>5.64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30">
        <v>27.5</v>
      </c>
      <c r="T12" s="14">
        <v>0</v>
      </c>
      <c r="U12" s="10">
        <v>37.41</v>
      </c>
      <c r="V12" s="12">
        <v>47</v>
      </c>
      <c r="W12" s="10">
        <f t="shared" si="0"/>
        <v>121.45</v>
      </c>
    </row>
    <row r="13" spans="1:23" ht="14.25" customHeight="1">
      <c r="A13" s="8">
        <v>6</v>
      </c>
      <c r="B13" s="13" t="s">
        <v>33</v>
      </c>
      <c r="C13" s="13" t="s">
        <v>22</v>
      </c>
      <c r="D13" s="13">
        <v>1999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20.28</v>
      </c>
      <c r="O13" s="9">
        <v>0</v>
      </c>
      <c r="P13" s="9">
        <v>0</v>
      </c>
      <c r="Q13" s="9">
        <v>0</v>
      </c>
      <c r="R13" s="9">
        <v>0</v>
      </c>
      <c r="S13" s="14">
        <v>10</v>
      </c>
      <c r="T13" s="11">
        <v>10.965</v>
      </c>
      <c r="U13" s="10">
        <v>47.85</v>
      </c>
      <c r="V13" s="12">
        <v>31</v>
      </c>
      <c r="W13" s="10">
        <f t="shared" si="0"/>
        <v>110.095</v>
      </c>
    </row>
    <row r="14" spans="1:23" ht="14.25" customHeight="1">
      <c r="A14" s="8">
        <v>7</v>
      </c>
      <c r="B14" s="8" t="s">
        <v>66</v>
      </c>
      <c r="C14" s="8" t="s">
        <v>22</v>
      </c>
      <c r="D14" s="8">
        <v>1988</v>
      </c>
      <c r="E14" s="31">
        <v>28.95</v>
      </c>
      <c r="F14" s="32">
        <v>22.185</v>
      </c>
      <c r="G14" s="31">
        <v>26.975</v>
      </c>
      <c r="H14" s="31">
        <v>12.42</v>
      </c>
      <c r="I14" s="31">
        <v>22.2</v>
      </c>
      <c r="J14" s="31">
        <v>15.54</v>
      </c>
      <c r="K14" s="31">
        <v>21.62</v>
      </c>
      <c r="L14" s="31">
        <v>28</v>
      </c>
      <c r="M14" s="31">
        <v>37.41</v>
      </c>
      <c r="N14" s="31">
        <v>24.18</v>
      </c>
      <c r="O14" s="31">
        <v>44.37</v>
      </c>
      <c r="P14" s="9">
        <v>0</v>
      </c>
      <c r="Q14" s="31">
        <v>31.96</v>
      </c>
      <c r="R14" s="9">
        <v>33</v>
      </c>
      <c r="S14" s="14">
        <v>25.5</v>
      </c>
      <c r="T14" s="14">
        <v>0</v>
      </c>
      <c r="U14" s="14">
        <v>0</v>
      </c>
      <c r="V14" s="14">
        <v>0</v>
      </c>
      <c r="W14" s="10">
        <f t="shared" si="0"/>
        <v>107.28</v>
      </c>
    </row>
    <row r="15" spans="1:23" ht="14.25" customHeight="1">
      <c r="A15" s="8">
        <v>8</v>
      </c>
      <c r="B15" s="13" t="s">
        <v>27</v>
      </c>
      <c r="C15" s="13" t="s">
        <v>28</v>
      </c>
      <c r="D15" s="13">
        <v>2000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14">
        <v>15.5</v>
      </c>
      <c r="T15" s="11">
        <v>10.2</v>
      </c>
      <c r="U15" s="14">
        <v>0</v>
      </c>
      <c r="V15" s="12">
        <v>80</v>
      </c>
      <c r="W15" s="10">
        <f t="shared" si="0"/>
        <v>105.7</v>
      </c>
    </row>
    <row r="16" spans="1:23" ht="14.25" customHeight="1">
      <c r="A16" s="8">
        <v>9</v>
      </c>
      <c r="B16" s="13" t="s">
        <v>31</v>
      </c>
      <c r="C16" s="13" t="s">
        <v>22</v>
      </c>
      <c r="D16" s="13">
        <v>1998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14">
        <v>18.5</v>
      </c>
      <c r="T16" s="14">
        <v>0</v>
      </c>
      <c r="U16" s="10">
        <v>56.55</v>
      </c>
      <c r="V16" s="12">
        <v>24</v>
      </c>
      <c r="W16" s="10">
        <f t="shared" si="0"/>
        <v>99.05</v>
      </c>
    </row>
    <row r="17" spans="1:23" ht="14.25" customHeight="1">
      <c r="A17" s="8">
        <v>10</v>
      </c>
      <c r="B17" s="15" t="s">
        <v>85</v>
      </c>
      <c r="C17" s="8" t="s">
        <v>20</v>
      </c>
      <c r="D17" s="8">
        <v>1994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30">
        <v>5</v>
      </c>
      <c r="T17" s="33">
        <v>13.005</v>
      </c>
      <c r="U17" s="34">
        <v>69.6</v>
      </c>
      <c r="V17" s="34">
        <v>7.5</v>
      </c>
      <c r="W17" s="10">
        <f t="shared" si="0"/>
        <v>90.10499999999999</v>
      </c>
    </row>
    <row r="18" spans="1:23" ht="14.25" customHeight="1">
      <c r="A18" s="8">
        <v>11</v>
      </c>
      <c r="B18" s="13" t="s">
        <v>37</v>
      </c>
      <c r="C18" s="13" t="s">
        <v>18</v>
      </c>
      <c r="D18" s="13">
        <v>2000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14">
        <v>23.5</v>
      </c>
      <c r="T18" s="11">
        <v>25.5</v>
      </c>
      <c r="U18" s="14">
        <v>0</v>
      </c>
      <c r="V18" s="12">
        <v>40</v>
      </c>
      <c r="W18" s="10">
        <f t="shared" si="0"/>
        <v>89</v>
      </c>
    </row>
    <row r="19" spans="1:23" ht="14.25" customHeight="1">
      <c r="A19" s="8">
        <v>12</v>
      </c>
      <c r="B19" s="8" t="s">
        <v>19</v>
      </c>
      <c r="C19" s="8" t="s">
        <v>20</v>
      </c>
      <c r="D19" s="8">
        <v>1994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30">
        <v>21.5</v>
      </c>
      <c r="T19" s="14">
        <v>0</v>
      </c>
      <c r="U19" s="10">
        <v>8.7</v>
      </c>
      <c r="V19" s="12">
        <v>55</v>
      </c>
      <c r="W19" s="10">
        <f t="shared" si="0"/>
        <v>85.2</v>
      </c>
    </row>
    <row r="20" spans="1:23" ht="14.25" customHeight="1">
      <c r="A20" s="8">
        <v>13</v>
      </c>
      <c r="B20" s="8" t="s">
        <v>74</v>
      </c>
      <c r="C20" s="8" t="s">
        <v>51</v>
      </c>
      <c r="D20" s="8">
        <v>1988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14">
        <v>20</v>
      </c>
      <c r="T20" s="11">
        <v>14.025</v>
      </c>
      <c r="U20" s="10">
        <v>24.36</v>
      </c>
      <c r="V20" s="12">
        <v>34</v>
      </c>
      <c r="W20" s="10">
        <f t="shared" si="0"/>
        <v>78.36</v>
      </c>
    </row>
    <row r="21" spans="1:23" ht="14.25" customHeight="1">
      <c r="A21" s="8">
        <v>14</v>
      </c>
      <c r="B21" s="8" t="s">
        <v>25</v>
      </c>
      <c r="C21" s="27" t="s">
        <v>24</v>
      </c>
      <c r="D21" s="8">
        <v>1995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14">
        <v>32.5</v>
      </c>
      <c r="T21" s="14">
        <v>0</v>
      </c>
      <c r="U21" s="10">
        <v>3.48</v>
      </c>
      <c r="V21" s="12">
        <v>37</v>
      </c>
      <c r="W21" s="10">
        <f t="shared" si="0"/>
        <v>72.98</v>
      </c>
    </row>
    <row r="22" spans="1:23" ht="14.25" customHeight="1">
      <c r="A22" s="8">
        <v>15</v>
      </c>
      <c r="B22" s="8" t="s">
        <v>49</v>
      </c>
      <c r="C22" s="8" t="s">
        <v>22</v>
      </c>
      <c r="D22" s="8">
        <v>1987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10">
        <v>0</v>
      </c>
      <c r="T22" s="11">
        <v>16.575</v>
      </c>
      <c r="U22" s="10">
        <v>34.8</v>
      </c>
      <c r="V22" s="10">
        <v>7.5</v>
      </c>
      <c r="W22" s="10">
        <f t="shared" si="0"/>
        <v>58.875</v>
      </c>
    </row>
    <row r="23" spans="1:23" ht="14.25" customHeight="1">
      <c r="A23" s="8">
        <v>16</v>
      </c>
      <c r="B23" s="8" t="s">
        <v>23</v>
      </c>
      <c r="C23" s="8" t="s">
        <v>24</v>
      </c>
      <c r="D23" s="8">
        <v>1997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14">
        <v>3</v>
      </c>
      <c r="T23" s="11">
        <v>7.14</v>
      </c>
      <c r="U23" s="10">
        <v>1.74</v>
      </c>
      <c r="V23" s="12">
        <v>43</v>
      </c>
      <c r="W23" s="10">
        <f t="shared" si="0"/>
        <v>53.14</v>
      </c>
    </row>
    <row r="24" spans="1:23" ht="14.25" customHeight="1">
      <c r="A24" s="8">
        <v>17</v>
      </c>
      <c r="B24" s="8" t="s">
        <v>167</v>
      </c>
      <c r="C24" s="8" t="s">
        <v>20</v>
      </c>
      <c r="D24" s="8">
        <v>1992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14">
        <v>13</v>
      </c>
      <c r="T24" s="11">
        <v>8.67</v>
      </c>
      <c r="U24" s="10">
        <v>19.14</v>
      </c>
      <c r="V24" s="12">
        <v>18</v>
      </c>
      <c r="W24" s="10">
        <f t="shared" si="0"/>
        <v>50.14</v>
      </c>
    </row>
    <row r="25" spans="1:23" ht="14.25" customHeight="1">
      <c r="A25" s="8">
        <v>18</v>
      </c>
      <c r="B25" s="8" t="s">
        <v>168</v>
      </c>
      <c r="C25" s="8" t="s">
        <v>22</v>
      </c>
      <c r="D25" s="8">
        <v>1991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14">
        <v>17</v>
      </c>
      <c r="T25" s="14">
        <v>0</v>
      </c>
      <c r="U25" s="10">
        <v>29.58</v>
      </c>
      <c r="V25" s="14">
        <v>0</v>
      </c>
      <c r="W25" s="10">
        <f t="shared" si="0"/>
        <v>46.58</v>
      </c>
    </row>
    <row r="26" spans="1:23" ht="14.25" customHeight="1">
      <c r="A26" s="8">
        <v>19</v>
      </c>
      <c r="B26" s="15" t="s">
        <v>42</v>
      </c>
      <c r="C26" s="8" t="s">
        <v>43</v>
      </c>
      <c r="D26" s="8">
        <v>2002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2</v>
      </c>
      <c r="Q26" s="9">
        <v>0</v>
      </c>
      <c r="R26" s="9">
        <v>0</v>
      </c>
      <c r="S26" s="30">
        <v>1</v>
      </c>
      <c r="T26" s="33">
        <v>4.59</v>
      </c>
      <c r="U26" s="34">
        <v>17.4</v>
      </c>
      <c r="V26" s="35">
        <v>20</v>
      </c>
      <c r="W26" s="10">
        <f t="shared" si="0"/>
        <v>43.989999999999995</v>
      </c>
    </row>
    <row r="27" spans="1:23" ht="14.25" customHeight="1">
      <c r="A27" s="8">
        <v>20</v>
      </c>
      <c r="B27" s="8" t="s">
        <v>60</v>
      </c>
      <c r="C27" s="8" t="s">
        <v>61</v>
      </c>
      <c r="D27" s="8">
        <v>1989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14">
        <v>11</v>
      </c>
      <c r="T27" s="11">
        <v>20.4</v>
      </c>
      <c r="U27" s="14">
        <v>0</v>
      </c>
      <c r="V27" s="12">
        <v>12</v>
      </c>
      <c r="W27" s="10">
        <f t="shared" si="0"/>
        <v>43.4</v>
      </c>
    </row>
    <row r="28" spans="1:23" ht="14.25" customHeight="1">
      <c r="A28" s="8">
        <v>21</v>
      </c>
      <c r="B28" s="8" t="s">
        <v>41</v>
      </c>
      <c r="C28" s="8" t="s">
        <v>20</v>
      </c>
      <c r="D28" s="8">
        <v>2000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34">
        <v>0</v>
      </c>
      <c r="U28" s="10">
        <v>12.18</v>
      </c>
      <c r="V28" s="12">
        <v>28</v>
      </c>
      <c r="W28" s="10">
        <f t="shared" si="0"/>
        <v>40.18</v>
      </c>
    </row>
    <row r="29" spans="1:23" ht="14.25" customHeight="1">
      <c r="A29" s="8">
        <v>22</v>
      </c>
      <c r="B29" s="8" t="s">
        <v>169</v>
      </c>
      <c r="C29" s="8" t="s">
        <v>36</v>
      </c>
      <c r="D29" s="8">
        <v>1993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34">
        <v>1.75</v>
      </c>
      <c r="T29" s="14">
        <v>0</v>
      </c>
      <c r="U29" s="10">
        <v>32.19</v>
      </c>
      <c r="V29" s="12">
        <v>4</v>
      </c>
      <c r="W29" s="10">
        <f t="shared" si="0"/>
        <v>37.94</v>
      </c>
    </row>
    <row r="30" spans="1:23" ht="14.25" customHeight="1">
      <c r="A30" s="8">
        <v>23</v>
      </c>
      <c r="B30" s="8" t="s">
        <v>170</v>
      </c>
      <c r="C30" s="8" t="s">
        <v>51</v>
      </c>
      <c r="D30" s="8">
        <v>2002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34">
        <v>0</v>
      </c>
      <c r="U30" s="10">
        <v>4.35</v>
      </c>
      <c r="V30" s="12">
        <v>22</v>
      </c>
      <c r="W30" s="10">
        <f t="shared" si="0"/>
        <v>26.35</v>
      </c>
    </row>
    <row r="31" spans="1:23" ht="14.25" customHeight="1">
      <c r="A31" s="8">
        <v>24</v>
      </c>
      <c r="B31" s="13" t="s">
        <v>21</v>
      </c>
      <c r="C31" s="8" t="s">
        <v>22</v>
      </c>
      <c r="D31" s="13">
        <v>1998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10">
        <v>0</v>
      </c>
      <c r="T31" s="14">
        <v>0</v>
      </c>
      <c r="U31" s="14">
        <v>0</v>
      </c>
      <c r="V31" s="12">
        <v>26</v>
      </c>
      <c r="W31" s="10">
        <f t="shared" si="0"/>
        <v>26</v>
      </c>
    </row>
    <row r="32" spans="1:23" ht="14.25" customHeight="1">
      <c r="A32" s="8">
        <v>25</v>
      </c>
      <c r="B32" s="8" t="s">
        <v>44</v>
      </c>
      <c r="C32" s="8" t="s">
        <v>45</v>
      </c>
      <c r="D32" s="8">
        <v>1995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10">
        <v>0</v>
      </c>
      <c r="T32" s="11">
        <v>7.905</v>
      </c>
      <c r="U32" s="10">
        <v>7.83</v>
      </c>
      <c r="V32" s="12">
        <v>9</v>
      </c>
      <c r="W32" s="10">
        <f t="shared" si="0"/>
        <v>24.735</v>
      </c>
    </row>
    <row r="33" spans="1:23" ht="14.25" customHeight="1">
      <c r="A33" s="8">
        <v>26</v>
      </c>
      <c r="B33" s="8" t="s">
        <v>81</v>
      </c>
      <c r="C33" s="8" t="s">
        <v>22</v>
      </c>
      <c r="D33" s="8">
        <v>1992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14">
        <v>14</v>
      </c>
      <c r="T33" s="11">
        <v>9.435</v>
      </c>
      <c r="U33" s="14">
        <v>0</v>
      </c>
      <c r="V33" s="14">
        <v>0</v>
      </c>
      <c r="W33" s="10">
        <f t="shared" si="0"/>
        <v>23.435000000000002</v>
      </c>
    </row>
    <row r="34" spans="1:23" ht="14.25" customHeight="1">
      <c r="A34" s="8">
        <v>27</v>
      </c>
      <c r="B34" s="8" t="s">
        <v>171</v>
      </c>
      <c r="C34" s="8" t="s">
        <v>28</v>
      </c>
      <c r="D34" s="8">
        <v>1990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34">
        <v>0</v>
      </c>
      <c r="U34" s="10">
        <v>22.62</v>
      </c>
      <c r="V34" s="14">
        <v>0</v>
      </c>
      <c r="W34" s="10">
        <f t="shared" si="0"/>
        <v>22.62</v>
      </c>
    </row>
    <row r="35" spans="1:23" ht="14.25" customHeight="1">
      <c r="A35" s="8">
        <v>28</v>
      </c>
      <c r="B35" s="8" t="s">
        <v>82</v>
      </c>
      <c r="C35" s="8" t="s">
        <v>18</v>
      </c>
      <c r="D35" s="8">
        <v>1983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34">
        <v>0</v>
      </c>
      <c r="U35" s="10">
        <v>20.88</v>
      </c>
      <c r="V35" s="14">
        <v>0</v>
      </c>
      <c r="W35" s="10">
        <f t="shared" si="0"/>
        <v>20.88</v>
      </c>
    </row>
    <row r="36" spans="1:23" ht="14.25" customHeight="1">
      <c r="A36" s="8">
        <v>29</v>
      </c>
      <c r="B36" s="8" t="s">
        <v>46</v>
      </c>
      <c r="C36" s="8" t="s">
        <v>47</v>
      </c>
      <c r="D36" s="8">
        <v>1998</v>
      </c>
      <c r="E36" s="36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36">
        <v>0</v>
      </c>
      <c r="T36" s="11">
        <v>11.985</v>
      </c>
      <c r="U36" s="10">
        <v>5.22</v>
      </c>
      <c r="V36" s="12">
        <v>1</v>
      </c>
      <c r="W36" s="10">
        <f t="shared" si="0"/>
        <v>18.205</v>
      </c>
    </row>
    <row r="37" spans="1:23" ht="14.25" customHeight="1">
      <c r="A37" s="8">
        <v>30</v>
      </c>
      <c r="B37" s="8" t="s">
        <v>55</v>
      </c>
      <c r="C37" s="8" t="s">
        <v>43</v>
      </c>
      <c r="D37" s="8">
        <v>1987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10">
        <v>0</v>
      </c>
      <c r="T37" s="14">
        <v>0</v>
      </c>
      <c r="U37" s="14">
        <v>0</v>
      </c>
      <c r="V37" s="12">
        <v>16</v>
      </c>
      <c r="W37" s="10">
        <f t="shared" si="0"/>
        <v>16</v>
      </c>
    </row>
    <row r="38" spans="1:23" ht="14.25" customHeight="1">
      <c r="A38" s="8">
        <v>31</v>
      </c>
      <c r="B38" s="8" t="s">
        <v>38</v>
      </c>
      <c r="C38" s="8" t="s">
        <v>39</v>
      </c>
      <c r="D38" s="8">
        <v>2000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34">
        <v>0</v>
      </c>
      <c r="U38" s="10">
        <v>15.66</v>
      </c>
      <c r="V38" s="14">
        <v>0</v>
      </c>
      <c r="W38" s="10">
        <f t="shared" si="0"/>
        <v>15.66</v>
      </c>
    </row>
    <row r="39" spans="1:23" ht="14.25" customHeight="1">
      <c r="A39" s="8">
        <v>32</v>
      </c>
      <c r="B39" s="8" t="s">
        <v>34</v>
      </c>
      <c r="C39" s="8" t="s">
        <v>18</v>
      </c>
      <c r="D39" s="8">
        <v>1997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14">
        <v>9</v>
      </c>
      <c r="T39" s="11">
        <v>5.1</v>
      </c>
      <c r="U39" s="14">
        <v>0</v>
      </c>
      <c r="V39" s="14">
        <v>0</v>
      </c>
      <c r="W39" s="10">
        <f t="shared" si="0"/>
        <v>14.1</v>
      </c>
    </row>
    <row r="40" spans="1:23" ht="14.25" customHeight="1">
      <c r="A40" s="8">
        <v>33</v>
      </c>
      <c r="B40" s="8" t="s">
        <v>35</v>
      </c>
      <c r="C40" s="8" t="s">
        <v>36</v>
      </c>
      <c r="D40" s="13">
        <v>2000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12">
        <v>14</v>
      </c>
      <c r="W40" s="10">
        <f t="shared" si="0"/>
        <v>14</v>
      </c>
    </row>
    <row r="41" spans="1:23" ht="14.25" customHeight="1">
      <c r="A41" s="8">
        <v>34</v>
      </c>
      <c r="B41" s="8" t="s">
        <v>172</v>
      </c>
      <c r="C41" s="8" t="s">
        <v>22</v>
      </c>
      <c r="D41" s="8">
        <v>1993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34">
        <v>0</v>
      </c>
      <c r="U41" s="10">
        <v>13.92</v>
      </c>
      <c r="V41" s="14">
        <v>0</v>
      </c>
      <c r="W41" s="10">
        <f t="shared" si="0"/>
        <v>13.92</v>
      </c>
    </row>
    <row r="42" spans="1:23" ht="14.25" customHeight="1">
      <c r="A42" s="8">
        <v>35</v>
      </c>
      <c r="B42" s="15" t="s">
        <v>67</v>
      </c>
      <c r="C42" s="8" t="s">
        <v>68</v>
      </c>
      <c r="D42" s="8">
        <v>1988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30">
        <v>8</v>
      </c>
      <c r="T42" s="33">
        <v>5.61</v>
      </c>
      <c r="U42" s="14">
        <v>0</v>
      </c>
      <c r="V42" s="14">
        <v>0</v>
      </c>
      <c r="W42" s="10">
        <f t="shared" si="0"/>
        <v>13.61</v>
      </c>
    </row>
    <row r="43" spans="1:23" ht="14.25" customHeight="1">
      <c r="A43" s="8">
        <v>36</v>
      </c>
      <c r="B43" s="8" t="s">
        <v>59</v>
      </c>
      <c r="C43" s="8" t="s">
        <v>43</v>
      </c>
      <c r="D43" s="8">
        <v>1995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30">
        <v>4</v>
      </c>
      <c r="T43" s="33">
        <v>6.63</v>
      </c>
      <c r="U43" s="14">
        <v>0</v>
      </c>
      <c r="V43" s="14">
        <v>0</v>
      </c>
      <c r="W43" s="10">
        <f t="shared" si="0"/>
        <v>10.629999999999999</v>
      </c>
    </row>
    <row r="44" spans="1:23" ht="14.25" customHeight="1">
      <c r="A44" s="8">
        <v>36</v>
      </c>
      <c r="B44" s="8" t="s">
        <v>53</v>
      </c>
      <c r="C44" s="8" t="s">
        <v>51</v>
      </c>
      <c r="D44" s="8">
        <v>1994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14">
        <v>4.5</v>
      </c>
      <c r="T44" s="11">
        <v>6.12</v>
      </c>
      <c r="U44" s="14">
        <v>0</v>
      </c>
      <c r="V44" s="14">
        <v>0</v>
      </c>
      <c r="W44" s="10">
        <f t="shared" si="0"/>
        <v>10.620000000000001</v>
      </c>
    </row>
    <row r="45" spans="1:23" ht="14.25" customHeight="1">
      <c r="A45" s="8">
        <v>38</v>
      </c>
      <c r="B45" s="8" t="s">
        <v>173</v>
      </c>
      <c r="C45" s="8" t="s">
        <v>174</v>
      </c>
      <c r="D45" s="8">
        <v>2002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34">
        <v>0</v>
      </c>
      <c r="U45" s="10">
        <v>10.44</v>
      </c>
      <c r="V45" s="14">
        <v>0</v>
      </c>
      <c r="W45" s="10">
        <f t="shared" si="0"/>
        <v>10.44</v>
      </c>
    </row>
    <row r="46" spans="1:23" ht="14.25" customHeight="1">
      <c r="A46" s="8">
        <v>39</v>
      </c>
      <c r="B46" s="8" t="s">
        <v>175</v>
      </c>
      <c r="C46" s="8" t="s">
        <v>22</v>
      </c>
      <c r="D46" s="8">
        <v>1991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12">
        <v>10</v>
      </c>
      <c r="W46" s="10">
        <f t="shared" si="0"/>
        <v>10</v>
      </c>
    </row>
    <row r="47" spans="1:23" ht="14.25" customHeight="1">
      <c r="A47" s="8">
        <v>40</v>
      </c>
      <c r="B47" s="8" t="s">
        <v>75</v>
      </c>
      <c r="C47" s="8" t="s">
        <v>51</v>
      </c>
      <c r="D47" s="8">
        <v>2000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34">
        <v>1.75</v>
      </c>
      <c r="T47" s="33">
        <v>3.06</v>
      </c>
      <c r="U47" s="14">
        <v>0</v>
      </c>
      <c r="V47" s="12">
        <v>5</v>
      </c>
      <c r="W47" s="10">
        <f t="shared" si="0"/>
        <v>9.81</v>
      </c>
    </row>
    <row r="48" spans="1:23" ht="14.25" customHeight="1">
      <c r="A48" s="8">
        <v>41</v>
      </c>
      <c r="B48" s="13" t="s">
        <v>73</v>
      </c>
      <c r="C48" s="13" t="s">
        <v>39</v>
      </c>
      <c r="D48" s="13">
        <v>2000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14">
        <v>6</v>
      </c>
      <c r="T48" s="14">
        <v>0</v>
      </c>
      <c r="U48" s="10">
        <v>2.61</v>
      </c>
      <c r="V48" s="14">
        <v>0</v>
      </c>
      <c r="W48" s="10">
        <f t="shared" si="0"/>
        <v>8.61</v>
      </c>
    </row>
    <row r="49" spans="1:23" ht="14.25" customHeight="1">
      <c r="A49" s="8">
        <v>42</v>
      </c>
      <c r="B49" s="15" t="s">
        <v>56</v>
      </c>
      <c r="C49" s="8" t="s">
        <v>43</v>
      </c>
      <c r="D49" s="8">
        <v>1985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30">
        <v>7</v>
      </c>
      <c r="T49" s="14">
        <v>0</v>
      </c>
      <c r="U49" s="14">
        <v>0</v>
      </c>
      <c r="V49" s="14">
        <v>0</v>
      </c>
      <c r="W49" s="10">
        <f t="shared" si="0"/>
        <v>7</v>
      </c>
    </row>
    <row r="50" spans="1:23" ht="14.25" customHeight="1">
      <c r="A50" s="8">
        <v>42</v>
      </c>
      <c r="B50" s="37" t="s">
        <v>176</v>
      </c>
      <c r="C50" s="8" t="s">
        <v>177</v>
      </c>
      <c r="D50" s="8">
        <v>1992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10">
        <v>0</v>
      </c>
      <c r="T50" s="14">
        <v>0</v>
      </c>
      <c r="U50" s="10">
        <v>6.96</v>
      </c>
      <c r="V50" s="14">
        <v>0</v>
      </c>
      <c r="W50" s="10">
        <f t="shared" si="0"/>
        <v>6.96</v>
      </c>
    </row>
    <row r="51" spans="1:23" ht="14.25" customHeight="1">
      <c r="A51" s="8">
        <v>44</v>
      </c>
      <c r="B51" s="8" t="s">
        <v>30</v>
      </c>
      <c r="C51" s="8" t="s">
        <v>20</v>
      </c>
      <c r="D51" s="8">
        <v>1992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34">
        <v>0</v>
      </c>
      <c r="U51" s="10">
        <v>6.09</v>
      </c>
      <c r="V51" s="14">
        <v>0</v>
      </c>
      <c r="W51" s="10">
        <f t="shared" si="0"/>
        <v>6.09</v>
      </c>
    </row>
    <row r="52" spans="1:23" ht="14.25" customHeight="1">
      <c r="A52" s="8">
        <v>45</v>
      </c>
      <c r="B52" s="8" t="s">
        <v>50</v>
      </c>
      <c r="C52" s="8" t="s">
        <v>51</v>
      </c>
      <c r="D52" s="8">
        <v>1989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10">
        <v>0</v>
      </c>
      <c r="T52" s="11">
        <v>4.08</v>
      </c>
      <c r="U52" s="14">
        <v>0</v>
      </c>
      <c r="V52" s="14">
        <v>0</v>
      </c>
      <c r="W52" s="10">
        <f t="shared" si="0"/>
        <v>4.08</v>
      </c>
    </row>
    <row r="53" spans="1:23" ht="14.25" customHeight="1">
      <c r="A53" s="8">
        <v>46</v>
      </c>
      <c r="B53" s="15" t="s">
        <v>178</v>
      </c>
      <c r="C53" s="8" t="s">
        <v>22</v>
      </c>
      <c r="D53" s="8">
        <v>1997</v>
      </c>
      <c r="E53" s="36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36">
        <v>0</v>
      </c>
      <c r="T53" s="11">
        <v>3.57</v>
      </c>
      <c r="U53" s="14">
        <v>0</v>
      </c>
      <c r="V53" s="14">
        <v>0</v>
      </c>
      <c r="W53" s="10">
        <f t="shared" si="0"/>
        <v>3.57</v>
      </c>
    </row>
    <row r="54" spans="1:23" ht="14.25" customHeight="1">
      <c r="A54" s="8">
        <v>47</v>
      </c>
      <c r="B54" s="8" t="s">
        <v>40</v>
      </c>
      <c r="C54" s="8" t="s">
        <v>20</v>
      </c>
      <c r="D54" s="8">
        <v>1996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30">
        <v>3.5</v>
      </c>
      <c r="T54" s="14">
        <v>0</v>
      </c>
      <c r="U54" s="14">
        <v>0</v>
      </c>
      <c r="V54" s="14">
        <v>0</v>
      </c>
      <c r="W54" s="10">
        <f t="shared" si="0"/>
        <v>3.5</v>
      </c>
    </row>
    <row r="55" spans="1:23" ht="14.25" customHeight="1">
      <c r="A55" s="8">
        <v>48</v>
      </c>
      <c r="B55" s="13" t="s">
        <v>57</v>
      </c>
      <c r="C55" s="13" t="s">
        <v>51</v>
      </c>
      <c r="D55" s="13">
        <v>2000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10">
        <v>0</v>
      </c>
      <c r="T55" s="14">
        <v>0</v>
      </c>
      <c r="U55" s="14">
        <v>0</v>
      </c>
      <c r="V55" s="12">
        <v>3</v>
      </c>
      <c r="W55" s="10">
        <f t="shared" si="0"/>
        <v>3</v>
      </c>
    </row>
    <row r="56" spans="1:23" ht="14.25" customHeight="1">
      <c r="A56" s="8">
        <v>49</v>
      </c>
      <c r="B56" s="8" t="s">
        <v>83</v>
      </c>
      <c r="C56" s="8" t="s">
        <v>43</v>
      </c>
      <c r="D56" s="8">
        <v>1996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30">
        <v>2.5</v>
      </c>
      <c r="T56" s="14">
        <v>0</v>
      </c>
      <c r="U56" s="14">
        <v>0</v>
      </c>
      <c r="V56" s="14">
        <v>0</v>
      </c>
      <c r="W56" s="10">
        <f t="shared" si="0"/>
        <v>2.5</v>
      </c>
    </row>
    <row r="57" spans="1:23" ht="14.25" customHeight="1">
      <c r="A57" s="8">
        <v>50</v>
      </c>
      <c r="B57" s="8" t="s">
        <v>26</v>
      </c>
      <c r="C57" s="8" t="s">
        <v>18</v>
      </c>
      <c r="D57" s="8">
        <v>1988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12">
        <v>2</v>
      </c>
      <c r="W57" s="10">
        <f t="shared" si="0"/>
        <v>2</v>
      </c>
    </row>
  </sheetData>
  <sheetProtection selectLockedCells="1" selectUnlockedCells="1"/>
  <mergeCells count="11">
    <mergeCell ref="A5:A7"/>
    <mergeCell ref="B5:B7"/>
    <mergeCell ref="C5:C7"/>
    <mergeCell ref="D5:D7"/>
    <mergeCell ref="E5:R5"/>
    <mergeCell ref="S5:V5"/>
    <mergeCell ref="W5:W7"/>
    <mergeCell ref="E6:J6"/>
    <mergeCell ref="K6:R6"/>
    <mergeCell ref="S6:T6"/>
    <mergeCell ref="U6:V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9"/>
  <sheetViews>
    <sheetView workbookViewId="0" topLeftCell="A1">
      <selection activeCell="A1" sqref="A1"/>
    </sheetView>
  </sheetViews>
  <sheetFormatPr defaultColWidth="9.140625" defaultRowHeight="16.5" customHeight="1"/>
  <cols>
    <col min="1" max="1" width="4.57421875" style="1" customWidth="1"/>
    <col min="2" max="2" width="22.57421875" style="1" customWidth="1"/>
    <col min="3" max="3" width="23.57421875" style="1" customWidth="1"/>
    <col min="4" max="4" width="5.421875" style="1" customWidth="1"/>
    <col min="5" max="5" width="11.00390625" style="1" customWidth="1"/>
    <col min="6" max="6" width="11.421875" style="1" customWidth="1"/>
    <col min="7" max="7" width="10.8515625" style="1" customWidth="1"/>
    <col min="8" max="10" width="11.57421875" style="1" customWidth="1"/>
    <col min="11" max="11" width="10.8515625" style="1" customWidth="1"/>
    <col min="12" max="12" width="11.28125" style="1" customWidth="1"/>
    <col min="13" max="13" width="10.8515625" style="1" customWidth="1"/>
    <col min="14" max="14" width="13.00390625" style="1" customWidth="1"/>
    <col min="15" max="15" width="10.421875" style="1" customWidth="1"/>
    <col min="16" max="17" width="14.57421875" style="1" customWidth="1"/>
    <col min="18" max="16384" width="9.00390625" style="1" customWidth="1"/>
  </cols>
  <sheetData>
    <row r="1" s="2" customFormat="1" ht="19.5" customHeight="1">
      <c r="A1" s="2" t="s">
        <v>0</v>
      </c>
    </row>
    <row r="2" ht="12.75" customHeight="1"/>
    <row r="3" s="3" customFormat="1" ht="18.75" customHeight="1">
      <c r="A3" s="3" t="s">
        <v>179</v>
      </c>
    </row>
    <row r="4" ht="12.75" customHeight="1"/>
    <row r="5" spans="1:18" s="7" customFormat="1" ht="12.75" customHeight="1">
      <c r="A5" s="5" t="s">
        <v>2</v>
      </c>
      <c r="B5" s="5" t="s">
        <v>3</v>
      </c>
      <c r="C5" s="5" t="s">
        <v>4</v>
      </c>
      <c r="D5" s="5" t="s">
        <v>5</v>
      </c>
      <c r="E5" s="18" t="s">
        <v>6</v>
      </c>
      <c r="F5" s="18"/>
      <c r="G5" s="18"/>
      <c r="H5" s="18"/>
      <c r="I5" s="18"/>
      <c r="J5" s="18"/>
      <c r="K5" s="18"/>
      <c r="L5" s="18"/>
      <c r="M5" s="18"/>
      <c r="N5" s="18" t="s">
        <v>7</v>
      </c>
      <c r="O5" s="18"/>
      <c r="P5" s="18"/>
      <c r="Q5" s="18"/>
      <c r="R5" s="19" t="s">
        <v>8</v>
      </c>
    </row>
    <row r="6" spans="1:18" s="7" customFormat="1" ht="12.75" customHeight="1">
      <c r="A6" s="5"/>
      <c r="B6" s="5"/>
      <c r="C6" s="5"/>
      <c r="D6" s="5"/>
      <c r="E6" s="29" t="s">
        <v>10</v>
      </c>
      <c r="F6" s="29"/>
      <c r="G6" s="29"/>
      <c r="H6" s="29"/>
      <c r="I6" s="5" t="s">
        <v>9</v>
      </c>
      <c r="J6" s="5"/>
      <c r="K6" s="5"/>
      <c r="L6" s="5"/>
      <c r="M6" s="5"/>
      <c r="N6" s="29" t="s">
        <v>10</v>
      </c>
      <c r="O6" s="29"/>
      <c r="P6" s="18" t="s">
        <v>9</v>
      </c>
      <c r="Q6" s="18"/>
      <c r="R6" s="19"/>
    </row>
    <row r="7" spans="1:18" s="7" customFormat="1" ht="39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151</v>
      </c>
      <c r="F7" s="20" t="s">
        <v>152</v>
      </c>
      <c r="G7" s="20" t="s">
        <v>153</v>
      </c>
      <c r="H7" s="5" t="s">
        <v>154</v>
      </c>
      <c r="I7" s="5" t="s">
        <v>156</v>
      </c>
      <c r="J7" s="5" t="s">
        <v>11</v>
      </c>
      <c r="K7" s="5" t="s">
        <v>158</v>
      </c>
      <c r="L7" s="20" t="s">
        <v>161</v>
      </c>
      <c r="M7" s="5" t="s">
        <v>162</v>
      </c>
      <c r="N7" s="5" t="s">
        <v>163</v>
      </c>
      <c r="O7" s="5" t="s">
        <v>180</v>
      </c>
      <c r="P7" s="5" t="s">
        <v>181</v>
      </c>
      <c r="Q7" s="5" t="s">
        <v>166</v>
      </c>
      <c r="R7" s="19"/>
    </row>
    <row r="8" spans="1:18" ht="16.5" customHeight="1">
      <c r="A8" s="8">
        <v>1</v>
      </c>
      <c r="B8" s="13" t="s">
        <v>99</v>
      </c>
      <c r="C8" s="13" t="s">
        <v>51</v>
      </c>
      <c r="D8" s="13">
        <v>2000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5.49</v>
      </c>
      <c r="L8" s="9">
        <v>3.7</v>
      </c>
      <c r="M8" s="9">
        <v>10</v>
      </c>
      <c r="N8" s="14">
        <v>50</v>
      </c>
      <c r="O8" s="11">
        <v>21.165</v>
      </c>
      <c r="P8" s="10">
        <v>86</v>
      </c>
      <c r="Q8" s="12">
        <v>65</v>
      </c>
      <c r="R8" s="9">
        <f aca="true" t="shared" si="0" ref="R8:R59">LARGE(N8:Q8,1)+LARGE(N8:Q8,2)+LARGE(N8:Q8,3)+LARGE(E8:M8,1)+LARGE(E8:M8,2)</f>
        <v>216.49</v>
      </c>
    </row>
    <row r="9" spans="1:18" ht="16.5" customHeight="1">
      <c r="A9" s="13">
        <v>2</v>
      </c>
      <c r="B9" s="13" t="s">
        <v>98</v>
      </c>
      <c r="C9" s="13" t="s">
        <v>36</v>
      </c>
      <c r="D9" s="13">
        <v>2000</v>
      </c>
      <c r="E9" s="38">
        <v>4.62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1.5</v>
      </c>
      <c r="N9" s="14">
        <v>21.5</v>
      </c>
      <c r="O9" s="14">
        <v>0</v>
      </c>
      <c r="P9" s="10">
        <v>68.8</v>
      </c>
      <c r="Q9" s="12">
        <v>100</v>
      </c>
      <c r="R9" s="9">
        <f t="shared" si="0"/>
        <v>196.42000000000002</v>
      </c>
    </row>
    <row r="10" spans="1:18" ht="16.5" customHeight="1">
      <c r="A10" s="8">
        <v>3</v>
      </c>
      <c r="B10" s="13" t="s">
        <v>96</v>
      </c>
      <c r="C10" s="13" t="s">
        <v>97</v>
      </c>
      <c r="D10" s="13">
        <v>2000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14">
        <v>14</v>
      </c>
      <c r="O10" s="11">
        <v>33.2</v>
      </c>
      <c r="P10" s="10">
        <v>26.66</v>
      </c>
      <c r="Q10" s="12">
        <v>80</v>
      </c>
      <c r="R10" s="9">
        <f t="shared" si="0"/>
        <v>139.86</v>
      </c>
    </row>
    <row r="11" spans="1:18" ht="16.5" customHeight="1">
      <c r="A11" s="13">
        <v>4</v>
      </c>
      <c r="B11" s="8" t="s">
        <v>129</v>
      </c>
      <c r="C11" s="8" t="s">
        <v>128</v>
      </c>
      <c r="D11" s="8">
        <v>1987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22</v>
      </c>
      <c r="K11" s="9">
        <v>0</v>
      </c>
      <c r="L11" s="9">
        <v>0</v>
      </c>
      <c r="M11" s="9">
        <v>0</v>
      </c>
      <c r="N11" s="14">
        <v>18.5</v>
      </c>
      <c r="O11" s="11">
        <v>22.825</v>
      </c>
      <c r="P11" s="10">
        <v>31.82</v>
      </c>
      <c r="Q11" s="12">
        <v>51</v>
      </c>
      <c r="R11" s="9">
        <f t="shared" si="0"/>
        <v>127.645</v>
      </c>
    </row>
    <row r="12" spans="1:18" ht="16.5" customHeight="1">
      <c r="A12" s="8">
        <v>5</v>
      </c>
      <c r="B12" s="8" t="s">
        <v>106</v>
      </c>
      <c r="C12" s="27" t="s">
        <v>24</v>
      </c>
      <c r="D12" s="8">
        <v>1997</v>
      </c>
      <c r="E12" s="9">
        <v>0</v>
      </c>
      <c r="F12" s="9">
        <v>0</v>
      </c>
      <c r="G12" s="9">
        <v>0</v>
      </c>
      <c r="H12" s="9">
        <v>0</v>
      </c>
      <c r="I12" s="9">
        <v>7.02</v>
      </c>
      <c r="J12" s="9">
        <v>0</v>
      </c>
      <c r="K12" s="9">
        <v>0</v>
      </c>
      <c r="L12" s="9">
        <v>0</v>
      </c>
      <c r="M12" s="9">
        <v>0</v>
      </c>
      <c r="N12" s="14">
        <v>17</v>
      </c>
      <c r="O12" s="11">
        <v>41.5</v>
      </c>
      <c r="P12" s="10">
        <v>22.36</v>
      </c>
      <c r="Q12" s="12">
        <v>47</v>
      </c>
      <c r="R12" s="9">
        <f t="shared" si="0"/>
        <v>117.88</v>
      </c>
    </row>
    <row r="13" spans="1:18" ht="16.5" customHeight="1">
      <c r="A13" s="13">
        <v>6</v>
      </c>
      <c r="B13" s="13" t="s">
        <v>95</v>
      </c>
      <c r="C13" s="13" t="s">
        <v>51</v>
      </c>
      <c r="D13" s="13">
        <v>1998</v>
      </c>
      <c r="E13" s="9">
        <v>0</v>
      </c>
      <c r="F13" s="9">
        <v>0</v>
      </c>
      <c r="G13" s="9">
        <v>12.4</v>
      </c>
      <c r="H13" s="10">
        <v>6.75</v>
      </c>
      <c r="I13" s="9">
        <v>0</v>
      </c>
      <c r="J13" s="9">
        <v>3</v>
      </c>
      <c r="K13" s="9">
        <v>0</v>
      </c>
      <c r="L13" s="9">
        <v>0</v>
      </c>
      <c r="M13" s="9">
        <v>0</v>
      </c>
      <c r="N13" s="14">
        <v>23.5</v>
      </c>
      <c r="O13" s="11">
        <v>26.975</v>
      </c>
      <c r="P13" s="10">
        <v>47.3</v>
      </c>
      <c r="Q13" s="10">
        <v>9.5</v>
      </c>
      <c r="R13" s="9">
        <f t="shared" si="0"/>
        <v>116.92500000000001</v>
      </c>
    </row>
    <row r="14" spans="1:18" ht="16.5" customHeight="1">
      <c r="A14" s="8">
        <v>7</v>
      </c>
      <c r="B14" s="8" t="s">
        <v>116</v>
      </c>
      <c r="C14" s="8" t="s">
        <v>43</v>
      </c>
      <c r="D14" s="8">
        <v>1995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14.03</v>
      </c>
      <c r="L14" s="9">
        <v>0</v>
      </c>
      <c r="M14" s="9">
        <v>0</v>
      </c>
      <c r="N14" s="14">
        <v>20</v>
      </c>
      <c r="O14" s="11">
        <v>12.865</v>
      </c>
      <c r="P14" s="10">
        <v>34.4</v>
      </c>
      <c r="Q14" s="12">
        <v>40</v>
      </c>
      <c r="R14" s="9">
        <f t="shared" si="0"/>
        <v>108.43</v>
      </c>
    </row>
    <row r="15" spans="1:18" ht="16.5" customHeight="1">
      <c r="A15" s="13">
        <v>8</v>
      </c>
      <c r="B15" s="8" t="s">
        <v>115</v>
      </c>
      <c r="C15" s="8" t="s">
        <v>20</v>
      </c>
      <c r="D15" s="8">
        <v>1989</v>
      </c>
      <c r="E15" s="38">
        <v>3.465</v>
      </c>
      <c r="F15" s="9">
        <v>13.75</v>
      </c>
      <c r="G15" s="9">
        <v>10.54</v>
      </c>
      <c r="H15" s="10">
        <v>24.4</v>
      </c>
      <c r="I15" s="10">
        <v>36.66</v>
      </c>
      <c r="J15" s="10">
        <v>7.5</v>
      </c>
      <c r="K15" s="9">
        <v>0</v>
      </c>
      <c r="L15" s="9">
        <v>0</v>
      </c>
      <c r="M15" s="9">
        <v>0</v>
      </c>
      <c r="N15" s="14">
        <v>40</v>
      </c>
      <c r="O15" s="14">
        <v>0</v>
      </c>
      <c r="P15" s="14">
        <v>0</v>
      </c>
      <c r="Q15" s="14">
        <v>0</v>
      </c>
      <c r="R15" s="9">
        <f t="shared" si="0"/>
        <v>101.06</v>
      </c>
    </row>
    <row r="16" spans="1:18" ht="16.5" customHeight="1">
      <c r="A16" s="8">
        <v>9</v>
      </c>
      <c r="B16" s="8" t="s">
        <v>119</v>
      </c>
      <c r="C16" s="8" t="s">
        <v>22</v>
      </c>
      <c r="D16" s="8">
        <v>1996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14">
        <v>2.5</v>
      </c>
      <c r="O16" s="11">
        <v>19.505</v>
      </c>
      <c r="P16" s="10">
        <v>36.98</v>
      </c>
      <c r="Q16" s="12">
        <v>43</v>
      </c>
      <c r="R16" s="9">
        <f t="shared" si="0"/>
        <v>99.48499999999999</v>
      </c>
    </row>
    <row r="17" spans="1:18" ht="16.5" customHeight="1">
      <c r="A17" s="13">
        <v>10</v>
      </c>
      <c r="B17" s="8" t="s">
        <v>107</v>
      </c>
      <c r="C17" s="8" t="s">
        <v>20</v>
      </c>
      <c r="D17" s="8">
        <v>1993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14">
        <v>27.5</v>
      </c>
      <c r="O17" s="11">
        <v>17.845</v>
      </c>
      <c r="P17" s="10">
        <v>43.86</v>
      </c>
      <c r="Q17" s="14">
        <v>0</v>
      </c>
      <c r="R17" s="9">
        <f t="shared" si="0"/>
        <v>89.205</v>
      </c>
    </row>
    <row r="18" spans="1:18" ht="16.5" customHeight="1">
      <c r="A18" s="8">
        <v>11</v>
      </c>
      <c r="B18" s="8" t="s">
        <v>127</v>
      </c>
      <c r="C18" s="8" t="s">
        <v>128</v>
      </c>
      <c r="D18" s="8">
        <v>1983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10">
        <v>0</v>
      </c>
      <c r="P18" s="10">
        <v>55.9</v>
      </c>
      <c r="Q18" s="12">
        <v>24</v>
      </c>
      <c r="R18" s="9">
        <f t="shared" si="0"/>
        <v>79.9</v>
      </c>
    </row>
    <row r="19" spans="1:18" ht="16.5" customHeight="1">
      <c r="A19" s="13">
        <v>12</v>
      </c>
      <c r="B19" s="8" t="s">
        <v>109</v>
      </c>
      <c r="C19" s="8" t="s">
        <v>22</v>
      </c>
      <c r="D19" s="8">
        <v>1996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14">
        <v>8</v>
      </c>
      <c r="O19" s="11">
        <v>11.62</v>
      </c>
      <c r="P19" s="10">
        <v>40.42</v>
      </c>
      <c r="Q19" s="12">
        <v>26</v>
      </c>
      <c r="R19" s="9">
        <f t="shared" si="0"/>
        <v>78.04</v>
      </c>
    </row>
    <row r="20" spans="1:18" ht="16.5" customHeight="1">
      <c r="A20" s="8">
        <v>13</v>
      </c>
      <c r="B20" s="8" t="s">
        <v>110</v>
      </c>
      <c r="C20" s="8" t="s">
        <v>51</v>
      </c>
      <c r="D20" s="8">
        <v>1992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10">
        <v>0</v>
      </c>
      <c r="O20" s="11">
        <v>10.79</v>
      </c>
      <c r="P20" s="10">
        <v>8.6</v>
      </c>
      <c r="Q20" s="12">
        <v>55</v>
      </c>
      <c r="R20" s="9">
        <f t="shared" si="0"/>
        <v>74.38999999999999</v>
      </c>
    </row>
    <row r="21" spans="1:18" ht="16.5" customHeight="1">
      <c r="A21" s="13">
        <v>14</v>
      </c>
      <c r="B21" s="25" t="s">
        <v>104</v>
      </c>
      <c r="C21" s="25" t="s">
        <v>105</v>
      </c>
      <c r="D21" s="26">
        <v>2001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10">
        <v>0</v>
      </c>
      <c r="O21" s="11">
        <v>9.13</v>
      </c>
      <c r="P21" s="10">
        <v>24.08</v>
      </c>
      <c r="Q21" s="12">
        <v>37</v>
      </c>
      <c r="R21" s="9">
        <f t="shared" si="0"/>
        <v>70.21</v>
      </c>
    </row>
    <row r="22" spans="1:18" ht="16.5" customHeight="1">
      <c r="A22" s="8">
        <v>15</v>
      </c>
      <c r="B22" s="13" t="s">
        <v>118</v>
      </c>
      <c r="C22" s="13" t="s">
        <v>20</v>
      </c>
      <c r="D22" s="13">
        <v>2001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14">
        <v>32.5</v>
      </c>
      <c r="O22" s="11">
        <v>16.6</v>
      </c>
      <c r="P22" s="10">
        <v>7.74</v>
      </c>
      <c r="Q22" s="12">
        <v>20</v>
      </c>
      <c r="R22" s="9">
        <f t="shared" si="0"/>
        <v>69.1</v>
      </c>
    </row>
    <row r="23" spans="1:18" ht="16.5" customHeight="1">
      <c r="A23" s="13">
        <v>16</v>
      </c>
      <c r="B23" s="15" t="s">
        <v>102</v>
      </c>
      <c r="C23" s="8" t="s">
        <v>43</v>
      </c>
      <c r="D23" s="8">
        <v>2002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14">
        <v>9</v>
      </c>
      <c r="O23" s="11">
        <v>5.81</v>
      </c>
      <c r="P23" s="10">
        <v>18.92</v>
      </c>
      <c r="Q23" s="12">
        <v>34</v>
      </c>
      <c r="R23" s="9">
        <f t="shared" si="0"/>
        <v>61.92</v>
      </c>
    </row>
    <row r="24" spans="1:18" ht="16.5" customHeight="1">
      <c r="A24" s="8">
        <v>17</v>
      </c>
      <c r="B24" s="8" t="s">
        <v>131</v>
      </c>
      <c r="C24" s="8" t="s">
        <v>43</v>
      </c>
      <c r="D24" s="8">
        <v>1993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14">
        <v>15.5</v>
      </c>
      <c r="O24" s="14">
        <v>0</v>
      </c>
      <c r="P24" s="10">
        <v>29.24</v>
      </c>
      <c r="Q24" s="14">
        <v>0</v>
      </c>
      <c r="R24" s="9">
        <f t="shared" si="0"/>
        <v>44.739999999999995</v>
      </c>
    </row>
    <row r="25" spans="1:18" ht="16.5" customHeight="1">
      <c r="A25" s="13">
        <v>18</v>
      </c>
      <c r="B25" s="8" t="s">
        <v>103</v>
      </c>
      <c r="C25" s="8" t="s">
        <v>68</v>
      </c>
      <c r="D25" s="8">
        <v>2003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10">
        <v>0</v>
      </c>
      <c r="P25" s="10">
        <v>15.48</v>
      </c>
      <c r="Q25" s="12">
        <v>28</v>
      </c>
      <c r="R25" s="9">
        <f t="shared" si="0"/>
        <v>43.480000000000004</v>
      </c>
    </row>
    <row r="26" spans="1:18" ht="16.5" customHeight="1">
      <c r="A26" s="8">
        <v>19</v>
      </c>
      <c r="B26" s="15" t="s">
        <v>133</v>
      </c>
      <c r="C26" s="8" t="s">
        <v>43</v>
      </c>
      <c r="D26" s="8">
        <v>2002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14">
        <v>6</v>
      </c>
      <c r="O26" s="11">
        <v>7.47</v>
      </c>
      <c r="P26" s="10">
        <v>17.2</v>
      </c>
      <c r="Q26" s="12">
        <v>16</v>
      </c>
      <c r="R26" s="9">
        <f t="shared" si="0"/>
        <v>40.67</v>
      </c>
    </row>
    <row r="27" spans="1:18" ht="16.5" customHeight="1">
      <c r="A27" s="13">
        <v>20</v>
      </c>
      <c r="B27" s="13" t="s">
        <v>117</v>
      </c>
      <c r="C27" s="13" t="s">
        <v>43</v>
      </c>
      <c r="D27" s="13">
        <v>1998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14">
        <v>4.5</v>
      </c>
      <c r="O27" s="11">
        <v>4.15</v>
      </c>
      <c r="P27" s="10">
        <v>13.76</v>
      </c>
      <c r="Q27" s="12">
        <v>22</v>
      </c>
      <c r="R27" s="9">
        <f t="shared" si="0"/>
        <v>40.26</v>
      </c>
    </row>
    <row r="28" spans="1:18" ht="16.5" customHeight="1">
      <c r="A28" s="8">
        <v>21</v>
      </c>
      <c r="B28" s="8" t="s">
        <v>122</v>
      </c>
      <c r="C28" s="8" t="s">
        <v>20</v>
      </c>
      <c r="D28" s="8">
        <v>1996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14">
        <v>25.5</v>
      </c>
      <c r="O28" s="11">
        <v>14.11</v>
      </c>
      <c r="P28" s="14">
        <v>0</v>
      </c>
      <c r="Q28" s="14">
        <v>0</v>
      </c>
      <c r="R28" s="9">
        <f t="shared" si="0"/>
        <v>39.61</v>
      </c>
    </row>
    <row r="29" spans="1:18" ht="16.5" customHeight="1">
      <c r="A29" s="13">
        <v>22</v>
      </c>
      <c r="B29" s="13" t="s">
        <v>100</v>
      </c>
      <c r="C29" s="13" t="s">
        <v>45</v>
      </c>
      <c r="D29" s="13">
        <v>1999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10">
        <v>0</v>
      </c>
      <c r="O29" s="14">
        <v>0</v>
      </c>
      <c r="P29" s="10">
        <v>6.88</v>
      </c>
      <c r="Q29" s="12">
        <v>31</v>
      </c>
      <c r="R29" s="9">
        <f t="shared" si="0"/>
        <v>37.88</v>
      </c>
    </row>
    <row r="30" spans="1:18" ht="16.5" customHeight="1">
      <c r="A30" s="8">
        <v>23</v>
      </c>
      <c r="B30" s="27" t="s">
        <v>182</v>
      </c>
      <c r="C30" s="27" t="s">
        <v>22</v>
      </c>
      <c r="D30" s="39">
        <v>1996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34">
        <v>1</v>
      </c>
      <c r="O30" s="14">
        <v>0</v>
      </c>
      <c r="P30" s="10">
        <v>20.64</v>
      </c>
      <c r="Q30" s="12">
        <v>12</v>
      </c>
      <c r="R30" s="9">
        <f t="shared" si="0"/>
        <v>33.64</v>
      </c>
    </row>
    <row r="31" spans="1:18" ht="16.5" customHeight="1">
      <c r="A31" s="13">
        <v>24</v>
      </c>
      <c r="B31" s="8" t="s">
        <v>125</v>
      </c>
      <c r="C31" s="8" t="s">
        <v>126</v>
      </c>
      <c r="D31" s="8">
        <v>1993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14">
        <v>10</v>
      </c>
      <c r="O31" s="11">
        <v>6.64</v>
      </c>
      <c r="P31" s="14">
        <v>0</v>
      </c>
      <c r="Q31" s="12">
        <v>14</v>
      </c>
      <c r="R31" s="9">
        <f t="shared" si="0"/>
        <v>30.64</v>
      </c>
    </row>
    <row r="32" spans="1:18" ht="16.5" customHeight="1">
      <c r="A32" s="8">
        <v>25</v>
      </c>
      <c r="B32" s="8" t="s">
        <v>112</v>
      </c>
      <c r="C32" s="8" t="s">
        <v>43</v>
      </c>
      <c r="D32" s="8">
        <v>1989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14">
        <v>13</v>
      </c>
      <c r="O32" s="11">
        <v>9.96</v>
      </c>
      <c r="P32" s="14">
        <v>0</v>
      </c>
      <c r="Q32" s="14">
        <v>0</v>
      </c>
      <c r="R32" s="9">
        <f t="shared" si="0"/>
        <v>22.96</v>
      </c>
    </row>
    <row r="33" spans="1:18" ht="16.5" customHeight="1">
      <c r="A33" s="13">
        <v>26</v>
      </c>
      <c r="B33" s="8" t="s">
        <v>101</v>
      </c>
      <c r="C33" s="8" t="s">
        <v>97</v>
      </c>
      <c r="D33" s="8">
        <v>1992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14">
        <v>5</v>
      </c>
      <c r="O33" s="11">
        <v>15.355</v>
      </c>
      <c r="P33" s="14">
        <v>0</v>
      </c>
      <c r="Q33" s="14">
        <v>0</v>
      </c>
      <c r="R33" s="9">
        <f t="shared" si="0"/>
        <v>20.355</v>
      </c>
    </row>
    <row r="34" spans="1:18" ht="16.5" customHeight="1">
      <c r="A34" s="8">
        <v>27</v>
      </c>
      <c r="B34" s="8" t="s">
        <v>130</v>
      </c>
      <c r="C34" s="8" t="s">
        <v>36</v>
      </c>
      <c r="D34" s="8">
        <v>1997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14">
        <v>11</v>
      </c>
      <c r="O34" s="11">
        <v>4.98</v>
      </c>
      <c r="P34" s="10">
        <v>4.3</v>
      </c>
      <c r="Q34" s="14">
        <v>0</v>
      </c>
      <c r="R34" s="9">
        <f t="shared" si="0"/>
        <v>20.28</v>
      </c>
    </row>
    <row r="35" spans="1:18" ht="16.5" customHeight="1">
      <c r="A35" s="13">
        <v>28</v>
      </c>
      <c r="B35" s="13" t="s">
        <v>146</v>
      </c>
      <c r="C35" s="13" t="s">
        <v>124</v>
      </c>
      <c r="D35" s="13">
        <v>2000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14">
        <v>12</v>
      </c>
      <c r="O35" s="11">
        <v>2.075</v>
      </c>
      <c r="P35" s="10">
        <v>5.16</v>
      </c>
      <c r="Q35" s="14">
        <v>0</v>
      </c>
      <c r="R35" s="9">
        <f t="shared" si="0"/>
        <v>19.235</v>
      </c>
    </row>
    <row r="36" spans="1:18" ht="16.5" customHeight="1">
      <c r="A36" s="8">
        <v>29</v>
      </c>
      <c r="B36" s="8" t="s">
        <v>137</v>
      </c>
      <c r="C36" s="8" t="s">
        <v>43</v>
      </c>
      <c r="D36" s="8">
        <v>1990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12">
        <v>18</v>
      </c>
      <c r="R36" s="9">
        <f t="shared" si="0"/>
        <v>18</v>
      </c>
    </row>
    <row r="37" spans="1:18" ht="16.5" customHeight="1">
      <c r="A37" s="13">
        <v>30</v>
      </c>
      <c r="B37" s="15" t="s">
        <v>111</v>
      </c>
      <c r="C37" s="15" t="s">
        <v>18</v>
      </c>
      <c r="D37" s="8">
        <v>2002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14">
        <v>2</v>
      </c>
      <c r="O37" s="14">
        <v>0</v>
      </c>
      <c r="P37" s="10">
        <v>12.04</v>
      </c>
      <c r="Q37" s="10">
        <v>1.5</v>
      </c>
      <c r="R37" s="9">
        <f t="shared" si="0"/>
        <v>15.54</v>
      </c>
    </row>
    <row r="38" spans="1:18" ht="16.5" customHeight="1">
      <c r="A38" s="8">
        <v>31</v>
      </c>
      <c r="B38" s="8" t="s">
        <v>183</v>
      </c>
      <c r="C38" s="8" t="s">
        <v>22</v>
      </c>
      <c r="D38" s="8">
        <v>2002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10">
        <v>0</v>
      </c>
      <c r="P38" s="10">
        <v>10.32</v>
      </c>
      <c r="Q38" s="14">
        <v>0</v>
      </c>
      <c r="R38" s="9">
        <f t="shared" si="0"/>
        <v>10.32</v>
      </c>
    </row>
    <row r="39" spans="1:18" ht="16.5" customHeight="1">
      <c r="A39" s="13">
        <v>32</v>
      </c>
      <c r="B39" s="15" t="s">
        <v>114</v>
      </c>
      <c r="C39" s="8" t="s">
        <v>43</v>
      </c>
      <c r="D39" s="8">
        <v>2001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14">
        <v>4</v>
      </c>
      <c r="O39" s="11">
        <v>2.49</v>
      </c>
      <c r="P39" s="10">
        <v>1.72</v>
      </c>
      <c r="Q39" s="10">
        <v>3.5</v>
      </c>
      <c r="R39" s="9">
        <f t="shared" si="0"/>
        <v>9.99</v>
      </c>
    </row>
    <row r="40" spans="1:18" ht="16.5" customHeight="1">
      <c r="A40" s="8">
        <v>33</v>
      </c>
      <c r="B40" s="8" t="s">
        <v>136</v>
      </c>
      <c r="C40" s="8" t="s">
        <v>24</v>
      </c>
      <c r="D40" s="8">
        <v>2002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10">
        <v>9.5</v>
      </c>
      <c r="R40" s="9">
        <f t="shared" si="0"/>
        <v>9.5</v>
      </c>
    </row>
    <row r="41" spans="1:18" ht="16.5" customHeight="1">
      <c r="A41" s="13">
        <v>34</v>
      </c>
      <c r="B41" s="8" t="s">
        <v>148</v>
      </c>
      <c r="C41" s="8" t="s">
        <v>20</v>
      </c>
      <c r="D41" s="8">
        <v>1997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10">
        <v>0</v>
      </c>
      <c r="O41" s="11">
        <v>8.3</v>
      </c>
      <c r="P41" s="14">
        <v>0</v>
      </c>
      <c r="Q41" s="14">
        <v>0</v>
      </c>
      <c r="R41" s="9">
        <f t="shared" si="0"/>
        <v>8.3</v>
      </c>
    </row>
    <row r="42" spans="1:18" ht="16.5" customHeight="1">
      <c r="A42" s="8">
        <v>35</v>
      </c>
      <c r="B42" s="13" t="s">
        <v>184</v>
      </c>
      <c r="C42" s="13" t="s">
        <v>43</v>
      </c>
      <c r="D42" s="13">
        <v>1999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10">
        <v>0</v>
      </c>
      <c r="O42" s="11">
        <v>1.245</v>
      </c>
      <c r="P42" s="14">
        <v>0</v>
      </c>
      <c r="Q42" s="12">
        <v>7</v>
      </c>
      <c r="R42" s="9">
        <f t="shared" si="0"/>
        <v>8.245000000000001</v>
      </c>
    </row>
    <row r="43" spans="1:18" ht="16.5" customHeight="1">
      <c r="A43" s="13">
        <v>36</v>
      </c>
      <c r="B43" s="8" t="s">
        <v>120</v>
      </c>
      <c r="C43" s="8" t="s">
        <v>43</v>
      </c>
      <c r="D43" s="8">
        <v>2000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12">
        <v>8</v>
      </c>
      <c r="R43" s="9">
        <f t="shared" si="0"/>
        <v>8</v>
      </c>
    </row>
    <row r="44" spans="1:18" ht="16.5" customHeight="1">
      <c r="A44" s="8">
        <v>37</v>
      </c>
      <c r="B44" s="8" t="s">
        <v>132</v>
      </c>
      <c r="C44" s="8" t="s">
        <v>22</v>
      </c>
      <c r="D44" s="8">
        <v>1997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14">
        <v>7</v>
      </c>
      <c r="O44" s="14">
        <v>0</v>
      </c>
      <c r="P44" s="14">
        <v>0</v>
      </c>
      <c r="Q44" s="14">
        <v>0</v>
      </c>
      <c r="R44" s="9">
        <f t="shared" si="0"/>
        <v>7</v>
      </c>
    </row>
    <row r="45" spans="1:18" ht="16.5" customHeight="1">
      <c r="A45" s="13">
        <v>38</v>
      </c>
      <c r="B45" s="37" t="s">
        <v>185</v>
      </c>
      <c r="C45" s="28" t="s">
        <v>20</v>
      </c>
      <c r="D45" s="26">
        <v>1998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10">
        <v>0</v>
      </c>
      <c r="O45" s="14">
        <v>0</v>
      </c>
      <c r="P45" s="10">
        <v>6.02</v>
      </c>
      <c r="Q45" s="14">
        <v>0</v>
      </c>
      <c r="R45" s="9">
        <f t="shared" si="0"/>
        <v>6.02</v>
      </c>
    </row>
    <row r="46" spans="1:18" ht="16.5" customHeight="1">
      <c r="A46" s="8">
        <v>38</v>
      </c>
      <c r="B46" s="8" t="s">
        <v>186</v>
      </c>
      <c r="C46" s="8" t="s">
        <v>51</v>
      </c>
      <c r="D46" s="8">
        <v>1995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12">
        <v>6</v>
      </c>
      <c r="R46" s="9">
        <f t="shared" si="0"/>
        <v>6</v>
      </c>
    </row>
    <row r="47" spans="1:18" ht="16.5" customHeight="1">
      <c r="A47" s="13">
        <v>40</v>
      </c>
      <c r="B47" s="13" t="s">
        <v>144</v>
      </c>
      <c r="C47" s="13" t="s">
        <v>51</v>
      </c>
      <c r="D47" s="13">
        <v>1998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10">
        <v>0</v>
      </c>
      <c r="O47" s="11">
        <v>0.6225</v>
      </c>
      <c r="P47" s="14">
        <v>0</v>
      </c>
      <c r="Q47" s="12">
        <v>5</v>
      </c>
      <c r="R47" s="9">
        <f t="shared" si="0"/>
        <v>5.6225000000000005</v>
      </c>
    </row>
    <row r="48" spans="1:18" ht="16.5" customHeight="1">
      <c r="A48" s="8">
        <v>41</v>
      </c>
      <c r="B48" s="8" t="s">
        <v>187</v>
      </c>
      <c r="C48" s="8" t="s">
        <v>36</v>
      </c>
      <c r="D48" s="8">
        <v>1983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10">
        <v>0</v>
      </c>
      <c r="O48" s="11">
        <v>3.735</v>
      </c>
      <c r="P48" s="14">
        <v>0</v>
      </c>
      <c r="Q48" s="14">
        <v>0</v>
      </c>
      <c r="R48" s="9">
        <f t="shared" si="0"/>
        <v>3.735</v>
      </c>
    </row>
    <row r="49" spans="1:18" ht="16.5" customHeight="1">
      <c r="A49" s="13">
        <v>42</v>
      </c>
      <c r="B49" s="13" t="s">
        <v>188</v>
      </c>
      <c r="C49" s="13" t="s">
        <v>20</v>
      </c>
      <c r="D49" s="13">
        <v>2000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14">
        <v>3.5</v>
      </c>
      <c r="O49" s="14">
        <v>0</v>
      </c>
      <c r="P49" s="14">
        <v>0</v>
      </c>
      <c r="Q49" s="14">
        <v>0</v>
      </c>
      <c r="R49" s="9">
        <f t="shared" si="0"/>
        <v>3.5</v>
      </c>
    </row>
    <row r="50" spans="1:18" ht="16.5" customHeight="1">
      <c r="A50" s="8">
        <v>42</v>
      </c>
      <c r="B50" s="8" t="s">
        <v>189</v>
      </c>
      <c r="C50" s="8" t="s">
        <v>20</v>
      </c>
      <c r="D50" s="8">
        <v>1994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10">
        <v>3.5</v>
      </c>
      <c r="R50" s="9">
        <f t="shared" si="0"/>
        <v>3.5</v>
      </c>
    </row>
    <row r="51" spans="1:18" ht="16.5" customHeight="1">
      <c r="A51" s="13">
        <v>44</v>
      </c>
      <c r="B51" s="8" t="s">
        <v>190</v>
      </c>
      <c r="C51" s="8" t="s">
        <v>36</v>
      </c>
      <c r="D51" s="8">
        <v>2003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10">
        <v>0</v>
      </c>
      <c r="P51" s="10">
        <v>3.44</v>
      </c>
      <c r="Q51" s="14">
        <v>0</v>
      </c>
      <c r="R51" s="9">
        <f t="shared" si="0"/>
        <v>3.44</v>
      </c>
    </row>
    <row r="52" spans="1:18" ht="16.5" customHeight="1">
      <c r="A52" s="8">
        <v>45</v>
      </c>
      <c r="B52" s="15" t="s">
        <v>191</v>
      </c>
      <c r="C52" s="8" t="s">
        <v>51</v>
      </c>
      <c r="D52" s="8">
        <v>2002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11">
        <v>3.32</v>
      </c>
      <c r="P52" s="14">
        <v>0</v>
      </c>
      <c r="Q52" s="14">
        <v>0</v>
      </c>
      <c r="R52" s="9">
        <f t="shared" si="0"/>
        <v>3.32</v>
      </c>
    </row>
    <row r="53" spans="1:18" ht="16.5" customHeight="1">
      <c r="A53" s="13">
        <v>46</v>
      </c>
      <c r="B53" s="8" t="s">
        <v>192</v>
      </c>
      <c r="C53" s="8" t="s">
        <v>193</v>
      </c>
      <c r="D53" s="8">
        <v>1988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14">
        <v>3</v>
      </c>
      <c r="O53" s="14">
        <v>0</v>
      </c>
      <c r="P53" s="14">
        <v>0</v>
      </c>
      <c r="Q53" s="14">
        <v>0</v>
      </c>
      <c r="R53" s="9">
        <f t="shared" si="0"/>
        <v>3</v>
      </c>
    </row>
    <row r="54" spans="1:18" ht="16.5" customHeight="1">
      <c r="A54" s="8">
        <v>47</v>
      </c>
      <c r="B54" s="8" t="s">
        <v>142</v>
      </c>
      <c r="C54" s="8" t="s">
        <v>51</v>
      </c>
      <c r="D54" s="8">
        <v>1996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10">
        <v>0</v>
      </c>
      <c r="O54" s="11">
        <v>2.905</v>
      </c>
      <c r="P54" s="14">
        <v>0</v>
      </c>
      <c r="Q54" s="14">
        <v>0</v>
      </c>
      <c r="R54" s="9">
        <f t="shared" si="0"/>
        <v>2.905</v>
      </c>
    </row>
    <row r="55" spans="1:18" ht="16.5" customHeight="1">
      <c r="A55" s="13">
        <v>48</v>
      </c>
      <c r="B55" s="8" t="s">
        <v>194</v>
      </c>
      <c r="C55" s="8" t="s">
        <v>195</v>
      </c>
      <c r="D55" s="8">
        <v>1999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10">
        <v>0</v>
      </c>
      <c r="P55" s="10">
        <v>2.58</v>
      </c>
      <c r="Q55" s="14">
        <v>0</v>
      </c>
      <c r="R55" s="9">
        <f t="shared" si="0"/>
        <v>2.58</v>
      </c>
    </row>
    <row r="56" spans="1:18" ht="16.5" customHeight="1">
      <c r="A56" s="8">
        <v>49</v>
      </c>
      <c r="B56" s="8" t="s">
        <v>135</v>
      </c>
      <c r="C56" s="8" t="s">
        <v>20</v>
      </c>
      <c r="D56" s="8">
        <v>1995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10">
        <v>0</v>
      </c>
      <c r="O56" s="11">
        <v>1.66</v>
      </c>
      <c r="P56" s="14">
        <v>0</v>
      </c>
      <c r="Q56" s="14">
        <v>0</v>
      </c>
      <c r="R56" s="9">
        <f t="shared" si="0"/>
        <v>1.66</v>
      </c>
    </row>
    <row r="57" spans="1:18" ht="16.5" customHeight="1">
      <c r="A57" s="13">
        <v>50</v>
      </c>
      <c r="B57" s="8" t="s">
        <v>140</v>
      </c>
      <c r="C57" s="8" t="s">
        <v>141</v>
      </c>
      <c r="D57" s="8">
        <v>2003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10">
        <v>1.5</v>
      </c>
      <c r="R57" s="9">
        <f t="shared" si="0"/>
        <v>1.5</v>
      </c>
    </row>
    <row r="58" spans="1:18" ht="16.5" customHeight="1">
      <c r="A58" s="8">
        <v>52</v>
      </c>
      <c r="B58" s="15" t="s">
        <v>196</v>
      </c>
      <c r="C58" s="15" t="s">
        <v>197</v>
      </c>
      <c r="D58" s="8">
        <v>2002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10">
        <v>1</v>
      </c>
      <c r="O58" s="14">
        <v>0</v>
      </c>
      <c r="P58" s="14">
        <v>0</v>
      </c>
      <c r="Q58" s="14">
        <v>0</v>
      </c>
      <c r="R58" s="9">
        <f t="shared" si="0"/>
        <v>1</v>
      </c>
    </row>
    <row r="59" spans="1:18" ht="16.5" customHeight="1">
      <c r="A59" s="13">
        <v>52</v>
      </c>
      <c r="B59" s="15" t="s">
        <v>198</v>
      </c>
      <c r="C59" s="15" t="s">
        <v>20</v>
      </c>
      <c r="D59" s="8">
        <v>1999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10">
        <v>1</v>
      </c>
      <c r="O59" s="14">
        <v>0</v>
      </c>
      <c r="P59" s="14">
        <v>0</v>
      </c>
      <c r="Q59" s="14">
        <v>0</v>
      </c>
      <c r="R59" s="9">
        <f t="shared" si="0"/>
        <v>1</v>
      </c>
    </row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1">
    <mergeCell ref="A5:A7"/>
    <mergeCell ref="B5:B7"/>
    <mergeCell ref="C5:C7"/>
    <mergeCell ref="D5:D7"/>
    <mergeCell ref="E5:M5"/>
    <mergeCell ref="N5:Q5"/>
    <mergeCell ref="R5:R7"/>
    <mergeCell ref="E6:H6"/>
    <mergeCell ref="I6:M6"/>
    <mergeCell ref="N6:O6"/>
    <mergeCell ref="P6:Q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X5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421875" style="1" customWidth="1"/>
    <col min="2" max="2" width="22.00390625" style="1" customWidth="1"/>
    <col min="3" max="3" width="23.57421875" style="1" customWidth="1"/>
    <col min="4" max="17" width="9.00390625" style="1" customWidth="1"/>
    <col min="18" max="19" width="10.8515625" style="1" customWidth="1"/>
    <col min="20" max="20" width="10.8515625" style="40" customWidth="1"/>
    <col min="21" max="21" width="10.57421875" style="40" customWidth="1"/>
    <col min="22" max="22" width="11.421875" style="40" customWidth="1"/>
    <col min="23" max="23" width="14.7109375" style="40" customWidth="1"/>
    <col min="24" max="16384" width="9.00390625" style="1" customWidth="1"/>
  </cols>
  <sheetData>
    <row r="1" s="2" customFormat="1" ht="21.75" customHeight="1">
      <c r="A1" s="2" t="s">
        <v>0</v>
      </c>
    </row>
    <row r="3" spans="1:23" s="3" customFormat="1" ht="16.5" customHeight="1">
      <c r="A3" s="3" t="s">
        <v>199</v>
      </c>
      <c r="T3" s="40"/>
      <c r="U3" s="40"/>
      <c r="V3" s="40"/>
      <c r="W3" s="40"/>
    </row>
    <row r="4" ht="14.25" customHeight="1"/>
    <row r="5" spans="1:24" s="7" customFormat="1" ht="14.25" customHeight="1">
      <c r="A5" s="5" t="s">
        <v>2</v>
      </c>
      <c r="B5" s="5" t="s">
        <v>3</v>
      </c>
      <c r="C5" s="5" t="s">
        <v>4</v>
      </c>
      <c r="D5" s="6" t="s">
        <v>5</v>
      </c>
      <c r="E5" s="5" t="s">
        <v>6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41" t="s">
        <v>7</v>
      </c>
      <c r="U5" s="41"/>
      <c r="V5" s="41"/>
      <c r="W5" s="41"/>
      <c r="X5" s="19" t="s">
        <v>8</v>
      </c>
    </row>
    <row r="6" spans="1:24" s="7" customFormat="1" ht="15" customHeight="1">
      <c r="A6" s="5"/>
      <c r="B6" s="5"/>
      <c r="C6" s="5"/>
      <c r="D6" s="6"/>
      <c r="E6" s="29" t="s">
        <v>10</v>
      </c>
      <c r="F6" s="29"/>
      <c r="G6" s="29"/>
      <c r="H6" s="29"/>
      <c r="I6" s="29"/>
      <c r="J6" s="29"/>
      <c r="K6" s="6" t="s">
        <v>9</v>
      </c>
      <c r="L6" s="6"/>
      <c r="M6" s="6"/>
      <c r="N6" s="6"/>
      <c r="O6" s="6"/>
      <c r="P6" s="6"/>
      <c r="Q6" s="6"/>
      <c r="R6" s="6"/>
      <c r="S6" s="6"/>
      <c r="T6" s="29" t="s">
        <v>10</v>
      </c>
      <c r="U6" s="29"/>
      <c r="V6" s="5" t="s">
        <v>9</v>
      </c>
      <c r="W6" s="5"/>
      <c r="X6" s="19"/>
    </row>
    <row r="7" spans="1:24" s="7" customFormat="1" ht="45" customHeight="1">
      <c r="A7" s="5" t="s">
        <v>2</v>
      </c>
      <c r="B7" s="5" t="s">
        <v>3</v>
      </c>
      <c r="C7" s="5" t="s">
        <v>4</v>
      </c>
      <c r="D7" s="6"/>
      <c r="E7" s="5" t="s">
        <v>151</v>
      </c>
      <c r="F7" s="20" t="s">
        <v>152</v>
      </c>
      <c r="G7" s="20" t="s">
        <v>153</v>
      </c>
      <c r="H7" s="20" t="s">
        <v>87</v>
      </c>
      <c r="I7" s="20" t="s">
        <v>88</v>
      </c>
      <c r="J7" s="20" t="s">
        <v>200</v>
      </c>
      <c r="K7" s="5" t="s">
        <v>11</v>
      </c>
      <c r="L7" s="5" t="s">
        <v>89</v>
      </c>
      <c r="M7" s="5" t="s">
        <v>90</v>
      </c>
      <c r="N7" s="5" t="s">
        <v>158</v>
      </c>
      <c r="O7" s="20" t="s">
        <v>159</v>
      </c>
      <c r="P7" s="42" t="s">
        <v>161</v>
      </c>
      <c r="Q7" s="20" t="s">
        <v>160</v>
      </c>
      <c r="R7" s="5" t="s">
        <v>91</v>
      </c>
      <c r="S7" s="5" t="s">
        <v>92</v>
      </c>
      <c r="T7" s="20" t="s">
        <v>13</v>
      </c>
      <c r="U7" s="5" t="s">
        <v>14</v>
      </c>
      <c r="V7" s="5" t="s">
        <v>201</v>
      </c>
      <c r="W7" s="5" t="s">
        <v>166</v>
      </c>
      <c r="X7" s="19"/>
    </row>
    <row r="8" spans="1:24" ht="14.25" customHeight="1">
      <c r="A8" s="8">
        <v>1</v>
      </c>
      <c r="B8" s="8" t="s">
        <v>202</v>
      </c>
      <c r="C8" s="28" t="s">
        <v>124</v>
      </c>
      <c r="D8" s="8">
        <v>1993</v>
      </c>
      <c r="E8" s="9">
        <v>7.37</v>
      </c>
      <c r="F8" s="9">
        <v>40</v>
      </c>
      <c r="G8" s="9">
        <v>26.325</v>
      </c>
      <c r="H8" s="9">
        <v>10.075</v>
      </c>
      <c r="I8" s="9">
        <v>27.6</v>
      </c>
      <c r="J8" s="9">
        <v>18.7</v>
      </c>
      <c r="K8" s="9">
        <v>26</v>
      </c>
      <c r="L8" s="9">
        <v>37.41</v>
      </c>
      <c r="M8" s="10">
        <v>46.75</v>
      </c>
      <c r="N8" s="10">
        <v>27.6</v>
      </c>
      <c r="O8" s="10">
        <v>14</v>
      </c>
      <c r="P8" s="10">
        <v>68</v>
      </c>
      <c r="Q8" s="30">
        <v>0</v>
      </c>
      <c r="R8" s="30">
        <v>69.6</v>
      </c>
      <c r="S8" s="30">
        <v>18</v>
      </c>
      <c r="T8" s="21">
        <v>10.45</v>
      </c>
      <c r="U8" s="14">
        <v>32.5</v>
      </c>
      <c r="V8" s="10">
        <v>61.75</v>
      </c>
      <c r="W8" s="12">
        <v>80</v>
      </c>
      <c r="X8" s="10">
        <f aca="true" t="shared" si="0" ref="X8:X55">LARGE(T8:W8,1)+LARGE(T8:W8,2)+LARGE(T8:W8,3)+LARGE(E8:S8,1)+LARGE(E8:S8,2)</f>
        <v>311.85</v>
      </c>
    </row>
    <row r="9" spans="1:24" ht="14.25" customHeight="1">
      <c r="A9" s="8">
        <v>2</v>
      </c>
      <c r="B9" s="8" t="s">
        <v>76</v>
      </c>
      <c r="C9" s="8" t="s">
        <v>77</v>
      </c>
      <c r="D9" s="8">
        <v>1997</v>
      </c>
      <c r="E9" s="10">
        <v>8.04</v>
      </c>
      <c r="F9" s="10">
        <v>18.8</v>
      </c>
      <c r="G9" s="10">
        <v>14.985</v>
      </c>
      <c r="H9" s="10">
        <v>32.5</v>
      </c>
      <c r="I9" s="10">
        <v>8.28</v>
      </c>
      <c r="J9" s="10">
        <v>12.58</v>
      </c>
      <c r="K9" s="10">
        <v>43</v>
      </c>
      <c r="L9" s="10">
        <v>17.4</v>
      </c>
      <c r="M9" s="10">
        <v>0</v>
      </c>
      <c r="N9" s="10">
        <v>35.19</v>
      </c>
      <c r="O9" s="30">
        <v>0</v>
      </c>
      <c r="P9" s="30">
        <v>0</v>
      </c>
      <c r="Q9" s="30">
        <v>0</v>
      </c>
      <c r="R9" s="30">
        <v>87</v>
      </c>
      <c r="S9" s="30">
        <v>21.6</v>
      </c>
      <c r="T9" s="43">
        <v>24.225</v>
      </c>
      <c r="U9" s="30">
        <v>40</v>
      </c>
      <c r="V9" s="34">
        <v>40.85</v>
      </c>
      <c r="W9" s="35">
        <v>100</v>
      </c>
      <c r="X9" s="10">
        <f t="shared" si="0"/>
        <v>310.85</v>
      </c>
    </row>
    <row r="10" spans="1:24" ht="14.25" customHeight="1">
      <c r="A10" s="8">
        <v>3</v>
      </c>
      <c r="B10" s="8" t="s">
        <v>203</v>
      </c>
      <c r="C10" s="8" t="s">
        <v>77</v>
      </c>
      <c r="D10" s="8">
        <v>1994</v>
      </c>
      <c r="E10" s="9">
        <v>26.8</v>
      </c>
      <c r="F10" s="9">
        <v>8</v>
      </c>
      <c r="G10" s="9">
        <v>3.645</v>
      </c>
      <c r="H10" s="30">
        <v>0</v>
      </c>
      <c r="I10" s="30">
        <v>0</v>
      </c>
      <c r="J10" s="30">
        <v>17.34</v>
      </c>
      <c r="K10" s="30">
        <v>51</v>
      </c>
      <c r="L10" s="30">
        <v>22.62</v>
      </c>
      <c r="M10" s="34">
        <v>43.35</v>
      </c>
      <c r="N10" s="34">
        <v>55.2</v>
      </c>
      <c r="O10" s="34">
        <v>16.8</v>
      </c>
      <c r="P10" s="34">
        <v>34.68</v>
      </c>
      <c r="Q10" s="30">
        <v>0</v>
      </c>
      <c r="R10" s="30">
        <v>44.37</v>
      </c>
      <c r="S10" s="30">
        <v>58.5</v>
      </c>
      <c r="T10" s="21">
        <v>19</v>
      </c>
      <c r="U10" s="14">
        <v>20</v>
      </c>
      <c r="V10" s="10">
        <v>95</v>
      </c>
      <c r="W10" s="12">
        <v>55</v>
      </c>
      <c r="X10" s="10">
        <f t="shared" si="0"/>
        <v>283.7</v>
      </c>
    </row>
    <row r="11" spans="1:24" ht="14.25" customHeight="1">
      <c r="A11" s="8">
        <v>4</v>
      </c>
      <c r="B11" s="13" t="s">
        <v>204</v>
      </c>
      <c r="C11" s="13" t="s">
        <v>51</v>
      </c>
      <c r="D11" s="13">
        <v>1998</v>
      </c>
      <c r="E11" s="9">
        <v>2.01</v>
      </c>
      <c r="F11" s="9">
        <v>0</v>
      </c>
      <c r="G11" s="9">
        <v>0</v>
      </c>
      <c r="H11" s="9">
        <v>6.5</v>
      </c>
      <c r="I11" s="9">
        <v>2.415</v>
      </c>
      <c r="J11" s="9">
        <v>8.16</v>
      </c>
      <c r="K11" s="9">
        <v>0</v>
      </c>
      <c r="L11" s="30">
        <v>0</v>
      </c>
      <c r="M11" s="9">
        <v>0</v>
      </c>
      <c r="N11" s="9">
        <v>13.8</v>
      </c>
      <c r="O11" s="30">
        <v>0</v>
      </c>
      <c r="P11" s="30">
        <v>0</v>
      </c>
      <c r="Q11" s="30">
        <v>40</v>
      </c>
      <c r="R11" s="30">
        <v>29.58</v>
      </c>
      <c r="S11" s="30">
        <v>1.8</v>
      </c>
      <c r="T11" s="21">
        <v>20.425</v>
      </c>
      <c r="U11" s="14">
        <v>10</v>
      </c>
      <c r="V11" s="10">
        <v>76</v>
      </c>
      <c r="W11" s="12">
        <v>65</v>
      </c>
      <c r="X11" s="10">
        <f t="shared" si="0"/>
        <v>231.005</v>
      </c>
    </row>
    <row r="12" spans="1:24" ht="14.25" customHeight="1">
      <c r="A12" s="8">
        <v>5</v>
      </c>
      <c r="B12" s="13" t="s">
        <v>205</v>
      </c>
      <c r="C12" s="13" t="s">
        <v>77</v>
      </c>
      <c r="D12" s="13">
        <v>2000</v>
      </c>
      <c r="E12" s="9">
        <v>0</v>
      </c>
      <c r="F12" s="9">
        <v>0</v>
      </c>
      <c r="G12" s="9">
        <v>0</v>
      </c>
      <c r="H12" s="30">
        <v>0</v>
      </c>
      <c r="I12" s="30">
        <v>0</v>
      </c>
      <c r="J12" s="9">
        <v>0</v>
      </c>
      <c r="K12" s="9">
        <v>0</v>
      </c>
      <c r="L12" s="9">
        <v>44.37</v>
      </c>
      <c r="M12" s="9">
        <v>0</v>
      </c>
      <c r="N12" s="9">
        <v>32.43</v>
      </c>
      <c r="O12" s="9">
        <v>45.5</v>
      </c>
      <c r="P12" s="30">
        <v>0</v>
      </c>
      <c r="Q12" s="30">
        <v>0</v>
      </c>
      <c r="R12" s="30">
        <v>17.4</v>
      </c>
      <c r="S12" s="30">
        <v>42.3</v>
      </c>
      <c r="T12" s="21">
        <v>38</v>
      </c>
      <c r="U12" s="14">
        <v>12</v>
      </c>
      <c r="V12" s="10">
        <v>24.7</v>
      </c>
      <c r="W12" s="12">
        <v>51</v>
      </c>
      <c r="X12" s="10">
        <f t="shared" si="0"/>
        <v>203.57</v>
      </c>
    </row>
    <row r="13" spans="1:24" ht="14.25" customHeight="1">
      <c r="A13" s="8">
        <v>6</v>
      </c>
      <c r="B13" s="8" t="s">
        <v>206</v>
      </c>
      <c r="C13" s="8" t="s">
        <v>77</v>
      </c>
      <c r="D13" s="8">
        <v>1994</v>
      </c>
      <c r="E13" s="9">
        <v>0</v>
      </c>
      <c r="F13" s="9">
        <v>12.8</v>
      </c>
      <c r="G13" s="9">
        <v>13.77</v>
      </c>
      <c r="H13" s="9">
        <v>26</v>
      </c>
      <c r="I13" s="9">
        <v>17.595</v>
      </c>
      <c r="J13" s="9">
        <v>27.2</v>
      </c>
      <c r="K13" s="9">
        <v>31</v>
      </c>
      <c r="L13" s="9">
        <v>47.85</v>
      </c>
      <c r="M13" s="10">
        <v>22.1</v>
      </c>
      <c r="N13" s="10">
        <v>25.53</v>
      </c>
      <c r="O13" s="10">
        <v>19.6</v>
      </c>
      <c r="P13" s="10">
        <v>16.32</v>
      </c>
      <c r="Q13" s="30">
        <v>0</v>
      </c>
      <c r="R13" s="30">
        <v>22.62</v>
      </c>
      <c r="S13" s="30">
        <v>19.8</v>
      </c>
      <c r="T13" s="43">
        <v>47.5</v>
      </c>
      <c r="U13" s="30">
        <v>27.5</v>
      </c>
      <c r="V13" s="34">
        <v>29.45</v>
      </c>
      <c r="W13" s="35">
        <v>47</v>
      </c>
      <c r="X13" s="10">
        <f t="shared" si="0"/>
        <v>202.8</v>
      </c>
    </row>
    <row r="14" spans="1:24" ht="14.25" customHeight="1">
      <c r="A14" s="8">
        <v>7</v>
      </c>
      <c r="B14" s="8" t="s">
        <v>207</v>
      </c>
      <c r="C14" s="8" t="s">
        <v>77</v>
      </c>
      <c r="D14" s="8">
        <v>1990</v>
      </c>
      <c r="E14" s="10">
        <v>10.385</v>
      </c>
      <c r="F14" s="10">
        <v>16</v>
      </c>
      <c r="G14" s="10">
        <v>20.655</v>
      </c>
      <c r="H14" s="10">
        <v>9.1</v>
      </c>
      <c r="I14" s="10">
        <v>8.97</v>
      </c>
      <c r="J14" s="10">
        <v>11.56</v>
      </c>
      <c r="K14" s="10">
        <v>65</v>
      </c>
      <c r="L14" s="10">
        <v>7.83</v>
      </c>
      <c r="M14" s="10">
        <v>0</v>
      </c>
      <c r="N14" s="10">
        <v>23.46</v>
      </c>
      <c r="O14" s="10">
        <v>9.8</v>
      </c>
      <c r="P14" s="30">
        <v>0</v>
      </c>
      <c r="Q14" s="30">
        <v>0</v>
      </c>
      <c r="R14" s="30">
        <v>13.92</v>
      </c>
      <c r="S14" s="30">
        <v>25.2</v>
      </c>
      <c r="T14" s="43">
        <v>0</v>
      </c>
      <c r="U14" s="30">
        <v>50</v>
      </c>
      <c r="V14" s="30">
        <v>0</v>
      </c>
      <c r="W14" s="35">
        <v>43</v>
      </c>
      <c r="X14" s="10">
        <f t="shared" si="0"/>
        <v>183.2</v>
      </c>
    </row>
    <row r="15" spans="1:24" ht="14.25" customHeight="1">
      <c r="A15" s="8">
        <v>8</v>
      </c>
      <c r="B15" s="8" t="s">
        <v>208</v>
      </c>
      <c r="C15" s="8" t="s">
        <v>24</v>
      </c>
      <c r="D15" s="8">
        <v>1995</v>
      </c>
      <c r="E15" s="9">
        <v>0</v>
      </c>
      <c r="F15" s="9">
        <v>9.6</v>
      </c>
      <c r="G15" s="9">
        <v>8.1</v>
      </c>
      <c r="H15" s="9">
        <v>0.65</v>
      </c>
      <c r="I15" s="9">
        <v>5.865</v>
      </c>
      <c r="J15" s="9">
        <v>0</v>
      </c>
      <c r="K15" s="9">
        <v>0</v>
      </c>
      <c r="L15" s="30">
        <v>0</v>
      </c>
      <c r="M15" s="9">
        <v>0</v>
      </c>
      <c r="N15" s="9">
        <v>9.66</v>
      </c>
      <c r="O15" s="30">
        <v>0</v>
      </c>
      <c r="P15" s="30">
        <v>19.04</v>
      </c>
      <c r="Q15" s="30">
        <v>0</v>
      </c>
      <c r="R15" s="10">
        <v>0</v>
      </c>
      <c r="S15" s="10">
        <v>0</v>
      </c>
      <c r="T15" s="21">
        <v>22.325</v>
      </c>
      <c r="U15" s="14">
        <v>21.5</v>
      </c>
      <c r="V15" s="10">
        <v>52.25</v>
      </c>
      <c r="W15" s="10">
        <v>0</v>
      </c>
      <c r="X15" s="10">
        <f t="shared" si="0"/>
        <v>124.775</v>
      </c>
    </row>
    <row r="16" spans="1:24" ht="14.25" customHeight="1">
      <c r="A16" s="8">
        <v>9</v>
      </c>
      <c r="B16" s="13" t="s">
        <v>33</v>
      </c>
      <c r="C16" s="13" t="s">
        <v>22</v>
      </c>
      <c r="D16" s="13">
        <v>1999</v>
      </c>
      <c r="E16" s="9">
        <v>0</v>
      </c>
      <c r="F16" s="9">
        <v>0</v>
      </c>
      <c r="G16" s="9">
        <v>0</v>
      </c>
      <c r="H16" s="30">
        <v>0</v>
      </c>
      <c r="I16" s="30">
        <v>0</v>
      </c>
      <c r="J16" s="9">
        <v>0</v>
      </c>
      <c r="K16" s="9">
        <v>0</v>
      </c>
      <c r="L16" s="30">
        <v>0</v>
      </c>
      <c r="M16" s="9">
        <v>0</v>
      </c>
      <c r="N16" s="9">
        <v>6.9</v>
      </c>
      <c r="O16" s="9">
        <v>32.9</v>
      </c>
      <c r="P16" s="30">
        <v>0</v>
      </c>
      <c r="Q16" s="30">
        <v>0</v>
      </c>
      <c r="R16" s="30">
        <v>1.74</v>
      </c>
      <c r="S16" s="30">
        <v>3.6</v>
      </c>
      <c r="T16" s="43">
        <v>5.7</v>
      </c>
      <c r="U16" s="30">
        <v>5</v>
      </c>
      <c r="V16" s="34">
        <v>26.6</v>
      </c>
      <c r="W16" s="35">
        <v>31</v>
      </c>
      <c r="X16" s="10">
        <f t="shared" si="0"/>
        <v>103.10000000000001</v>
      </c>
    </row>
    <row r="17" spans="1:24" ht="14.25" customHeight="1">
      <c r="A17" s="8">
        <v>10</v>
      </c>
      <c r="B17" s="13" t="s">
        <v>209</v>
      </c>
      <c r="C17" s="13" t="s">
        <v>210</v>
      </c>
      <c r="D17" s="13">
        <v>2000</v>
      </c>
      <c r="E17" s="9">
        <v>1.675</v>
      </c>
      <c r="F17" s="9">
        <v>0</v>
      </c>
      <c r="G17" s="9">
        <v>0</v>
      </c>
      <c r="H17" s="30">
        <v>0</v>
      </c>
      <c r="I17" s="30">
        <v>0</v>
      </c>
      <c r="J17" s="9">
        <v>0</v>
      </c>
      <c r="K17" s="9">
        <v>0</v>
      </c>
      <c r="L17" s="30">
        <v>0</v>
      </c>
      <c r="M17" s="9">
        <v>0</v>
      </c>
      <c r="N17" s="14">
        <v>0</v>
      </c>
      <c r="O17" s="14">
        <v>0</v>
      </c>
      <c r="P17" s="30">
        <v>0</v>
      </c>
      <c r="Q17" s="30">
        <v>0</v>
      </c>
      <c r="R17" s="10">
        <v>0</v>
      </c>
      <c r="S17" s="10">
        <v>0</v>
      </c>
      <c r="T17" s="43">
        <v>30.875</v>
      </c>
      <c r="U17" s="30">
        <v>23.5</v>
      </c>
      <c r="V17" s="34">
        <v>44.65</v>
      </c>
      <c r="W17" s="10">
        <v>0</v>
      </c>
      <c r="X17" s="10">
        <f t="shared" si="0"/>
        <v>100.7</v>
      </c>
    </row>
    <row r="18" spans="1:24" ht="14.25" customHeight="1">
      <c r="A18" s="8">
        <v>11</v>
      </c>
      <c r="B18" s="8" t="s">
        <v>211</v>
      </c>
      <c r="C18" s="8" t="s">
        <v>126</v>
      </c>
      <c r="D18" s="8">
        <v>1993</v>
      </c>
      <c r="E18" s="9">
        <v>3.685</v>
      </c>
      <c r="F18" s="9">
        <v>2</v>
      </c>
      <c r="G18" s="9">
        <v>7.29</v>
      </c>
      <c r="H18" s="30">
        <v>0</v>
      </c>
      <c r="I18" s="9">
        <v>2.76</v>
      </c>
      <c r="J18" s="9">
        <v>5.44</v>
      </c>
      <c r="K18" s="9">
        <v>0</v>
      </c>
      <c r="L18" s="30">
        <v>0</v>
      </c>
      <c r="M18" s="9">
        <v>0</v>
      </c>
      <c r="N18" s="30">
        <v>0</v>
      </c>
      <c r="O18" s="30">
        <v>0</v>
      </c>
      <c r="P18" s="30">
        <v>0</v>
      </c>
      <c r="Q18" s="30">
        <v>0</v>
      </c>
      <c r="R18" s="10">
        <v>0</v>
      </c>
      <c r="S18" s="10">
        <v>6.3</v>
      </c>
      <c r="T18" s="21">
        <v>26.125</v>
      </c>
      <c r="U18" s="14">
        <v>25.5</v>
      </c>
      <c r="V18" s="10">
        <v>8.55</v>
      </c>
      <c r="W18" s="12">
        <v>34</v>
      </c>
      <c r="X18" s="10">
        <f t="shared" si="0"/>
        <v>99.215</v>
      </c>
    </row>
    <row r="19" spans="1:24" ht="14.25" customHeight="1">
      <c r="A19" s="8">
        <v>12</v>
      </c>
      <c r="B19" s="13" t="s">
        <v>212</v>
      </c>
      <c r="C19" s="13" t="s">
        <v>126</v>
      </c>
      <c r="D19" s="13">
        <v>2001</v>
      </c>
      <c r="E19" s="9">
        <v>0</v>
      </c>
      <c r="F19" s="9">
        <v>0</v>
      </c>
      <c r="G19" s="9">
        <v>0</v>
      </c>
      <c r="H19" s="30">
        <v>0</v>
      </c>
      <c r="I19" s="30">
        <v>0</v>
      </c>
      <c r="J19" s="9">
        <v>0</v>
      </c>
      <c r="K19" s="9">
        <v>14</v>
      </c>
      <c r="L19" s="30">
        <v>0</v>
      </c>
      <c r="M19" s="9">
        <v>0</v>
      </c>
      <c r="N19" s="30">
        <v>0</v>
      </c>
      <c r="O19" s="30">
        <v>0</v>
      </c>
      <c r="P19" s="30">
        <v>0</v>
      </c>
      <c r="Q19" s="30">
        <v>0</v>
      </c>
      <c r="R19" s="10">
        <v>0</v>
      </c>
      <c r="S19" s="10">
        <v>0</v>
      </c>
      <c r="T19" s="21">
        <v>6.65</v>
      </c>
      <c r="U19" s="14">
        <v>9</v>
      </c>
      <c r="V19" s="10">
        <v>35.15</v>
      </c>
      <c r="W19" s="12">
        <v>24</v>
      </c>
      <c r="X19" s="10">
        <f t="shared" si="0"/>
        <v>82.15</v>
      </c>
    </row>
    <row r="20" spans="1:24" ht="14.25" customHeight="1">
      <c r="A20" s="8">
        <v>13</v>
      </c>
      <c r="B20" s="8" t="s">
        <v>213</v>
      </c>
      <c r="C20" s="8" t="s">
        <v>51</v>
      </c>
      <c r="D20" s="8">
        <v>1996</v>
      </c>
      <c r="E20" s="9">
        <v>0</v>
      </c>
      <c r="F20" s="9">
        <v>0</v>
      </c>
      <c r="G20" s="9">
        <v>0</v>
      </c>
      <c r="H20" s="30">
        <v>0</v>
      </c>
      <c r="I20" s="30">
        <v>0</v>
      </c>
      <c r="J20" s="9">
        <v>0</v>
      </c>
      <c r="K20" s="9">
        <v>0</v>
      </c>
      <c r="L20" s="30">
        <v>0</v>
      </c>
      <c r="M20" s="9">
        <v>0</v>
      </c>
      <c r="N20" s="9">
        <v>17.94</v>
      </c>
      <c r="O20" s="30">
        <v>0</v>
      </c>
      <c r="P20" s="30">
        <v>0</v>
      </c>
      <c r="Q20" s="30">
        <v>0</v>
      </c>
      <c r="R20" s="10">
        <v>0</v>
      </c>
      <c r="S20" s="10">
        <v>0</v>
      </c>
      <c r="T20" s="21">
        <v>17.575</v>
      </c>
      <c r="U20" s="14">
        <v>18.5</v>
      </c>
      <c r="V20" s="10">
        <v>22.8</v>
      </c>
      <c r="W20" s="12">
        <v>10</v>
      </c>
      <c r="X20" s="10">
        <f t="shared" si="0"/>
        <v>76.815</v>
      </c>
    </row>
    <row r="21" spans="1:24" ht="14.25" customHeight="1">
      <c r="A21" s="8">
        <v>14</v>
      </c>
      <c r="B21" s="37" t="s">
        <v>214</v>
      </c>
      <c r="C21" s="8" t="s">
        <v>51</v>
      </c>
      <c r="D21" s="13">
        <v>1999</v>
      </c>
      <c r="E21" s="9">
        <v>0</v>
      </c>
      <c r="F21" s="9">
        <v>0</v>
      </c>
      <c r="G21" s="9">
        <v>0</v>
      </c>
      <c r="H21" s="30">
        <v>0</v>
      </c>
      <c r="I21" s="30">
        <v>0</v>
      </c>
      <c r="J21" s="9">
        <v>0</v>
      </c>
      <c r="K21" s="9">
        <v>0</v>
      </c>
      <c r="L21" s="30">
        <v>0</v>
      </c>
      <c r="M21" s="9">
        <v>0</v>
      </c>
      <c r="N21" s="30">
        <v>0</v>
      </c>
      <c r="O21" s="30">
        <v>0</v>
      </c>
      <c r="P21" s="30">
        <v>0</v>
      </c>
      <c r="Q21" s="30">
        <v>32.5</v>
      </c>
      <c r="R21" s="10">
        <v>0</v>
      </c>
      <c r="S21" s="10">
        <v>0</v>
      </c>
      <c r="T21" s="43">
        <v>0</v>
      </c>
      <c r="U21" s="21">
        <v>0</v>
      </c>
      <c r="V21" s="21">
        <v>0</v>
      </c>
      <c r="W21" s="12">
        <v>40</v>
      </c>
      <c r="X21" s="10">
        <f t="shared" si="0"/>
        <v>72.5</v>
      </c>
    </row>
    <row r="22" spans="1:24" ht="14.25" customHeight="1">
      <c r="A22" s="8">
        <v>15</v>
      </c>
      <c r="B22" s="8" t="s">
        <v>215</v>
      </c>
      <c r="C22" s="8" t="s">
        <v>36</v>
      </c>
      <c r="D22" s="8">
        <v>1997</v>
      </c>
      <c r="E22" s="9">
        <v>0</v>
      </c>
      <c r="F22" s="9">
        <v>0</v>
      </c>
      <c r="G22" s="9">
        <v>0</v>
      </c>
      <c r="H22" s="30">
        <v>0</v>
      </c>
      <c r="I22" s="30">
        <v>0</v>
      </c>
      <c r="J22" s="9">
        <v>0</v>
      </c>
      <c r="K22" s="9">
        <v>0</v>
      </c>
      <c r="L22" s="30">
        <v>0</v>
      </c>
      <c r="M22" s="9">
        <v>0</v>
      </c>
      <c r="N22" s="30">
        <v>0</v>
      </c>
      <c r="O22" s="30">
        <v>0</v>
      </c>
      <c r="P22" s="30">
        <v>0</v>
      </c>
      <c r="Q22" s="30">
        <v>0</v>
      </c>
      <c r="R22" s="10">
        <v>0</v>
      </c>
      <c r="S22" s="10">
        <v>0</v>
      </c>
      <c r="T22" s="43">
        <v>0</v>
      </c>
      <c r="U22" s="33">
        <v>2.25</v>
      </c>
      <c r="V22" s="34">
        <v>38</v>
      </c>
      <c r="W22" s="35">
        <v>28</v>
      </c>
      <c r="X22" s="10">
        <f t="shared" si="0"/>
        <v>68.25</v>
      </c>
    </row>
    <row r="23" spans="1:24" ht="14.25" customHeight="1">
      <c r="A23" s="8">
        <v>16</v>
      </c>
      <c r="B23" s="8" t="s">
        <v>216</v>
      </c>
      <c r="C23" s="8" t="s">
        <v>126</v>
      </c>
      <c r="D23" s="8">
        <v>1995</v>
      </c>
      <c r="E23" s="9">
        <v>2.345</v>
      </c>
      <c r="F23" s="9">
        <v>0</v>
      </c>
      <c r="G23" s="9">
        <v>0</v>
      </c>
      <c r="H23" s="30">
        <v>0</v>
      </c>
      <c r="I23" s="30">
        <v>0</v>
      </c>
      <c r="J23" s="9">
        <v>0</v>
      </c>
      <c r="K23" s="9">
        <v>0</v>
      </c>
      <c r="L23" s="30">
        <v>0</v>
      </c>
      <c r="M23" s="9">
        <v>0</v>
      </c>
      <c r="N23" s="30">
        <v>0</v>
      </c>
      <c r="O23" s="30">
        <v>0</v>
      </c>
      <c r="P23" s="30">
        <v>0</v>
      </c>
      <c r="Q23" s="30">
        <v>0</v>
      </c>
      <c r="R23" s="10">
        <v>0</v>
      </c>
      <c r="S23" s="10">
        <v>0</v>
      </c>
      <c r="T23" s="43">
        <v>0</v>
      </c>
      <c r="U23" s="30">
        <v>3</v>
      </c>
      <c r="V23" s="34">
        <v>48.45</v>
      </c>
      <c r="W23" s="35">
        <v>12</v>
      </c>
      <c r="X23" s="10">
        <f t="shared" si="0"/>
        <v>65.795</v>
      </c>
    </row>
    <row r="24" spans="1:24" ht="14.25" customHeight="1">
      <c r="A24" s="8">
        <v>17</v>
      </c>
      <c r="B24" s="13" t="s">
        <v>217</v>
      </c>
      <c r="C24" s="13" t="s">
        <v>51</v>
      </c>
      <c r="D24" s="13">
        <v>1998</v>
      </c>
      <c r="E24" s="9">
        <v>0</v>
      </c>
      <c r="F24" s="9">
        <v>0</v>
      </c>
      <c r="G24" s="9">
        <v>0</v>
      </c>
      <c r="H24" s="30">
        <v>0</v>
      </c>
      <c r="I24" s="30">
        <v>0</v>
      </c>
      <c r="J24" s="9">
        <v>0</v>
      </c>
      <c r="K24" s="9">
        <v>0</v>
      </c>
      <c r="L24" s="30">
        <v>0</v>
      </c>
      <c r="M24" s="9">
        <v>0</v>
      </c>
      <c r="N24" s="30">
        <v>0</v>
      </c>
      <c r="O24" s="30">
        <v>0</v>
      </c>
      <c r="P24" s="30">
        <v>0</v>
      </c>
      <c r="Q24" s="30">
        <v>0</v>
      </c>
      <c r="R24" s="10">
        <v>0</v>
      </c>
      <c r="S24" s="10">
        <v>0</v>
      </c>
      <c r="T24" s="43">
        <v>2.6125</v>
      </c>
      <c r="U24" s="30">
        <v>7</v>
      </c>
      <c r="V24" s="34">
        <v>20.9</v>
      </c>
      <c r="W24" s="35">
        <v>37</v>
      </c>
      <c r="X24" s="10">
        <f t="shared" si="0"/>
        <v>64.9</v>
      </c>
    </row>
    <row r="25" spans="1:24" ht="14.25" customHeight="1">
      <c r="A25" s="8">
        <v>18</v>
      </c>
      <c r="B25" s="13" t="s">
        <v>218</v>
      </c>
      <c r="C25" s="13" t="s">
        <v>126</v>
      </c>
      <c r="D25" s="13">
        <v>2001</v>
      </c>
      <c r="E25" s="9">
        <v>0</v>
      </c>
      <c r="F25" s="9">
        <v>0</v>
      </c>
      <c r="G25" s="9">
        <v>0</v>
      </c>
      <c r="H25" s="30">
        <v>0</v>
      </c>
      <c r="I25" s="30">
        <v>0</v>
      </c>
      <c r="J25" s="9">
        <v>0</v>
      </c>
      <c r="K25" s="9">
        <v>0</v>
      </c>
      <c r="L25" s="30">
        <v>0</v>
      </c>
      <c r="M25" s="9">
        <v>0</v>
      </c>
      <c r="N25" s="30">
        <v>0</v>
      </c>
      <c r="O25" s="30">
        <v>0</v>
      </c>
      <c r="P25" s="30">
        <v>0</v>
      </c>
      <c r="Q25" s="30">
        <v>0</v>
      </c>
      <c r="R25" s="10">
        <v>0</v>
      </c>
      <c r="S25" s="10">
        <v>0</v>
      </c>
      <c r="T25" s="21">
        <v>13.3</v>
      </c>
      <c r="U25" s="11">
        <v>3.75</v>
      </c>
      <c r="V25" s="10">
        <v>32.3</v>
      </c>
      <c r="W25" s="12">
        <v>14</v>
      </c>
      <c r="X25" s="10">
        <f t="shared" si="0"/>
        <v>59.599999999999994</v>
      </c>
    </row>
    <row r="26" spans="1:24" ht="14.25" customHeight="1">
      <c r="A26" s="8">
        <v>19</v>
      </c>
      <c r="B26" s="13" t="s">
        <v>58</v>
      </c>
      <c r="C26" s="13" t="s">
        <v>43</v>
      </c>
      <c r="D26" s="13">
        <v>2000</v>
      </c>
      <c r="E26" s="9">
        <v>0</v>
      </c>
      <c r="F26" s="9">
        <v>0</v>
      </c>
      <c r="G26" s="9">
        <v>0</v>
      </c>
      <c r="H26" s="30">
        <v>0</v>
      </c>
      <c r="I26" s="30">
        <v>0</v>
      </c>
      <c r="J26" s="9">
        <v>0</v>
      </c>
      <c r="K26" s="9">
        <v>0</v>
      </c>
      <c r="L26" s="30">
        <v>0</v>
      </c>
      <c r="M26" s="9">
        <v>0</v>
      </c>
      <c r="N26" s="30">
        <v>0</v>
      </c>
      <c r="O26" s="30">
        <v>0</v>
      </c>
      <c r="P26" s="30">
        <v>0</v>
      </c>
      <c r="Q26" s="30">
        <v>0</v>
      </c>
      <c r="R26" s="10">
        <v>0</v>
      </c>
      <c r="S26" s="10">
        <v>0</v>
      </c>
      <c r="T26" s="43">
        <v>0</v>
      </c>
      <c r="U26" s="30">
        <v>15.5</v>
      </c>
      <c r="V26" s="34">
        <v>19</v>
      </c>
      <c r="W26" s="35">
        <v>20</v>
      </c>
      <c r="X26" s="10">
        <f t="shared" si="0"/>
        <v>54.5</v>
      </c>
    </row>
    <row r="27" spans="1:24" ht="14.25" customHeight="1">
      <c r="A27" s="8">
        <v>20</v>
      </c>
      <c r="B27" s="8" t="s">
        <v>25</v>
      </c>
      <c r="C27" s="8" t="s">
        <v>24</v>
      </c>
      <c r="D27" s="8">
        <v>1995</v>
      </c>
      <c r="E27" s="9">
        <v>0</v>
      </c>
      <c r="F27" s="9">
        <v>0</v>
      </c>
      <c r="G27" s="9">
        <v>0</v>
      </c>
      <c r="H27" s="30">
        <v>0</v>
      </c>
      <c r="I27" s="30">
        <v>0</v>
      </c>
      <c r="J27" s="9">
        <v>0</v>
      </c>
      <c r="K27" s="9">
        <v>0</v>
      </c>
      <c r="L27" s="30">
        <v>0</v>
      </c>
      <c r="M27" s="9">
        <v>0</v>
      </c>
      <c r="N27" s="9">
        <v>2.76</v>
      </c>
      <c r="O27" s="9">
        <v>12.6</v>
      </c>
      <c r="P27" s="9">
        <v>6.12</v>
      </c>
      <c r="Q27" s="30">
        <v>0</v>
      </c>
      <c r="R27" s="10">
        <v>0</v>
      </c>
      <c r="S27" s="10">
        <v>0</v>
      </c>
      <c r="T27" s="21">
        <v>9.5</v>
      </c>
      <c r="U27" s="21">
        <v>0</v>
      </c>
      <c r="V27" s="10">
        <v>6.175</v>
      </c>
      <c r="W27" s="12">
        <v>16</v>
      </c>
      <c r="X27" s="10">
        <f t="shared" si="0"/>
        <v>50.394999999999996</v>
      </c>
    </row>
    <row r="28" spans="1:24" ht="14.25" customHeight="1">
      <c r="A28" s="8">
        <v>21</v>
      </c>
      <c r="B28" s="8" t="s">
        <v>219</v>
      </c>
      <c r="C28" s="8" t="s">
        <v>126</v>
      </c>
      <c r="D28" s="8">
        <v>1996</v>
      </c>
      <c r="E28" s="9">
        <v>3.015</v>
      </c>
      <c r="F28" s="9">
        <v>0</v>
      </c>
      <c r="G28" s="9">
        <v>0</v>
      </c>
      <c r="H28" s="9">
        <v>1.95</v>
      </c>
      <c r="I28" s="30">
        <v>0</v>
      </c>
      <c r="J28" s="9">
        <v>0</v>
      </c>
      <c r="K28" s="9">
        <v>0</v>
      </c>
      <c r="L28" s="30">
        <v>0</v>
      </c>
      <c r="M28" s="9">
        <v>0</v>
      </c>
      <c r="N28" s="14">
        <v>0</v>
      </c>
      <c r="O28" s="30">
        <v>0</v>
      </c>
      <c r="P28" s="30">
        <v>0</v>
      </c>
      <c r="Q28" s="30">
        <v>0</v>
      </c>
      <c r="R28" s="10">
        <v>0</v>
      </c>
      <c r="S28" s="10">
        <v>0</v>
      </c>
      <c r="T28" s="21">
        <v>16.15</v>
      </c>
      <c r="U28" s="14">
        <v>17</v>
      </c>
      <c r="V28" s="1">
        <v>11.4</v>
      </c>
      <c r="W28" s="44">
        <v>7.5</v>
      </c>
      <c r="X28" s="10">
        <f t="shared" si="0"/>
        <v>49.515</v>
      </c>
    </row>
    <row r="29" spans="1:24" ht="14.25" customHeight="1">
      <c r="A29" s="8">
        <v>22</v>
      </c>
      <c r="B29" s="13" t="s">
        <v>220</v>
      </c>
      <c r="C29" s="13" t="s">
        <v>77</v>
      </c>
      <c r="D29" s="13">
        <v>2000</v>
      </c>
      <c r="E29" s="9">
        <v>0</v>
      </c>
      <c r="F29" s="9">
        <v>0</v>
      </c>
      <c r="G29" s="9">
        <v>0</v>
      </c>
      <c r="H29" s="30">
        <v>0</v>
      </c>
      <c r="I29" s="30">
        <v>0</v>
      </c>
      <c r="J29" s="9">
        <v>0</v>
      </c>
      <c r="K29" s="9">
        <v>0</v>
      </c>
      <c r="L29" s="30">
        <v>0</v>
      </c>
      <c r="M29" s="9">
        <v>0</v>
      </c>
      <c r="N29" s="30">
        <v>0</v>
      </c>
      <c r="O29" s="30">
        <v>0</v>
      </c>
      <c r="P29" s="30">
        <v>0</v>
      </c>
      <c r="Q29" s="30">
        <v>0</v>
      </c>
      <c r="R29" s="10">
        <v>0</v>
      </c>
      <c r="S29" s="10">
        <v>0</v>
      </c>
      <c r="T29" s="21">
        <v>7.6</v>
      </c>
      <c r="U29" s="14">
        <v>14</v>
      </c>
      <c r="V29" s="10">
        <v>13.3</v>
      </c>
      <c r="W29" s="12">
        <v>22</v>
      </c>
      <c r="X29" s="10">
        <f t="shared" si="0"/>
        <v>49.3</v>
      </c>
    </row>
    <row r="30" spans="1:24" ht="14.25" customHeight="1">
      <c r="A30" s="8">
        <v>23</v>
      </c>
      <c r="B30" s="37" t="s">
        <v>221</v>
      </c>
      <c r="C30" s="28" t="s">
        <v>51</v>
      </c>
      <c r="D30" s="8">
        <v>2002</v>
      </c>
      <c r="E30" s="9">
        <v>0</v>
      </c>
      <c r="F30" s="9">
        <v>0</v>
      </c>
      <c r="G30" s="9">
        <v>0</v>
      </c>
      <c r="H30" s="30">
        <v>0</v>
      </c>
      <c r="I30" s="30">
        <v>0</v>
      </c>
      <c r="J30" s="9">
        <v>0</v>
      </c>
      <c r="K30" s="9">
        <v>0</v>
      </c>
      <c r="L30" s="30">
        <v>0</v>
      </c>
      <c r="M30" s="9">
        <v>0</v>
      </c>
      <c r="N30" s="30">
        <v>0</v>
      </c>
      <c r="O30" s="30">
        <v>0</v>
      </c>
      <c r="P30" s="30">
        <v>0</v>
      </c>
      <c r="Q30" s="30">
        <v>0</v>
      </c>
      <c r="R30" s="10">
        <v>0</v>
      </c>
      <c r="S30" s="10">
        <v>0</v>
      </c>
      <c r="T30" s="30">
        <v>0</v>
      </c>
      <c r="U30" s="9">
        <v>0</v>
      </c>
      <c r="V30" s="10">
        <v>17.1</v>
      </c>
      <c r="W30" s="12">
        <v>26</v>
      </c>
      <c r="X30" s="10">
        <f t="shared" si="0"/>
        <v>43.1</v>
      </c>
    </row>
    <row r="31" spans="1:24" ht="14.25" customHeight="1">
      <c r="A31" s="8">
        <v>24</v>
      </c>
      <c r="B31" s="15" t="s">
        <v>222</v>
      </c>
      <c r="C31" s="28" t="s">
        <v>77</v>
      </c>
      <c r="D31" s="8">
        <v>1999</v>
      </c>
      <c r="E31" s="9">
        <v>0</v>
      </c>
      <c r="F31" s="9">
        <v>0</v>
      </c>
      <c r="G31" s="9">
        <v>0</v>
      </c>
      <c r="H31" s="30">
        <v>0</v>
      </c>
      <c r="I31" s="30">
        <v>0</v>
      </c>
      <c r="J31" s="9">
        <v>0</v>
      </c>
      <c r="K31" s="9">
        <v>0</v>
      </c>
      <c r="L31" s="30">
        <v>0</v>
      </c>
      <c r="M31" s="9">
        <v>0</v>
      </c>
      <c r="N31" s="30">
        <v>0</v>
      </c>
      <c r="O31" s="30">
        <v>0</v>
      </c>
      <c r="P31" s="30">
        <v>0</v>
      </c>
      <c r="Q31" s="30">
        <v>21.5</v>
      </c>
      <c r="R31" s="10">
        <v>0</v>
      </c>
      <c r="S31" s="10">
        <v>0</v>
      </c>
      <c r="T31" s="9">
        <v>0</v>
      </c>
      <c r="U31" s="30">
        <v>1.5</v>
      </c>
      <c r="V31" s="30">
        <v>0</v>
      </c>
      <c r="W31" s="35">
        <v>18</v>
      </c>
      <c r="X31" s="10">
        <f t="shared" si="0"/>
        <v>41</v>
      </c>
    </row>
    <row r="32" spans="1:24" ht="14.25" customHeight="1">
      <c r="A32" s="8">
        <v>25</v>
      </c>
      <c r="B32" s="8" t="s">
        <v>223</v>
      </c>
      <c r="C32" s="8" t="s">
        <v>20</v>
      </c>
      <c r="D32" s="8">
        <v>1998</v>
      </c>
      <c r="E32" s="9">
        <v>0</v>
      </c>
      <c r="F32" s="9">
        <v>0</v>
      </c>
      <c r="G32" s="9">
        <v>0</v>
      </c>
      <c r="H32" s="30">
        <v>0</v>
      </c>
      <c r="I32" s="30">
        <v>0</v>
      </c>
      <c r="J32" s="9">
        <v>0</v>
      </c>
      <c r="K32" s="9">
        <v>0</v>
      </c>
      <c r="L32" s="30">
        <v>0</v>
      </c>
      <c r="M32" s="9">
        <v>0</v>
      </c>
      <c r="N32" s="30">
        <v>0</v>
      </c>
      <c r="O32" s="30">
        <v>0</v>
      </c>
      <c r="P32" s="30">
        <v>0</v>
      </c>
      <c r="Q32" s="30">
        <v>0</v>
      </c>
      <c r="R32" s="10">
        <v>0</v>
      </c>
      <c r="S32" s="10">
        <v>0</v>
      </c>
      <c r="T32" s="21">
        <v>12.35</v>
      </c>
      <c r="U32" s="14">
        <v>11</v>
      </c>
      <c r="V32" s="14">
        <v>0</v>
      </c>
      <c r="W32" s="10">
        <v>0</v>
      </c>
      <c r="X32" s="10">
        <f t="shared" si="0"/>
        <v>23.35</v>
      </c>
    </row>
    <row r="33" spans="1:24" ht="14.25" customHeight="1">
      <c r="A33" s="8">
        <v>26</v>
      </c>
      <c r="B33" s="15" t="s">
        <v>224</v>
      </c>
      <c r="C33" s="13" t="s">
        <v>36</v>
      </c>
      <c r="D33" s="13">
        <v>2001</v>
      </c>
      <c r="E33" s="9">
        <v>0</v>
      </c>
      <c r="F33" s="9">
        <v>0</v>
      </c>
      <c r="G33" s="9">
        <v>0</v>
      </c>
      <c r="H33" s="30">
        <v>0</v>
      </c>
      <c r="I33" s="30">
        <v>0</v>
      </c>
      <c r="J33" s="9">
        <v>0</v>
      </c>
      <c r="K33" s="9">
        <v>0</v>
      </c>
      <c r="L33" s="30">
        <v>0</v>
      </c>
      <c r="M33" s="9">
        <v>0</v>
      </c>
      <c r="N33" s="30">
        <v>0</v>
      </c>
      <c r="O33" s="30">
        <v>0</v>
      </c>
      <c r="P33" s="30">
        <v>0</v>
      </c>
      <c r="Q33" s="30">
        <v>0</v>
      </c>
      <c r="R33" s="10">
        <v>0</v>
      </c>
      <c r="S33" s="10">
        <v>0</v>
      </c>
      <c r="T33" s="9">
        <v>0</v>
      </c>
      <c r="U33" s="30">
        <v>4.5</v>
      </c>
      <c r="V33" s="34">
        <v>15.2</v>
      </c>
      <c r="W33" s="10">
        <v>0</v>
      </c>
      <c r="X33" s="10">
        <f t="shared" si="0"/>
        <v>19.7</v>
      </c>
    </row>
    <row r="34" spans="1:24" ht="14.25" customHeight="1">
      <c r="A34" s="8">
        <v>27</v>
      </c>
      <c r="B34" s="13" t="s">
        <v>225</v>
      </c>
      <c r="C34" s="13" t="s">
        <v>36</v>
      </c>
      <c r="D34" s="13">
        <v>2000</v>
      </c>
      <c r="E34" s="9">
        <v>0</v>
      </c>
      <c r="F34" s="9">
        <v>0</v>
      </c>
      <c r="G34" s="9">
        <v>0</v>
      </c>
      <c r="H34" s="30">
        <v>0</v>
      </c>
      <c r="I34" s="30">
        <v>0</v>
      </c>
      <c r="J34" s="9">
        <v>0</v>
      </c>
      <c r="K34" s="9">
        <v>0</v>
      </c>
      <c r="L34" s="30">
        <v>0</v>
      </c>
      <c r="M34" s="9">
        <v>0</v>
      </c>
      <c r="N34" s="30">
        <v>0</v>
      </c>
      <c r="O34" s="30">
        <v>0</v>
      </c>
      <c r="P34" s="30">
        <v>0</v>
      </c>
      <c r="Q34" s="30">
        <v>0</v>
      </c>
      <c r="R34" s="10">
        <v>0</v>
      </c>
      <c r="S34" s="10">
        <v>0</v>
      </c>
      <c r="T34" s="21">
        <v>11.4</v>
      </c>
      <c r="U34" s="14">
        <v>6</v>
      </c>
      <c r="V34" s="14">
        <v>0</v>
      </c>
      <c r="W34" s="10">
        <v>0</v>
      </c>
      <c r="X34" s="10">
        <f t="shared" si="0"/>
        <v>17.4</v>
      </c>
    </row>
    <row r="35" spans="1:24" ht="14.25" customHeight="1">
      <c r="A35" s="8">
        <v>28</v>
      </c>
      <c r="B35" s="8" t="s">
        <v>226</v>
      </c>
      <c r="C35" s="8" t="s">
        <v>36</v>
      </c>
      <c r="D35" s="8">
        <v>1994</v>
      </c>
      <c r="E35" s="9">
        <v>0</v>
      </c>
      <c r="F35" s="9">
        <v>0</v>
      </c>
      <c r="G35" s="9">
        <v>0</v>
      </c>
      <c r="H35" s="30">
        <v>0</v>
      </c>
      <c r="I35" s="30">
        <v>0</v>
      </c>
      <c r="J35" s="9">
        <v>0</v>
      </c>
      <c r="K35" s="9">
        <v>0</v>
      </c>
      <c r="L35" s="30">
        <v>0</v>
      </c>
      <c r="M35" s="9">
        <v>0</v>
      </c>
      <c r="N35" s="30">
        <v>0</v>
      </c>
      <c r="O35" s="30">
        <v>0</v>
      </c>
      <c r="P35" s="30">
        <v>0</v>
      </c>
      <c r="Q35" s="30">
        <v>0</v>
      </c>
      <c r="R35" s="10">
        <v>0</v>
      </c>
      <c r="S35" s="10">
        <v>0</v>
      </c>
      <c r="T35" s="21">
        <v>3.8</v>
      </c>
      <c r="U35" s="14">
        <v>13</v>
      </c>
      <c r="V35" s="14">
        <v>0</v>
      </c>
      <c r="W35" s="10">
        <v>0</v>
      </c>
      <c r="X35" s="10">
        <f t="shared" si="0"/>
        <v>16.8</v>
      </c>
    </row>
    <row r="36" spans="1:24" ht="14.25" customHeight="1">
      <c r="A36" s="8">
        <v>29</v>
      </c>
      <c r="B36" s="13" t="s">
        <v>227</v>
      </c>
      <c r="C36" s="13" t="s">
        <v>36</v>
      </c>
      <c r="D36" s="13">
        <v>1998</v>
      </c>
      <c r="E36" s="9">
        <v>0</v>
      </c>
      <c r="F36" s="9">
        <v>0</v>
      </c>
      <c r="G36" s="9">
        <v>0</v>
      </c>
      <c r="H36" s="30">
        <v>0</v>
      </c>
      <c r="I36" s="30">
        <v>0</v>
      </c>
      <c r="J36" s="9">
        <v>0</v>
      </c>
      <c r="K36" s="9">
        <v>0</v>
      </c>
      <c r="L36" s="30">
        <v>0</v>
      </c>
      <c r="M36" s="9">
        <v>0</v>
      </c>
      <c r="N36" s="30">
        <v>0</v>
      </c>
      <c r="O36" s="30">
        <v>0</v>
      </c>
      <c r="P36" s="30">
        <v>0</v>
      </c>
      <c r="Q36" s="30">
        <v>0</v>
      </c>
      <c r="R36" s="10">
        <v>0</v>
      </c>
      <c r="S36" s="10">
        <v>0</v>
      </c>
      <c r="T36" s="43">
        <v>14.725</v>
      </c>
      <c r="U36" s="30">
        <v>0</v>
      </c>
      <c r="V36" s="30">
        <v>0</v>
      </c>
      <c r="W36" s="10">
        <v>0</v>
      </c>
      <c r="X36" s="10">
        <f t="shared" si="0"/>
        <v>14.725</v>
      </c>
    </row>
    <row r="37" spans="1:24" ht="14.25" customHeight="1">
      <c r="A37" s="8">
        <v>30</v>
      </c>
      <c r="B37" s="37" t="s">
        <v>228</v>
      </c>
      <c r="C37" s="28" t="s">
        <v>77</v>
      </c>
      <c r="D37" s="8">
        <v>2002</v>
      </c>
      <c r="E37" s="9">
        <v>0</v>
      </c>
      <c r="F37" s="9">
        <v>0</v>
      </c>
      <c r="G37" s="9">
        <v>0</v>
      </c>
      <c r="H37" s="30">
        <v>0</v>
      </c>
      <c r="I37" s="30">
        <v>0</v>
      </c>
      <c r="J37" s="9">
        <v>0</v>
      </c>
      <c r="K37" s="9">
        <v>0</v>
      </c>
      <c r="L37" s="30">
        <v>0</v>
      </c>
      <c r="M37" s="9">
        <v>0</v>
      </c>
      <c r="N37" s="30">
        <v>0</v>
      </c>
      <c r="O37" s="30">
        <v>0</v>
      </c>
      <c r="P37" s="30">
        <v>0</v>
      </c>
      <c r="Q37" s="30">
        <v>0</v>
      </c>
      <c r="R37" s="10">
        <v>0</v>
      </c>
      <c r="S37" s="10">
        <v>0</v>
      </c>
      <c r="T37" s="30">
        <v>0</v>
      </c>
      <c r="U37" s="9">
        <v>0</v>
      </c>
      <c r="V37" s="10">
        <v>9.5</v>
      </c>
      <c r="W37" s="12">
        <v>5</v>
      </c>
      <c r="X37" s="10">
        <f t="shared" si="0"/>
        <v>14.5</v>
      </c>
    </row>
    <row r="38" spans="1:24" ht="14.25" customHeight="1">
      <c r="A38" s="8">
        <v>31</v>
      </c>
      <c r="B38" s="13" t="s">
        <v>229</v>
      </c>
      <c r="C38" s="13" t="s">
        <v>20</v>
      </c>
      <c r="D38" s="13">
        <v>1999</v>
      </c>
      <c r="E38" s="9">
        <v>0</v>
      </c>
      <c r="F38" s="9">
        <v>0</v>
      </c>
      <c r="G38" s="9">
        <v>0</v>
      </c>
      <c r="H38" s="30">
        <v>0</v>
      </c>
      <c r="I38" s="30">
        <v>0</v>
      </c>
      <c r="J38" s="9">
        <v>0</v>
      </c>
      <c r="K38" s="9">
        <v>0</v>
      </c>
      <c r="L38" s="30">
        <v>0</v>
      </c>
      <c r="M38" s="9">
        <v>0</v>
      </c>
      <c r="N38" s="30">
        <v>0</v>
      </c>
      <c r="O38" s="30">
        <v>0</v>
      </c>
      <c r="P38" s="30">
        <v>0</v>
      </c>
      <c r="Q38" s="30">
        <v>0</v>
      </c>
      <c r="R38" s="10">
        <v>0</v>
      </c>
      <c r="S38" s="10">
        <v>0</v>
      </c>
      <c r="T38" s="21">
        <v>3.325</v>
      </c>
      <c r="U38" s="14">
        <v>8</v>
      </c>
      <c r="V38" s="10">
        <v>2.85</v>
      </c>
      <c r="W38" s="10">
        <v>0</v>
      </c>
      <c r="X38" s="10">
        <f t="shared" si="0"/>
        <v>14.174999999999999</v>
      </c>
    </row>
    <row r="39" spans="1:24" ht="14.25" customHeight="1">
      <c r="A39" s="8">
        <v>32</v>
      </c>
      <c r="B39" s="15" t="s">
        <v>230</v>
      </c>
      <c r="C39" s="28" t="s">
        <v>43</v>
      </c>
      <c r="D39" s="13">
        <v>2002</v>
      </c>
      <c r="E39" s="9">
        <v>0</v>
      </c>
      <c r="F39" s="9">
        <v>0</v>
      </c>
      <c r="G39" s="9">
        <v>0</v>
      </c>
      <c r="H39" s="30">
        <v>0</v>
      </c>
      <c r="I39" s="30">
        <v>0</v>
      </c>
      <c r="J39" s="9">
        <v>0</v>
      </c>
      <c r="K39" s="9">
        <v>0</v>
      </c>
      <c r="L39" s="30">
        <v>0</v>
      </c>
      <c r="M39" s="9">
        <v>0</v>
      </c>
      <c r="N39" s="30">
        <v>0</v>
      </c>
      <c r="O39" s="30">
        <v>0</v>
      </c>
      <c r="P39" s="30">
        <v>0</v>
      </c>
      <c r="Q39" s="30">
        <v>0</v>
      </c>
      <c r="R39" s="10">
        <v>0</v>
      </c>
      <c r="S39" s="10">
        <v>0</v>
      </c>
      <c r="T39" s="9">
        <v>0</v>
      </c>
      <c r="U39" s="33">
        <v>3.75</v>
      </c>
      <c r="V39" s="34">
        <v>6.175</v>
      </c>
      <c r="W39" s="35">
        <v>2</v>
      </c>
      <c r="X39" s="10">
        <f t="shared" si="0"/>
        <v>11.925</v>
      </c>
    </row>
    <row r="40" spans="1:24" ht="14.25" customHeight="1">
      <c r="A40" s="8">
        <v>33</v>
      </c>
      <c r="B40" s="8" t="s">
        <v>53</v>
      </c>
      <c r="C40" s="8" t="s">
        <v>51</v>
      </c>
      <c r="D40" s="8">
        <v>1994</v>
      </c>
      <c r="E40" s="9">
        <v>0</v>
      </c>
      <c r="F40" s="9">
        <v>0</v>
      </c>
      <c r="G40" s="9">
        <v>0</v>
      </c>
      <c r="H40" s="30">
        <v>0</v>
      </c>
      <c r="I40" s="30">
        <v>0</v>
      </c>
      <c r="J40" s="9">
        <v>0</v>
      </c>
      <c r="K40" s="9">
        <v>0</v>
      </c>
      <c r="L40" s="30">
        <v>0</v>
      </c>
      <c r="M40" s="9">
        <v>0</v>
      </c>
      <c r="N40" s="30">
        <v>0</v>
      </c>
      <c r="O40" s="30">
        <v>0</v>
      </c>
      <c r="P40" s="30">
        <v>0</v>
      </c>
      <c r="Q40" s="30">
        <v>0</v>
      </c>
      <c r="R40" s="10">
        <v>0</v>
      </c>
      <c r="S40" s="10">
        <v>0</v>
      </c>
      <c r="T40" s="34">
        <v>1.425</v>
      </c>
      <c r="U40" s="21">
        <v>0</v>
      </c>
      <c r="V40" s="33">
        <v>0</v>
      </c>
      <c r="W40" s="35">
        <v>9</v>
      </c>
      <c r="X40" s="10">
        <f t="shared" si="0"/>
        <v>10.425</v>
      </c>
    </row>
    <row r="41" spans="1:24" ht="14.25" customHeight="1">
      <c r="A41" s="8">
        <v>34</v>
      </c>
      <c r="B41" s="15" t="s">
        <v>231</v>
      </c>
      <c r="C41" s="13" t="s">
        <v>22</v>
      </c>
      <c r="D41" s="8">
        <v>1996</v>
      </c>
      <c r="E41" s="9">
        <v>0</v>
      </c>
      <c r="F41" s="9">
        <v>0</v>
      </c>
      <c r="G41" s="9">
        <v>0</v>
      </c>
      <c r="H41" s="30">
        <v>0</v>
      </c>
      <c r="I41" s="30">
        <v>0</v>
      </c>
      <c r="J41" s="9">
        <v>0</v>
      </c>
      <c r="K41" s="9">
        <v>0</v>
      </c>
      <c r="L41" s="30">
        <v>0</v>
      </c>
      <c r="M41" s="9">
        <v>0</v>
      </c>
      <c r="N41" s="30">
        <v>0</v>
      </c>
      <c r="O41" s="30">
        <v>0</v>
      </c>
      <c r="P41" s="30">
        <v>0</v>
      </c>
      <c r="Q41" s="30">
        <v>0</v>
      </c>
      <c r="R41" s="10">
        <v>0</v>
      </c>
      <c r="S41" s="10">
        <v>0</v>
      </c>
      <c r="T41" s="43">
        <v>8.55</v>
      </c>
      <c r="U41" s="21">
        <v>0</v>
      </c>
      <c r="V41" s="21">
        <v>0</v>
      </c>
      <c r="W41" s="10">
        <v>0</v>
      </c>
      <c r="X41" s="10">
        <f t="shared" si="0"/>
        <v>8.55</v>
      </c>
    </row>
    <row r="42" spans="1:24" ht="14.25" customHeight="1">
      <c r="A42" s="8">
        <v>35</v>
      </c>
      <c r="B42" s="37" t="s">
        <v>232</v>
      </c>
      <c r="C42" s="28" t="s">
        <v>210</v>
      </c>
      <c r="D42" s="24">
        <v>2001</v>
      </c>
      <c r="E42" s="9">
        <v>0</v>
      </c>
      <c r="F42" s="9">
        <v>0</v>
      </c>
      <c r="G42" s="9">
        <v>0</v>
      </c>
      <c r="H42" s="30">
        <v>0</v>
      </c>
      <c r="I42" s="30">
        <v>0</v>
      </c>
      <c r="J42" s="9">
        <v>0</v>
      </c>
      <c r="K42" s="9">
        <v>0</v>
      </c>
      <c r="L42" s="30">
        <v>0</v>
      </c>
      <c r="M42" s="9">
        <v>0</v>
      </c>
      <c r="N42" s="30">
        <v>0</v>
      </c>
      <c r="O42" s="30">
        <v>0</v>
      </c>
      <c r="P42" s="30">
        <v>0</v>
      </c>
      <c r="Q42" s="30">
        <v>0</v>
      </c>
      <c r="R42" s="10">
        <v>0</v>
      </c>
      <c r="S42" s="10">
        <v>0</v>
      </c>
      <c r="T42" s="30">
        <v>0</v>
      </c>
      <c r="U42" s="9">
        <v>0</v>
      </c>
      <c r="V42" s="10">
        <v>7.6</v>
      </c>
      <c r="W42" s="10">
        <v>0</v>
      </c>
      <c r="X42" s="10">
        <f t="shared" si="0"/>
        <v>7.6</v>
      </c>
    </row>
    <row r="43" spans="1:24" ht="14.25" customHeight="1">
      <c r="A43" s="8">
        <v>36</v>
      </c>
      <c r="B43" s="15" t="s">
        <v>233</v>
      </c>
      <c r="C43" s="13" t="s">
        <v>43</v>
      </c>
      <c r="D43" s="8">
        <v>2003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10">
        <v>0</v>
      </c>
      <c r="S43" s="10">
        <v>0</v>
      </c>
      <c r="T43" s="9">
        <v>0</v>
      </c>
      <c r="U43" s="9">
        <v>0</v>
      </c>
      <c r="V43" s="9">
        <v>0</v>
      </c>
      <c r="W43" s="45">
        <v>7.5</v>
      </c>
      <c r="X43" s="10">
        <f t="shared" si="0"/>
        <v>7.5</v>
      </c>
    </row>
    <row r="44" spans="1:24" ht="14.25" customHeight="1">
      <c r="A44" s="8">
        <v>37</v>
      </c>
      <c r="B44" s="37" t="s">
        <v>234</v>
      </c>
      <c r="C44" s="28" t="s">
        <v>43</v>
      </c>
      <c r="D44" s="8">
        <v>2002</v>
      </c>
      <c r="E44" s="9">
        <v>0</v>
      </c>
      <c r="F44" s="9">
        <v>0</v>
      </c>
      <c r="G44" s="9">
        <v>0</v>
      </c>
      <c r="H44" s="30">
        <v>0</v>
      </c>
      <c r="I44" s="30">
        <v>0</v>
      </c>
      <c r="J44" s="9">
        <v>0</v>
      </c>
      <c r="K44" s="9">
        <v>0</v>
      </c>
      <c r="L44" s="30">
        <v>0</v>
      </c>
      <c r="M44" s="9">
        <v>0</v>
      </c>
      <c r="N44" s="30">
        <v>0</v>
      </c>
      <c r="O44" s="30">
        <v>0</v>
      </c>
      <c r="P44" s="30">
        <v>0</v>
      </c>
      <c r="Q44" s="30">
        <v>0</v>
      </c>
      <c r="R44" s="10">
        <v>0</v>
      </c>
      <c r="S44" s="10">
        <v>0</v>
      </c>
      <c r="T44" s="30">
        <v>0</v>
      </c>
      <c r="U44" s="9">
        <v>0</v>
      </c>
      <c r="V44" s="10">
        <v>2.85</v>
      </c>
      <c r="W44" s="12">
        <v>4</v>
      </c>
      <c r="X44" s="10">
        <f t="shared" si="0"/>
        <v>6.85</v>
      </c>
    </row>
    <row r="45" spans="1:24" ht="14.25" customHeight="1">
      <c r="A45" s="8">
        <v>38</v>
      </c>
      <c r="B45" s="15" t="s">
        <v>235</v>
      </c>
      <c r="C45" s="28" t="s">
        <v>77</v>
      </c>
      <c r="D45" s="8">
        <v>2003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10">
        <v>0</v>
      </c>
      <c r="S45" s="10">
        <v>0</v>
      </c>
      <c r="T45" s="9">
        <v>0</v>
      </c>
      <c r="U45" s="9">
        <v>0</v>
      </c>
      <c r="V45" s="9">
        <v>0</v>
      </c>
      <c r="W45" s="35">
        <v>6</v>
      </c>
      <c r="X45" s="10">
        <f t="shared" si="0"/>
        <v>6</v>
      </c>
    </row>
    <row r="46" spans="1:24" ht="14.25" customHeight="1">
      <c r="A46" s="8">
        <v>39</v>
      </c>
      <c r="B46" s="15" t="s">
        <v>236</v>
      </c>
      <c r="C46" s="28" t="s">
        <v>77</v>
      </c>
      <c r="D46" s="13">
        <v>2002</v>
      </c>
      <c r="E46" s="9">
        <v>0</v>
      </c>
      <c r="F46" s="9">
        <v>0</v>
      </c>
      <c r="G46" s="9">
        <v>0</v>
      </c>
      <c r="H46" s="30">
        <v>0</v>
      </c>
      <c r="I46" s="30">
        <v>0</v>
      </c>
      <c r="J46" s="9">
        <v>0</v>
      </c>
      <c r="K46" s="9">
        <v>0</v>
      </c>
      <c r="L46" s="30">
        <v>0</v>
      </c>
      <c r="M46" s="9">
        <v>0</v>
      </c>
      <c r="N46" s="30">
        <v>0</v>
      </c>
      <c r="O46" s="30">
        <v>0</v>
      </c>
      <c r="P46" s="30">
        <v>0</v>
      </c>
      <c r="Q46" s="30">
        <v>0</v>
      </c>
      <c r="R46" s="10">
        <v>0</v>
      </c>
      <c r="S46" s="10">
        <v>0</v>
      </c>
      <c r="T46" s="9">
        <v>0</v>
      </c>
      <c r="U46" s="33">
        <v>2.25</v>
      </c>
      <c r="V46" s="33">
        <v>0</v>
      </c>
      <c r="W46" s="35">
        <v>3</v>
      </c>
      <c r="X46" s="10">
        <f t="shared" si="0"/>
        <v>5.25</v>
      </c>
    </row>
    <row r="47" spans="1:24" ht="14.25" customHeight="1">
      <c r="A47" s="8">
        <v>40</v>
      </c>
      <c r="B47" s="37" t="s">
        <v>237</v>
      </c>
      <c r="C47" s="28" t="s">
        <v>36</v>
      </c>
      <c r="D47" s="24">
        <v>1998</v>
      </c>
      <c r="E47" s="9">
        <v>0</v>
      </c>
      <c r="F47" s="9">
        <v>0</v>
      </c>
      <c r="G47" s="9">
        <v>0</v>
      </c>
      <c r="H47" s="30">
        <v>0</v>
      </c>
      <c r="I47" s="30">
        <v>0</v>
      </c>
      <c r="J47" s="9">
        <v>0</v>
      </c>
      <c r="K47" s="9">
        <v>0</v>
      </c>
      <c r="L47" s="30">
        <v>0</v>
      </c>
      <c r="M47" s="9">
        <v>0</v>
      </c>
      <c r="N47" s="30">
        <v>0</v>
      </c>
      <c r="O47" s="30">
        <v>0</v>
      </c>
      <c r="P47" s="30">
        <v>0</v>
      </c>
      <c r="Q47" s="30">
        <v>0</v>
      </c>
      <c r="R47" s="10">
        <v>0</v>
      </c>
      <c r="S47" s="10">
        <v>0</v>
      </c>
      <c r="T47" s="30">
        <v>0</v>
      </c>
      <c r="U47" s="9">
        <v>0</v>
      </c>
      <c r="V47" s="10">
        <v>4.75</v>
      </c>
      <c r="W47" s="10">
        <v>0</v>
      </c>
      <c r="X47" s="10">
        <f t="shared" si="0"/>
        <v>4.75</v>
      </c>
    </row>
    <row r="48" spans="1:24" ht="14.25" customHeight="1">
      <c r="A48" s="8">
        <v>41</v>
      </c>
      <c r="B48" s="15" t="s">
        <v>238</v>
      </c>
      <c r="C48" s="13" t="s">
        <v>24</v>
      </c>
      <c r="D48" s="8">
        <v>1999</v>
      </c>
      <c r="E48" s="9">
        <v>0</v>
      </c>
      <c r="F48" s="9">
        <v>0</v>
      </c>
      <c r="G48" s="9">
        <v>0</v>
      </c>
      <c r="H48" s="30">
        <v>0</v>
      </c>
      <c r="I48" s="30">
        <v>0</v>
      </c>
      <c r="J48" s="9">
        <v>0</v>
      </c>
      <c r="K48" s="9">
        <v>0</v>
      </c>
      <c r="L48" s="30">
        <v>0</v>
      </c>
      <c r="M48" s="9">
        <v>0</v>
      </c>
      <c r="N48" s="30">
        <v>0</v>
      </c>
      <c r="O48" s="30">
        <v>0</v>
      </c>
      <c r="P48" s="30">
        <v>0</v>
      </c>
      <c r="Q48" s="30">
        <v>0</v>
      </c>
      <c r="R48" s="10">
        <v>0</v>
      </c>
      <c r="S48" s="10">
        <v>0</v>
      </c>
      <c r="T48" s="43">
        <v>4.5125</v>
      </c>
      <c r="U48" s="21">
        <v>0</v>
      </c>
      <c r="V48" s="21">
        <v>0</v>
      </c>
      <c r="W48" s="10">
        <v>0</v>
      </c>
      <c r="X48" s="10">
        <f t="shared" si="0"/>
        <v>4.5125</v>
      </c>
    </row>
    <row r="49" spans="1:24" ht="14.25" customHeight="1">
      <c r="A49" s="8">
        <v>41</v>
      </c>
      <c r="B49" s="15" t="s">
        <v>239</v>
      </c>
      <c r="C49" s="13" t="s">
        <v>24</v>
      </c>
      <c r="D49" s="8">
        <v>2000</v>
      </c>
      <c r="E49" s="9">
        <v>0</v>
      </c>
      <c r="F49" s="9">
        <v>0</v>
      </c>
      <c r="G49" s="9">
        <v>0</v>
      </c>
      <c r="H49" s="30">
        <v>0</v>
      </c>
      <c r="I49" s="30">
        <v>0</v>
      </c>
      <c r="J49" s="9">
        <v>0</v>
      </c>
      <c r="K49" s="9">
        <v>0</v>
      </c>
      <c r="L49" s="30">
        <v>0</v>
      </c>
      <c r="M49" s="9">
        <v>0</v>
      </c>
      <c r="N49" s="30">
        <v>0</v>
      </c>
      <c r="O49" s="30">
        <v>0</v>
      </c>
      <c r="P49" s="30">
        <v>0</v>
      </c>
      <c r="Q49" s="30">
        <v>0</v>
      </c>
      <c r="R49" s="10">
        <v>0</v>
      </c>
      <c r="S49" s="10">
        <v>0</v>
      </c>
      <c r="T49" s="43">
        <v>4.5125</v>
      </c>
      <c r="U49" s="21">
        <v>0</v>
      </c>
      <c r="V49" s="21">
        <v>0</v>
      </c>
      <c r="W49" s="10">
        <v>0</v>
      </c>
      <c r="X49" s="10">
        <f t="shared" si="0"/>
        <v>4.5125</v>
      </c>
    </row>
    <row r="50" spans="1:24" ht="14.25" customHeight="1">
      <c r="A50" s="8">
        <v>43</v>
      </c>
      <c r="B50" s="37" t="s">
        <v>240</v>
      </c>
      <c r="C50" s="28" t="s">
        <v>241</v>
      </c>
      <c r="D50" s="8">
        <v>2000</v>
      </c>
      <c r="E50" s="9">
        <v>0</v>
      </c>
      <c r="F50" s="9">
        <v>0</v>
      </c>
      <c r="G50" s="9">
        <v>0</v>
      </c>
      <c r="H50" s="30">
        <v>0</v>
      </c>
      <c r="I50" s="30">
        <v>0</v>
      </c>
      <c r="J50" s="9">
        <v>0</v>
      </c>
      <c r="K50" s="9">
        <v>0</v>
      </c>
      <c r="L50" s="30">
        <v>0</v>
      </c>
      <c r="M50" s="9">
        <v>0</v>
      </c>
      <c r="N50" s="30">
        <v>0</v>
      </c>
      <c r="O50" s="30">
        <v>0</v>
      </c>
      <c r="P50" s="30">
        <v>0</v>
      </c>
      <c r="Q50" s="30">
        <v>0</v>
      </c>
      <c r="R50" s="10">
        <v>0</v>
      </c>
      <c r="S50" s="10">
        <v>0</v>
      </c>
      <c r="T50" s="30">
        <v>0</v>
      </c>
      <c r="U50" s="9">
        <v>0</v>
      </c>
      <c r="V50" s="10">
        <v>2.85</v>
      </c>
      <c r="W50" s="10">
        <v>0</v>
      </c>
      <c r="X50" s="10">
        <f t="shared" si="0"/>
        <v>2.85</v>
      </c>
    </row>
    <row r="51" spans="1:24" ht="14.25" customHeight="1">
      <c r="A51" s="8">
        <v>44</v>
      </c>
      <c r="B51" s="13" t="s">
        <v>242</v>
      </c>
      <c r="C51" s="13" t="s">
        <v>77</v>
      </c>
      <c r="D51" s="13">
        <v>1999</v>
      </c>
      <c r="E51" s="9">
        <v>0</v>
      </c>
      <c r="F51" s="9">
        <v>0</v>
      </c>
      <c r="G51" s="9">
        <v>0</v>
      </c>
      <c r="H51" s="30">
        <v>0</v>
      </c>
      <c r="I51" s="30">
        <v>0</v>
      </c>
      <c r="J51" s="9">
        <v>0</v>
      </c>
      <c r="K51" s="9">
        <v>0</v>
      </c>
      <c r="L51" s="30">
        <v>0</v>
      </c>
      <c r="M51" s="9">
        <v>0</v>
      </c>
      <c r="N51" s="30">
        <v>0</v>
      </c>
      <c r="O51" s="30">
        <v>0</v>
      </c>
      <c r="P51" s="30">
        <v>0</v>
      </c>
      <c r="Q51" s="30">
        <v>0</v>
      </c>
      <c r="R51" s="10">
        <v>0</v>
      </c>
      <c r="S51" s="10">
        <v>0</v>
      </c>
      <c r="T51" s="21">
        <v>2.6125</v>
      </c>
      <c r="U51" s="21">
        <v>0</v>
      </c>
      <c r="V51" s="21">
        <v>0</v>
      </c>
      <c r="W51" s="10">
        <v>0</v>
      </c>
      <c r="X51" s="10">
        <f t="shared" si="0"/>
        <v>2.6125</v>
      </c>
    </row>
    <row r="52" spans="1:24" ht="14.25" customHeight="1">
      <c r="A52" s="8">
        <v>45</v>
      </c>
      <c r="B52" s="8" t="s">
        <v>243</v>
      </c>
      <c r="C52" s="8" t="s">
        <v>77</v>
      </c>
      <c r="D52" s="8">
        <v>1994</v>
      </c>
      <c r="E52" s="9">
        <v>0</v>
      </c>
      <c r="F52" s="9">
        <v>0</v>
      </c>
      <c r="G52" s="9">
        <v>0</v>
      </c>
      <c r="H52" s="30">
        <v>0</v>
      </c>
      <c r="I52" s="30">
        <v>0</v>
      </c>
      <c r="J52" s="9">
        <v>0</v>
      </c>
      <c r="K52" s="9">
        <v>0</v>
      </c>
      <c r="L52" s="30">
        <v>0</v>
      </c>
      <c r="M52" s="9">
        <v>0</v>
      </c>
      <c r="N52" s="30">
        <v>0</v>
      </c>
      <c r="O52" s="30">
        <v>0</v>
      </c>
      <c r="P52" s="30">
        <v>0</v>
      </c>
      <c r="Q52" s="30">
        <v>0</v>
      </c>
      <c r="R52" s="10">
        <v>0</v>
      </c>
      <c r="S52" s="10">
        <v>0</v>
      </c>
      <c r="T52" s="10">
        <v>1.9</v>
      </c>
      <c r="U52" s="21">
        <v>0</v>
      </c>
      <c r="V52" s="21">
        <v>0</v>
      </c>
      <c r="W52" s="10">
        <v>0</v>
      </c>
      <c r="X52" s="10">
        <f t="shared" si="0"/>
        <v>1.9</v>
      </c>
    </row>
    <row r="53" spans="1:24" ht="14.25" customHeight="1">
      <c r="A53" s="8">
        <v>48</v>
      </c>
      <c r="B53" s="15" t="s">
        <v>244</v>
      </c>
      <c r="C53" s="28" t="s">
        <v>77</v>
      </c>
      <c r="D53" s="13">
        <v>2002</v>
      </c>
      <c r="E53" s="9">
        <v>0</v>
      </c>
      <c r="F53" s="9">
        <v>0</v>
      </c>
      <c r="G53" s="9">
        <v>0</v>
      </c>
      <c r="H53" s="30">
        <v>0</v>
      </c>
      <c r="I53" s="30">
        <v>0</v>
      </c>
      <c r="J53" s="9">
        <v>0</v>
      </c>
      <c r="K53" s="9">
        <v>0</v>
      </c>
      <c r="L53" s="30">
        <v>0</v>
      </c>
      <c r="M53" s="9">
        <v>0</v>
      </c>
      <c r="N53" s="30">
        <v>0</v>
      </c>
      <c r="O53" s="30">
        <v>0</v>
      </c>
      <c r="P53" s="30">
        <v>0</v>
      </c>
      <c r="Q53" s="30">
        <v>0</v>
      </c>
      <c r="R53" s="10">
        <v>0</v>
      </c>
      <c r="S53" s="10">
        <v>0</v>
      </c>
      <c r="T53" s="9">
        <v>0</v>
      </c>
      <c r="U53" s="30">
        <v>1</v>
      </c>
      <c r="V53" s="30">
        <v>0</v>
      </c>
      <c r="W53" s="10">
        <v>0</v>
      </c>
      <c r="X53" s="10">
        <f t="shared" si="0"/>
        <v>1</v>
      </c>
    </row>
    <row r="54" spans="1:24" ht="14.25" customHeight="1">
      <c r="A54" s="8">
        <v>48</v>
      </c>
      <c r="B54" s="15" t="s">
        <v>245</v>
      </c>
      <c r="C54" s="28" t="s">
        <v>43</v>
      </c>
      <c r="D54" s="24">
        <v>2001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10">
        <v>0</v>
      </c>
      <c r="S54" s="10">
        <v>0</v>
      </c>
      <c r="T54" s="9">
        <v>0</v>
      </c>
      <c r="U54" s="9">
        <v>0</v>
      </c>
      <c r="V54" s="9">
        <v>0</v>
      </c>
      <c r="W54" s="35">
        <v>1</v>
      </c>
      <c r="X54" s="10">
        <f t="shared" si="0"/>
        <v>1</v>
      </c>
    </row>
    <row r="55" spans="1:24" ht="14.25" customHeight="1">
      <c r="A55" s="8">
        <v>48</v>
      </c>
      <c r="B55" s="15" t="s">
        <v>246</v>
      </c>
      <c r="C55" s="13" t="s">
        <v>36</v>
      </c>
      <c r="D55" s="8">
        <v>2001</v>
      </c>
      <c r="E55" s="9">
        <v>0</v>
      </c>
      <c r="F55" s="9">
        <v>0</v>
      </c>
      <c r="G55" s="9">
        <v>0</v>
      </c>
      <c r="H55" s="30">
        <v>0</v>
      </c>
      <c r="I55" s="30">
        <v>0</v>
      </c>
      <c r="J55" s="9">
        <v>0</v>
      </c>
      <c r="K55" s="9">
        <v>0</v>
      </c>
      <c r="L55" s="30">
        <v>0</v>
      </c>
      <c r="M55" s="9">
        <v>0</v>
      </c>
      <c r="N55" s="30">
        <v>0</v>
      </c>
      <c r="O55" s="30">
        <v>0</v>
      </c>
      <c r="P55" s="30">
        <v>0</v>
      </c>
      <c r="Q55" s="30">
        <v>0</v>
      </c>
      <c r="R55" s="10">
        <v>0</v>
      </c>
      <c r="S55" s="10">
        <v>0</v>
      </c>
      <c r="T55" s="34">
        <v>0.95</v>
      </c>
      <c r="U55" s="21">
        <v>0</v>
      </c>
      <c r="V55" s="33">
        <v>0</v>
      </c>
      <c r="W55" s="10">
        <v>0</v>
      </c>
      <c r="X55" s="10">
        <f t="shared" si="0"/>
        <v>0.95</v>
      </c>
    </row>
  </sheetData>
  <sheetProtection selectLockedCells="1" selectUnlockedCells="1"/>
  <mergeCells count="11">
    <mergeCell ref="A5:A7"/>
    <mergeCell ref="B5:B7"/>
    <mergeCell ref="C5:C7"/>
    <mergeCell ref="D5:D7"/>
    <mergeCell ref="E5:S5"/>
    <mergeCell ref="T5:W5"/>
    <mergeCell ref="X5:X7"/>
    <mergeCell ref="E6:J6"/>
    <mergeCell ref="K6:S6"/>
    <mergeCell ref="T6:U6"/>
    <mergeCell ref="V6:W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7109375" style="1" customWidth="1"/>
    <col min="2" max="2" width="22.7109375" style="1" customWidth="1"/>
    <col min="3" max="3" width="23.57421875" style="1" customWidth="1"/>
    <col min="4" max="16" width="9.00390625" style="1" customWidth="1"/>
    <col min="17" max="18" width="11.8515625" style="1" customWidth="1"/>
    <col min="19" max="19" width="11.8515625" style="40" customWidth="1"/>
    <col min="20" max="20" width="10.7109375" style="40" customWidth="1"/>
    <col min="21" max="21" width="12.7109375" style="40" customWidth="1"/>
    <col min="22" max="22" width="13.8515625" style="40" customWidth="1"/>
    <col min="23" max="16384" width="9.00390625" style="1" customWidth="1"/>
  </cols>
  <sheetData>
    <row r="1" s="2" customFormat="1" ht="21.75" customHeight="1">
      <c r="A1" s="2" t="s">
        <v>0</v>
      </c>
    </row>
    <row r="2" ht="14.25" customHeight="1"/>
    <row r="3" spans="1:22" s="3" customFormat="1" ht="18.75" customHeight="1">
      <c r="A3" s="3" t="s">
        <v>247</v>
      </c>
      <c r="S3" s="40"/>
      <c r="T3" s="40"/>
      <c r="U3" s="40"/>
      <c r="V3" s="40"/>
    </row>
    <row r="5" spans="1:23" s="7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18" t="s">
        <v>6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 t="s">
        <v>7</v>
      </c>
      <c r="T5" s="18"/>
      <c r="U5" s="18"/>
      <c r="V5" s="18"/>
      <c r="W5" s="19" t="s">
        <v>8</v>
      </c>
    </row>
    <row r="6" spans="1:23" s="7" customFormat="1" ht="14.25" customHeight="1">
      <c r="A6" s="5"/>
      <c r="B6" s="5"/>
      <c r="C6" s="5"/>
      <c r="D6" s="5"/>
      <c r="E6" s="29" t="s">
        <v>10</v>
      </c>
      <c r="F6" s="29"/>
      <c r="G6" s="29"/>
      <c r="H6" s="29"/>
      <c r="I6" s="29"/>
      <c r="J6" s="29"/>
      <c r="K6" s="6" t="s">
        <v>9</v>
      </c>
      <c r="L6" s="6"/>
      <c r="M6" s="6"/>
      <c r="N6" s="6"/>
      <c r="O6" s="6"/>
      <c r="P6" s="6"/>
      <c r="Q6" s="6"/>
      <c r="R6" s="6"/>
      <c r="S6" s="29" t="s">
        <v>10</v>
      </c>
      <c r="T6" s="29"/>
      <c r="U6" s="5" t="s">
        <v>9</v>
      </c>
      <c r="V6" s="5"/>
      <c r="W6" s="19"/>
    </row>
    <row r="7" spans="1:23" s="7" customFormat="1" ht="45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151</v>
      </c>
      <c r="F7" s="20" t="s">
        <v>152</v>
      </c>
      <c r="G7" s="20" t="s">
        <v>153</v>
      </c>
      <c r="H7" s="20" t="s">
        <v>87</v>
      </c>
      <c r="I7" s="20" t="s">
        <v>88</v>
      </c>
      <c r="J7" s="20" t="s">
        <v>200</v>
      </c>
      <c r="K7" s="5" t="s">
        <v>11</v>
      </c>
      <c r="L7" s="5" t="s">
        <v>89</v>
      </c>
      <c r="M7" s="5" t="s">
        <v>90</v>
      </c>
      <c r="N7" s="5" t="s">
        <v>158</v>
      </c>
      <c r="O7" s="20" t="s">
        <v>159</v>
      </c>
      <c r="P7" s="42" t="s">
        <v>161</v>
      </c>
      <c r="Q7" s="5" t="s">
        <v>91</v>
      </c>
      <c r="R7" s="5" t="s">
        <v>92</v>
      </c>
      <c r="S7" s="20" t="s">
        <v>248</v>
      </c>
      <c r="T7" s="5" t="s">
        <v>14</v>
      </c>
      <c r="U7" s="5" t="s">
        <v>249</v>
      </c>
      <c r="V7" s="5" t="s">
        <v>166</v>
      </c>
      <c r="W7" s="19"/>
    </row>
    <row r="8" spans="1:23" ht="14.25" customHeight="1">
      <c r="A8" s="8">
        <v>1</v>
      </c>
      <c r="B8" s="13" t="s">
        <v>250</v>
      </c>
      <c r="C8" s="13" t="s">
        <v>51</v>
      </c>
      <c r="D8" s="13">
        <v>1999</v>
      </c>
      <c r="E8" s="9">
        <v>15.3</v>
      </c>
      <c r="F8" s="9">
        <v>0</v>
      </c>
      <c r="G8" s="9">
        <v>0</v>
      </c>
      <c r="H8" s="9">
        <v>10.54</v>
      </c>
      <c r="I8" s="9">
        <v>12.07</v>
      </c>
      <c r="J8" s="9">
        <v>0</v>
      </c>
      <c r="K8" s="9">
        <v>28</v>
      </c>
      <c r="L8" s="30">
        <v>0</v>
      </c>
      <c r="M8" s="21">
        <v>0</v>
      </c>
      <c r="N8" s="21">
        <v>36.72</v>
      </c>
      <c r="O8" s="21">
        <v>28.49</v>
      </c>
      <c r="P8" s="21">
        <v>21.28</v>
      </c>
      <c r="Q8" s="21">
        <v>45.5</v>
      </c>
      <c r="R8" s="21">
        <v>58.4</v>
      </c>
      <c r="S8" s="21">
        <v>10.34</v>
      </c>
      <c r="T8" s="14">
        <v>15.5</v>
      </c>
      <c r="U8" s="10">
        <v>59.8</v>
      </c>
      <c r="V8" s="12">
        <v>100</v>
      </c>
      <c r="W8" s="9">
        <f aca="true" t="shared" si="0" ref="W8:W54">LARGE(S8:V8,1)+LARGE(S8:V8,2)+LARGE(S8:V8,3)+LARGE(E8:R8,1)+LARGE(E8:R8,2)</f>
        <v>279.20000000000005</v>
      </c>
    </row>
    <row r="9" spans="1:23" ht="14.25" customHeight="1">
      <c r="A9" s="8">
        <v>2</v>
      </c>
      <c r="B9" s="8" t="s">
        <v>142</v>
      </c>
      <c r="C9" s="8" t="s">
        <v>51</v>
      </c>
      <c r="D9" s="8">
        <v>1996</v>
      </c>
      <c r="E9" s="9">
        <v>29.25</v>
      </c>
      <c r="F9" s="9">
        <v>32.4</v>
      </c>
      <c r="G9" s="9">
        <v>9.6</v>
      </c>
      <c r="H9" s="9">
        <v>6.12</v>
      </c>
      <c r="I9" s="9">
        <v>7.1</v>
      </c>
      <c r="J9" s="9">
        <v>12</v>
      </c>
      <c r="K9" s="9">
        <v>12</v>
      </c>
      <c r="L9" s="9">
        <v>8.16</v>
      </c>
      <c r="M9" s="21">
        <v>39.78</v>
      </c>
      <c r="N9" s="30">
        <v>0</v>
      </c>
      <c r="O9" s="30">
        <v>36.19</v>
      </c>
      <c r="P9" s="30">
        <v>23.56</v>
      </c>
      <c r="Q9" s="9">
        <v>0</v>
      </c>
      <c r="R9" s="9">
        <v>0</v>
      </c>
      <c r="S9" s="21">
        <v>47</v>
      </c>
      <c r="T9" s="14">
        <v>27.5</v>
      </c>
      <c r="U9" s="10">
        <v>92</v>
      </c>
      <c r="V9" s="12">
        <v>47</v>
      </c>
      <c r="W9" s="9">
        <f t="shared" si="0"/>
        <v>261.97</v>
      </c>
    </row>
    <row r="10" spans="1:23" ht="14.25" customHeight="1">
      <c r="A10" s="8">
        <v>3</v>
      </c>
      <c r="B10" s="8" t="s">
        <v>251</v>
      </c>
      <c r="C10" s="8" t="s">
        <v>77</v>
      </c>
      <c r="D10" s="8">
        <v>1993</v>
      </c>
      <c r="E10" s="9">
        <v>36</v>
      </c>
      <c r="F10" s="9">
        <v>8.1</v>
      </c>
      <c r="G10" s="9">
        <v>8</v>
      </c>
      <c r="H10" s="9">
        <v>14.62</v>
      </c>
      <c r="I10" s="9">
        <v>9.23</v>
      </c>
      <c r="J10" s="9">
        <v>30</v>
      </c>
      <c r="K10" s="9">
        <v>26</v>
      </c>
      <c r="L10" s="9">
        <v>44.2</v>
      </c>
      <c r="M10" s="21">
        <v>62.4</v>
      </c>
      <c r="N10" s="21">
        <v>46.8</v>
      </c>
      <c r="O10" s="21">
        <v>50.05</v>
      </c>
      <c r="P10" s="21">
        <v>19.76</v>
      </c>
      <c r="Q10" s="9">
        <v>0</v>
      </c>
      <c r="R10" s="9">
        <v>0</v>
      </c>
      <c r="S10" s="43">
        <v>30.55</v>
      </c>
      <c r="T10" s="30">
        <v>40</v>
      </c>
      <c r="U10" s="1">
        <v>73.60000000000001</v>
      </c>
      <c r="V10" s="9">
        <v>0</v>
      </c>
      <c r="W10" s="9">
        <f t="shared" si="0"/>
        <v>256.6</v>
      </c>
    </row>
    <row r="11" spans="1:23" ht="14.25" customHeight="1">
      <c r="A11" s="8">
        <v>4</v>
      </c>
      <c r="B11" s="13" t="s">
        <v>146</v>
      </c>
      <c r="C11" s="13" t="s">
        <v>124</v>
      </c>
      <c r="D11" s="13">
        <v>2000</v>
      </c>
      <c r="E11" s="9">
        <v>10.8</v>
      </c>
      <c r="F11" s="9">
        <v>19.035</v>
      </c>
      <c r="G11" s="9">
        <v>14.8</v>
      </c>
      <c r="H11" s="9">
        <v>13.6</v>
      </c>
      <c r="I11" s="9">
        <v>16.685</v>
      </c>
      <c r="J11" s="9">
        <v>3.6</v>
      </c>
      <c r="K11" s="9">
        <v>0</v>
      </c>
      <c r="L11" s="9">
        <v>10.88</v>
      </c>
      <c r="M11" s="21">
        <v>42.9</v>
      </c>
      <c r="N11" s="21">
        <v>28.8</v>
      </c>
      <c r="O11" s="14">
        <v>0</v>
      </c>
      <c r="P11" s="30">
        <v>0</v>
      </c>
      <c r="Q11" s="34">
        <v>0</v>
      </c>
      <c r="R11" s="34">
        <v>24.82</v>
      </c>
      <c r="S11" s="21">
        <v>37.6</v>
      </c>
      <c r="T11" s="14">
        <v>13</v>
      </c>
      <c r="U11" s="10">
        <v>39.56</v>
      </c>
      <c r="V11" s="12">
        <v>80</v>
      </c>
      <c r="W11" s="9">
        <f t="shared" si="0"/>
        <v>228.86</v>
      </c>
    </row>
    <row r="12" spans="1:23" ht="14.25" customHeight="1">
      <c r="A12" s="8">
        <v>5</v>
      </c>
      <c r="B12" s="8" t="s">
        <v>252</v>
      </c>
      <c r="C12" s="8" t="s">
        <v>77</v>
      </c>
      <c r="D12" s="8">
        <v>1990</v>
      </c>
      <c r="E12" s="14">
        <v>22.95</v>
      </c>
      <c r="F12" s="14">
        <v>14.985</v>
      </c>
      <c r="G12" s="14">
        <v>17.2</v>
      </c>
      <c r="H12" s="14">
        <v>22.1</v>
      </c>
      <c r="I12" s="14">
        <v>23.075</v>
      </c>
      <c r="J12" s="14">
        <v>24</v>
      </c>
      <c r="K12" s="14">
        <v>65</v>
      </c>
      <c r="L12" s="14">
        <v>37.4</v>
      </c>
      <c r="M12" s="21">
        <v>33.54</v>
      </c>
      <c r="N12" s="21">
        <v>14.4</v>
      </c>
      <c r="O12" s="30">
        <v>0</v>
      </c>
      <c r="P12" s="30">
        <v>0</v>
      </c>
      <c r="Q12" s="30">
        <v>16.8</v>
      </c>
      <c r="R12" s="30">
        <v>29.2</v>
      </c>
      <c r="S12" s="43">
        <v>0</v>
      </c>
      <c r="T12" s="30">
        <v>50</v>
      </c>
      <c r="U12" s="30">
        <v>0</v>
      </c>
      <c r="V12" s="35">
        <v>65</v>
      </c>
      <c r="W12" s="9">
        <f t="shared" si="0"/>
        <v>217.4</v>
      </c>
    </row>
    <row r="13" spans="1:23" ht="14.25" customHeight="1">
      <c r="A13" s="8">
        <v>6</v>
      </c>
      <c r="B13" s="13" t="s">
        <v>253</v>
      </c>
      <c r="C13" s="8" t="s">
        <v>77</v>
      </c>
      <c r="D13" s="13">
        <v>1999</v>
      </c>
      <c r="E13" s="9">
        <v>8.1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31</v>
      </c>
      <c r="L13" s="9">
        <v>16.32</v>
      </c>
      <c r="M13" s="21">
        <v>12.48</v>
      </c>
      <c r="N13" s="21">
        <v>18.72</v>
      </c>
      <c r="O13" s="21">
        <v>6.16</v>
      </c>
      <c r="P13" s="21">
        <v>9.12</v>
      </c>
      <c r="Q13" s="21">
        <v>7</v>
      </c>
      <c r="R13" s="21">
        <v>11.68</v>
      </c>
      <c r="S13" s="21">
        <v>22.09</v>
      </c>
      <c r="T13" s="14">
        <v>17</v>
      </c>
      <c r="U13" s="10">
        <v>43.24</v>
      </c>
      <c r="V13" s="12">
        <v>55</v>
      </c>
      <c r="W13" s="9">
        <f t="shared" si="0"/>
        <v>170.05</v>
      </c>
    </row>
    <row r="14" spans="1:23" ht="14.25" customHeight="1">
      <c r="A14" s="8">
        <v>7</v>
      </c>
      <c r="B14" s="8" t="s">
        <v>131</v>
      </c>
      <c r="C14" s="8" t="s">
        <v>43</v>
      </c>
      <c r="D14" s="8">
        <v>1993</v>
      </c>
      <c r="E14" s="9">
        <v>19.35</v>
      </c>
      <c r="F14" s="9">
        <v>22.275</v>
      </c>
      <c r="G14" s="9">
        <v>18.8</v>
      </c>
      <c r="H14" s="9">
        <v>0</v>
      </c>
      <c r="I14" s="9">
        <v>28.4</v>
      </c>
      <c r="J14" s="9">
        <v>0</v>
      </c>
      <c r="K14" s="9">
        <v>40</v>
      </c>
      <c r="L14" s="9">
        <v>31.96</v>
      </c>
      <c r="M14" s="21">
        <v>15.6</v>
      </c>
      <c r="N14" s="21">
        <v>39.6</v>
      </c>
      <c r="O14" s="21">
        <v>30.8</v>
      </c>
      <c r="P14" s="21">
        <v>41.8</v>
      </c>
      <c r="Q14" s="21">
        <v>32.9</v>
      </c>
      <c r="R14" s="9">
        <v>0</v>
      </c>
      <c r="S14" s="43">
        <v>25.85</v>
      </c>
      <c r="T14" s="43">
        <v>0</v>
      </c>
      <c r="U14" s="34">
        <v>50.6</v>
      </c>
      <c r="V14" s="9">
        <v>0</v>
      </c>
      <c r="W14" s="9">
        <f t="shared" si="0"/>
        <v>158.25</v>
      </c>
    </row>
    <row r="15" spans="1:23" ht="14.25" customHeight="1">
      <c r="A15" s="8">
        <v>8</v>
      </c>
      <c r="B15" s="13" t="s">
        <v>254</v>
      </c>
      <c r="C15" s="13" t="s">
        <v>124</v>
      </c>
      <c r="D15" s="13">
        <v>1999</v>
      </c>
      <c r="E15" s="9">
        <v>1.8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30">
        <v>0</v>
      </c>
      <c r="M15" s="9">
        <v>0</v>
      </c>
      <c r="N15" s="9">
        <v>11.52</v>
      </c>
      <c r="O15" s="30">
        <v>0</v>
      </c>
      <c r="P15" s="30">
        <v>0</v>
      </c>
      <c r="Q15" s="30">
        <v>28</v>
      </c>
      <c r="R15" s="30">
        <v>17.52</v>
      </c>
      <c r="S15" s="21">
        <v>17.39</v>
      </c>
      <c r="T15" s="11">
        <v>10.5</v>
      </c>
      <c r="U15" s="10">
        <v>36.8</v>
      </c>
      <c r="V15" s="12">
        <v>40</v>
      </c>
      <c r="W15" s="9">
        <f t="shared" si="0"/>
        <v>139.71</v>
      </c>
    </row>
    <row r="16" spans="1:23" ht="14.25" customHeight="1">
      <c r="A16" s="8">
        <v>9</v>
      </c>
      <c r="B16" s="13" t="s">
        <v>145</v>
      </c>
      <c r="C16" s="13" t="s">
        <v>77</v>
      </c>
      <c r="D16" s="13">
        <v>1998</v>
      </c>
      <c r="E16" s="9">
        <v>4.5</v>
      </c>
      <c r="F16" s="9">
        <v>2.025</v>
      </c>
      <c r="G16" s="9">
        <v>4.8</v>
      </c>
      <c r="H16" s="9">
        <v>8.16</v>
      </c>
      <c r="I16" s="9">
        <v>3.55</v>
      </c>
      <c r="J16" s="9">
        <v>7.2</v>
      </c>
      <c r="K16" s="9">
        <v>0</v>
      </c>
      <c r="L16" s="30">
        <v>0</v>
      </c>
      <c r="M16" s="21">
        <v>0</v>
      </c>
      <c r="N16" s="30">
        <v>0</v>
      </c>
      <c r="O16" s="30">
        <v>0</v>
      </c>
      <c r="P16" s="30">
        <v>0</v>
      </c>
      <c r="Q16" s="9">
        <v>0</v>
      </c>
      <c r="R16" s="9">
        <v>0</v>
      </c>
      <c r="S16" s="21">
        <v>23.97</v>
      </c>
      <c r="T16" s="14">
        <v>25.5</v>
      </c>
      <c r="U16" s="10">
        <v>46.92</v>
      </c>
      <c r="V16" s="12">
        <v>51</v>
      </c>
      <c r="W16" s="9">
        <f t="shared" si="0"/>
        <v>138.78</v>
      </c>
    </row>
    <row r="17" spans="1:23" ht="14.25" customHeight="1">
      <c r="A17" s="8">
        <v>10</v>
      </c>
      <c r="B17" s="13" t="s">
        <v>114</v>
      </c>
      <c r="C17" s="13" t="s">
        <v>43</v>
      </c>
      <c r="D17" s="13">
        <v>2001</v>
      </c>
      <c r="E17" s="9">
        <v>6.3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30">
        <v>0</v>
      </c>
      <c r="M17" s="9">
        <v>0</v>
      </c>
      <c r="N17" s="9">
        <v>12.96</v>
      </c>
      <c r="O17" s="14">
        <v>0</v>
      </c>
      <c r="P17" s="30">
        <v>0</v>
      </c>
      <c r="Q17" s="9">
        <v>0</v>
      </c>
      <c r="R17" s="9">
        <v>0</v>
      </c>
      <c r="S17" s="43">
        <v>9.4</v>
      </c>
      <c r="T17" s="33">
        <v>10.5</v>
      </c>
      <c r="U17" s="34">
        <v>31.28</v>
      </c>
      <c r="V17" s="35">
        <v>43</v>
      </c>
      <c r="W17" s="9">
        <f t="shared" si="0"/>
        <v>104.04</v>
      </c>
    </row>
    <row r="18" spans="1:23" ht="14.25" customHeight="1">
      <c r="A18" s="8">
        <v>11</v>
      </c>
      <c r="B18" s="23" t="s">
        <v>121</v>
      </c>
      <c r="C18" s="28" t="s">
        <v>43</v>
      </c>
      <c r="D18" s="24">
        <v>2002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30">
        <v>0</v>
      </c>
      <c r="M18" s="9">
        <v>0</v>
      </c>
      <c r="N18" s="30">
        <v>0</v>
      </c>
      <c r="O18" s="30">
        <v>0</v>
      </c>
      <c r="P18" s="30">
        <v>0</v>
      </c>
      <c r="Q18" s="9">
        <v>0</v>
      </c>
      <c r="R18" s="9">
        <v>0</v>
      </c>
      <c r="S18" s="14">
        <v>0</v>
      </c>
      <c r="T18" s="30">
        <v>23.5</v>
      </c>
      <c r="U18" s="34">
        <v>34.04</v>
      </c>
      <c r="V18" s="35">
        <v>37</v>
      </c>
      <c r="W18" s="9">
        <f t="shared" si="0"/>
        <v>94.53999999999999</v>
      </c>
    </row>
    <row r="19" spans="1:23" ht="14.25" customHeight="1">
      <c r="A19" s="8">
        <v>12</v>
      </c>
      <c r="B19" s="23" t="s">
        <v>255</v>
      </c>
      <c r="C19" s="28" t="s">
        <v>126</v>
      </c>
      <c r="D19" s="24">
        <v>2002</v>
      </c>
      <c r="E19" s="14">
        <v>7.2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7</v>
      </c>
      <c r="L19" s="30">
        <v>0</v>
      </c>
      <c r="M19" s="21">
        <v>0</v>
      </c>
      <c r="N19" s="21">
        <v>4.32</v>
      </c>
      <c r="O19" s="14">
        <v>0</v>
      </c>
      <c r="P19" s="30">
        <v>0</v>
      </c>
      <c r="Q19" s="9">
        <v>0</v>
      </c>
      <c r="R19" s="9">
        <v>0</v>
      </c>
      <c r="S19" s="43">
        <v>20.21</v>
      </c>
      <c r="T19" s="30">
        <v>21.5</v>
      </c>
      <c r="U19" s="34">
        <v>23.92</v>
      </c>
      <c r="V19" s="35">
        <v>26</v>
      </c>
      <c r="W19" s="9">
        <f t="shared" si="0"/>
        <v>85.62</v>
      </c>
    </row>
    <row r="20" spans="1:23" ht="14.25" customHeight="1">
      <c r="A20" s="8">
        <v>13</v>
      </c>
      <c r="B20" s="13" t="s">
        <v>98</v>
      </c>
      <c r="C20" s="13" t="s">
        <v>36</v>
      </c>
      <c r="D20" s="13">
        <v>2000</v>
      </c>
      <c r="E20" s="9">
        <v>0</v>
      </c>
      <c r="F20" s="9">
        <v>0</v>
      </c>
      <c r="G20" s="9">
        <v>0</v>
      </c>
      <c r="H20" s="9">
        <v>3.06</v>
      </c>
      <c r="I20" s="9">
        <v>2.485</v>
      </c>
      <c r="J20" s="9">
        <v>0</v>
      </c>
      <c r="K20" s="9">
        <v>0</v>
      </c>
      <c r="L20" s="30">
        <v>0</v>
      </c>
      <c r="M20" s="9">
        <v>0</v>
      </c>
      <c r="N20" s="9">
        <v>6.48</v>
      </c>
      <c r="O20" s="9">
        <v>4.62</v>
      </c>
      <c r="P20" s="9">
        <v>2.2800000000000002</v>
      </c>
      <c r="Q20" s="9">
        <v>8.4</v>
      </c>
      <c r="R20" s="9">
        <v>8.76</v>
      </c>
      <c r="S20" s="43">
        <v>14.57</v>
      </c>
      <c r="T20" s="43">
        <v>0</v>
      </c>
      <c r="U20" s="34">
        <v>28.52</v>
      </c>
      <c r="V20" s="35">
        <v>24</v>
      </c>
      <c r="W20" s="9">
        <f t="shared" si="0"/>
        <v>84.25000000000001</v>
      </c>
    </row>
    <row r="21" spans="1:23" ht="14.25" customHeight="1">
      <c r="A21" s="8">
        <v>14</v>
      </c>
      <c r="B21" s="23" t="s">
        <v>133</v>
      </c>
      <c r="C21" s="13" t="s">
        <v>43</v>
      </c>
      <c r="D21" s="24">
        <v>2002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30">
        <v>0</v>
      </c>
      <c r="M21" s="9">
        <v>0</v>
      </c>
      <c r="N21" s="9">
        <v>10.08</v>
      </c>
      <c r="O21" s="14">
        <v>0</v>
      </c>
      <c r="P21" s="30">
        <v>0</v>
      </c>
      <c r="Q21" s="9">
        <v>0</v>
      </c>
      <c r="R21" s="9">
        <v>0</v>
      </c>
      <c r="S21" s="34">
        <v>1.88</v>
      </c>
      <c r="T21" s="30">
        <v>14</v>
      </c>
      <c r="U21" s="34">
        <v>16.56</v>
      </c>
      <c r="V21" s="35">
        <v>20</v>
      </c>
      <c r="W21" s="9">
        <f t="shared" si="0"/>
        <v>60.64</v>
      </c>
    </row>
    <row r="22" spans="1:23" ht="14.25" customHeight="1">
      <c r="A22" s="8">
        <v>15</v>
      </c>
      <c r="B22" s="23" t="s">
        <v>256</v>
      </c>
      <c r="C22" s="28" t="s">
        <v>36</v>
      </c>
      <c r="D22" s="24">
        <v>2002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30">
        <v>0</v>
      </c>
      <c r="M22" s="9">
        <v>0</v>
      </c>
      <c r="N22" s="30">
        <v>0</v>
      </c>
      <c r="O22" s="30">
        <v>0</v>
      </c>
      <c r="P22" s="30">
        <v>0</v>
      </c>
      <c r="Q22" s="9">
        <v>0</v>
      </c>
      <c r="R22" s="9">
        <v>0</v>
      </c>
      <c r="S22" s="43">
        <v>15.98</v>
      </c>
      <c r="T22" s="30">
        <v>8</v>
      </c>
      <c r="U22" s="30">
        <v>0</v>
      </c>
      <c r="V22" s="35">
        <v>34</v>
      </c>
      <c r="W22" s="9">
        <f t="shared" si="0"/>
        <v>57.980000000000004</v>
      </c>
    </row>
    <row r="23" spans="1:23" ht="14.25" customHeight="1">
      <c r="A23" s="8">
        <v>16</v>
      </c>
      <c r="B23" s="13" t="s">
        <v>257</v>
      </c>
      <c r="C23" s="13" t="s">
        <v>124</v>
      </c>
      <c r="D23" s="13">
        <v>2001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30">
        <v>0</v>
      </c>
      <c r="M23" s="21">
        <v>0</v>
      </c>
      <c r="N23" s="30">
        <v>0</v>
      </c>
      <c r="O23" s="30">
        <v>0</v>
      </c>
      <c r="P23" s="30">
        <v>0</v>
      </c>
      <c r="Q23" s="9">
        <v>0</v>
      </c>
      <c r="R23" s="9">
        <v>0</v>
      </c>
      <c r="S23" s="43">
        <v>18.8</v>
      </c>
      <c r="T23" s="30">
        <v>32.5</v>
      </c>
      <c r="U23" s="34">
        <v>5.52</v>
      </c>
      <c r="V23" s="9">
        <v>0</v>
      </c>
      <c r="W23" s="9">
        <f t="shared" si="0"/>
        <v>56.81999999999999</v>
      </c>
    </row>
    <row r="24" spans="1:23" ht="14.25" customHeight="1">
      <c r="A24" s="8">
        <v>17</v>
      </c>
      <c r="B24" s="37" t="s">
        <v>258</v>
      </c>
      <c r="C24" s="28" t="s">
        <v>43</v>
      </c>
      <c r="D24" s="24">
        <v>2003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30">
        <v>0</v>
      </c>
      <c r="M24" s="9">
        <v>0</v>
      </c>
      <c r="N24" s="30">
        <v>0</v>
      </c>
      <c r="O24" s="30">
        <v>0</v>
      </c>
      <c r="P24" s="30">
        <v>0</v>
      </c>
      <c r="Q24" s="9">
        <v>0</v>
      </c>
      <c r="R24" s="9">
        <v>0</v>
      </c>
      <c r="S24" s="30">
        <v>0</v>
      </c>
      <c r="T24" s="9">
        <v>0</v>
      </c>
      <c r="U24" s="34">
        <v>25.76</v>
      </c>
      <c r="V24" s="35">
        <v>22</v>
      </c>
      <c r="W24" s="9">
        <f t="shared" si="0"/>
        <v>47.760000000000005</v>
      </c>
    </row>
    <row r="25" spans="1:23" ht="14.25" customHeight="1">
      <c r="A25" s="8">
        <v>18</v>
      </c>
      <c r="B25" s="8" t="s">
        <v>189</v>
      </c>
      <c r="C25" s="8" t="s">
        <v>20</v>
      </c>
      <c r="D25" s="8">
        <v>1994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30">
        <v>0</v>
      </c>
      <c r="M25" s="9">
        <v>0</v>
      </c>
      <c r="N25" s="30">
        <v>0</v>
      </c>
      <c r="O25" s="30">
        <v>0</v>
      </c>
      <c r="P25" s="30">
        <v>0</v>
      </c>
      <c r="Q25" s="9">
        <v>0</v>
      </c>
      <c r="R25" s="9">
        <v>0</v>
      </c>
      <c r="S25" s="21">
        <v>5.17</v>
      </c>
      <c r="T25" s="43">
        <v>0</v>
      </c>
      <c r="U25" s="34">
        <v>12.88</v>
      </c>
      <c r="V25" s="35">
        <v>28</v>
      </c>
      <c r="W25" s="9">
        <f t="shared" si="0"/>
        <v>46.050000000000004</v>
      </c>
    </row>
    <row r="26" spans="1:23" ht="14.25" customHeight="1">
      <c r="A26" s="8">
        <v>19</v>
      </c>
      <c r="B26" s="8" t="s">
        <v>259</v>
      </c>
      <c r="C26" s="8" t="s">
        <v>124</v>
      </c>
      <c r="D26" s="8">
        <v>1993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30">
        <v>0</v>
      </c>
      <c r="M26" s="9">
        <v>0</v>
      </c>
      <c r="N26" s="30">
        <v>0</v>
      </c>
      <c r="O26" s="30">
        <v>0</v>
      </c>
      <c r="P26" s="30">
        <v>0</v>
      </c>
      <c r="Q26" s="9">
        <v>0</v>
      </c>
      <c r="R26" s="9">
        <v>0</v>
      </c>
      <c r="S26" s="43">
        <v>0</v>
      </c>
      <c r="T26" s="30">
        <v>3</v>
      </c>
      <c r="U26" s="34">
        <v>22.08</v>
      </c>
      <c r="V26" s="35">
        <v>12</v>
      </c>
      <c r="W26" s="9">
        <f t="shared" si="0"/>
        <v>37.08</v>
      </c>
    </row>
    <row r="27" spans="1:23" ht="14.25" customHeight="1">
      <c r="A27" s="8">
        <v>20</v>
      </c>
      <c r="B27" s="23" t="s">
        <v>136</v>
      </c>
      <c r="C27" s="8" t="s">
        <v>24</v>
      </c>
      <c r="D27" s="24">
        <v>2002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30">
        <v>0</v>
      </c>
      <c r="M27" s="9">
        <v>0</v>
      </c>
      <c r="N27" s="30">
        <v>0</v>
      </c>
      <c r="O27" s="30">
        <v>0</v>
      </c>
      <c r="P27" s="30">
        <v>0</v>
      </c>
      <c r="Q27" s="9">
        <v>0</v>
      </c>
      <c r="R27" s="9">
        <v>0</v>
      </c>
      <c r="S27" s="34">
        <v>2.82</v>
      </c>
      <c r="T27" s="43">
        <v>0</v>
      </c>
      <c r="U27" s="30">
        <v>0</v>
      </c>
      <c r="V27" s="35">
        <v>31</v>
      </c>
      <c r="W27" s="9">
        <f t="shared" si="0"/>
        <v>33.82</v>
      </c>
    </row>
    <row r="28" spans="1:23" ht="14.25" customHeight="1">
      <c r="A28" s="8">
        <v>21</v>
      </c>
      <c r="B28" s="8" t="s">
        <v>260</v>
      </c>
      <c r="C28" s="8" t="s">
        <v>124</v>
      </c>
      <c r="D28" s="8">
        <v>1992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30">
        <v>0</v>
      </c>
      <c r="M28" s="9">
        <v>0</v>
      </c>
      <c r="N28" s="30">
        <v>0</v>
      </c>
      <c r="O28" s="30">
        <v>0</v>
      </c>
      <c r="P28" s="30">
        <v>0</v>
      </c>
      <c r="Q28" s="9">
        <v>0</v>
      </c>
      <c r="R28" s="9">
        <v>0</v>
      </c>
      <c r="S28" s="21">
        <v>11.28</v>
      </c>
      <c r="T28" s="14">
        <v>20</v>
      </c>
      <c r="U28" s="30">
        <v>0</v>
      </c>
      <c r="V28" s="9">
        <v>0</v>
      </c>
      <c r="W28" s="9">
        <f t="shared" si="0"/>
        <v>31.28</v>
      </c>
    </row>
    <row r="29" spans="1:23" ht="14.25" customHeight="1">
      <c r="A29" s="8">
        <v>22</v>
      </c>
      <c r="B29" s="8" t="s">
        <v>261</v>
      </c>
      <c r="C29" s="8" t="s">
        <v>124</v>
      </c>
      <c r="D29" s="8">
        <v>1997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30">
        <v>0</v>
      </c>
      <c r="M29" s="9">
        <v>0</v>
      </c>
      <c r="N29" s="30">
        <v>0</v>
      </c>
      <c r="O29" s="30">
        <v>0</v>
      </c>
      <c r="P29" s="30">
        <v>0</v>
      </c>
      <c r="Q29" s="9">
        <v>0</v>
      </c>
      <c r="R29" s="9">
        <v>0</v>
      </c>
      <c r="S29" s="43">
        <v>0</v>
      </c>
      <c r="T29" s="30">
        <v>12</v>
      </c>
      <c r="U29" s="30">
        <v>0</v>
      </c>
      <c r="V29" s="45">
        <v>17</v>
      </c>
      <c r="W29" s="9">
        <f t="shared" si="0"/>
        <v>29</v>
      </c>
    </row>
    <row r="30" spans="1:23" ht="14.25" customHeight="1">
      <c r="A30" s="8">
        <v>23</v>
      </c>
      <c r="B30" s="8" t="s">
        <v>99</v>
      </c>
      <c r="C30" s="8" t="s">
        <v>51</v>
      </c>
      <c r="D30" s="8">
        <v>2000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30">
        <v>0</v>
      </c>
      <c r="M30" s="9">
        <v>0</v>
      </c>
      <c r="N30" s="30">
        <v>0</v>
      </c>
      <c r="O30" s="30">
        <v>0</v>
      </c>
      <c r="P30" s="30">
        <v>0</v>
      </c>
      <c r="Q30" s="9">
        <v>0</v>
      </c>
      <c r="R30" s="9">
        <v>0</v>
      </c>
      <c r="S30" s="43">
        <v>0</v>
      </c>
      <c r="T30" s="43">
        <v>0</v>
      </c>
      <c r="U30" s="34">
        <v>20.24</v>
      </c>
      <c r="V30" s="35">
        <v>7</v>
      </c>
      <c r="W30" s="9">
        <f t="shared" si="0"/>
        <v>27.24</v>
      </c>
    </row>
    <row r="31" spans="1:23" ht="14.25" customHeight="1">
      <c r="A31" s="8">
        <v>24</v>
      </c>
      <c r="B31" s="8" t="s">
        <v>186</v>
      </c>
      <c r="C31" s="8" t="s">
        <v>51</v>
      </c>
      <c r="D31" s="8">
        <v>1995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30">
        <v>0</v>
      </c>
      <c r="M31" s="9">
        <v>0</v>
      </c>
      <c r="N31" s="30">
        <v>0</v>
      </c>
      <c r="O31" s="30">
        <v>0</v>
      </c>
      <c r="P31" s="30">
        <v>0</v>
      </c>
      <c r="Q31" s="9">
        <v>0</v>
      </c>
      <c r="R31" s="9">
        <v>0</v>
      </c>
      <c r="S31" s="10">
        <v>1.41</v>
      </c>
      <c r="T31" s="11">
        <v>1.75</v>
      </c>
      <c r="U31" s="10">
        <v>11.04</v>
      </c>
      <c r="V31" s="12">
        <v>14</v>
      </c>
      <c r="W31" s="9">
        <f t="shared" si="0"/>
        <v>26.79</v>
      </c>
    </row>
    <row r="32" spans="1:23" ht="14.25" customHeight="1">
      <c r="A32" s="8">
        <v>25</v>
      </c>
      <c r="B32" s="13" t="s">
        <v>95</v>
      </c>
      <c r="C32" s="13" t="s">
        <v>51</v>
      </c>
      <c r="D32" s="13">
        <v>1998</v>
      </c>
      <c r="E32" s="9">
        <v>0</v>
      </c>
      <c r="F32" s="9">
        <v>1.62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30">
        <v>0</v>
      </c>
      <c r="M32" s="9">
        <v>0</v>
      </c>
      <c r="N32" s="30">
        <v>0</v>
      </c>
      <c r="O32" s="30">
        <v>0</v>
      </c>
      <c r="P32" s="30">
        <v>0</v>
      </c>
      <c r="Q32" s="9">
        <v>0</v>
      </c>
      <c r="R32" s="9">
        <v>0</v>
      </c>
      <c r="S32" s="10">
        <v>4.23</v>
      </c>
      <c r="T32" s="14">
        <v>4.5</v>
      </c>
      <c r="U32" s="10">
        <v>7.36</v>
      </c>
      <c r="V32" s="12">
        <v>10</v>
      </c>
      <c r="W32" s="9">
        <f t="shared" si="0"/>
        <v>23.48</v>
      </c>
    </row>
    <row r="33" spans="1:23" ht="14.25" customHeight="1">
      <c r="A33" s="8">
        <v>26</v>
      </c>
      <c r="B33" s="8" t="s">
        <v>125</v>
      </c>
      <c r="C33" s="8" t="s">
        <v>126</v>
      </c>
      <c r="D33" s="8">
        <v>1993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30">
        <v>0</v>
      </c>
      <c r="M33" s="9">
        <v>0</v>
      </c>
      <c r="N33" s="30">
        <v>0</v>
      </c>
      <c r="O33" s="30">
        <v>0</v>
      </c>
      <c r="P33" s="30">
        <v>0</v>
      </c>
      <c r="Q33" s="9">
        <v>0</v>
      </c>
      <c r="R33" s="9">
        <v>0</v>
      </c>
      <c r="S33" s="21">
        <v>5.17</v>
      </c>
      <c r="T33" s="14">
        <v>3.5</v>
      </c>
      <c r="U33" s="10">
        <v>4.6</v>
      </c>
      <c r="V33" s="12">
        <v>9</v>
      </c>
      <c r="W33" s="9">
        <f t="shared" si="0"/>
        <v>18.77</v>
      </c>
    </row>
    <row r="34" spans="1:23" ht="14.25" customHeight="1">
      <c r="A34" s="8">
        <v>27</v>
      </c>
      <c r="B34" s="8" t="s">
        <v>262</v>
      </c>
      <c r="C34" s="8" t="s">
        <v>43</v>
      </c>
      <c r="D34" s="8">
        <v>1996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30">
        <v>0</v>
      </c>
      <c r="M34" s="9">
        <v>0</v>
      </c>
      <c r="N34" s="30">
        <v>0</v>
      </c>
      <c r="O34" s="30">
        <v>0</v>
      </c>
      <c r="P34" s="30">
        <v>0</v>
      </c>
      <c r="Q34" s="9">
        <v>0</v>
      </c>
      <c r="R34" s="9">
        <v>0</v>
      </c>
      <c r="S34" s="21">
        <v>12.22</v>
      </c>
      <c r="T34" s="11">
        <v>6.5</v>
      </c>
      <c r="U34" s="30">
        <v>0</v>
      </c>
      <c r="V34" s="9">
        <v>0</v>
      </c>
      <c r="W34" s="9">
        <f t="shared" si="0"/>
        <v>18.72</v>
      </c>
    </row>
    <row r="35" spans="1:23" ht="14.25" customHeight="1">
      <c r="A35" s="8">
        <v>28</v>
      </c>
      <c r="B35" s="8" t="s">
        <v>106</v>
      </c>
      <c r="C35" s="8" t="s">
        <v>24</v>
      </c>
      <c r="D35" s="8">
        <v>1997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30">
        <v>0</v>
      </c>
      <c r="M35" s="9">
        <v>0</v>
      </c>
      <c r="N35" s="30">
        <v>0</v>
      </c>
      <c r="O35" s="30">
        <v>0</v>
      </c>
      <c r="P35" s="30">
        <v>0</v>
      </c>
      <c r="Q35" s="9">
        <v>0</v>
      </c>
      <c r="R35" s="9">
        <v>0</v>
      </c>
      <c r="S35" s="43">
        <v>0</v>
      </c>
      <c r="T35" s="30">
        <v>18.5</v>
      </c>
      <c r="U35" s="30">
        <v>0</v>
      </c>
      <c r="V35" s="9">
        <v>0</v>
      </c>
      <c r="W35" s="9">
        <f t="shared" si="0"/>
        <v>18.5</v>
      </c>
    </row>
    <row r="36" spans="1:23" ht="14.25" customHeight="1">
      <c r="A36" s="8">
        <v>29</v>
      </c>
      <c r="B36" s="37" t="s">
        <v>263</v>
      </c>
      <c r="C36" s="13" t="s">
        <v>77</v>
      </c>
      <c r="D36" s="24">
        <v>2003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30">
        <v>0</v>
      </c>
      <c r="M36" s="9">
        <v>0</v>
      </c>
      <c r="N36" s="30">
        <v>0</v>
      </c>
      <c r="O36" s="30">
        <v>0</v>
      </c>
      <c r="P36" s="30">
        <v>0</v>
      </c>
      <c r="Q36" s="9">
        <v>0</v>
      </c>
      <c r="R36" s="9">
        <v>0</v>
      </c>
      <c r="S36" s="30">
        <v>0</v>
      </c>
      <c r="T36" s="9">
        <v>0</v>
      </c>
      <c r="U36" s="34">
        <v>18.4</v>
      </c>
      <c r="V36" s="9">
        <v>0</v>
      </c>
      <c r="W36" s="9">
        <f t="shared" si="0"/>
        <v>18.4</v>
      </c>
    </row>
    <row r="37" spans="1:23" ht="14.25" customHeight="1">
      <c r="A37" s="8">
        <v>30</v>
      </c>
      <c r="B37" s="13" t="s">
        <v>117</v>
      </c>
      <c r="C37" s="13" t="s">
        <v>43</v>
      </c>
      <c r="D37" s="13">
        <v>1998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30">
        <v>0</v>
      </c>
      <c r="M37" s="9">
        <v>0</v>
      </c>
      <c r="N37" s="30">
        <v>0</v>
      </c>
      <c r="O37" s="30">
        <v>0</v>
      </c>
      <c r="P37" s="30">
        <v>0</v>
      </c>
      <c r="Q37" s="9">
        <v>0</v>
      </c>
      <c r="R37" s="9">
        <v>0</v>
      </c>
      <c r="S37" s="43">
        <v>0</v>
      </c>
      <c r="T37" s="30">
        <v>2.5</v>
      </c>
      <c r="U37" s="34">
        <v>14.72</v>
      </c>
      <c r="V37" s="9">
        <v>0</v>
      </c>
      <c r="W37" s="9">
        <f t="shared" si="0"/>
        <v>17.22</v>
      </c>
    </row>
    <row r="38" spans="1:23" ht="14.25" customHeight="1">
      <c r="A38" s="8">
        <v>31</v>
      </c>
      <c r="B38" s="23" t="s">
        <v>264</v>
      </c>
      <c r="C38" s="13" t="s">
        <v>22</v>
      </c>
      <c r="D38" s="24">
        <v>2003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45">
        <v>17</v>
      </c>
      <c r="W38" s="9">
        <f t="shared" si="0"/>
        <v>17</v>
      </c>
    </row>
    <row r="39" spans="1:23" ht="14.25" customHeight="1">
      <c r="A39" s="8">
        <v>32</v>
      </c>
      <c r="B39" s="23" t="s">
        <v>118</v>
      </c>
      <c r="C39" s="8" t="s">
        <v>20</v>
      </c>
      <c r="D39" s="24">
        <v>2001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30">
        <v>0</v>
      </c>
      <c r="M39" s="9">
        <v>0</v>
      </c>
      <c r="N39" s="30">
        <v>0</v>
      </c>
      <c r="O39" s="30">
        <v>0</v>
      </c>
      <c r="P39" s="30">
        <v>0</v>
      </c>
      <c r="Q39" s="9">
        <v>0</v>
      </c>
      <c r="R39" s="9">
        <v>0</v>
      </c>
      <c r="S39" s="43">
        <v>7.52</v>
      </c>
      <c r="T39" s="43">
        <v>0</v>
      </c>
      <c r="U39" s="34">
        <v>9.2</v>
      </c>
      <c r="V39" s="9">
        <v>0</v>
      </c>
      <c r="W39" s="9">
        <f t="shared" si="0"/>
        <v>16.72</v>
      </c>
    </row>
    <row r="40" spans="1:23" ht="14.25" customHeight="1">
      <c r="A40" s="8">
        <v>33</v>
      </c>
      <c r="B40" s="8" t="s">
        <v>144</v>
      </c>
      <c r="C40" s="8" t="s">
        <v>51</v>
      </c>
      <c r="D40" s="8">
        <v>1998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30">
        <v>0</v>
      </c>
      <c r="M40" s="9">
        <v>0</v>
      </c>
      <c r="N40" s="30">
        <v>0</v>
      </c>
      <c r="O40" s="30">
        <v>0</v>
      </c>
      <c r="P40" s="30">
        <v>0</v>
      </c>
      <c r="Q40" s="9">
        <v>0</v>
      </c>
      <c r="R40" s="9">
        <v>0</v>
      </c>
      <c r="S40" s="21">
        <v>6.58</v>
      </c>
      <c r="T40" s="14">
        <v>0</v>
      </c>
      <c r="U40" s="30">
        <v>0</v>
      </c>
      <c r="V40" s="35">
        <v>8</v>
      </c>
      <c r="W40" s="9">
        <f t="shared" si="0"/>
        <v>14.58</v>
      </c>
    </row>
    <row r="41" spans="1:23" ht="14.25" customHeight="1">
      <c r="A41" s="8">
        <v>34</v>
      </c>
      <c r="B41" s="37" t="s">
        <v>265</v>
      </c>
      <c r="C41" s="46" t="s">
        <v>51</v>
      </c>
      <c r="D41" s="26">
        <v>2001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30">
        <v>0</v>
      </c>
      <c r="M41" s="9">
        <v>0</v>
      </c>
      <c r="N41" s="30">
        <v>0</v>
      </c>
      <c r="O41" s="30">
        <v>0</v>
      </c>
      <c r="P41" s="30">
        <v>0</v>
      </c>
      <c r="Q41" s="9">
        <v>0</v>
      </c>
      <c r="R41" s="9">
        <v>0</v>
      </c>
      <c r="S41" s="43">
        <v>8.46</v>
      </c>
      <c r="T41" s="33">
        <v>1.75</v>
      </c>
      <c r="U41" s="34">
        <v>3.68</v>
      </c>
      <c r="V41" s="9">
        <v>0</v>
      </c>
      <c r="W41" s="9">
        <f t="shared" si="0"/>
        <v>13.89</v>
      </c>
    </row>
    <row r="42" spans="1:23" ht="14.25" customHeight="1">
      <c r="A42" s="8">
        <v>35</v>
      </c>
      <c r="B42" s="13" t="s">
        <v>96</v>
      </c>
      <c r="C42" s="13" t="s">
        <v>97</v>
      </c>
      <c r="D42" s="13">
        <v>2000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30">
        <v>0</v>
      </c>
      <c r="M42" s="9">
        <v>0</v>
      </c>
      <c r="N42" s="30">
        <v>0</v>
      </c>
      <c r="O42" s="30">
        <v>0</v>
      </c>
      <c r="P42" s="30">
        <v>0</v>
      </c>
      <c r="Q42" s="9">
        <v>0</v>
      </c>
      <c r="R42" s="9">
        <v>0</v>
      </c>
      <c r="S42" s="34">
        <v>3.29</v>
      </c>
      <c r="T42" s="30">
        <v>5</v>
      </c>
      <c r="U42" s="34">
        <v>2.76</v>
      </c>
      <c r="V42" s="35">
        <v>5</v>
      </c>
      <c r="W42" s="9">
        <f t="shared" si="0"/>
        <v>13.29</v>
      </c>
    </row>
    <row r="43" spans="1:23" ht="14.25" customHeight="1">
      <c r="A43" s="8">
        <v>36</v>
      </c>
      <c r="B43" s="8" t="s">
        <v>132</v>
      </c>
      <c r="C43" s="8" t="s">
        <v>22</v>
      </c>
      <c r="D43" s="8">
        <v>1997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30">
        <v>0</v>
      </c>
      <c r="M43" s="9">
        <v>0</v>
      </c>
      <c r="N43" s="30">
        <v>0</v>
      </c>
      <c r="O43" s="30">
        <v>0</v>
      </c>
      <c r="P43" s="30">
        <v>0</v>
      </c>
      <c r="Q43" s="9">
        <v>0</v>
      </c>
      <c r="R43" s="9">
        <v>0</v>
      </c>
      <c r="S43" s="21">
        <v>13.16</v>
      </c>
      <c r="T43" s="43">
        <v>0</v>
      </c>
      <c r="U43" s="30">
        <v>0</v>
      </c>
      <c r="V43" s="9">
        <v>0</v>
      </c>
      <c r="W43" s="9">
        <f t="shared" si="0"/>
        <v>13.16</v>
      </c>
    </row>
    <row r="44" spans="1:23" ht="14.25" customHeight="1">
      <c r="A44" s="8">
        <v>37</v>
      </c>
      <c r="B44" s="23" t="s">
        <v>266</v>
      </c>
      <c r="C44" s="28" t="s">
        <v>124</v>
      </c>
      <c r="D44" s="24">
        <v>2002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30">
        <v>0</v>
      </c>
      <c r="M44" s="9">
        <v>0</v>
      </c>
      <c r="N44" s="30">
        <v>0</v>
      </c>
      <c r="O44" s="30">
        <v>0</v>
      </c>
      <c r="P44" s="30">
        <v>0</v>
      </c>
      <c r="Q44" s="9">
        <v>0</v>
      </c>
      <c r="R44" s="9">
        <v>0</v>
      </c>
      <c r="S44" s="14">
        <v>0</v>
      </c>
      <c r="T44" s="30">
        <v>9</v>
      </c>
      <c r="U44" s="30">
        <v>0</v>
      </c>
      <c r="V44" s="9">
        <v>0</v>
      </c>
      <c r="W44" s="9">
        <f t="shared" si="0"/>
        <v>9</v>
      </c>
    </row>
    <row r="45" spans="1:23" ht="14.25" customHeight="1">
      <c r="A45" s="8">
        <v>38</v>
      </c>
      <c r="B45" s="37" t="s">
        <v>267</v>
      </c>
      <c r="C45" s="13" t="s">
        <v>36</v>
      </c>
      <c r="D45" s="24">
        <v>2003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30">
        <v>0</v>
      </c>
      <c r="M45" s="9">
        <v>0</v>
      </c>
      <c r="N45" s="30">
        <v>0</v>
      </c>
      <c r="O45" s="30">
        <v>0</v>
      </c>
      <c r="P45" s="30">
        <v>0</v>
      </c>
      <c r="Q45" s="9">
        <v>0</v>
      </c>
      <c r="R45" s="9">
        <v>0</v>
      </c>
      <c r="S45" s="30">
        <v>0</v>
      </c>
      <c r="T45" s="9">
        <v>0</v>
      </c>
      <c r="U45" s="34">
        <v>8.28</v>
      </c>
      <c r="V45" s="9">
        <v>0</v>
      </c>
      <c r="W45" s="9">
        <f t="shared" si="0"/>
        <v>8.28</v>
      </c>
    </row>
    <row r="46" spans="1:23" ht="14.25" customHeight="1">
      <c r="A46" s="8">
        <v>39</v>
      </c>
      <c r="B46" s="13" t="s">
        <v>268</v>
      </c>
      <c r="C46" s="13" t="s">
        <v>124</v>
      </c>
      <c r="D46" s="13">
        <v>2001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30">
        <v>0</v>
      </c>
      <c r="M46" s="9">
        <v>0</v>
      </c>
      <c r="N46" s="30">
        <v>0</v>
      </c>
      <c r="O46" s="30">
        <v>0</v>
      </c>
      <c r="P46" s="30">
        <v>0</v>
      </c>
      <c r="Q46" s="9">
        <v>0</v>
      </c>
      <c r="R46" s="9">
        <v>0</v>
      </c>
      <c r="S46" s="43">
        <v>0</v>
      </c>
      <c r="T46" s="33">
        <v>6.5</v>
      </c>
      <c r="U46" s="30">
        <v>0</v>
      </c>
      <c r="V46" s="9">
        <v>0</v>
      </c>
      <c r="W46" s="9">
        <f t="shared" si="0"/>
        <v>6.5</v>
      </c>
    </row>
    <row r="47" spans="1:23" ht="14.25" customHeight="1">
      <c r="A47" s="8">
        <v>40</v>
      </c>
      <c r="B47" s="37" t="s">
        <v>194</v>
      </c>
      <c r="C47" s="13" t="s">
        <v>195</v>
      </c>
      <c r="D47" s="24">
        <v>1999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30">
        <v>0</v>
      </c>
      <c r="M47" s="9">
        <v>0</v>
      </c>
      <c r="N47" s="30">
        <v>0</v>
      </c>
      <c r="O47" s="30">
        <v>0</v>
      </c>
      <c r="P47" s="30">
        <v>0</v>
      </c>
      <c r="Q47" s="9">
        <v>0</v>
      </c>
      <c r="R47" s="9">
        <v>0</v>
      </c>
      <c r="S47" s="30">
        <v>0</v>
      </c>
      <c r="T47" s="9">
        <v>0</v>
      </c>
      <c r="U47" s="34">
        <v>6.44</v>
      </c>
      <c r="V47" s="9">
        <v>0</v>
      </c>
      <c r="W47" s="9">
        <f t="shared" si="0"/>
        <v>6.44</v>
      </c>
    </row>
    <row r="48" spans="1:23" ht="14.25" customHeight="1">
      <c r="A48" s="8">
        <v>41</v>
      </c>
      <c r="B48" s="23" t="s">
        <v>269</v>
      </c>
      <c r="C48" s="13" t="s">
        <v>43</v>
      </c>
      <c r="D48" s="8">
        <v>1999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35">
        <v>6</v>
      </c>
      <c r="W48" s="9">
        <f t="shared" si="0"/>
        <v>6</v>
      </c>
    </row>
    <row r="49" spans="1:23" ht="14.25" customHeight="1">
      <c r="A49" s="8">
        <v>42</v>
      </c>
      <c r="B49" s="23" t="s">
        <v>270</v>
      </c>
      <c r="C49" s="13" t="s">
        <v>51</v>
      </c>
      <c r="D49" s="24">
        <v>2002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30">
        <v>0</v>
      </c>
      <c r="M49" s="9">
        <v>0</v>
      </c>
      <c r="N49" s="30">
        <v>0</v>
      </c>
      <c r="O49" s="30">
        <v>0</v>
      </c>
      <c r="P49" s="30">
        <v>0</v>
      </c>
      <c r="Q49" s="9">
        <v>0</v>
      </c>
      <c r="R49" s="9">
        <v>0</v>
      </c>
      <c r="S49" s="14">
        <v>0</v>
      </c>
      <c r="T49" s="30">
        <v>4</v>
      </c>
      <c r="U49" s="30">
        <v>0</v>
      </c>
      <c r="V49" s="9">
        <v>0</v>
      </c>
      <c r="W49" s="9">
        <f t="shared" si="0"/>
        <v>4</v>
      </c>
    </row>
    <row r="50" spans="1:23" ht="14.25" customHeight="1">
      <c r="A50" s="8">
        <v>42</v>
      </c>
      <c r="B50" s="23" t="s">
        <v>184</v>
      </c>
      <c r="C50" s="13" t="s">
        <v>43</v>
      </c>
      <c r="D50" s="8">
        <v>1999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35">
        <v>4</v>
      </c>
      <c r="W50" s="9">
        <f t="shared" si="0"/>
        <v>4</v>
      </c>
    </row>
    <row r="51" spans="1:23" ht="14.25" customHeight="1">
      <c r="A51" s="8">
        <v>44</v>
      </c>
      <c r="B51" s="8" t="s">
        <v>107</v>
      </c>
      <c r="C51" s="8" t="s">
        <v>20</v>
      </c>
      <c r="D51" s="8">
        <v>1993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30">
        <v>0</v>
      </c>
      <c r="M51" s="9">
        <v>0</v>
      </c>
      <c r="N51" s="30">
        <v>0</v>
      </c>
      <c r="O51" s="30">
        <v>0</v>
      </c>
      <c r="P51" s="30">
        <v>0</v>
      </c>
      <c r="Q51" s="9">
        <v>0</v>
      </c>
      <c r="R51" s="9">
        <v>0</v>
      </c>
      <c r="S51" s="34">
        <v>3.76</v>
      </c>
      <c r="T51" s="43">
        <v>0</v>
      </c>
      <c r="U51" s="30">
        <v>0</v>
      </c>
      <c r="V51" s="9">
        <v>0</v>
      </c>
      <c r="W51" s="9">
        <f t="shared" si="0"/>
        <v>3.76</v>
      </c>
    </row>
    <row r="52" spans="1:23" ht="14.25" customHeight="1">
      <c r="A52" s="8">
        <v>45</v>
      </c>
      <c r="B52" s="37" t="s">
        <v>271</v>
      </c>
      <c r="C52" s="8" t="s">
        <v>24</v>
      </c>
      <c r="D52" s="13">
        <v>1995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30">
        <v>0</v>
      </c>
      <c r="M52" s="9">
        <v>0</v>
      </c>
      <c r="N52" s="30">
        <v>0</v>
      </c>
      <c r="O52" s="30">
        <v>0</v>
      </c>
      <c r="P52" s="30">
        <v>0</v>
      </c>
      <c r="Q52" s="9">
        <v>0</v>
      </c>
      <c r="R52" s="9">
        <v>0</v>
      </c>
      <c r="S52" s="34">
        <v>2.35</v>
      </c>
      <c r="T52" s="43">
        <v>0</v>
      </c>
      <c r="U52" s="30">
        <v>0</v>
      </c>
      <c r="V52" s="9">
        <v>0</v>
      </c>
      <c r="W52" s="9">
        <f t="shared" si="0"/>
        <v>2.35</v>
      </c>
    </row>
    <row r="53" spans="1:23" ht="14.25" customHeight="1">
      <c r="A53" s="8">
        <v>46</v>
      </c>
      <c r="B53" s="37" t="s">
        <v>123</v>
      </c>
      <c r="C53" s="13" t="s">
        <v>124</v>
      </c>
      <c r="D53" s="24">
        <v>2003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30">
        <v>0</v>
      </c>
      <c r="M53" s="9">
        <v>0</v>
      </c>
      <c r="N53" s="30">
        <v>0</v>
      </c>
      <c r="O53" s="30">
        <v>0</v>
      </c>
      <c r="P53" s="30">
        <v>0</v>
      </c>
      <c r="Q53" s="9">
        <v>0</v>
      </c>
      <c r="R53" s="9">
        <v>0</v>
      </c>
      <c r="S53" s="30">
        <v>0</v>
      </c>
      <c r="T53" s="9">
        <v>0</v>
      </c>
      <c r="U53" s="34">
        <v>1.84</v>
      </c>
      <c r="V53" s="9">
        <v>0</v>
      </c>
      <c r="W53" s="9">
        <f t="shared" si="0"/>
        <v>1.84</v>
      </c>
    </row>
    <row r="54" spans="1:23" ht="14.25" customHeight="1">
      <c r="A54" s="8">
        <v>47</v>
      </c>
      <c r="B54" s="23" t="s">
        <v>272</v>
      </c>
      <c r="C54" s="13" t="s">
        <v>77</v>
      </c>
      <c r="D54" s="24">
        <v>2002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30">
        <v>0</v>
      </c>
      <c r="M54" s="9">
        <v>0</v>
      </c>
      <c r="N54" s="30">
        <v>0</v>
      </c>
      <c r="O54" s="30">
        <v>0</v>
      </c>
      <c r="P54" s="30">
        <v>0</v>
      </c>
      <c r="Q54" s="9">
        <v>0</v>
      </c>
      <c r="R54" s="9">
        <v>0</v>
      </c>
      <c r="S54" s="14">
        <v>0</v>
      </c>
      <c r="T54" s="30">
        <v>1</v>
      </c>
      <c r="U54" s="30">
        <v>0</v>
      </c>
      <c r="V54" s="9">
        <v>0</v>
      </c>
      <c r="W54" s="9">
        <f t="shared" si="0"/>
        <v>1</v>
      </c>
    </row>
  </sheetData>
  <sheetProtection selectLockedCells="1" selectUnlockedCells="1"/>
  <mergeCells count="11">
    <mergeCell ref="A5:A7"/>
    <mergeCell ref="B5:B7"/>
    <mergeCell ref="C5:C7"/>
    <mergeCell ref="D5:D7"/>
    <mergeCell ref="E5:R5"/>
    <mergeCell ref="S5:V5"/>
    <mergeCell ref="W5:W7"/>
    <mergeCell ref="E6:J6"/>
    <mergeCell ref="K6:R6"/>
    <mergeCell ref="S6:T6"/>
    <mergeCell ref="U6:V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">
      <selection activeCell="A1" sqref="A1"/>
    </sheetView>
  </sheetViews>
  <sheetFormatPr defaultColWidth="9.140625" defaultRowHeight="14.25" customHeight="1"/>
  <cols>
    <col min="1" max="1" width="3.57421875" style="1" customWidth="1"/>
    <col min="2" max="2" width="22.00390625" style="1" customWidth="1"/>
    <col min="3" max="3" width="23.57421875" style="1" customWidth="1"/>
    <col min="4" max="4" width="6.00390625" style="1" customWidth="1"/>
    <col min="5" max="5" width="17.28125" style="1" customWidth="1"/>
    <col min="6" max="6" width="13.421875" style="47" customWidth="1"/>
    <col min="7" max="7" width="12.00390625" style="47" customWidth="1"/>
    <col min="8" max="8" width="11.00390625" style="47" customWidth="1"/>
    <col min="9" max="9" width="13.00390625" style="47" customWidth="1"/>
    <col min="10" max="10" width="8.8515625" style="1" customWidth="1"/>
    <col min="11" max="16384" width="9.00390625" style="1" customWidth="1"/>
  </cols>
  <sheetData>
    <row r="1" s="2" customFormat="1" ht="21.75" customHeight="1">
      <c r="A1" s="2" t="s">
        <v>0</v>
      </c>
    </row>
    <row r="2" ht="12.75" customHeight="1"/>
    <row r="3" spans="1:9" s="3" customFormat="1" ht="12.75" customHeight="1">
      <c r="A3" s="3" t="s">
        <v>273</v>
      </c>
      <c r="F3" s="47"/>
      <c r="G3" s="47"/>
      <c r="H3" s="47"/>
      <c r="I3" s="47"/>
    </row>
    <row r="4" ht="12.75" customHeight="1"/>
    <row r="5" spans="1:10" s="7" customFormat="1" ht="32.2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48" t="s">
        <v>7</v>
      </c>
      <c r="G5" s="48"/>
      <c r="H5" s="48"/>
      <c r="I5" s="48"/>
      <c r="J5" s="5" t="s">
        <v>8</v>
      </c>
    </row>
    <row r="6" spans="1:10" s="7" customFormat="1" ht="12.75" customHeight="1">
      <c r="A6" s="5"/>
      <c r="B6" s="5"/>
      <c r="C6" s="5"/>
      <c r="D6" s="5"/>
      <c r="E6" s="5" t="s">
        <v>9</v>
      </c>
      <c r="F6" s="20" t="s">
        <v>10</v>
      </c>
      <c r="G6" s="20"/>
      <c r="H6" s="20" t="s">
        <v>9</v>
      </c>
      <c r="I6" s="20"/>
      <c r="J6" s="5"/>
    </row>
    <row r="7" spans="1:10" s="7" customFormat="1" ht="33.75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274</v>
      </c>
      <c r="F7" s="20" t="s">
        <v>275</v>
      </c>
      <c r="G7" s="5" t="s">
        <v>276</v>
      </c>
      <c r="H7" s="5" t="s">
        <v>277</v>
      </c>
      <c r="I7" s="5" t="s">
        <v>181</v>
      </c>
      <c r="J7" s="5"/>
    </row>
    <row r="8" spans="1:10" ht="12.75" customHeight="1">
      <c r="A8" s="8">
        <v>1</v>
      </c>
      <c r="B8" s="15" t="s">
        <v>33</v>
      </c>
      <c r="C8" s="15" t="s">
        <v>22</v>
      </c>
      <c r="D8" s="49">
        <v>1999</v>
      </c>
      <c r="E8" s="50">
        <v>0</v>
      </c>
      <c r="F8" s="50">
        <v>22.55</v>
      </c>
      <c r="G8" s="51">
        <v>20.4</v>
      </c>
      <c r="H8" s="52">
        <v>47</v>
      </c>
      <c r="I8" s="53">
        <v>86</v>
      </c>
      <c r="J8" s="9">
        <f aca="true" t="shared" si="0" ref="J8:J58">LARGE(E8:E8,1)+LARGE(F8:I8,1)+LARGE(F8:I8,2)+LARGE(F8:I8,3)</f>
        <v>155.55</v>
      </c>
    </row>
    <row r="9" spans="1:10" ht="12.75" customHeight="1">
      <c r="A9" s="8">
        <v>2</v>
      </c>
      <c r="B9" s="8" t="s">
        <v>66</v>
      </c>
      <c r="C9" s="8" t="s">
        <v>22</v>
      </c>
      <c r="D9" s="8">
        <v>1988</v>
      </c>
      <c r="E9" s="50">
        <v>39</v>
      </c>
      <c r="F9" s="50">
        <v>0</v>
      </c>
      <c r="G9" s="50">
        <v>0</v>
      </c>
      <c r="H9" s="52">
        <v>100</v>
      </c>
      <c r="I9" s="52">
        <v>0</v>
      </c>
      <c r="J9" s="9">
        <f t="shared" si="0"/>
        <v>139</v>
      </c>
    </row>
    <row r="10" spans="1:10" ht="12.75" customHeight="1">
      <c r="A10" s="8">
        <v>3</v>
      </c>
      <c r="B10" s="15" t="s">
        <v>76</v>
      </c>
      <c r="C10" s="15" t="s">
        <v>77</v>
      </c>
      <c r="D10" s="49">
        <v>1997</v>
      </c>
      <c r="E10" s="50">
        <v>0</v>
      </c>
      <c r="F10" s="50">
        <v>19.270000000000003</v>
      </c>
      <c r="G10" s="50">
        <v>0</v>
      </c>
      <c r="H10" s="52">
        <v>80</v>
      </c>
      <c r="I10" s="53">
        <v>36.98</v>
      </c>
      <c r="J10" s="9">
        <f t="shared" si="0"/>
        <v>136.25</v>
      </c>
    </row>
    <row r="11" spans="1:10" ht="14.25" customHeight="1">
      <c r="A11" s="8">
        <v>4</v>
      </c>
      <c r="B11" s="8" t="s">
        <v>54</v>
      </c>
      <c r="C11" s="8" t="s">
        <v>20</v>
      </c>
      <c r="D11" s="8">
        <v>1992</v>
      </c>
      <c r="E11" s="50">
        <v>0</v>
      </c>
      <c r="F11" s="50">
        <v>0</v>
      </c>
      <c r="G11" s="50">
        <v>0</v>
      </c>
      <c r="H11" s="52">
        <v>55</v>
      </c>
      <c r="I11" s="53">
        <v>68.8</v>
      </c>
      <c r="J11" s="9">
        <f t="shared" si="0"/>
        <v>123.8</v>
      </c>
    </row>
    <row r="12" spans="1:10" ht="14.25" customHeight="1">
      <c r="A12" s="8">
        <v>5</v>
      </c>
      <c r="B12" s="15" t="s">
        <v>31</v>
      </c>
      <c r="C12" s="15" t="s">
        <v>22</v>
      </c>
      <c r="D12" s="49">
        <v>1996</v>
      </c>
      <c r="E12" s="50">
        <v>0</v>
      </c>
      <c r="F12" s="50">
        <v>17.630000000000003</v>
      </c>
      <c r="G12" s="50">
        <v>0</v>
      </c>
      <c r="H12" s="52">
        <v>51</v>
      </c>
      <c r="I12" s="53">
        <v>22.36</v>
      </c>
      <c r="J12" s="9">
        <f t="shared" si="0"/>
        <v>90.99000000000001</v>
      </c>
    </row>
    <row r="13" spans="1:10" ht="14.25" customHeight="1">
      <c r="A13" s="8">
        <v>6</v>
      </c>
      <c r="B13" s="15" t="s">
        <v>278</v>
      </c>
      <c r="C13" s="15" t="s">
        <v>24</v>
      </c>
      <c r="D13" s="49">
        <v>1995</v>
      </c>
      <c r="E13" s="50">
        <v>0</v>
      </c>
      <c r="F13" s="50">
        <v>26.65</v>
      </c>
      <c r="G13" s="50">
        <v>0</v>
      </c>
      <c r="H13" s="50">
        <v>0</v>
      </c>
      <c r="I13" s="53">
        <v>55.9</v>
      </c>
      <c r="J13" s="9">
        <f t="shared" si="0"/>
        <v>82.55</v>
      </c>
    </row>
    <row r="14" spans="1:10" ht="14.25" customHeight="1">
      <c r="A14" s="8">
        <v>7</v>
      </c>
      <c r="B14" s="15" t="s">
        <v>17</v>
      </c>
      <c r="C14" s="15" t="s">
        <v>18</v>
      </c>
      <c r="D14" s="49">
        <v>1991</v>
      </c>
      <c r="E14" s="50">
        <v>0</v>
      </c>
      <c r="F14" s="50">
        <v>12.71</v>
      </c>
      <c r="G14" s="50">
        <v>0</v>
      </c>
      <c r="H14" s="52">
        <v>28</v>
      </c>
      <c r="I14" s="53">
        <v>40.42</v>
      </c>
      <c r="J14" s="9">
        <f t="shared" si="0"/>
        <v>81.13</v>
      </c>
    </row>
    <row r="15" spans="1:10" ht="14.25" customHeight="1">
      <c r="A15" s="8">
        <v>8</v>
      </c>
      <c r="B15" s="54" t="s">
        <v>27</v>
      </c>
      <c r="C15" s="54" t="s">
        <v>28</v>
      </c>
      <c r="D15" s="55">
        <v>2000</v>
      </c>
      <c r="E15" s="50">
        <v>0</v>
      </c>
      <c r="F15" s="50">
        <v>15.170000000000002</v>
      </c>
      <c r="G15" s="50">
        <v>0</v>
      </c>
      <c r="H15" s="52">
        <v>65</v>
      </c>
      <c r="I15" s="52">
        <v>0</v>
      </c>
      <c r="J15" s="9">
        <f t="shared" si="0"/>
        <v>80.17</v>
      </c>
    </row>
    <row r="16" spans="1:10" ht="14.25" customHeight="1">
      <c r="A16" s="8">
        <v>9</v>
      </c>
      <c r="B16" s="8" t="s">
        <v>74</v>
      </c>
      <c r="C16" s="8" t="s">
        <v>51</v>
      </c>
      <c r="D16" s="8">
        <v>1988</v>
      </c>
      <c r="E16" s="50">
        <v>0</v>
      </c>
      <c r="F16" s="50">
        <v>0</v>
      </c>
      <c r="G16" s="51">
        <v>16.575</v>
      </c>
      <c r="H16" s="52">
        <v>31</v>
      </c>
      <c r="I16" s="53">
        <v>27.95</v>
      </c>
      <c r="J16" s="9">
        <f t="shared" si="0"/>
        <v>75.525</v>
      </c>
    </row>
    <row r="17" spans="1:10" ht="14.25" customHeight="1">
      <c r="A17" s="8">
        <v>10</v>
      </c>
      <c r="B17" s="15" t="s">
        <v>19</v>
      </c>
      <c r="C17" s="15" t="s">
        <v>20</v>
      </c>
      <c r="D17" s="49">
        <v>1994</v>
      </c>
      <c r="E17" s="50">
        <v>0</v>
      </c>
      <c r="F17" s="50">
        <v>41</v>
      </c>
      <c r="G17" s="50">
        <v>0</v>
      </c>
      <c r="H17" s="50">
        <v>0</v>
      </c>
      <c r="I17" s="53">
        <v>34.4</v>
      </c>
      <c r="J17" s="9">
        <f t="shared" si="0"/>
        <v>75.4</v>
      </c>
    </row>
    <row r="18" spans="1:10" ht="14.25" customHeight="1">
      <c r="A18" s="8">
        <v>11</v>
      </c>
      <c r="B18" s="15" t="s">
        <v>42</v>
      </c>
      <c r="C18" s="15" t="s">
        <v>43</v>
      </c>
      <c r="D18" s="49">
        <v>2002</v>
      </c>
      <c r="E18" s="50">
        <v>0</v>
      </c>
      <c r="F18" s="50">
        <v>11.48</v>
      </c>
      <c r="G18" s="51">
        <v>3.57</v>
      </c>
      <c r="H18" s="52">
        <v>43</v>
      </c>
      <c r="I18" s="53">
        <v>17.2</v>
      </c>
      <c r="J18" s="9">
        <f t="shared" si="0"/>
        <v>71.68</v>
      </c>
    </row>
    <row r="19" spans="1:10" ht="14.25" customHeight="1">
      <c r="A19" s="8">
        <v>12</v>
      </c>
      <c r="B19" s="15" t="s">
        <v>37</v>
      </c>
      <c r="C19" s="15" t="s">
        <v>18</v>
      </c>
      <c r="D19" s="49">
        <v>2000</v>
      </c>
      <c r="E19" s="50">
        <v>0</v>
      </c>
      <c r="F19" s="50">
        <v>13.940000000000001</v>
      </c>
      <c r="G19" s="51">
        <v>25.5</v>
      </c>
      <c r="H19" s="52">
        <v>20</v>
      </c>
      <c r="I19" s="53">
        <v>15.48</v>
      </c>
      <c r="J19" s="9">
        <f t="shared" si="0"/>
        <v>60.980000000000004</v>
      </c>
    </row>
    <row r="20" spans="1:10" ht="14.25" customHeight="1">
      <c r="A20" s="8">
        <v>13</v>
      </c>
      <c r="B20" s="15" t="s">
        <v>52</v>
      </c>
      <c r="C20" s="15" t="s">
        <v>20</v>
      </c>
      <c r="D20" s="49">
        <v>1996</v>
      </c>
      <c r="E20" s="50">
        <v>0</v>
      </c>
      <c r="F20" s="50">
        <v>32.800000000000004</v>
      </c>
      <c r="G20" s="50">
        <v>0</v>
      </c>
      <c r="H20" s="50">
        <v>0</v>
      </c>
      <c r="I20" s="53">
        <v>24.08</v>
      </c>
      <c r="J20" s="9">
        <f t="shared" si="0"/>
        <v>56.88</v>
      </c>
    </row>
    <row r="21" spans="1:10" ht="14.25" customHeight="1">
      <c r="A21" s="8">
        <v>14</v>
      </c>
      <c r="B21" s="15" t="s">
        <v>46</v>
      </c>
      <c r="C21" s="15" t="s">
        <v>47</v>
      </c>
      <c r="D21" s="49">
        <v>1998</v>
      </c>
      <c r="E21" s="50">
        <v>0</v>
      </c>
      <c r="F21" s="50">
        <v>1.64</v>
      </c>
      <c r="G21" s="51">
        <v>10.2</v>
      </c>
      <c r="H21" s="52">
        <v>34</v>
      </c>
      <c r="I21" s="53">
        <v>12.04</v>
      </c>
      <c r="J21" s="9">
        <f t="shared" si="0"/>
        <v>56.239999999999995</v>
      </c>
    </row>
    <row r="22" spans="1:10" ht="14.25" customHeight="1">
      <c r="A22" s="8">
        <v>15</v>
      </c>
      <c r="B22" s="15" t="s">
        <v>21</v>
      </c>
      <c r="C22" s="15" t="s">
        <v>22</v>
      </c>
      <c r="D22" s="49">
        <v>1997</v>
      </c>
      <c r="E22" s="50">
        <v>0</v>
      </c>
      <c r="F22" s="50">
        <v>2.87</v>
      </c>
      <c r="G22" s="51">
        <v>7.14</v>
      </c>
      <c r="H22" s="52">
        <v>40</v>
      </c>
      <c r="I22" s="53">
        <v>8.6</v>
      </c>
      <c r="J22" s="9">
        <f t="shared" si="0"/>
        <v>55.74</v>
      </c>
    </row>
    <row r="23" spans="1:10" ht="14.25" customHeight="1">
      <c r="A23" s="8">
        <v>16</v>
      </c>
      <c r="B23" s="15" t="s">
        <v>23</v>
      </c>
      <c r="C23" s="15" t="s">
        <v>24</v>
      </c>
      <c r="D23" s="49">
        <v>1997</v>
      </c>
      <c r="E23" s="50">
        <v>0</v>
      </c>
      <c r="F23" s="50">
        <v>2.0500000000000003</v>
      </c>
      <c r="G23" s="51">
        <v>6.12</v>
      </c>
      <c r="H23" s="52">
        <v>2</v>
      </c>
      <c r="I23" s="53">
        <v>47.3</v>
      </c>
      <c r="J23" s="9">
        <f t="shared" si="0"/>
        <v>55.46999999999999</v>
      </c>
    </row>
    <row r="24" spans="1:10" ht="14.25" customHeight="1">
      <c r="A24" s="8">
        <v>17</v>
      </c>
      <c r="B24" s="15" t="s">
        <v>64</v>
      </c>
      <c r="C24" s="15" t="s">
        <v>51</v>
      </c>
      <c r="D24" s="49">
        <v>1986</v>
      </c>
      <c r="E24" s="50">
        <v>0</v>
      </c>
      <c r="F24" s="50">
        <v>16.400000000000002</v>
      </c>
      <c r="G24" s="50">
        <v>0</v>
      </c>
      <c r="H24" s="52">
        <v>37</v>
      </c>
      <c r="I24" s="52">
        <v>0</v>
      </c>
      <c r="J24" s="9">
        <f t="shared" si="0"/>
        <v>53.400000000000006</v>
      </c>
    </row>
    <row r="25" spans="1:10" ht="14.25" customHeight="1">
      <c r="A25" s="8">
        <v>18</v>
      </c>
      <c r="B25" s="15" t="s">
        <v>34</v>
      </c>
      <c r="C25" s="15" t="s">
        <v>18</v>
      </c>
      <c r="D25" s="49">
        <v>1997</v>
      </c>
      <c r="E25" s="50">
        <v>0</v>
      </c>
      <c r="F25" s="50">
        <v>20.91</v>
      </c>
      <c r="G25" s="51">
        <v>13.005</v>
      </c>
      <c r="H25" s="52">
        <v>10</v>
      </c>
      <c r="I25" s="52">
        <v>0</v>
      </c>
      <c r="J25" s="9">
        <f t="shared" si="0"/>
        <v>43.915</v>
      </c>
    </row>
    <row r="26" spans="1:10" ht="14.25" customHeight="1">
      <c r="A26" s="8">
        <v>18</v>
      </c>
      <c r="B26" s="8" t="s">
        <v>38</v>
      </c>
      <c r="C26" s="8" t="s">
        <v>39</v>
      </c>
      <c r="D26" s="8">
        <v>2000</v>
      </c>
      <c r="E26" s="50">
        <v>0</v>
      </c>
      <c r="F26" s="50">
        <v>0</v>
      </c>
      <c r="G26" s="50">
        <v>0</v>
      </c>
      <c r="H26" s="50">
        <v>0</v>
      </c>
      <c r="I26" s="53">
        <v>43.86</v>
      </c>
      <c r="J26" s="9">
        <f t="shared" si="0"/>
        <v>43.86</v>
      </c>
    </row>
    <row r="27" spans="1:10" ht="14.25" customHeight="1">
      <c r="A27" s="8">
        <v>20</v>
      </c>
      <c r="B27" s="15" t="s">
        <v>85</v>
      </c>
      <c r="C27" s="8" t="s">
        <v>20</v>
      </c>
      <c r="D27" s="8">
        <v>1994</v>
      </c>
      <c r="E27" s="50">
        <v>0</v>
      </c>
      <c r="F27" s="50">
        <v>0</v>
      </c>
      <c r="G27" s="51">
        <v>8.67</v>
      </c>
      <c r="H27" s="52">
        <v>3</v>
      </c>
      <c r="I27" s="53">
        <v>31.82</v>
      </c>
      <c r="J27" s="9">
        <f t="shared" si="0"/>
        <v>43.49</v>
      </c>
    </row>
    <row r="28" spans="1:10" ht="14.25" customHeight="1">
      <c r="A28" s="8">
        <v>21</v>
      </c>
      <c r="B28" s="56" t="s">
        <v>75</v>
      </c>
      <c r="C28" s="56" t="s">
        <v>51</v>
      </c>
      <c r="D28" s="57">
        <v>2000</v>
      </c>
      <c r="E28" s="50">
        <v>0</v>
      </c>
      <c r="F28" s="50">
        <v>8.200000000000001</v>
      </c>
      <c r="G28" s="51">
        <v>5.1</v>
      </c>
      <c r="H28" s="52">
        <v>26</v>
      </c>
      <c r="I28" s="53">
        <v>6.88</v>
      </c>
      <c r="J28" s="9">
        <f t="shared" si="0"/>
        <v>41.080000000000005</v>
      </c>
    </row>
    <row r="29" spans="1:10" ht="14.25" customHeight="1">
      <c r="A29" s="8">
        <v>22</v>
      </c>
      <c r="B29" s="58" t="s">
        <v>209</v>
      </c>
      <c r="C29" s="58" t="s">
        <v>279</v>
      </c>
      <c r="D29" s="59">
        <v>2000</v>
      </c>
      <c r="E29" s="50">
        <v>0</v>
      </c>
      <c r="F29" s="50">
        <v>9.020000000000001</v>
      </c>
      <c r="G29" s="50">
        <v>0</v>
      </c>
      <c r="H29" s="50">
        <v>0</v>
      </c>
      <c r="I29" s="53">
        <v>27.95</v>
      </c>
      <c r="J29" s="9">
        <f t="shared" si="0"/>
        <v>36.97</v>
      </c>
    </row>
    <row r="30" spans="1:10" ht="14.25" customHeight="1">
      <c r="A30" s="8">
        <v>23</v>
      </c>
      <c r="B30" s="15" t="s">
        <v>53</v>
      </c>
      <c r="C30" s="15" t="s">
        <v>51</v>
      </c>
      <c r="D30" s="49">
        <v>1994</v>
      </c>
      <c r="E30" s="50">
        <v>0</v>
      </c>
      <c r="F30" s="50">
        <v>9.84</v>
      </c>
      <c r="G30" s="51">
        <v>11.985</v>
      </c>
      <c r="H30" s="52">
        <v>4</v>
      </c>
      <c r="I30" s="53">
        <v>13.76</v>
      </c>
      <c r="J30" s="9">
        <f t="shared" si="0"/>
        <v>35.584999999999994</v>
      </c>
    </row>
    <row r="31" spans="1:10" ht="14.25" customHeight="1">
      <c r="A31" s="8">
        <v>24</v>
      </c>
      <c r="B31" s="8" t="s">
        <v>219</v>
      </c>
      <c r="C31" s="8" t="s">
        <v>126</v>
      </c>
      <c r="D31" s="8">
        <v>1996</v>
      </c>
      <c r="E31" s="50">
        <v>0</v>
      </c>
      <c r="F31" s="50">
        <v>0</v>
      </c>
      <c r="G31" s="50">
        <v>0</v>
      </c>
      <c r="H31" s="52">
        <v>22</v>
      </c>
      <c r="I31" s="53">
        <v>6.02</v>
      </c>
      <c r="J31" s="9">
        <f t="shared" si="0"/>
        <v>28.02</v>
      </c>
    </row>
    <row r="32" spans="1:10" ht="14.25" customHeight="1">
      <c r="A32" s="8">
        <v>25</v>
      </c>
      <c r="B32" s="8" t="s">
        <v>30</v>
      </c>
      <c r="C32" s="8" t="s">
        <v>20</v>
      </c>
      <c r="D32" s="8">
        <v>1992</v>
      </c>
      <c r="E32" s="50">
        <v>0</v>
      </c>
      <c r="F32" s="50">
        <v>0</v>
      </c>
      <c r="G32" s="50">
        <v>0</v>
      </c>
      <c r="H32" s="52">
        <v>9</v>
      </c>
      <c r="I32" s="53">
        <v>18.92</v>
      </c>
      <c r="J32" s="9">
        <f t="shared" si="0"/>
        <v>27.92</v>
      </c>
    </row>
    <row r="33" spans="1:10" ht="14.25" customHeight="1">
      <c r="A33" s="8">
        <v>26</v>
      </c>
      <c r="B33" s="8" t="s">
        <v>208</v>
      </c>
      <c r="C33" s="8" t="s">
        <v>24</v>
      </c>
      <c r="D33" s="8">
        <v>1995</v>
      </c>
      <c r="E33" s="50">
        <v>0</v>
      </c>
      <c r="F33" s="50">
        <v>0</v>
      </c>
      <c r="G33" s="50">
        <v>0</v>
      </c>
      <c r="H33" s="52">
        <v>24</v>
      </c>
      <c r="I33" s="52">
        <v>0</v>
      </c>
      <c r="J33" s="9">
        <f t="shared" si="0"/>
        <v>24</v>
      </c>
    </row>
    <row r="34" spans="1:10" ht="14.25" customHeight="1">
      <c r="A34" s="8">
        <v>27</v>
      </c>
      <c r="B34" s="8" t="s">
        <v>26</v>
      </c>
      <c r="C34" s="8" t="s">
        <v>18</v>
      </c>
      <c r="D34" s="8">
        <v>1988</v>
      </c>
      <c r="E34" s="50">
        <v>0</v>
      </c>
      <c r="F34" s="50">
        <v>0</v>
      </c>
      <c r="G34" s="50">
        <v>0</v>
      </c>
      <c r="H34" s="50">
        <v>0</v>
      </c>
      <c r="I34" s="53">
        <v>20.64</v>
      </c>
      <c r="J34" s="9">
        <f t="shared" si="0"/>
        <v>20.64</v>
      </c>
    </row>
    <row r="35" spans="1:10" ht="14.25" customHeight="1">
      <c r="A35" s="8">
        <v>28</v>
      </c>
      <c r="B35" s="15" t="s">
        <v>60</v>
      </c>
      <c r="C35" s="15" t="s">
        <v>280</v>
      </c>
      <c r="D35" s="49">
        <v>1989</v>
      </c>
      <c r="E35" s="50">
        <v>0</v>
      </c>
      <c r="F35" s="50">
        <v>3.6900000000000004</v>
      </c>
      <c r="G35" s="50">
        <v>0</v>
      </c>
      <c r="H35" s="52">
        <v>12</v>
      </c>
      <c r="I35" s="53">
        <v>4.3</v>
      </c>
      <c r="J35" s="9">
        <f t="shared" si="0"/>
        <v>19.990000000000002</v>
      </c>
    </row>
    <row r="36" spans="1:10" ht="14.25" customHeight="1">
      <c r="A36" s="8">
        <v>29</v>
      </c>
      <c r="B36" s="15" t="s">
        <v>220</v>
      </c>
      <c r="C36" s="15" t="s">
        <v>77</v>
      </c>
      <c r="D36" s="49">
        <v>2000</v>
      </c>
      <c r="E36" s="50">
        <v>0</v>
      </c>
      <c r="F36" s="50">
        <v>5.74</v>
      </c>
      <c r="G36" s="51">
        <v>14.025</v>
      </c>
      <c r="H36" s="50">
        <v>0</v>
      </c>
      <c r="I36" s="52">
        <v>0</v>
      </c>
      <c r="J36" s="9">
        <f t="shared" si="0"/>
        <v>19.765</v>
      </c>
    </row>
    <row r="37" spans="1:10" ht="14.25" customHeight="1">
      <c r="A37" s="8">
        <v>30</v>
      </c>
      <c r="B37" s="15" t="s">
        <v>213</v>
      </c>
      <c r="C37" s="15" t="s">
        <v>51</v>
      </c>
      <c r="D37" s="49">
        <v>1996</v>
      </c>
      <c r="E37" s="50">
        <v>0</v>
      </c>
      <c r="F37" s="50">
        <v>10.66</v>
      </c>
      <c r="G37" s="51">
        <v>7.905</v>
      </c>
      <c r="H37" s="50">
        <v>0</v>
      </c>
      <c r="I37" s="52">
        <v>0</v>
      </c>
      <c r="J37" s="9">
        <f t="shared" si="0"/>
        <v>18.565</v>
      </c>
    </row>
    <row r="38" spans="1:10" ht="14.25" customHeight="1">
      <c r="A38" s="8">
        <v>31</v>
      </c>
      <c r="B38" s="15" t="s">
        <v>78</v>
      </c>
      <c r="C38" s="8" t="s">
        <v>22</v>
      </c>
      <c r="D38" s="8">
        <v>2001</v>
      </c>
      <c r="E38" s="50">
        <v>0</v>
      </c>
      <c r="F38" s="50">
        <v>0</v>
      </c>
      <c r="G38" s="50">
        <v>0</v>
      </c>
      <c r="H38" s="52">
        <v>18</v>
      </c>
      <c r="I38" s="52">
        <v>0</v>
      </c>
      <c r="J38" s="9">
        <f t="shared" si="0"/>
        <v>18</v>
      </c>
    </row>
    <row r="39" spans="1:10" ht="14.25" customHeight="1">
      <c r="A39" s="8">
        <v>32</v>
      </c>
      <c r="B39" s="15" t="s">
        <v>57</v>
      </c>
      <c r="C39" s="15" t="s">
        <v>51</v>
      </c>
      <c r="D39" s="49">
        <v>2000</v>
      </c>
      <c r="E39" s="50">
        <v>0</v>
      </c>
      <c r="F39" s="50">
        <v>1.23</v>
      </c>
      <c r="G39" s="50">
        <v>0</v>
      </c>
      <c r="H39" s="52">
        <v>16</v>
      </c>
      <c r="I39" s="52">
        <v>0</v>
      </c>
      <c r="J39" s="9">
        <f t="shared" si="0"/>
        <v>17.23</v>
      </c>
    </row>
    <row r="40" spans="1:10" ht="14.25" customHeight="1">
      <c r="A40" s="8">
        <v>33</v>
      </c>
      <c r="B40" s="8" t="s">
        <v>55</v>
      </c>
      <c r="C40" s="8" t="s">
        <v>43</v>
      </c>
      <c r="D40" s="8">
        <v>1987</v>
      </c>
      <c r="E40" s="50">
        <v>0</v>
      </c>
      <c r="F40" s="50">
        <v>0</v>
      </c>
      <c r="G40" s="50">
        <v>0</v>
      </c>
      <c r="H40" s="52">
        <v>14</v>
      </c>
      <c r="I40" s="53">
        <v>2.58</v>
      </c>
      <c r="J40" s="9">
        <f t="shared" si="0"/>
        <v>16.58</v>
      </c>
    </row>
    <row r="41" spans="1:10" ht="14.25" customHeight="1">
      <c r="A41" s="8">
        <v>34</v>
      </c>
      <c r="B41" s="54" t="s">
        <v>225</v>
      </c>
      <c r="C41" s="54" t="s">
        <v>36</v>
      </c>
      <c r="D41" s="55">
        <v>2000</v>
      </c>
      <c r="E41" s="50">
        <v>0</v>
      </c>
      <c r="F41" s="50">
        <v>7.380000000000001</v>
      </c>
      <c r="G41" s="51">
        <v>5.61</v>
      </c>
      <c r="H41" s="50">
        <v>0</v>
      </c>
      <c r="I41" s="52">
        <v>0</v>
      </c>
      <c r="J41" s="9">
        <f t="shared" si="0"/>
        <v>12.990000000000002</v>
      </c>
    </row>
    <row r="42" spans="1:10" ht="14.25" customHeight="1">
      <c r="A42" s="8">
        <v>35</v>
      </c>
      <c r="B42" s="15" t="s">
        <v>73</v>
      </c>
      <c r="C42" s="15" t="s">
        <v>39</v>
      </c>
      <c r="D42" s="49">
        <v>2000</v>
      </c>
      <c r="E42" s="50">
        <v>0</v>
      </c>
      <c r="F42" s="50">
        <v>2.46</v>
      </c>
      <c r="G42" s="50">
        <v>0</v>
      </c>
      <c r="H42" s="50">
        <v>0</v>
      </c>
      <c r="I42" s="53">
        <v>10.32</v>
      </c>
      <c r="J42" s="9">
        <f t="shared" si="0"/>
        <v>12.780000000000001</v>
      </c>
    </row>
    <row r="43" spans="1:10" ht="14.25" customHeight="1">
      <c r="A43" s="8">
        <v>36</v>
      </c>
      <c r="B43" s="8" t="s">
        <v>49</v>
      </c>
      <c r="C43" s="8" t="s">
        <v>22</v>
      </c>
      <c r="D43" s="8">
        <v>1987</v>
      </c>
      <c r="E43" s="50">
        <v>0</v>
      </c>
      <c r="F43" s="50">
        <v>0</v>
      </c>
      <c r="G43" s="51">
        <v>10.965</v>
      </c>
      <c r="H43" s="50">
        <v>0</v>
      </c>
      <c r="I43" s="52">
        <v>0</v>
      </c>
      <c r="J43" s="9">
        <f t="shared" si="0"/>
        <v>10.965</v>
      </c>
    </row>
    <row r="44" spans="1:10" ht="14.25" customHeight="1">
      <c r="A44" s="8">
        <v>37</v>
      </c>
      <c r="B44" s="8" t="s">
        <v>214</v>
      </c>
      <c r="C44" s="8" t="s">
        <v>51</v>
      </c>
      <c r="D44" s="8">
        <v>1999</v>
      </c>
      <c r="E44" s="50">
        <v>0</v>
      </c>
      <c r="F44" s="50">
        <v>0</v>
      </c>
      <c r="G44" s="51">
        <v>4.08</v>
      </c>
      <c r="H44" s="52">
        <v>6</v>
      </c>
      <c r="I44" s="52">
        <v>0</v>
      </c>
      <c r="J44" s="9">
        <f t="shared" si="0"/>
        <v>10.08</v>
      </c>
    </row>
    <row r="45" spans="1:10" ht="14.25" customHeight="1">
      <c r="A45" s="8">
        <v>38</v>
      </c>
      <c r="B45" s="15" t="s">
        <v>81</v>
      </c>
      <c r="C45" s="15" t="s">
        <v>22</v>
      </c>
      <c r="D45" s="49">
        <v>1992</v>
      </c>
      <c r="E45" s="50">
        <v>0</v>
      </c>
      <c r="F45" s="50">
        <v>4.92</v>
      </c>
      <c r="G45" s="51">
        <v>4.59</v>
      </c>
      <c r="H45" s="50">
        <v>0</v>
      </c>
      <c r="I45" s="52">
        <v>0</v>
      </c>
      <c r="J45" s="9">
        <f t="shared" si="0"/>
        <v>9.51</v>
      </c>
    </row>
    <row r="46" spans="1:10" ht="14.25" customHeight="1">
      <c r="A46" s="8">
        <v>39</v>
      </c>
      <c r="B46" s="8" t="s">
        <v>50</v>
      </c>
      <c r="C46" s="8" t="s">
        <v>51</v>
      </c>
      <c r="D46" s="8">
        <v>1989</v>
      </c>
      <c r="E46" s="50">
        <v>0</v>
      </c>
      <c r="F46" s="50">
        <v>0</v>
      </c>
      <c r="G46" s="51">
        <v>9.435</v>
      </c>
      <c r="H46" s="50">
        <v>0</v>
      </c>
      <c r="I46" s="52">
        <v>0</v>
      </c>
      <c r="J46" s="9">
        <f t="shared" si="0"/>
        <v>9.435</v>
      </c>
    </row>
    <row r="47" spans="1:10" ht="14.25" customHeight="1">
      <c r="A47" s="8">
        <v>40</v>
      </c>
      <c r="B47" s="8" t="s">
        <v>237</v>
      </c>
      <c r="C47" s="8" t="s">
        <v>36</v>
      </c>
      <c r="D47" s="8">
        <v>1998</v>
      </c>
      <c r="E47" s="50">
        <v>0</v>
      </c>
      <c r="F47" s="50">
        <v>0</v>
      </c>
      <c r="G47" s="50">
        <v>0</v>
      </c>
      <c r="H47" s="52">
        <v>8</v>
      </c>
      <c r="I47" s="52">
        <v>0</v>
      </c>
      <c r="J47" s="9">
        <f t="shared" si="0"/>
        <v>8</v>
      </c>
    </row>
    <row r="48" spans="1:10" ht="14.25" customHeight="1">
      <c r="A48" s="8">
        <v>41</v>
      </c>
      <c r="B48" s="8" t="s">
        <v>170</v>
      </c>
      <c r="C48" s="8" t="s">
        <v>51</v>
      </c>
      <c r="D48" s="8">
        <v>2002</v>
      </c>
      <c r="E48" s="50">
        <v>0</v>
      </c>
      <c r="F48" s="50">
        <v>0</v>
      </c>
      <c r="G48" s="50">
        <v>0</v>
      </c>
      <c r="H48" s="50">
        <v>0</v>
      </c>
      <c r="I48" s="53">
        <v>7.74</v>
      </c>
      <c r="J48" s="9">
        <f t="shared" si="0"/>
        <v>7.74</v>
      </c>
    </row>
    <row r="49" spans="1:10" ht="14.25" customHeight="1">
      <c r="A49" s="8">
        <v>42</v>
      </c>
      <c r="B49" s="15" t="s">
        <v>281</v>
      </c>
      <c r="C49" s="8" t="s">
        <v>20</v>
      </c>
      <c r="D49" s="8">
        <v>1996</v>
      </c>
      <c r="E49" s="50">
        <v>0</v>
      </c>
      <c r="F49" s="50">
        <v>0</v>
      </c>
      <c r="G49" s="50">
        <v>0</v>
      </c>
      <c r="H49" s="52">
        <v>7</v>
      </c>
      <c r="I49" s="52">
        <v>0</v>
      </c>
      <c r="J49" s="9">
        <f t="shared" si="0"/>
        <v>7</v>
      </c>
    </row>
    <row r="50" spans="1:10" ht="14.25" customHeight="1">
      <c r="A50" s="8">
        <v>43</v>
      </c>
      <c r="B50" s="13" t="s">
        <v>58</v>
      </c>
      <c r="C50" s="13" t="s">
        <v>43</v>
      </c>
      <c r="D50" s="13">
        <v>2000</v>
      </c>
      <c r="E50" s="50">
        <v>0</v>
      </c>
      <c r="F50" s="50">
        <v>0</v>
      </c>
      <c r="G50" s="51">
        <v>6.63</v>
      </c>
      <c r="H50" s="50">
        <v>0</v>
      </c>
      <c r="I50" s="52">
        <v>0</v>
      </c>
      <c r="J50" s="9">
        <f t="shared" si="0"/>
        <v>6.63</v>
      </c>
    </row>
    <row r="51" spans="1:10" ht="14.25" customHeight="1">
      <c r="A51" s="8">
        <v>43</v>
      </c>
      <c r="B51" s="15" t="s">
        <v>243</v>
      </c>
      <c r="C51" s="15" t="s">
        <v>77</v>
      </c>
      <c r="D51" s="49">
        <v>1994</v>
      </c>
      <c r="E51" s="50">
        <v>0</v>
      </c>
      <c r="F51" s="50">
        <v>6.56</v>
      </c>
      <c r="G51" s="50">
        <v>0</v>
      </c>
      <c r="H51" s="50">
        <v>0</v>
      </c>
      <c r="I51" s="52">
        <v>0</v>
      </c>
      <c r="J51" s="9">
        <f t="shared" si="0"/>
        <v>6.56</v>
      </c>
    </row>
    <row r="52" spans="1:10" ht="14.25" customHeight="1">
      <c r="A52" s="8">
        <v>45</v>
      </c>
      <c r="B52" s="8" t="s">
        <v>44</v>
      </c>
      <c r="C52" s="8" t="s">
        <v>282</v>
      </c>
      <c r="D52" s="8">
        <v>1995</v>
      </c>
      <c r="E52" s="50">
        <v>0</v>
      </c>
      <c r="F52" s="50">
        <v>0</v>
      </c>
      <c r="G52" s="50">
        <v>0</v>
      </c>
      <c r="H52" s="50">
        <v>0</v>
      </c>
      <c r="I52" s="53">
        <v>5.16</v>
      </c>
      <c r="J52" s="9">
        <f t="shared" si="0"/>
        <v>5.16</v>
      </c>
    </row>
    <row r="53" spans="1:10" ht="14.25" customHeight="1">
      <c r="A53" s="8">
        <v>46</v>
      </c>
      <c r="B53" s="15" t="s">
        <v>48</v>
      </c>
      <c r="C53" s="8" t="s">
        <v>36</v>
      </c>
      <c r="D53" s="8">
        <v>2002</v>
      </c>
      <c r="E53" s="50">
        <v>0</v>
      </c>
      <c r="F53" s="50">
        <v>0</v>
      </c>
      <c r="G53" s="50">
        <v>0</v>
      </c>
      <c r="H53" s="52">
        <v>5</v>
      </c>
      <c r="I53" s="52">
        <v>0</v>
      </c>
      <c r="J53" s="9">
        <f t="shared" si="0"/>
        <v>5</v>
      </c>
    </row>
    <row r="54" spans="1:10" ht="14.25" customHeight="1">
      <c r="A54" s="8">
        <v>47</v>
      </c>
      <c r="B54" s="15" t="s">
        <v>56</v>
      </c>
      <c r="C54" s="15" t="s">
        <v>43</v>
      </c>
      <c r="D54" s="49">
        <v>1985</v>
      </c>
      <c r="E54" s="50">
        <v>0</v>
      </c>
      <c r="F54" s="50">
        <v>4.1000000000000005</v>
      </c>
      <c r="G54" s="50">
        <v>0</v>
      </c>
      <c r="H54" s="50">
        <v>0</v>
      </c>
      <c r="I54" s="52">
        <v>0</v>
      </c>
      <c r="J54" s="9">
        <f t="shared" si="0"/>
        <v>4.1000000000000005</v>
      </c>
    </row>
    <row r="55" spans="1:10" ht="14.25" customHeight="1">
      <c r="A55" s="8">
        <v>48</v>
      </c>
      <c r="B55" s="8" t="s">
        <v>283</v>
      </c>
      <c r="C55" s="8" t="s">
        <v>24</v>
      </c>
      <c r="D55" s="8">
        <v>2001</v>
      </c>
      <c r="E55" s="50">
        <v>0</v>
      </c>
      <c r="F55" s="50">
        <v>0</v>
      </c>
      <c r="G55" s="50">
        <v>0</v>
      </c>
      <c r="H55" s="50">
        <v>0</v>
      </c>
      <c r="I55" s="53">
        <v>3.44</v>
      </c>
      <c r="J55" s="9">
        <f t="shared" si="0"/>
        <v>3.44</v>
      </c>
    </row>
    <row r="56" spans="1:10" ht="14.25" customHeight="1">
      <c r="A56" s="8">
        <v>49</v>
      </c>
      <c r="B56" s="15" t="s">
        <v>59</v>
      </c>
      <c r="C56" s="15" t="s">
        <v>43</v>
      </c>
      <c r="D56" s="49">
        <v>1995</v>
      </c>
      <c r="E56" s="50">
        <v>0</v>
      </c>
      <c r="F56" s="50">
        <v>3.28</v>
      </c>
      <c r="G56" s="50">
        <v>0</v>
      </c>
      <c r="H56" s="50">
        <v>0</v>
      </c>
      <c r="I56" s="52">
        <v>0</v>
      </c>
      <c r="J56" s="9">
        <f t="shared" si="0"/>
        <v>3.28</v>
      </c>
    </row>
    <row r="57" spans="1:10" ht="14.25" customHeight="1">
      <c r="A57" s="8">
        <v>50</v>
      </c>
      <c r="B57" s="15" t="s">
        <v>284</v>
      </c>
      <c r="C57" s="8" t="s">
        <v>51</v>
      </c>
      <c r="D57" s="8">
        <v>1994</v>
      </c>
      <c r="E57" s="50">
        <v>0</v>
      </c>
      <c r="F57" s="50">
        <v>0</v>
      </c>
      <c r="G57" s="51">
        <v>3.06</v>
      </c>
      <c r="H57" s="50">
        <v>0</v>
      </c>
      <c r="I57" s="52">
        <v>0</v>
      </c>
      <c r="J57" s="9">
        <f t="shared" si="0"/>
        <v>3.06</v>
      </c>
    </row>
    <row r="58" spans="1:10" ht="14.25" customHeight="1">
      <c r="A58" s="8">
        <v>51</v>
      </c>
      <c r="B58" s="8" t="s">
        <v>35</v>
      </c>
      <c r="C58" s="8" t="s">
        <v>36</v>
      </c>
      <c r="D58" s="8">
        <v>2000</v>
      </c>
      <c r="E58" s="50">
        <v>0</v>
      </c>
      <c r="F58" s="50">
        <v>0</v>
      </c>
      <c r="G58" s="50">
        <v>0</v>
      </c>
      <c r="H58" s="52">
        <v>1</v>
      </c>
      <c r="I58" s="53">
        <v>1.72</v>
      </c>
      <c r="J58" s="9">
        <f t="shared" si="0"/>
        <v>2.7199999999999998</v>
      </c>
    </row>
    <row r="65535" ht="12.75" customHeight="1"/>
    <row r="65536" ht="12.75" customHeight="1"/>
  </sheetData>
  <sheetProtection selectLockedCells="1" selectUnlockedCells="1"/>
  <mergeCells count="8">
    <mergeCell ref="A5:A7"/>
    <mergeCell ref="B5:B7"/>
    <mergeCell ref="C5:C7"/>
    <mergeCell ref="D5:D7"/>
    <mergeCell ref="F5:I5"/>
    <mergeCell ref="J5:J7"/>
    <mergeCell ref="F6:G6"/>
    <mergeCell ref="H6:I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7109375" style="1" customWidth="1"/>
    <col min="2" max="2" width="21.140625" style="1" customWidth="1"/>
    <col min="3" max="3" width="23.57421875" style="1" customWidth="1"/>
    <col min="4" max="4" width="6.421875" style="60" customWidth="1"/>
    <col min="5" max="5" width="16.8515625" style="60" customWidth="1"/>
    <col min="6" max="6" width="12.57421875" style="17" customWidth="1"/>
    <col min="7" max="7" width="11.7109375" style="17" customWidth="1"/>
    <col min="8" max="8" width="10.57421875" style="17" customWidth="1"/>
    <col min="9" max="9" width="13.28125" style="17" customWidth="1"/>
    <col min="10" max="16384" width="9.00390625" style="1" customWidth="1"/>
  </cols>
  <sheetData>
    <row r="1" s="2" customFormat="1" ht="21.75" customHeight="1">
      <c r="A1" s="2" t="s">
        <v>0</v>
      </c>
    </row>
    <row r="2" ht="14.25" customHeight="1"/>
    <row r="3" spans="1:5" s="3" customFormat="1" ht="18.75" customHeight="1">
      <c r="A3" s="3" t="s">
        <v>285</v>
      </c>
      <c r="D3" s="61"/>
      <c r="E3" s="61"/>
    </row>
    <row r="4" ht="14.25" customHeight="1"/>
    <row r="5" spans="1:10" s="7" customFormat="1" ht="33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6" t="s">
        <v>7</v>
      </c>
      <c r="G5" s="6"/>
      <c r="H5" s="6"/>
      <c r="I5" s="6"/>
      <c r="J5" s="19" t="s">
        <v>8</v>
      </c>
    </row>
    <row r="6" spans="1:10" s="7" customFormat="1" ht="14.25" customHeight="1">
      <c r="A6" s="5"/>
      <c r="B6" s="5"/>
      <c r="C6" s="5"/>
      <c r="D6" s="5"/>
      <c r="E6" s="5" t="s">
        <v>9</v>
      </c>
      <c r="F6" s="18" t="s">
        <v>10</v>
      </c>
      <c r="G6" s="18"/>
      <c r="H6" s="18" t="s">
        <v>9</v>
      </c>
      <c r="I6" s="18"/>
      <c r="J6" s="19"/>
    </row>
    <row r="7" spans="1:10" s="7" customFormat="1" ht="39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274</v>
      </c>
      <c r="F7" s="5" t="s">
        <v>286</v>
      </c>
      <c r="G7" s="5" t="s">
        <v>287</v>
      </c>
      <c r="H7" s="5" t="s">
        <v>277</v>
      </c>
      <c r="I7" s="5" t="s">
        <v>288</v>
      </c>
      <c r="J7" s="19"/>
    </row>
    <row r="8" spans="1:10" ht="14.25" customHeight="1">
      <c r="A8" s="13">
        <v>1</v>
      </c>
      <c r="B8" s="15" t="s">
        <v>95</v>
      </c>
      <c r="C8" s="15" t="s">
        <v>51</v>
      </c>
      <c r="D8" s="49">
        <v>1998</v>
      </c>
      <c r="E8" s="50">
        <v>18</v>
      </c>
      <c r="F8" s="52">
        <v>49</v>
      </c>
      <c r="G8" s="51">
        <v>27.6</v>
      </c>
      <c r="H8" s="52">
        <v>51</v>
      </c>
      <c r="I8" s="53">
        <v>71.2</v>
      </c>
      <c r="J8" s="9">
        <f aca="true" t="shared" si="0" ref="J8:J56">LARGE(E8:E8,1)+LARGE(F8:I8,1)+LARGE(F8:I8,2)+LARGE(F8:I8,3)</f>
        <v>189.2</v>
      </c>
    </row>
    <row r="9" spans="1:10" ht="14.25" customHeight="1">
      <c r="A9" s="8">
        <v>2</v>
      </c>
      <c r="B9" s="15" t="s">
        <v>107</v>
      </c>
      <c r="C9" s="15" t="s">
        <v>20</v>
      </c>
      <c r="D9" s="49">
        <v>1993</v>
      </c>
      <c r="E9" s="52">
        <v>0</v>
      </c>
      <c r="F9" s="52">
        <v>39.2</v>
      </c>
      <c r="G9" s="52">
        <v>0</v>
      </c>
      <c r="H9" s="52">
        <v>100</v>
      </c>
      <c r="I9" s="53">
        <v>45.39</v>
      </c>
      <c r="J9" s="9">
        <f t="shared" si="0"/>
        <v>184.58999999999997</v>
      </c>
    </row>
    <row r="10" spans="1:10" ht="14.25" customHeight="1">
      <c r="A10" s="13">
        <v>3</v>
      </c>
      <c r="B10" s="15" t="s">
        <v>131</v>
      </c>
      <c r="C10" s="15" t="s">
        <v>43</v>
      </c>
      <c r="D10" s="49">
        <v>1993</v>
      </c>
      <c r="E10" s="50">
        <v>4.5</v>
      </c>
      <c r="F10" s="52">
        <v>31.85</v>
      </c>
      <c r="G10" s="52">
        <v>0</v>
      </c>
      <c r="H10" s="52">
        <v>65</v>
      </c>
      <c r="I10" s="53">
        <v>57.85</v>
      </c>
      <c r="J10" s="9">
        <f t="shared" si="0"/>
        <v>159.2</v>
      </c>
    </row>
    <row r="11" spans="1:10" ht="14.25" customHeight="1">
      <c r="A11" s="8">
        <v>4</v>
      </c>
      <c r="B11" s="15" t="s">
        <v>99</v>
      </c>
      <c r="C11" s="15" t="s">
        <v>51</v>
      </c>
      <c r="D11" s="49">
        <v>2000</v>
      </c>
      <c r="E11" s="52">
        <v>0</v>
      </c>
      <c r="F11" s="52">
        <v>23.03</v>
      </c>
      <c r="G11" s="51">
        <v>17.595</v>
      </c>
      <c r="H11" s="52">
        <v>55</v>
      </c>
      <c r="I11" s="53">
        <v>41.83</v>
      </c>
      <c r="J11" s="9">
        <f t="shared" si="0"/>
        <v>119.86</v>
      </c>
    </row>
    <row r="12" spans="1:10" ht="14.25" customHeight="1">
      <c r="A12" s="13">
        <v>5</v>
      </c>
      <c r="B12" s="15" t="s">
        <v>98</v>
      </c>
      <c r="C12" s="15" t="s">
        <v>36</v>
      </c>
      <c r="D12" s="49">
        <v>2000</v>
      </c>
      <c r="E12" s="52">
        <v>0</v>
      </c>
      <c r="F12" s="52">
        <v>26.95</v>
      </c>
      <c r="G12" s="52">
        <v>0</v>
      </c>
      <c r="H12" s="52">
        <v>0</v>
      </c>
      <c r="I12" s="53">
        <v>89</v>
      </c>
      <c r="J12" s="9">
        <f t="shared" si="0"/>
        <v>115.95</v>
      </c>
    </row>
    <row r="13" spans="1:10" ht="14.25" customHeight="1">
      <c r="A13" s="8">
        <v>6</v>
      </c>
      <c r="B13" s="62" t="s">
        <v>115</v>
      </c>
      <c r="C13" s="63" t="s">
        <v>20</v>
      </c>
      <c r="D13" s="64">
        <v>1989</v>
      </c>
      <c r="E13" s="65">
        <v>13.5</v>
      </c>
      <c r="F13" s="52">
        <v>21.07</v>
      </c>
      <c r="G13" s="52">
        <v>0</v>
      </c>
      <c r="H13" s="52">
        <v>80</v>
      </c>
      <c r="I13" s="52">
        <v>0</v>
      </c>
      <c r="J13" s="9">
        <f t="shared" si="0"/>
        <v>114.57</v>
      </c>
    </row>
    <row r="14" spans="1:10" ht="14.25" customHeight="1">
      <c r="A14" s="13">
        <v>7</v>
      </c>
      <c r="B14" s="8" t="s">
        <v>109</v>
      </c>
      <c r="C14" s="8" t="s">
        <v>22</v>
      </c>
      <c r="D14" s="8">
        <v>1996</v>
      </c>
      <c r="E14" s="52">
        <v>0</v>
      </c>
      <c r="F14" s="52">
        <v>0</v>
      </c>
      <c r="G14" s="51">
        <v>14.835</v>
      </c>
      <c r="H14" s="52">
        <v>47</v>
      </c>
      <c r="I14" s="53">
        <v>35.6</v>
      </c>
      <c r="J14" s="9">
        <f t="shared" si="0"/>
        <v>97.435</v>
      </c>
    </row>
    <row r="15" spans="1:10" ht="14.25" customHeight="1">
      <c r="A15" s="8">
        <v>8</v>
      </c>
      <c r="B15" s="66" t="s">
        <v>96</v>
      </c>
      <c r="C15" s="15" t="s">
        <v>289</v>
      </c>
      <c r="D15" s="49">
        <v>2000</v>
      </c>
      <c r="E15" s="52">
        <v>0</v>
      </c>
      <c r="F15" s="52">
        <v>15.19</v>
      </c>
      <c r="G15" s="51">
        <v>22.425</v>
      </c>
      <c r="H15" s="52">
        <v>0</v>
      </c>
      <c r="I15" s="53">
        <v>48.95</v>
      </c>
      <c r="J15" s="9">
        <f t="shared" si="0"/>
        <v>86.565</v>
      </c>
    </row>
    <row r="16" spans="1:10" ht="14.25" customHeight="1">
      <c r="A16" s="13">
        <v>9</v>
      </c>
      <c r="B16" s="66" t="s">
        <v>102</v>
      </c>
      <c r="C16" s="15" t="s">
        <v>43</v>
      </c>
      <c r="D16" s="49">
        <v>2002</v>
      </c>
      <c r="E16" s="52">
        <v>0</v>
      </c>
      <c r="F16" s="52">
        <v>12.74</v>
      </c>
      <c r="G16" s="51">
        <v>10.695</v>
      </c>
      <c r="H16" s="52">
        <v>40</v>
      </c>
      <c r="I16" s="53">
        <v>27.59</v>
      </c>
      <c r="J16" s="9">
        <f t="shared" si="0"/>
        <v>80.33</v>
      </c>
    </row>
    <row r="17" spans="1:10" ht="14.25" customHeight="1">
      <c r="A17" s="8">
        <v>10</v>
      </c>
      <c r="B17" s="25" t="s">
        <v>104</v>
      </c>
      <c r="C17" s="25" t="s">
        <v>105</v>
      </c>
      <c r="D17" s="26">
        <v>2001</v>
      </c>
      <c r="E17" s="52">
        <v>0</v>
      </c>
      <c r="F17" s="52">
        <v>0</v>
      </c>
      <c r="G17" s="51">
        <v>6.21</v>
      </c>
      <c r="H17" s="52">
        <v>31</v>
      </c>
      <c r="I17" s="53">
        <v>23.14</v>
      </c>
      <c r="J17" s="9">
        <f t="shared" si="0"/>
        <v>60.35</v>
      </c>
    </row>
    <row r="18" spans="1:10" ht="14.25" customHeight="1">
      <c r="A18" s="13">
        <v>11</v>
      </c>
      <c r="B18" s="66" t="s">
        <v>117</v>
      </c>
      <c r="C18" s="15" t="s">
        <v>43</v>
      </c>
      <c r="D18" s="49">
        <v>1998</v>
      </c>
      <c r="E18" s="52">
        <v>0</v>
      </c>
      <c r="F18" s="52">
        <v>3.92</v>
      </c>
      <c r="G18" s="51">
        <v>6.9</v>
      </c>
      <c r="H18" s="52">
        <v>28</v>
      </c>
      <c r="I18" s="53">
        <v>24.92</v>
      </c>
      <c r="J18" s="9">
        <f t="shared" si="0"/>
        <v>59.82</v>
      </c>
    </row>
    <row r="19" spans="1:10" ht="14.25" customHeight="1">
      <c r="A19" s="8">
        <v>12</v>
      </c>
      <c r="B19" s="66" t="s">
        <v>142</v>
      </c>
      <c r="C19" s="15" t="s">
        <v>51</v>
      </c>
      <c r="D19" s="49">
        <v>1996</v>
      </c>
      <c r="E19" s="52">
        <v>0</v>
      </c>
      <c r="F19" s="52">
        <v>13.72</v>
      </c>
      <c r="G19" s="51">
        <v>18.975</v>
      </c>
      <c r="H19" s="52">
        <v>26</v>
      </c>
      <c r="I19" s="52">
        <v>0</v>
      </c>
      <c r="J19" s="9">
        <f t="shared" si="0"/>
        <v>58.695</v>
      </c>
    </row>
    <row r="20" spans="1:10" ht="14.25" customHeight="1">
      <c r="A20" s="13">
        <v>13</v>
      </c>
      <c r="B20" s="66" t="s">
        <v>133</v>
      </c>
      <c r="C20" s="15" t="s">
        <v>43</v>
      </c>
      <c r="D20" s="49">
        <v>2002</v>
      </c>
      <c r="E20" s="52">
        <v>0</v>
      </c>
      <c r="F20" s="52">
        <v>1.47</v>
      </c>
      <c r="G20" s="51">
        <v>13.8</v>
      </c>
      <c r="H20" s="52">
        <v>22</v>
      </c>
      <c r="I20" s="53">
        <v>21.36</v>
      </c>
      <c r="J20" s="9">
        <f t="shared" si="0"/>
        <v>57.16</v>
      </c>
    </row>
    <row r="21" spans="1:10" ht="14.25" customHeight="1">
      <c r="A21" s="8">
        <v>14</v>
      </c>
      <c r="B21" s="67" t="s">
        <v>114</v>
      </c>
      <c r="C21" s="54" t="s">
        <v>43</v>
      </c>
      <c r="D21" s="55">
        <v>2001</v>
      </c>
      <c r="E21" s="52">
        <v>0</v>
      </c>
      <c r="F21" s="52">
        <v>8.82</v>
      </c>
      <c r="G21" s="51">
        <v>12.765</v>
      </c>
      <c r="H21" s="52">
        <v>0</v>
      </c>
      <c r="I21" s="53">
        <v>32.93</v>
      </c>
      <c r="J21" s="9">
        <f t="shared" si="0"/>
        <v>54.515</v>
      </c>
    </row>
    <row r="22" spans="1:10" ht="14.25" customHeight="1">
      <c r="A22" s="13">
        <v>15</v>
      </c>
      <c r="B22" s="15" t="s">
        <v>118</v>
      </c>
      <c r="C22" s="15" t="s">
        <v>20</v>
      </c>
      <c r="D22" s="49">
        <v>2001</v>
      </c>
      <c r="E22" s="52">
        <v>0</v>
      </c>
      <c r="F22" s="52">
        <v>24.99</v>
      </c>
      <c r="G22" s="51">
        <v>9.66</v>
      </c>
      <c r="H22" s="52">
        <v>0</v>
      </c>
      <c r="I22" s="53">
        <v>17.8</v>
      </c>
      <c r="J22" s="9">
        <f t="shared" si="0"/>
        <v>52.45</v>
      </c>
    </row>
    <row r="23" spans="1:10" ht="14.25" customHeight="1">
      <c r="A23" s="8">
        <v>16</v>
      </c>
      <c r="B23" s="68" t="s">
        <v>290</v>
      </c>
      <c r="C23" s="58" t="s">
        <v>24</v>
      </c>
      <c r="D23" s="59">
        <v>1997</v>
      </c>
      <c r="E23" s="52">
        <v>0</v>
      </c>
      <c r="F23" s="52">
        <v>10.78</v>
      </c>
      <c r="G23" s="51">
        <v>34.5</v>
      </c>
      <c r="H23" s="52">
        <v>0</v>
      </c>
      <c r="I23" s="52">
        <v>0</v>
      </c>
      <c r="J23" s="9">
        <f t="shared" si="0"/>
        <v>45.28</v>
      </c>
    </row>
    <row r="24" spans="1:10" ht="14.25" customHeight="1">
      <c r="A24" s="13">
        <v>17</v>
      </c>
      <c r="B24" s="8" t="s">
        <v>251</v>
      </c>
      <c r="C24" s="8" t="s">
        <v>77</v>
      </c>
      <c r="D24" s="8">
        <v>1993</v>
      </c>
      <c r="E24" s="52">
        <v>0</v>
      </c>
      <c r="F24" s="52">
        <v>0</v>
      </c>
      <c r="G24" s="52">
        <v>0</v>
      </c>
      <c r="H24" s="52">
        <v>43</v>
      </c>
      <c r="I24" s="52">
        <v>0</v>
      </c>
      <c r="J24" s="9">
        <f t="shared" si="0"/>
        <v>43</v>
      </c>
    </row>
    <row r="25" spans="1:10" ht="14.25" customHeight="1">
      <c r="A25" s="8">
        <v>18</v>
      </c>
      <c r="B25" s="15" t="s">
        <v>194</v>
      </c>
      <c r="C25" s="15" t="s">
        <v>291</v>
      </c>
      <c r="D25" s="8">
        <v>1999</v>
      </c>
      <c r="E25" s="52">
        <v>0</v>
      </c>
      <c r="F25" s="52">
        <v>0</v>
      </c>
      <c r="G25" s="52">
        <v>0</v>
      </c>
      <c r="H25" s="52">
        <v>34</v>
      </c>
      <c r="I25" s="53">
        <v>8.9</v>
      </c>
      <c r="J25" s="9">
        <f t="shared" si="0"/>
        <v>42.9</v>
      </c>
    </row>
    <row r="26" spans="1:10" ht="14.25" customHeight="1">
      <c r="A26" s="13">
        <v>19</v>
      </c>
      <c r="B26" s="56" t="s">
        <v>125</v>
      </c>
      <c r="C26" s="56" t="s">
        <v>292</v>
      </c>
      <c r="D26" s="57">
        <v>1993</v>
      </c>
      <c r="E26" s="52">
        <v>0</v>
      </c>
      <c r="F26" s="52">
        <v>9.8</v>
      </c>
      <c r="G26" s="51">
        <v>7.59</v>
      </c>
      <c r="H26" s="52">
        <v>24</v>
      </c>
      <c r="I26" s="53">
        <v>8.01</v>
      </c>
      <c r="J26" s="9">
        <f t="shared" si="0"/>
        <v>41.809999999999995</v>
      </c>
    </row>
    <row r="27" spans="1:10" ht="14.25" customHeight="1">
      <c r="A27" s="8">
        <v>20</v>
      </c>
      <c r="B27" s="66" t="s">
        <v>129</v>
      </c>
      <c r="C27" s="15" t="s">
        <v>128</v>
      </c>
      <c r="D27" s="49">
        <v>1987</v>
      </c>
      <c r="E27" s="52">
        <v>0</v>
      </c>
      <c r="F27" s="52">
        <v>6.86</v>
      </c>
      <c r="G27" s="51">
        <v>11.73</v>
      </c>
      <c r="H27" s="52">
        <v>20</v>
      </c>
      <c r="I27" s="52">
        <v>0</v>
      </c>
      <c r="J27" s="9">
        <f t="shared" si="0"/>
        <v>38.59</v>
      </c>
    </row>
    <row r="28" spans="1:10" ht="14.25" customHeight="1">
      <c r="A28" s="13">
        <v>21</v>
      </c>
      <c r="B28" s="66" t="s">
        <v>127</v>
      </c>
      <c r="C28" s="15" t="s">
        <v>128</v>
      </c>
      <c r="D28" s="49">
        <v>1983</v>
      </c>
      <c r="E28" s="52">
        <v>0</v>
      </c>
      <c r="F28" s="52">
        <v>0</v>
      </c>
      <c r="G28" s="52">
        <v>0</v>
      </c>
      <c r="H28" s="52">
        <v>0</v>
      </c>
      <c r="I28" s="53">
        <v>38.27</v>
      </c>
      <c r="J28" s="9">
        <f t="shared" si="0"/>
        <v>38.27</v>
      </c>
    </row>
    <row r="29" spans="1:10" ht="14.25" customHeight="1">
      <c r="A29" s="8">
        <v>22</v>
      </c>
      <c r="B29" s="66" t="s">
        <v>145</v>
      </c>
      <c r="C29" s="15" t="s">
        <v>77</v>
      </c>
      <c r="D29" s="49">
        <v>1998</v>
      </c>
      <c r="E29" s="52">
        <v>0</v>
      </c>
      <c r="F29" s="52">
        <v>7.84</v>
      </c>
      <c r="G29" s="52">
        <v>0</v>
      </c>
      <c r="H29" s="52">
        <v>0</v>
      </c>
      <c r="I29" s="53">
        <v>30.26</v>
      </c>
      <c r="J29" s="9">
        <f t="shared" si="0"/>
        <v>38.1</v>
      </c>
    </row>
    <row r="30" spans="1:10" ht="14.25" customHeight="1">
      <c r="A30" s="13">
        <v>23</v>
      </c>
      <c r="B30" s="8" t="s">
        <v>119</v>
      </c>
      <c r="C30" s="8" t="s">
        <v>22</v>
      </c>
      <c r="D30" s="8">
        <v>1996</v>
      </c>
      <c r="E30" s="52">
        <v>0</v>
      </c>
      <c r="F30" s="52">
        <v>0</v>
      </c>
      <c r="G30" s="52">
        <v>0</v>
      </c>
      <c r="H30" s="52">
        <v>18</v>
      </c>
      <c r="I30" s="53">
        <v>19.58</v>
      </c>
      <c r="J30" s="9">
        <f t="shared" si="0"/>
        <v>37.58</v>
      </c>
    </row>
    <row r="31" spans="1:10" ht="14.25" customHeight="1">
      <c r="A31" s="8">
        <v>24</v>
      </c>
      <c r="B31" s="15" t="s">
        <v>183</v>
      </c>
      <c r="C31" s="15" t="s">
        <v>22</v>
      </c>
      <c r="D31" s="8">
        <v>2002</v>
      </c>
      <c r="E31" s="52">
        <v>0</v>
      </c>
      <c r="F31" s="52">
        <v>0</v>
      </c>
      <c r="G31" s="52">
        <v>0</v>
      </c>
      <c r="H31" s="52">
        <v>37</v>
      </c>
      <c r="I31" s="52">
        <v>0</v>
      </c>
      <c r="J31" s="9">
        <f t="shared" si="0"/>
        <v>37</v>
      </c>
    </row>
    <row r="32" spans="1:10" ht="14.25" customHeight="1">
      <c r="A32" s="13">
        <v>25</v>
      </c>
      <c r="B32" s="66" t="s">
        <v>116</v>
      </c>
      <c r="C32" s="15" t="s">
        <v>43</v>
      </c>
      <c r="D32" s="49">
        <v>1995</v>
      </c>
      <c r="E32" s="52">
        <v>0</v>
      </c>
      <c r="F32" s="52">
        <v>4.41</v>
      </c>
      <c r="G32" s="51">
        <v>5.52</v>
      </c>
      <c r="H32" s="52">
        <v>14</v>
      </c>
      <c r="I32" s="53">
        <v>16.02</v>
      </c>
      <c r="J32" s="9">
        <f t="shared" si="0"/>
        <v>35.54</v>
      </c>
    </row>
    <row r="33" spans="1:10" ht="14.25" customHeight="1">
      <c r="A33" s="8">
        <v>26</v>
      </c>
      <c r="B33" s="67" t="s">
        <v>146</v>
      </c>
      <c r="C33" s="54" t="s">
        <v>124</v>
      </c>
      <c r="D33" s="55">
        <v>2000</v>
      </c>
      <c r="E33" s="52">
        <v>0</v>
      </c>
      <c r="F33" s="52">
        <v>18.13</v>
      </c>
      <c r="G33" s="51">
        <v>16.215</v>
      </c>
      <c r="H33" s="52">
        <v>0</v>
      </c>
      <c r="I33" s="52">
        <v>0</v>
      </c>
      <c r="J33" s="9">
        <f t="shared" si="0"/>
        <v>34.345</v>
      </c>
    </row>
    <row r="34" spans="1:10" ht="14.25" customHeight="1">
      <c r="A34" s="13">
        <v>27</v>
      </c>
      <c r="B34" s="66" t="s">
        <v>101</v>
      </c>
      <c r="C34" s="15" t="s">
        <v>289</v>
      </c>
      <c r="D34" s="49">
        <v>1992</v>
      </c>
      <c r="E34" s="52">
        <v>0</v>
      </c>
      <c r="F34" s="52">
        <v>16.66</v>
      </c>
      <c r="G34" s="52">
        <v>0</v>
      </c>
      <c r="H34" s="52">
        <v>10</v>
      </c>
      <c r="I34" s="52">
        <v>0</v>
      </c>
      <c r="J34" s="9">
        <f t="shared" si="0"/>
        <v>26.66</v>
      </c>
    </row>
    <row r="35" spans="1:10" ht="14.25" customHeight="1">
      <c r="A35" s="8">
        <v>28</v>
      </c>
      <c r="B35" s="56" t="s">
        <v>132</v>
      </c>
      <c r="C35" s="56" t="s">
        <v>22</v>
      </c>
      <c r="D35" s="57">
        <v>1997</v>
      </c>
      <c r="E35" s="52">
        <v>0</v>
      </c>
      <c r="F35" s="52">
        <v>19.6</v>
      </c>
      <c r="G35" s="52">
        <v>0</v>
      </c>
      <c r="H35" s="52">
        <v>0</v>
      </c>
      <c r="I35" s="52">
        <v>0</v>
      </c>
      <c r="J35" s="9">
        <f t="shared" si="0"/>
        <v>19.6</v>
      </c>
    </row>
    <row r="36" spans="1:10" ht="14.25" customHeight="1">
      <c r="A36" s="13">
        <v>28</v>
      </c>
      <c r="B36" s="66" t="s">
        <v>144</v>
      </c>
      <c r="C36" s="15" t="s">
        <v>51</v>
      </c>
      <c r="D36" s="49">
        <v>1998</v>
      </c>
      <c r="E36" s="52">
        <v>0</v>
      </c>
      <c r="F36" s="52">
        <v>3.43</v>
      </c>
      <c r="G36" s="51">
        <v>4.14</v>
      </c>
      <c r="H36" s="52">
        <v>12</v>
      </c>
      <c r="I36" s="52">
        <v>0</v>
      </c>
      <c r="J36" s="9">
        <f t="shared" si="0"/>
        <v>19.57</v>
      </c>
    </row>
    <row r="37" spans="1:10" ht="14.25" customHeight="1">
      <c r="A37" s="8">
        <v>30</v>
      </c>
      <c r="B37" s="13" t="s">
        <v>100</v>
      </c>
      <c r="C37" s="13" t="s">
        <v>45</v>
      </c>
      <c r="D37" s="13">
        <v>1999</v>
      </c>
      <c r="E37" s="52">
        <v>0</v>
      </c>
      <c r="F37" s="52">
        <v>0</v>
      </c>
      <c r="G37" s="51">
        <v>2.07</v>
      </c>
      <c r="H37" s="52">
        <v>0</v>
      </c>
      <c r="I37" s="53">
        <v>14.24</v>
      </c>
      <c r="J37" s="9">
        <f t="shared" si="0"/>
        <v>16.31</v>
      </c>
    </row>
    <row r="38" spans="1:10" ht="14.25" customHeight="1">
      <c r="A38" s="13">
        <v>31</v>
      </c>
      <c r="B38" s="66" t="s">
        <v>130</v>
      </c>
      <c r="C38" s="15" t="s">
        <v>36</v>
      </c>
      <c r="D38" s="49">
        <v>1997</v>
      </c>
      <c r="E38" s="52">
        <v>0</v>
      </c>
      <c r="F38" s="52">
        <v>4.9</v>
      </c>
      <c r="G38" s="51">
        <v>3.105</v>
      </c>
      <c r="H38" s="52">
        <v>8</v>
      </c>
      <c r="I38" s="52">
        <v>0</v>
      </c>
      <c r="J38" s="9">
        <f t="shared" si="0"/>
        <v>16.005</v>
      </c>
    </row>
    <row r="39" spans="1:10" ht="14.25" customHeight="1">
      <c r="A39" s="8">
        <v>31</v>
      </c>
      <c r="B39" s="37" t="s">
        <v>265</v>
      </c>
      <c r="C39" s="46" t="s">
        <v>51</v>
      </c>
      <c r="D39" s="26">
        <v>2001</v>
      </c>
      <c r="E39" s="52">
        <v>0</v>
      </c>
      <c r="F39" s="52">
        <v>0</v>
      </c>
      <c r="G39" s="52">
        <v>0</v>
      </c>
      <c r="H39" s="52">
        <v>16</v>
      </c>
      <c r="I39" s="52">
        <v>0</v>
      </c>
      <c r="J39" s="9">
        <f t="shared" si="0"/>
        <v>16</v>
      </c>
    </row>
    <row r="40" spans="1:10" ht="14.25" customHeight="1">
      <c r="A40" s="13">
        <v>33</v>
      </c>
      <c r="B40" s="66" t="s">
        <v>112</v>
      </c>
      <c r="C40" s="15" t="s">
        <v>43</v>
      </c>
      <c r="D40" s="49">
        <v>1989</v>
      </c>
      <c r="E40" s="52">
        <v>0</v>
      </c>
      <c r="F40" s="52">
        <v>5.88</v>
      </c>
      <c r="G40" s="51">
        <v>8.97</v>
      </c>
      <c r="H40" s="52">
        <v>0</v>
      </c>
      <c r="I40" s="52">
        <v>0</v>
      </c>
      <c r="J40" s="9">
        <f t="shared" si="0"/>
        <v>14.850000000000001</v>
      </c>
    </row>
    <row r="41" spans="1:10" ht="14.25" customHeight="1">
      <c r="A41" s="8">
        <v>34</v>
      </c>
      <c r="B41" s="66" t="s">
        <v>111</v>
      </c>
      <c r="C41" s="15" t="s">
        <v>18</v>
      </c>
      <c r="D41" s="49">
        <v>2002</v>
      </c>
      <c r="E41" s="52">
        <v>0</v>
      </c>
      <c r="F41" s="52">
        <v>2.45</v>
      </c>
      <c r="G41" s="52">
        <v>0</v>
      </c>
      <c r="H41" s="52">
        <v>0</v>
      </c>
      <c r="I41" s="53">
        <v>10.68</v>
      </c>
      <c r="J41" s="9">
        <f t="shared" si="0"/>
        <v>13.129999999999999</v>
      </c>
    </row>
    <row r="42" spans="1:10" ht="14.25" customHeight="1">
      <c r="A42" s="13">
        <v>35</v>
      </c>
      <c r="B42" s="66" t="s">
        <v>123</v>
      </c>
      <c r="C42" s="15" t="s">
        <v>124</v>
      </c>
      <c r="D42" s="49">
        <v>2003</v>
      </c>
      <c r="E42" s="52">
        <v>0</v>
      </c>
      <c r="F42" s="52">
        <v>0</v>
      </c>
      <c r="G42" s="52">
        <v>0</v>
      </c>
      <c r="H42" s="52">
        <v>0</v>
      </c>
      <c r="I42" s="53">
        <v>12.46</v>
      </c>
      <c r="J42" s="9">
        <f t="shared" si="0"/>
        <v>12.46</v>
      </c>
    </row>
    <row r="43" spans="1:10" ht="14.25" customHeight="1">
      <c r="A43" s="8">
        <v>36</v>
      </c>
      <c r="B43" s="66" t="s">
        <v>122</v>
      </c>
      <c r="C43" s="15" t="s">
        <v>20</v>
      </c>
      <c r="D43" s="49">
        <v>1996</v>
      </c>
      <c r="E43" s="52">
        <v>0</v>
      </c>
      <c r="F43" s="52">
        <v>11.76</v>
      </c>
      <c r="G43" s="52">
        <v>0</v>
      </c>
      <c r="H43" s="52">
        <v>0</v>
      </c>
      <c r="I43" s="52">
        <v>0</v>
      </c>
      <c r="J43" s="9">
        <f t="shared" si="0"/>
        <v>11.76</v>
      </c>
    </row>
    <row r="44" spans="1:10" ht="14.25" customHeight="1">
      <c r="A44" s="13">
        <v>37</v>
      </c>
      <c r="B44" s="8" t="s">
        <v>186</v>
      </c>
      <c r="C44" s="8" t="s">
        <v>51</v>
      </c>
      <c r="D44" s="8">
        <v>1995</v>
      </c>
      <c r="E44" s="52">
        <v>0</v>
      </c>
      <c r="F44" s="52">
        <v>0</v>
      </c>
      <c r="G44" s="51">
        <v>2.76</v>
      </c>
      <c r="H44" s="52">
        <v>0</v>
      </c>
      <c r="I44" s="53">
        <v>7.12</v>
      </c>
      <c r="J44" s="9">
        <f t="shared" si="0"/>
        <v>9.879999999999999</v>
      </c>
    </row>
    <row r="45" spans="1:10" ht="14.25" customHeight="1">
      <c r="A45" s="8">
        <v>38</v>
      </c>
      <c r="B45" s="15" t="s">
        <v>198</v>
      </c>
      <c r="C45" s="15" t="s">
        <v>20</v>
      </c>
      <c r="D45" s="8">
        <v>1999</v>
      </c>
      <c r="E45" s="52">
        <v>0</v>
      </c>
      <c r="F45" s="52">
        <v>0</v>
      </c>
      <c r="G45" s="52">
        <v>0</v>
      </c>
      <c r="H45" s="52">
        <v>9</v>
      </c>
      <c r="I45" s="52">
        <v>0</v>
      </c>
      <c r="J45" s="9">
        <f t="shared" si="0"/>
        <v>9</v>
      </c>
    </row>
    <row r="46" spans="1:10" ht="14.25" customHeight="1">
      <c r="A46" s="13">
        <v>39</v>
      </c>
      <c r="B46" s="8" t="s">
        <v>110</v>
      </c>
      <c r="C46" s="8" t="s">
        <v>51</v>
      </c>
      <c r="D46" s="8">
        <v>1992</v>
      </c>
      <c r="E46" s="52">
        <v>0</v>
      </c>
      <c r="F46" s="52">
        <v>0</v>
      </c>
      <c r="G46" s="51">
        <v>8.28</v>
      </c>
      <c r="H46" s="52">
        <v>0</v>
      </c>
      <c r="I46" s="52">
        <v>0</v>
      </c>
      <c r="J46" s="9">
        <f t="shared" si="0"/>
        <v>8.28</v>
      </c>
    </row>
    <row r="47" spans="1:10" ht="14.25" customHeight="1">
      <c r="A47" s="8">
        <v>40</v>
      </c>
      <c r="B47" s="13" t="s">
        <v>184</v>
      </c>
      <c r="C47" s="13" t="s">
        <v>43</v>
      </c>
      <c r="D47" s="13">
        <v>1999</v>
      </c>
      <c r="E47" s="52">
        <v>0</v>
      </c>
      <c r="F47" s="52">
        <v>0</v>
      </c>
      <c r="G47" s="51">
        <v>2.415</v>
      </c>
      <c r="H47" s="52">
        <v>0</v>
      </c>
      <c r="I47" s="53">
        <v>5.34</v>
      </c>
      <c r="J47" s="9">
        <f t="shared" si="0"/>
        <v>7.755</v>
      </c>
    </row>
    <row r="48" spans="1:10" ht="14.25" customHeight="1">
      <c r="A48" s="13">
        <v>41</v>
      </c>
      <c r="B48" s="27" t="s">
        <v>182</v>
      </c>
      <c r="C48" s="27" t="s">
        <v>22</v>
      </c>
      <c r="D48" s="39">
        <v>1996</v>
      </c>
      <c r="E48" s="52">
        <v>0</v>
      </c>
      <c r="F48" s="52">
        <v>0</v>
      </c>
      <c r="G48" s="52">
        <v>0</v>
      </c>
      <c r="H48" s="52">
        <v>7</v>
      </c>
      <c r="I48" s="52">
        <v>0</v>
      </c>
      <c r="J48" s="9">
        <f t="shared" si="0"/>
        <v>7</v>
      </c>
    </row>
    <row r="49" spans="1:10" ht="14.25" customHeight="1">
      <c r="A49" s="8">
        <v>42</v>
      </c>
      <c r="B49" s="66" t="s">
        <v>293</v>
      </c>
      <c r="C49" s="15" t="s">
        <v>43</v>
      </c>
      <c r="D49" s="49">
        <v>2003</v>
      </c>
      <c r="E49" s="52">
        <v>0</v>
      </c>
      <c r="F49" s="52">
        <v>0</v>
      </c>
      <c r="G49" s="52">
        <v>0</v>
      </c>
      <c r="H49" s="52">
        <v>0</v>
      </c>
      <c r="I49" s="53">
        <v>6.23</v>
      </c>
      <c r="J49" s="9">
        <f t="shared" si="0"/>
        <v>6.23</v>
      </c>
    </row>
    <row r="50" spans="1:10" ht="14.25" customHeight="1">
      <c r="A50" s="13">
        <v>43</v>
      </c>
      <c r="B50" s="27" t="s">
        <v>294</v>
      </c>
      <c r="C50" s="27" t="s">
        <v>22</v>
      </c>
      <c r="D50" s="39">
        <v>1997</v>
      </c>
      <c r="E50" s="52">
        <v>0</v>
      </c>
      <c r="F50" s="52">
        <v>0</v>
      </c>
      <c r="G50" s="52">
        <v>0</v>
      </c>
      <c r="H50" s="52">
        <v>6</v>
      </c>
      <c r="I50" s="52">
        <v>0</v>
      </c>
      <c r="J50" s="9">
        <f t="shared" si="0"/>
        <v>6</v>
      </c>
    </row>
    <row r="51" spans="1:10" ht="14.25" customHeight="1">
      <c r="A51" s="8">
        <v>44</v>
      </c>
      <c r="B51" s="23" t="s">
        <v>255</v>
      </c>
      <c r="C51" s="28" t="s">
        <v>126</v>
      </c>
      <c r="D51" s="24">
        <v>2002</v>
      </c>
      <c r="E51" s="52">
        <v>0</v>
      </c>
      <c r="F51" s="52">
        <v>0</v>
      </c>
      <c r="G51" s="51">
        <v>4.83</v>
      </c>
      <c r="H51" s="52">
        <v>0</v>
      </c>
      <c r="I51" s="52">
        <v>0</v>
      </c>
      <c r="J51" s="9">
        <f t="shared" si="0"/>
        <v>4.83</v>
      </c>
    </row>
    <row r="52" spans="1:10" ht="14.25" customHeight="1">
      <c r="A52" s="13">
        <v>45</v>
      </c>
      <c r="B52" s="8" t="s">
        <v>148</v>
      </c>
      <c r="C52" s="8" t="s">
        <v>20</v>
      </c>
      <c r="D52" s="8">
        <v>1997</v>
      </c>
      <c r="E52" s="52">
        <v>0</v>
      </c>
      <c r="F52" s="52">
        <v>0</v>
      </c>
      <c r="G52" s="51">
        <v>3.45</v>
      </c>
      <c r="H52" s="52">
        <v>0</v>
      </c>
      <c r="I52" s="52">
        <v>0</v>
      </c>
      <c r="J52" s="9">
        <f t="shared" si="0"/>
        <v>3.45</v>
      </c>
    </row>
    <row r="53" spans="1:10" ht="14.25" customHeight="1">
      <c r="A53" s="8">
        <v>46</v>
      </c>
      <c r="B53" s="66" t="s">
        <v>253</v>
      </c>
      <c r="C53" s="15" t="s">
        <v>77</v>
      </c>
      <c r="D53" s="49">
        <v>1999</v>
      </c>
      <c r="E53" s="52">
        <v>0</v>
      </c>
      <c r="F53" s="52">
        <v>2.94</v>
      </c>
      <c r="G53" s="52">
        <v>0</v>
      </c>
      <c r="H53" s="52">
        <v>0</v>
      </c>
      <c r="I53" s="52">
        <v>0</v>
      </c>
      <c r="J53" s="9">
        <f t="shared" si="0"/>
        <v>2.94</v>
      </c>
    </row>
    <row r="54" spans="1:10" ht="14.25" customHeight="1">
      <c r="A54" s="13">
        <v>47</v>
      </c>
      <c r="B54" s="66" t="s">
        <v>136</v>
      </c>
      <c r="C54" s="15" t="s">
        <v>24</v>
      </c>
      <c r="D54" s="49">
        <v>2002</v>
      </c>
      <c r="E54" s="52">
        <v>0</v>
      </c>
      <c r="F54" s="52">
        <v>1.96</v>
      </c>
      <c r="G54" s="52">
        <v>0</v>
      </c>
      <c r="H54" s="52">
        <v>0</v>
      </c>
      <c r="I54" s="52">
        <v>0</v>
      </c>
      <c r="J54" s="9">
        <f t="shared" si="0"/>
        <v>1.96</v>
      </c>
    </row>
    <row r="55" spans="1:10" ht="14.25" customHeight="1">
      <c r="A55" s="8">
        <v>48</v>
      </c>
      <c r="B55" s="13" t="s">
        <v>269</v>
      </c>
      <c r="C55" s="13" t="s">
        <v>43</v>
      </c>
      <c r="D55" s="13">
        <v>1999</v>
      </c>
      <c r="E55" s="52">
        <v>0</v>
      </c>
      <c r="F55" s="52">
        <v>0</v>
      </c>
      <c r="G55" s="51">
        <v>1.725</v>
      </c>
      <c r="H55" s="52">
        <v>0</v>
      </c>
      <c r="I55" s="52">
        <v>0</v>
      </c>
      <c r="J55" s="9">
        <f t="shared" si="0"/>
        <v>1.725</v>
      </c>
    </row>
    <row r="56" spans="1:10" ht="14.25" customHeight="1">
      <c r="A56" s="13">
        <v>49</v>
      </c>
      <c r="B56" s="37" t="s">
        <v>295</v>
      </c>
      <c r="C56" s="8" t="s">
        <v>43</v>
      </c>
      <c r="D56" s="26">
        <v>2001</v>
      </c>
      <c r="E56" s="52">
        <v>0</v>
      </c>
      <c r="F56" s="52">
        <v>0</v>
      </c>
      <c r="G56" s="51">
        <v>1.38</v>
      </c>
      <c r="H56" s="52">
        <v>0</v>
      </c>
      <c r="I56" s="52">
        <v>0</v>
      </c>
      <c r="J56" s="9">
        <f t="shared" si="0"/>
        <v>1.38</v>
      </c>
    </row>
  </sheetData>
  <sheetProtection selectLockedCells="1" selectUnlockedCells="1"/>
  <mergeCells count="8">
    <mergeCell ref="A5:A7"/>
    <mergeCell ref="B5:B7"/>
    <mergeCell ref="C5:C7"/>
    <mergeCell ref="D5:D7"/>
    <mergeCell ref="F5:I5"/>
    <mergeCell ref="J5:J7"/>
    <mergeCell ref="F6:G6"/>
    <mergeCell ref="H6:I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11322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2019-08-01T03:24:27Z</dcterms:modified>
  <cp:category/>
  <cp:version/>
  <cp:contentType/>
  <cp:contentStatus/>
  <cp:revision>990</cp:revision>
</cp:coreProperties>
</file>