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Лист1" sheetId="1" r:id="rId1"/>
  </sheets>
  <definedNames>
    <definedName name="_xlnm.Print_Area" localSheetId="0">'Лист1'!$A$1:$H$35</definedName>
    <definedName name="_xlnm.Print_Area" localSheetId="0">'Лист1'!$A$1:$H$35</definedName>
  </definedNames>
  <calcPr fullCalcOnLoad="1"/>
</workbook>
</file>

<file path=xl/sharedStrings.xml><?xml version="1.0" encoding="utf-8"?>
<sst xmlns="http://schemas.openxmlformats.org/spreadsheetml/2006/main" count="83" uniqueCount="68">
  <si>
    <t>IV летняя Спартакиада молодежи России 2018 года. Финальные соревнования по скалолазанию</t>
  </si>
  <si>
    <t>№</t>
  </si>
  <si>
    <t>субъект РФ</t>
  </si>
  <si>
    <t xml:space="preserve">юноши </t>
  </si>
  <si>
    <t>девушки</t>
  </si>
  <si>
    <t>всего</t>
  </si>
  <si>
    <t>тренеры</t>
  </si>
  <si>
    <t>ДВФО</t>
  </si>
  <si>
    <t>Алтайский край</t>
  </si>
  <si>
    <t>Марков Егор</t>
  </si>
  <si>
    <t>ЦФО</t>
  </si>
  <si>
    <t>Вологодская область</t>
  </si>
  <si>
    <t>Пашнина Алена Власова Мария</t>
  </si>
  <si>
    <t>ЮФО</t>
  </si>
  <si>
    <t>Воронежская область</t>
  </si>
  <si>
    <t>Иркутская область</t>
  </si>
  <si>
    <t>Колосов Вячеслав</t>
  </si>
  <si>
    <t>Калининградская область</t>
  </si>
  <si>
    <t>Трокина Елизавета Панасина Варвара</t>
  </si>
  <si>
    <t>Краснодарский край</t>
  </si>
  <si>
    <t>Карпов Тимофей     Смык Андрей</t>
  </si>
  <si>
    <t>СЗФО</t>
  </si>
  <si>
    <t>Красноярский край</t>
  </si>
  <si>
    <t>СФО</t>
  </si>
  <si>
    <t>Ленинградская область</t>
  </si>
  <si>
    <t>Кряжев Макар</t>
  </si>
  <si>
    <t>ПФО</t>
  </si>
  <si>
    <t xml:space="preserve">Москва </t>
  </si>
  <si>
    <t>Московская область</t>
  </si>
  <si>
    <t>Полковников Артемий</t>
  </si>
  <si>
    <t>Новосибирская область</t>
  </si>
  <si>
    <t>Белоусов Артур Зарубин Тимофей Старовойтов Максим</t>
  </si>
  <si>
    <t>Злобинская Людмила</t>
  </si>
  <si>
    <t>Пензенская обл.</t>
  </si>
  <si>
    <t>Гусев Артем        Урулев Вадим</t>
  </si>
  <si>
    <t xml:space="preserve"> -</t>
  </si>
  <si>
    <t>Пермский край</t>
  </si>
  <si>
    <t>Волков Вячеслав Косков Артем       Суханов Илья</t>
  </si>
  <si>
    <t>Республика Адыгея</t>
  </si>
  <si>
    <t>Воробей Виктория</t>
  </si>
  <si>
    <t>Республика Башкортостан</t>
  </si>
  <si>
    <t>Республика Карелия</t>
  </si>
  <si>
    <t>Дегтяренко Лев</t>
  </si>
  <si>
    <t>Республика Коми</t>
  </si>
  <si>
    <t>Вязов Дмитрий    Чупров Захар</t>
  </si>
  <si>
    <t>Лыткина Анна</t>
  </si>
  <si>
    <t>Республика Крым</t>
  </si>
  <si>
    <t>Яковлев Александр Чугуев Александр</t>
  </si>
  <si>
    <t>Республика Татарстан</t>
  </si>
  <si>
    <t>Бражкин Тимофей</t>
  </si>
  <si>
    <t>Ростовская область</t>
  </si>
  <si>
    <t>Самарская обл.</t>
  </si>
  <si>
    <t>Софрыгин Тимофей</t>
  </si>
  <si>
    <t>Санкт -Петербург</t>
  </si>
  <si>
    <t>Свердловская область</t>
  </si>
  <si>
    <t>Севастополь</t>
  </si>
  <si>
    <t>Погорелов Даниил</t>
  </si>
  <si>
    <t>Павленко Анастасия</t>
  </si>
  <si>
    <t>Смоленская обл.</t>
  </si>
  <si>
    <t>Рудаков Кирилл</t>
  </si>
  <si>
    <t>Тюменская область</t>
  </si>
  <si>
    <t>Хабаровский край</t>
  </si>
  <si>
    <t>Архандеев Даниил Щербатенко Никита</t>
  </si>
  <si>
    <t>ХМАО - Югра</t>
  </si>
  <si>
    <t>Буянова Мария Гильманова Диана Солдатова Екатерина</t>
  </si>
  <si>
    <t>Челябинская область</t>
  </si>
  <si>
    <t>Всего</t>
  </si>
  <si>
    <t>По положению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</si>
</sst>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0" fillId="0" borderId="0" xfId="0" applyAlignment="1">
      <alignment wrapText="1"/>
    </xf>
    <xf numFmtId="164" fontId="2" fillId="2" borderId="0" xfId="0" applyFont="1" applyFill="1" applyAlignment="1">
      <alignment/>
    </xf>
    <xf numFmtId="164" fontId="2" fillId="2" borderId="0" xfId="0" applyFont="1" applyFill="1" applyAlignment="1">
      <alignment wrapText="1"/>
    </xf>
    <xf numFmtId="164" fontId="3" fillId="0" borderId="0" xfId="0" applyFont="1" applyAlignment="1">
      <alignment/>
    </xf>
    <xf numFmtId="164" fontId="0" fillId="2" borderId="0" xfId="0" applyFill="1" applyAlignment="1">
      <alignment/>
    </xf>
    <xf numFmtId="164" fontId="0" fillId="2" borderId="0" xfId="0" applyFill="1" applyAlignment="1">
      <alignment wrapText="1"/>
    </xf>
    <xf numFmtId="164" fontId="2" fillId="2" borderId="1" xfId="0" applyFont="1" applyFill="1" applyBorder="1" applyAlignment="1">
      <alignment horizontal="center"/>
    </xf>
    <xf numFmtId="164" fontId="2" fillId="2" borderId="1" xfId="0" applyFont="1" applyFill="1" applyBorder="1" applyAlignment="1">
      <alignment horizontal="center" wrapText="1"/>
    </xf>
    <xf numFmtId="164" fontId="4" fillId="2" borderId="1" xfId="0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horizontal="center"/>
    </xf>
    <xf numFmtId="164" fontId="4" fillId="3" borderId="1" xfId="0" applyFont="1" applyFill="1" applyBorder="1" applyAlignment="1">
      <alignment vertical="center"/>
    </xf>
    <xf numFmtId="164" fontId="4" fillId="3" borderId="1" xfId="0" applyFont="1" applyFill="1" applyBorder="1" applyAlignment="1">
      <alignment horizontal="center" wrapText="1"/>
    </xf>
    <xf numFmtId="164" fontId="4" fillId="3" borderId="1" xfId="0" applyFont="1" applyFill="1" applyBorder="1" applyAlignment="1">
      <alignment horizontal="center"/>
    </xf>
    <xf numFmtId="164" fontId="4" fillId="2" borderId="1" xfId="0" applyFont="1" applyFill="1" applyBorder="1" applyAlignment="1">
      <alignment vertical="center"/>
    </xf>
    <xf numFmtId="164" fontId="4" fillId="2" borderId="1" xfId="0" applyFont="1" applyFill="1" applyBorder="1" applyAlignment="1">
      <alignment horizontal="center" wrapText="1"/>
    </xf>
    <xf numFmtId="164" fontId="4" fillId="0" borderId="1" xfId="0" applyFont="1" applyFill="1" applyBorder="1" applyAlignment="1">
      <alignment horizontal="center"/>
    </xf>
    <xf numFmtId="164" fontId="4" fillId="2" borderId="1" xfId="0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left" vertical="center"/>
    </xf>
    <xf numFmtId="164" fontId="5" fillId="2" borderId="1" xfId="0" applyFont="1" applyFill="1" applyBorder="1" applyAlignment="1">
      <alignment horizontal="center" wrapText="1"/>
    </xf>
    <xf numFmtId="164" fontId="5" fillId="2" borderId="1" xfId="0" applyFont="1" applyFill="1" applyBorder="1" applyAlignment="1">
      <alignment horizontal="center"/>
    </xf>
    <xf numFmtId="164" fontId="2" fillId="2" borderId="1" xfId="0" applyFont="1" applyFill="1" applyBorder="1" applyAlignment="1">
      <alignment/>
    </xf>
    <xf numFmtId="164" fontId="2" fillId="0" borderId="1" xfId="0" applyFont="1" applyFill="1" applyBorder="1" applyAlignment="1">
      <alignment horizontal="center"/>
    </xf>
    <xf numFmtId="164" fontId="6" fillId="0" borderId="0" xfId="0" applyFont="1" applyAlignment="1">
      <alignment/>
    </xf>
    <xf numFmtId="164" fontId="3" fillId="2" borderId="1" xfId="0" applyFont="1" applyFill="1" applyBorder="1" applyAlignment="1">
      <alignment horizontal="center"/>
    </xf>
    <xf numFmtId="164" fontId="2" fillId="2" borderId="1" xfId="0" applyFont="1" applyFill="1" applyBorder="1" applyAlignment="1">
      <alignment horizontal="left"/>
    </xf>
    <xf numFmtId="164" fontId="0" fillId="0" borderId="1" xfId="0" applyFont="1" applyBorder="1" applyAlignment="1">
      <alignment horizontal="center"/>
    </xf>
    <xf numFmtId="164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view="pageBreakPreview" zoomScale="90" zoomScaleSheetLayoutView="90" workbookViewId="0" topLeftCell="A1">
      <selection activeCell="E5" sqref="E5"/>
    </sheetView>
  </sheetViews>
  <sheetFormatPr defaultColWidth="9.140625" defaultRowHeight="15"/>
  <cols>
    <col min="1" max="1" width="3.7109375" style="0" customWidth="1"/>
    <col min="2" max="2" width="0" style="0" hidden="1" customWidth="1"/>
    <col min="3" max="3" width="25.7109375" style="0" customWidth="1"/>
    <col min="4" max="4" width="23.00390625" style="1" customWidth="1"/>
    <col min="5" max="5" width="22.7109375" style="1" customWidth="1"/>
    <col min="6" max="16384" width="8.7109375" style="0" customWidth="1"/>
  </cols>
  <sheetData>
    <row r="1" spans="1:8" s="4" customFormat="1" ht="15.75">
      <c r="A1" s="2" t="s">
        <v>0</v>
      </c>
      <c r="B1" s="2"/>
      <c r="C1" s="2"/>
      <c r="D1" s="3"/>
      <c r="E1" s="3"/>
      <c r="F1" s="2"/>
      <c r="G1" s="2"/>
      <c r="H1" s="2"/>
    </row>
    <row r="2" spans="1:8" ht="15">
      <c r="A2" s="5"/>
      <c r="B2" s="5"/>
      <c r="C2" s="5"/>
      <c r="D2" s="6"/>
      <c r="E2" s="6"/>
      <c r="F2" s="5"/>
      <c r="G2" s="5"/>
      <c r="H2" s="5"/>
    </row>
    <row r="3" spans="1:8" ht="15.75">
      <c r="A3" s="7" t="s">
        <v>1</v>
      </c>
      <c r="B3" s="7"/>
      <c r="C3" s="7" t="s">
        <v>2</v>
      </c>
      <c r="D3" s="8" t="s">
        <v>3</v>
      </c>
      <c r="E3" s="8" t="s">
        <v>4</v>
      </c>
      <c r="F3" s="7" t="s">
        <v>5</v>
      </c>
      <c r="G3" s="7" t="s">
        <v>6</v>
      </c>
      <c r="H3" s="7" t="s">
        <v>5</v>
      </c>
    </row>
    <row r="4" spans="1:8" ht="15.75">
      <c r="A4" s="9">
        <v>1</v>
      </c>
      <c r="B4" s="10" t="s">
        <v>7</v>
      </c>
      <c r="C4" s="11" t="s">
        <v>8</v>
      </c>
      <c r="D4" s="12" t="s">
        <v>9</v>
      </c>
      <c r="E4" s="12"/>
      <c r="F4" s="13">
        <v>1</v>
      </c>
      <c r="G4" s="13">
        <v>1</v>
      </c>
      <c r="H4" s="13">
        <f aca="true" t="shared" si="0" ref="H4:H33">F4+G4</f>
        <v>2</v>
      </c>
    </row>
    <row r="5" spans="1:8" ht="29.25">
      <c r="A5" s="9">
        <v>2</v>
      </c>
      <c r="B5" s="9" t="s">
        <v>10</v>
      </c>
      <c r="C5" s="14" t="s">
        <v>11</v>
      </c>
      <c r="D5" s="15">
        <v>4</v>
      </c>
      <c r="E5" s="15" t="s">
        <v>12</v>
      </c>
      <c r="F5" s="10">
        <v>6</v>
      </c>
      <c r="G5" s="10">
        <v>1</v>
      </c>
      <c r="H5" s="16">
        <f t="shared" si="0"/>
        <v>7</v>
      </c>
    </row>
    <row r="6" spans="1:8" ht="15.75">
      <c r="A6" s="9">
        <v>3</v>
      </c>
      <c r="B6" s="10" t="s">
        <v>13</v>
      </c>
      <c r="C6" s="14" t="s">
        <v>14</v>
      </c>
      <c r="D6" s="17">
        <v>4</v>
      </c>
      <c r="E6" s="17">
        <v>4</v>
      </c>
      <c r="F6" s="9">
        <v>8</v>
      </c>
      <c r="G6" s="9">
        <v>2</v>
      </c>
      <c r="H6" s="16">
        <f t="shared" si="0"/>
        <v>10</v>
      </c>
    </row>
    <row r="7" spans="1:8" ht="15.75">
      <c r="A7" s="9">
        <v>4</v>
      </c>
      <c r="B7" s="10" t="s">
        <v>13</v>
      </c>
      <c r="C7" s="11" t="s">
        <v>15</v>
      </c>
      <c r="D7" s="12" t="s">
        <v>16</v>
      </c>
      <c r="E7" s="12"/>
      <c r="F7" s="13">
        <v>1</v>
      </c>
      <c r="G7" s="13">
        <v>1</v>
      </c>
      <c r="H7" s="13">
        <f t="shared" si="0"/>
        <v>2</v>
      </c>
    </row>
    <row r="8" spans="1:8" ht="31.5">
      <c r="A8" s="9">
        <v>5</v>
      </c>
      <c r="B8" s="10"/>
      <c r="C8" s="14" t="s">
        <v>17</v>
      </c>
      <c r="D8" s="15"/>
      <c r="E8" s="15" t="s">
        <v>18</v>
      </c>
      <c r="F8" s="10">
        <v>2</v>
      </c>
      <c r="G8" s="10">
        <v>1</v>
      </c>
      <c r="H8" s="16">
        <f t="shared" si="0"/>
        <v>3</v>
      </c>
    </row>
    <row r="9" spans="1:8" ht="31.5">
      <c r="A9" s="9">
        <v>6</v>
      </c>
      <c r="B9" s="10" t="s">
        <v>10</v>
      </c>
      <c r="C9" s="14" t="s">
        <v>19</v>
      </c>
      <c r="D9" s="15" t="s">
        <v>20</v>
      </c>
      <c r="E9" s="15"/>
      <c r="F9" s="10">
        <v>2</v>
      </c>
      <c r="G9" s="10">
        <v>1</v>
      </c>
      <c r="H9" s="16">
        <f t="shared" si="0"/>
        <v>3</v>
      </c>
    </row>
    <row r="10" spans="1:8" ht="15.75">
      <c r="A10" s="9">
        <v>7</v>
      </c>
      <c r="B10" s="10" t="s">
        <v>21</v>
      </c>
      <c r="C10" s="14" t="s">
        <v>22</v>
      </c>
      <c r="D10" s="15">
        <v>4</v>
      </c>
      <c r="E10" s="15">
        <v>4</v>
      </c>
      <c r="F10" s="10">
        <f>D10+E10</f>
        <v>8</v>
      </c>
      <c r="G10" s="10">
        <v>2</v>
      </c>
      <c r="H10" s="16">
        <f t="shared" si="0"/>
        <v>10</v>
      </c>
    </row>
    <row r="11" spans="1:8" ht="15.75">
      <c r="A11" s="9">
        <v>8</v>
      </c>
      <c r="B11" s="10" t="s">
        <v>23</v>
      </c>
      <c r="C11" s="18" t="s">
        <v>24</v>
      </c>
      <c r="D11" s="15" t="s">
        <v>25</v>
      </c>
      <c r="E11" s="17"/>
      <c r="F11" s="9">
        <v>1</v>
      </c>
      <c r="G11" s="9">
        <v>1</v>
      </c>
      <c r="H11" s="16">
        <f t="shared" si="0"/>
        <v>2</v>
      </c>
    </row>
    <row r="12" spans="1:8" ht="15.75">
      <c r="A12" s="9">
        <v>9</v>
      </c>
      <c r="B12" s="10" t="s">
        <v>26</v>
      </c>
      <c r="C12" s="14" t="s">
        <v>27</v>
      </c>
      <c r="D12" s="15">
        <v>4</v>
      </c>
      <c r="E12" s="15">
        <v>4</v>
      </c>
      <c r="F12" s="10">
        <v>8</v>
      </c>
      <c r="G12" s="10">
        <v>2</v>
      </c>
      <c r="H12" s="16">
        <f t="shared" si="0"/>
        <v>10</v>
      </c>
    </row>
    <row r="13" spans="1:8" ht="31.5">
      <c r="A13" s="9">
        <v>10</v>
      </c>
      <c r="B13" s="10" t="s">
        <v>7</v>
      </c>
      <c r="C13" s="14" t="s">
        <v>28</v>
      </c>
      <c r="D13" s="15" t="s">
        <v>29</v>
      </c>
      <c r="E13" s="15">
        <v>4</v>
      </c>
      <c r="F13" s="10">
        <v>5</v>
      </c>
      <c r="G13" s="10">
        <v>1</v>
      </c>
      <c r="H13" s="16">
        <f t="shared" si="0"/>
        <v>6</v>
      </c>
    </row>
    <row r="14" spans="1:8" ht="47.25">
      <c r="A14" s="9">
        <v>11</v>
      </c>
      <c r="B14" s="10" t="s">
        <v>21</v>
      </c>
      <c r="C14" s="14" t="s">
        <v>30</v>
      </c>
      <c r="D14" s="15" t="s">
        <v>31</v>
      </c>
      <c r="E14" s="15" t="s">
        <v>32</v>
      </c>
      <c r="F14" s="10">
        <v>4</v>
      </c>
      <c r="G14" s="10">
        <v>1</v>
      </c>
      <c r="H14" s="16">
        <f t="shared" si="0"/>
        <v>5</v>
      </c>
    </row>
    <row r="15" spans="1:8" ht="31.5">
      <c r="A15" s="9">
        <v>12</v>
      </c>
      <c r="B15" s="10"/>
      <c r="C15" s="14" t="s">
        <v>33</v>
      </c>
      <c r="D15" s="15" t="s">
        <v>34</v>
      </c>
      <c r="E15" s="15" t="s">
        <v>35</v>
      </c>
      <c r="F15" s="10">
        <v>2</v>
      </c>
      <c r="G15" s="10">
        <v>1</v>
      </c>
      <c r="H15" s="16">
        <f t="shared" si="0"/>
        <v>3</v>
      </c>
    </row>
    <row r="16" spans="1:8" ht="47.25">
      <c r="A16" s="9">
        <v>13</v>
      </c>
      <c r="B16" s="10" t="s">
        <v>26</v>
      </c>
      <c r="C16" s="14" t="s">
        <v>36</v>
      </c>
      <c r="D16" s="15" t="s">
        <v>37</v>
      </c>
      <c r="E16" s="15"/>
      <c r="F16" s="9">
        <v>3</v>
      </c>
      <c r="G16" s="9">
        <v>1</v>
      </c>
      <c r="H16" s="16">
        <f t="shared" si="0"/>
        <v>4</v>
      </c>
    </row>
    <row r="17" spans="1:8" ht="15.75">
      <c r="A17" s="9">
        <v>14</v>
      </c>
      <c r="B17" s="10"/>
      <c r="C17" s="14" t="s">
        <v>38</v>
      </c>
      <c r="D17" s="19"/>
      <c r="E17" s="15" t="s">
        <v>39</v>
      </c>
      <c r="F17" s="20">
        <v>1</v>
      </c>
      <c r="G17" s="20">
        <v>1</v>
      </c>
      <c r="H17" s="16">
        <f t="shared" si="0"/>
        <v>2</v>
      </c>
    </row>
    <row r="18" spans="1:8" ht="15.75">
      <c r="A18" s="9">
        <v>15</v>
      </c>
      <c r="B18" s="10" t="s">
        <v>13</v>
      </c>
      <c r="C18" s="14" t="s">
        <v>40</v>
      </c>
      <c r="D18" s="15">
        <v>4</v>
      </c>
      <c r="E18" s="15">
        <v>4</v>
      </c>
      <c r="F18" s="10">
        <v>8</v>
      </c>
      <c r="G18" s="10">
        <v>2</v>
      </c>
      <c r="H18" s="16">
        <f t="shared" si="0"/>
        <v>10</v>
      </c>
    </row>
    <row r="19" spans="1:8" ht="15.75">
      <c r="A19" s="9">
        <v>16</v>
      </c>
      <c r="B19" s="10" t="s">
        <v>26</v>
      </c>
      <c r="C19" s="14" t="s">
        <v>41</v>
      </c>
      <c r="D19" s="15" t="s">
        <v>42</v>
      </c>
      <c r="E19" s="15" t="s">
        <v>35</v>
      </c>
      <c r="F19" s="10">
        <v>1</v>
      </c>
      <c r="G19" s="10">
        <v>1</v>
      </c>
      <c r="H19" s="16">
        <f t="shared" si="0"/>
        <v>2</v>
      </c>
    </row>
    <row r="20" spans="1:8" ht="31.5">
      <c r="A20" s="9">
        <v>17</v>
      </c>
      <c r="B20" s="10"/>
      <c r="C20" s="14" t="s">
        <v>43</v>
      </c>
      <c r="D20" s="15" t="s">
        <v>44</v>
      </c>
      <c r="E20" s="15" t="s">
        <v>45</v>
      </c>
      <c r="F20" s="10">
        <v>3</v>
      </c>
      <c r="G20" s="10">
        <v>1</v>
      </c>
      <c r="H20" s="16">
        <f t="shared" si="0"/>
        <v>4</v>
      </c>
    </row>
    <row r="21" spans="1:8" ht="31.5">
      <c r="A21" s="9">
        <v>18</v>
      </c>
      <c r="B21" s="10"/>
      <c r="C21" s="14" t="s">
        <v>46</v>
      </c>
      <c r="D21" s="15" t="s">
        <v>47</v>
      </c>
      <c r="E21" s="15" t="s">
        <v>35</v>
      </c>
      <c r="F21" s="10">
        <v>2</v>
      </c>
      <c r="G21" s="10">
        <v>1</v>
      </c>
      <c r="H21" s="16">
        <f t="shared" si="0"/>
        <v>3</v>
      </c>
    </row>
    <row r="22" spans="1:8" ht="15.75">
      <c r="A22" s="9">
        <v>19</v>
      </c>
      <c r="B22" s="10"/>
      <c r="C22" s="11" t="s">
        <v>48</v>
      </c>
      <c r="D22" s="12" t="s">
        <v>49</v>
      </c>
      <c r="E22" s="12" t="s">
        <v>35</v>
      </c>
      <c r="F22" s="13">
        <v>1</v>
      </c>
      <c r="G22" s="13">
        <v>1</v>
      </c>
      <c r="H22" s="13">
        <f t="shared" si="0"/>
        <v>2</v>
      </c>
    </row>
    <row r="23" spans="1:8" ht="15.75">
      <c r="A23" s="9">
        <v>20</v>
      </c>
      <c r="B23" s="10" t="s">
        <v>23</v>
      </c>
      <c r="C23" s="14" t="s">
        <v>50</v>
      </c>
      <c r="D23" s="15">
        <v>4</v>
      </c>
      <c r="E23" s="15">
        <v>4</v>
      </c>
      <c r="F23" s="10">
        <v>8</v>
      </c>
      <c r="G23" s="10">
        <v>2</v>
      </c>
      <c r="H23" s="16">
        <f t="shared" si="0"/>
        <v>10</v>
      </c>
    </row>
    <row r="24" spans="1:8" ht="15.75">
      <c r="A24" s="9">
        <v>21</v>
      </c>
      <c r="B24" s="10"/>
      <c r="C24" s="11" t="s">
        <v>51</v>
      </c>
      <c r="D24" s="12" t="s">
        <v>52</v>
      </c>
      <c r="E24" s="12"/>
      <c r="F24" s="13">
        <v>1</v>
      </c>
      <c r="G24" s="13">
        <v>1</v>
      </c>
      <c r="H24" s="13">
        <f t="shared" si="0"/>
        <v>2</v>
      </c>
    </row>
    <row r="25" spans="1:8" ht="15.75">
      <c r="A25" s="9">
        <v>22</v>
      </c>
      <c r="B25" s="10" t="s">
        <v>26</v>
      </c>
      <c r="C25" s="14" t="s">
        <v>53</v>
      </c>
      <c r="D25" s="17">
        <v>4</v>
      </c>
      <c r="E25" s="17">
        <v>4</v>
      </c>
      <c r="F25" s="9">
        <f>D25+E25</f>
        <v>8</v>
      </c>
      <c r="G25" s="9">
        <v>2</v>
      </c>
      <c r="H25" s="16">
        <f t="shared" si="0"/>
        <v>10</v>
      </c>
    </row>
    <row r="26" spans="1:8" ht="15.75">
      <c r="A26" s="9">
        <v>23</v>
      </c>
      <c r="B26" s="10"/>
      <c r="C26" s="14" t="s">
        <v>54</v>
      </c>
      <c r="D26" s="15">
        <v>4</v>
      </c>
      <c r="E26" s="15">
        <v>4</v>
      </c>
      <c r="F26" s="10">
        <v>8</v>
      </c>
      <c r="G26" s="10">
        <v>2</v>
      </c>
      <c r="H26" s="16">
        <f t="shared" si="0"/>
        <v>10</v>
      </c>
    </row>
    <row r="27" spans="1:8" ht="15.75">
      <c r="A27" s="9">
        <v>24</v>
      </c>
      <c r="B27" s="10"/>
      <c r="C27" s="14" t="s">
        <v>55</v>
      </c>
      <c r="D27" s="15" t="s">
        <v>56</v>
      </c>
      <c r="E27" s="15" t="s">
        <v>57</v>
      </c>
      <c r="F27" s="10">
        <v>2</v>
      </c>
      <c r="G27" s="10">
        <v>1</v>
      </c>
      <c r="H27" s="16">
        <f t="shared" si="0"/>
        <v>3</v>
      </c>
    </row>
    <row r="28" spans="1:8" ht="15.75">
      <c r="A28" s="9">
        <v>25</v>
      </c>
      <c r="B28" s="10"/>
      <c r="C28" s="14" t="s">
        <v>58</v>
      </c>
      <c r="D28" s="15" t="s">
        <v>59</v>
      </c>
      <c r="E28" s="15" t="s">
        <v>35</v>
      </c>
      <c r="F28" s="10">
        <v>1</v>
      </c>
      <c r="G28" s="10">
        <v>1</v>
      </c>
      <c r="H28" s="16">
        <f t="shared" si="0"/>
        <v>2</v>
      </c>
    </row>
    <row r="29" spans="1:8" ht="15.75">
      <c r="A29" s="9">
        <v>26</v>
      </c>
      <c r="B29" s="10"/>
      <c r="C29" s="14" t="s">
        <v>60</v>
      </c>
      <c r="D29" s="15">
        <v>4</v>
      </c>
      <c r="E29" s="15">
        <v>4</v>
      </c>
      <c r="F29" s="9">
        <v>8</v>
      </c>
      <c r="G29" s="9">
        <v>2</v>
      </c>
      <c r="H29" s="16">
        <f t="shared" si="0"/>
        <v>10</v>
      </c>
    </row>
    <row r="30" spans="1:8" ht="31.5">
      <c r="A30" s="9">
        <v>27</v>
      </c>
      <c r="B30" s="10"/>
      <c r="C30" s="18" t="s">
        <v>61</v>
      </c>
      <c r="D30" s="15" t="s">
        <v>62</v>
      </c>
      <c r="E30" s="17" t="s">
        <v>35</v>
      </c>
      <c r="F30" s="9">
        <v>2</v>
      </c>
      <c r="G30" s="9">
        <v>1</v>
      </c>
      <c r="H30" s="16">
        <f t="shared" si="0"/>
        <v>3</v>
      </c>
    </row>
    <row r="31" spans="1:8" ht="47.25">
      <c r="A31" s="9">
        <v>28</v>
      </c>
      <c r="B31" s="10"/>
      <c r="C31" s="14" t="s">
        <v>63</v>
      </c>
      <c r="D31" s="15">
        <v>4</v>
      </c>
      <c r="E31" s="15" t="s">
        <v>64</v>
      </c>
      <c r="F31" s="9">
        <v>7</v>
      </c>
      <c r="G31" s="9">
        <v>1</v>
      </c>
      <c r="H31" s="16">
        <f t="shared" si="0"/>
        <v>8</v>
      </c>
    </row>
    <row r="32" spans="1:8" ht="15.75">
      <c r="A32" s="9">
        <v>29</v>
      </c>
      <c r="B32" s="10"/>
      <c r="C32" s="14" t="s">
        <v>65</v>
      </c>
      <c r="D32" s="15">
        <v>4</v>
      </c>
      <c r="E32" s="15">
        <v>4</v>
      </c>
      <c r="F32" s="10">
        <f>D32+E32</f>
        <v>8</v>
      </c>
      <c r="G32" s="10">
        <v>2</v>
      </c>
      <c r="H32" s="16">
        <f t="shared" si="0"/>
        <v>10</v>
      </c>
    </row>
    <row r="33" spans="1:8" s="23" customFormat="1" ht="15.75">
      <c r="A33" s="21"/>
      <c r="B33" s="21"/>
      <c r="C33" s="21" t="s">
        <v>66</v>
      </c>
      <c r="D33" s="8">
        <v>69</v>
      </c>
      <c r="E33" s="8">
        <v>51</v>
      </c>
      <c r="F33" s="7">
        <f>SUM(F4:F32)</f>
        <v>120</v>
      </c>
      <c r="G33" s="7">
        <f>SUM(G4:G32)</f>
        <v>38</v>
      </c>
      <c r="H33" s="22">
        <f t="shared" si="0"/>
        <v>158</v>
      </c>
    </row>
    <row r="34" spans="1:8" s="27" customFormat="1" ht="15.75">
      <c r="A34" s="24"/>
      <c r="B34" s="24"/>
      <c r="C34" s="25" t="s">
        <v>67</v>
      </c>
      <c r="D34" s="26"/>
      <c r="E34" s="26"/>
      <c r="F34" s="7"/>
      <c r="G34" s="7"/>
      <c r="H34" s="22">
        <v>170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2006-09-15T20:00:00Z</dcterms:created>
  <dcterms:modified xsi:type="dcterms:W3CDTF">2018-05-16T08:45:11Z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