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<sst xmlns="http://schemas.openxmlformats.org/spreadsheetml/2006/main" count="845" uniqueCount="308">
  <si>
    <t>Текущий рейтинг скалолазов России на 01.01.2017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</si>
  <si>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</si>
  <si>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</si>
  <si>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</si>
  <si>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</si>
  <si>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</si>
  <si>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</si>
  <si>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</si>
  <si>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</si>
  <si>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</si>
  <si>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</si>
  <si>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</si>
  <si>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</si>
  <si>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</si>
  <si>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</si>
  <si>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</si>
  <si>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</si>
  <si>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</si>
  <si>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</si>
  <si>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Xiamen 23.10.2016</t>
  </si>
  <si>
    <t>Kranj
27.11.2016</t>
  </si>
  <si>
    <t>КР Москва
23.11.2015
0.71</t>
  </si>
  <si>
    <t>КР Е-бург
07.12.2015
0.88</t>
  </si>
  <si>
    <t>ВС Тюмень
07.04.2016
0.7</t>
  </si>
  <si>
    <t>ЧР Красноярск
30.05.2016
1.0</t>
  </si>
  <si>
    <t>КР Екатеринбург
02.12.2016
0,92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</si>
  <si>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</si>
  <si>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</si>
  <si>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</si>
  <si>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</si>
  <si>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Черников Михаил</t>
  </si>
  <si>
    <t>Воронежская область</t>
  </si>
  <si>
    <t>Калашников Евгений</t>
  </si>
  <si>
    <t>Санкт-Петербург</t>
  </si>
  <si>
    <t>Лужецкий Сергей</t>
  </si>
  <si>
    <t>Зазулин Евгений</t>
  </si>
  <si>
    <t>Тер-Минасян Арман</t>
  </si>
  <si>
    <t>Москва</t>
  </si>
  <si>
    <t>Скородумов Сергей</t>
  </si>
  <si>
    <t>Чесноков Семен</t>
  </si>
  <si>
    <t>Красноярский край</t>
  </si>
  <si>
    <t>Савельев Константин</t>
  </si>
  <si>
    <t>Коновалов Валентин</t>
  </si>
  <si>
    <t>Шевченко Владислав</t>
  </si>
  <si>
    <t>Крым</t>
  </si>
  <si>
    <t>Волков Глеб</t>
  </si>
  <si>
    <t>Новосибирская область</t>
  </si>
  <si>
    <t>Ильиных Всеволод</t>
  </si>
  <si>
    <t>Кемеровская область</t>
  </si>
  <si>
    <t>Яриловец Николай</t>
  </si>
  <si>
    <t>Щервянин Алексей</t>
  </si>
  <si>
    <t>Такжанов Юрий</t>
  </si>
  <si>
    <t>Скачков Егор</t>
  </si>
  <si>
    <t>Ширяев Даниил</t>
  </si>
  <si>
    <t>Костромская обл.</t>
  </si>
  <si>
    <t>Мусихин Виктор</t>
  </si>
  <si>
    <t>Пермский край</t>
  </si>
  <si>
    <t>Смирнов Олег</t>
  </si>
  <si>
    <t>Терентьев Сергей</t>
  </si>
  <si>
    <t>Рубцов Алексей</t>
  </si>
  <si>
    <t>Мальщуков Вадим</t>
  </si>
  <si>
    <t>Кировская область</t>
  </si>
  <si>
    <t>Шиков Александр</t>
  </si>
  <si>
    <t>Тюменская область</t>
  </si>
  <si>
    <t>Козлов Василий</t>
  </si>
  <si>
    <t>Новицкий Юрий</t>
  </si>
  <si>
    <t>Степанов Александр</t>
  </si>
  <si>
    <t>Мухаметдинов Артем</t>
  </si>
  <si>
    <t>Свиридов Антон</t>
  </si>
  <si>
    <t>Кочетков Михаил</t>
  </si>
  <si>
    <t>Храмцов Александр</t>
  </si>
  <si>
    <t>Гаврилов Влас</t>
  </si>
  <si>
    <t>Республика Татарстан</t>
  </si>
  <si>
    <t>Кауров Иван</t>
  </si>
  <si>
    <t>Тюпышев Сергей</t>
  </si>
  <si>
    <t>Ленинградская обл.</t>
  </si>
  <si>
    <t>Богомолов Дмитрий</t>
  </si>
  <si>
    <t>Земляков Петр</t>
  </si>
  <si>
    <t>Попов Дмитрий</t>
  </si>
  <si>
    <t>Артамонов Георгий</t>
  </si>
  <si>
    <t>Пудриков Данил</t>
  </si>
  <si>
    <t>Юрков Игорь</t>
  </si>
  <si>
    <t>Купчик Арсений</t>
  </si>
  <si>
    <t>Цыпышев Евгений</t>
  </si>
  <si>
    <t>Челябинская обл.</t>
  </si>
  <si>
    <t>Сарапаев Дмитрий</t>
  </si>
  <si>
    <t>Савельев Артем</t>
  </si>
  <si>
    <t>Левин Павел</t>
  </si>
  <si>
    <t>Севастополь</t>
  </si>
  <si>
    <t>Гоголь Михаил</t>
  </si>
  <si>
    <t>Крячков Егор</t>
  </si>
  <si>
    <t>Гельманов Рустам</t>
  </si>
  <si>
    <t>Никифоров Михаил</t>
  </si>
  <si>
    <t>Болгов Михаил</t>
  </si>
  <si>
    <t>Сеньков Дмитрий</t>
  </si>
  <si>
    <t>Пейсахович Олег</t>
  </si>
  <si>
    <t>Баряхтар Виктор</t>
  </si>
  <si>
    <t>Шагин Андрей</t>
  </si>
  <si>
    <t>Терлеев Владислав</t>
  </si>
  <si>
    <t>ХМАО-Югра</t>
  </si>
  <si>
    <t>Данилов Павел</t>
  </si>
  <si>
    <t>Кокорин Станислав</t>
  </si>
  <si>
    <t>Панов Никита</t>
  </si>
  <si>
    <t>Закиров Данил</t>
  </si>
  <si>
    <t>Республика Башкортостан</t>
  </si>
  <si>
    <t>Шилов Александр</t>
  </si>
  <si>
    <t>Хабаровский край</t>
  </si>
  <si>
    <t>Гайнанов Арсен</t>
  </si>
  <si>
    <t>Морозов Николай</t>
  </si>
  <si>
    <t>Тужилкин Александр</t>
  </si>
  <si>
    <t>Богомолов Арсений</t>
  </si>
  <si>
    <t>Волохин Михаил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</si>
  <si>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</si>
  <si>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</si>
  <si>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</si>
  <si>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</si>
  <si>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</si>
  <si>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КР Е-бург
07.12.2015
0.67</t>
  </si>
  <si>
    <t>ВС Тюмень
07.04.2016
0.65</t>
  </si>
  <si>
    <t>Мешкова Виктория</t>
  </si>
  <si>
    <t>Свердловская обл.</t>
  </si>
  <si>
    <t>Красовская Елена</t>
  </si>
  <si>
    <t>Челябинская область</t>
  </si>
  <si>
    <t>Пантелеева Юлия</t>
  </si>
  <si>
    <t>Терентьева Галина</t>
  </si>
  <si>
    <t>Новицкая Екатерина</t>
  </si>
  <si>
    <t>Кущь Ольга</t>
  </si>
  <si>
    <t>Андреева Екатерина</t>
  </si>
  <si>
    <t>Фахритдинова Динара</t>
  </si>
  <si>
    <t>Ямало-Ненецкий АО</t>
  </si>
  <si>
    <t>Маламид Евгения</t>
  </si>
  <si>
    <t>Заикина Анна</t>
  </si>
  <si>
    <t>Мусиенко Мария</t>
  </si>
  <si>
    <t>Шагина Любовь</t>
  </si>
  <si>
    <t>Лапшина Евгения</t>
  </si>
  <si>
    <t>Гилемханова Дана</t>
  </si>
  <si>
    <t>Просекова Олеся</t>
  </si>
  <si>
    <t>Дерябина Валерия</t>
  </si>
  <si>
    <t>Зайцева Юлия</t>
  </si>
  <si>
    <t>Капитонова Анастасия</t>
  </si>
  <si>
    <t>Марголина Анна</t>
  </si>
  <si>
    <t>Яковлева Ольга</t>
  </si>
  <si>
    <t>Самарская обл.</t>
  </si>
  <si>
    <t>Новикова Александра</t>
  </si>
  <si>
    <t>Бергер Софья</t>
  </si>
  <si>
    <t>Пинаева Елизавета</t>
  </si>
  <si>
    <t>Прокофьева Ксения</t>
  </si>
  <si>
    <t>Емельева Луиза</t>
  </si>
  <si>
    <t>ЯНАО</t>
  </si>
  <si>
    <t>Варик Ирина</t>
  </si>
  <si>
    <t>Путилова Анастасия</t>
  </si>
  <si>
    <t>Шемулинкина Татьяна</t>
  </si>
  <si>
    <t>Самарская область</t>
  </si>
  <si>
    <t>Кан Дарья</t>
  </si>
  <si>
    <t>Маркушева Елена</t>
  </si>
  <si>
    <t>Степанова Наталия</t>
  </si>
  <si>
    <t>Баращук Екатерина</t>
  </si>
  <si>
    <t>Ханты-Мансийский АО</t>
  </si>
  <si>
    <t>Цыганова Анна</t>
  </si>
  <si>
    <t>Самойлина Анастасия</t>
  </si>
  <si>
    <t>Борзова Анна</t>
  </si>
  <si>
    <t>Алтайский край</t>
  </si>
  <si>
    <t>Ремизова Елена</t>
  </si>
  <si>
    <t>Челмакина Анастасия</t>
  </si>
  <si>
    <t>Голикова Анастасия</t>
  </si>
  <si>
    <t>Дорошина Екатерина</t>
  </si>
  <si>
    <t>Волкова Вероника</t>
  </si>
  <si>
    <t>Шейко Ксения</t>
  </si>
  <si>
    <t>Кошелева Евгения</t>
  </si>
  <si>
    <t>Федченко Марина</t>
  </si>
  <si>
    <t>Паукова Елена</t>
  </si>
  <si>
    <t>Левина Елена</t>
  </si>
  <si>
    <t>Градусова Римма</t>
  </si>
  <si>
    <t>Каплина Юлия</t>
  </si>
  <si>
    <t>Шерягина Ксения</t>
  </si>
  <si>
    <t>Лапенкова Елизавета</t>
  </si>
  <si>
    <t>Дубинкина Юлия</t>
  </si>
  <si>
    <t>Антоненко Валерия</t>
  </si>
  <si>
    <t>Сафарьянц Нина</t>
  </si>
  <si>
    <t>Мужчины. Боулдеринг.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</si>
  <si>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</si>
  <si>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</si>
  <si>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</si>
  <si>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</si>
  <si>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</si>
  <si>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</si>
  <si>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</si>
  <si>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</si>
  <si>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КР Москва
21.09.2015
0.75</t>
  </si>
  <si>
    <t>ЧР Красноярск
30.05.2016
1,0</t>
  </si>
  <si>
    <t>КР Москва
26.09.2016
0,73</t>
  </si>
  <si>
    <r>
      <t xml:space="preserve">ВС Екатеринбург
05.12.2016
</t>
    </r>
    <r>
      <rPr>
        <sz val="10"/>
        <rFont val="Arial"/>
        <family val="2"/>
      </rPr>
      <t>0,72</t>
    </r>
  </si>
  <si>
    <t>Шарафутдинов Дмитрий</t>
  </si>
  <si>
    <t>Тимонов Вадим</t>
  </si>
  <si>
    <t>Митин Константин</t>
  </si>
  <si>
    <t>Калининградская обл.</t>
  </si>
  <si>
    <t>Козлов Виктор</t>
  </si>
  <si>
    <t>Воронежская обл.</t>
  </si>
  <si>
    <t>Петраков Артем</t>
  </si>
  <si>
    <t>Долгушин Георгий</t>
  </si>
  <si>
    <t>Башкортостан</t>
  </si>
  <si>
    <t>Кожарский Евгений</t>
  </si>
  <si>
    <t>Кемеровская обл.</t>
  </si>
  <si>
    <t>Матвеенко Егор</t>
  </si>
  <si>
    <t>Поплавский Станислав</t>
  </si>
  <si>
    <t>2000</t>
  </si>
  <si>
    <t>Автомонов Сергей</t>
  </si>
  <si>
    <t>Ставропольский край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</si>
  <si>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</si>
  <si>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</si>
  <si>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</si>
  <si>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</si>
  <si>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</si>
  <si>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</si>
  <si>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</si>
  <si>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</si>
  <si>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</si>
  <si>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</si>
  <si>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</si>
  <si>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</si>
  <si>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r>
      <t xml:space="preserve">ВС Екатеринбург
05.12.2016
</t>
    </r>
    <r>
      <rPr>
        <sz val="10"/>
        <rFont val="Arial"/>
        <family val="2"/>
      </rPr>
      <t>0,9</t>
    </r>
  </si>
  <si>
    <t>Кузьменко Ирина</t>
  </si>
  <si>
    <t>Малышева Дарья</t>
  </si>
  <si>
    <t>Антоненко Валентина</t>
  </si>
  <si>
    <t>Галлямова Анна</t>
  </si>
  <si>
    <t>Володина Виктория</t>
  </si>
  <si>
    <t>Абрамчук Юлия</t>
  </si>
  <si>
    <t>Шейкина Карина</t>
  </si>
  <si>
    <t>Юрина Мария</t>
  </si>
  <si>
    <t>Микушкина Анна</t>
  </si>
  <si>
    <t>Кожекова Наталья</t>
  </si>
  <si>
    <t>Ивановская область</t>
  </si>
  <si>
    <t>Новосибирская обл.</t>
  </si>
  <si>
    <t>Галкина Ника</t>
  </si>
  <si>
    <t>Басанец Майя</t>
  </si>
  <si>
    <t>Московская обл.</t>
  </si>
  <si>
    <t>Куковицкая Елена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</si>
  <si>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</si>
  <si>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</si>
  <si>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</si>
  <si>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</si>
  <si>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</si>
  <si>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</si>
  <si>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</si>
  <si>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Wujiang
18.10.2015</t>
  </si>
  <si>
    <t>Nanjing
07.05.2016</t>
  </si>
  <si>
    <t>Wujiang 19.10.2016</t>
  </si>
  <si>
    <t>КР Москва
23.11.2015
0.89</t>
  </si>
  <si>
    <t>КР Е-бург
07.12.2015
1.0</t>
  </si>
  <si>
    <t>ВС Тюмень
07.04.2016
0.76</t>
  </si>
  <si>
    <r>
      <t xml:space="preserve">КР Екатеринбург
02.12.2016
</t>
    </r>
    <r>
      <rPr>
        <sz val="10"/>
        <rFont val="Arial"/>
        <family val="2"/>
      </rPr>
      <t>0,85</t>
    </r>
  </si>
  <si>
    <t>Тимофеев Дмитрий</t>
  </si>
  <si>
    <t>Деулин Владислав</t>
  </si>
  <si>
    <t>Шевченко Арсений</t>
  </si>
  <si>
    <t>Вайцеховский Евгений</t>
  </si>
  <si>
    <t>Файзуллин Руслан</t>
  </si>
  <si>
    <t>Мызников Владислав</t>
  </si>
  <si>
    <t>Рудацкий Лев</t>
  </si>
  <si>
    <t>Хабибуллин Артем</t>
  </si>
  <si>
    <t>Дементьев Максим</t>
  </si>
  <si>
    <t>Рукин Сергей</t>
  </si>
  <si>
    <t>Барский Игорь</t>
  </si>
  <si>
    <t>Дьячков Максим</t>
  </si>
  <si>
    <t>Измайлов Тагир</t>
  </si>
  <si>
    <t>Карпиков Денис</t>
  </si>
  <si>
    <t>Попов Илья</t>
  </si>
  <si>
    <t>Поляков Антон</t>
  </si>
  <si>
    <t>Труханов Федор</t>
  </si>
  <si>
    <t>Ямалиев Тимур</t>
  </si>
  <si>
    <t>Соколов Роман</t>
  </si>
  <si>
    <t>Абдурахманов Василий</t>
  </si>
  <si>
    <t>Соловьев Денис</t>
  </si>
  <si>
    <t>Телепов Дмитрий</t>
  </si>
  <si>
    <t>Быков Дмитрий</t>
  </si>
  <si>
    <t>Большаков Александр</t>
  </si>
  <si>
    <t>Морозов Георгий</t>
  </si>
  <si>
    <t>Юровский Ярослав</t>
  </si>
  <si>
    <t>Наумов Никита</t>
  </si>
  <si>
    <t>Юрчук Андрей</t>
  </si>
  <si>
    <t>Збырко Алексей</t>
  </si>
  <si>
    <t>Тиньгушов Александр</t>
  </si>
  <si>
    <t>Аброськин Владислав</t>
  </si>
  <si>
    <t>Мараховский Иван</t>
  </si>
  <si>
    <t>Полещук Денис</t>
  </si>
  <si>
    <t>Зайцев Демьян</t>
  </si>
  <si>
    <t>Кругов Павел</t>
  </si>
  <si>
    <t>Гильманов Роман</t>
  </si>
  <si>
    <t>Женщины. Скорость.</t>
  </si>
  <si>
    <t>КР Москва
23.11.2015
0.58</t>
  </si>
  <si>
    <t>КР Е-бург
07.12.2015
0.60</t>
  </si>
  <si>
    <r>
      <t xml:space="preserve">КР Екатеринбург
02.12.2016
</t>
    </r>
    <r>
      <rPr>
        <sz val="10"/>
        <rFont val="Arial"/>
        <family val="2"/>
      </rPr>
      <t>0,84</t>
    </r>
  </si>
  <si>
    <t>Иванова Елизавета</t>
  </si>
  <si>
    <t>Лежнина Дарья</t>
  </si>
  <si>
    <t>Мотовилова Светлана</t>
  </si>
  <si>
    <t>Красавина Мария</t>
  </si>
  <si>
    <t>Левочкина Юлия</t>
  </si>
  <si>
    <t>Петрова Ксения</t>
  </si>
  <si>
    <t>Гайдамакина Алина</t>
  </si>
  <si>
    <t>Мануйлова Анастасия</t>
  </si>
  <si>
    <t>Сабитова Ирина</t>
  </si>
  <si>
    <t>Полехина Ксения</t>
  </si>
  <si>
    <t>Абдушахманова Милена</t>
  </si>
  <si>
    <t>Минулина Анастасия</t>
  </si>
  <si>
    <t>Скворцова Диана</t>
  </si>
  <si>
    <t>Богданова Мария</t>
  </si>
  <si>
    <t>Одарич Дарья</t>
  </si>
  <si>
    <t>Ройгбаум Анастасия</t>
  </si>
  <si>
    <t>Лапшева Екатерина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</si>
</sst>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3" xfId="0" applyFont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11" xfId="0" applyFont="1" applyFill="1" applyBorder="1" applyAlignment="1">
      <alignment horizontal="right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3" xfId="0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0" fillId="0" borderId="0" xfId="0" applyFill="1" applyAlignment="1">
      <alignment horizontal="right"/>
    </xf>
    <xf numFmtId="164" fontId="0" fillId="0" borderId="11" xfId="0" applyFont="1" applyFill="1" applyBorder="1" applyAlignment="1">
      <alignment horizontal="right" vertical="center" wrapText="1"/>
    </xf>
    <xf numFmtId="164" fontId="13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>
      <alignment horizontal="right" vertical="center" wrapText="1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right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421875" style="1" customWidth="1"/>
    <col min="4" max="11" width="11.00390625" style="1" customWidth="1"/>
    <col min="12" max="14" width="11.00390625" style="2" customWidth="1"/>
    <col min="15" max="17" width="11.00390625" style="1" customWidth="1"/>
    <col min="18" max="18" width="14.140625" style="1" customWidth="1"/>
    <col min="19" max="19" width="15.71093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5" t="s">
        <v>7</v>
      </c>
      <c r="P5" s="5"/>
      <c r="Q5" s="5"/>
      <c r="R5" s="5"/>
      <c r="S5" s="5"/>
      <c r="T5" s="5" t="s">
        <v>8</v>
      </c>
    </row>
    <row r="6" spans="1:20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8" t="s">
        <v>10</v>
      </c>
      <c r="K6" s="8"/>
      <c r="L6" s="8"/>
      <c r="M6" s="8"/>
      <c r="N6" s="8"/>
      <c r="O6" s="9" t="s">
        <v>9</v>
      </c>
      <c r="P6" s="9"/>
      <c r="Q6" s="5" t="s">
        <v>10</v>
      </c>
      <c r="R6" s="5"/>
      <c r="S6" s="5"/>
      <c r="T6" s="5"/>
    </row>
    <row r="7" spans="1:20" ht="37.5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3" t="s">
        <v>25</v>
      </c>
      <c r="T7" s="5"/>
    </row>
    <row r="8" spans="1:20" ht="13.5" customHeight="1">
      <c r="A8" s="14">
        <v>1</v>
      </c>
      <c r="B8" s="14" t="s">
        <v>26</v>
      </c>
      <c r="C8" s="14" t="s">
        <v>27</v>
      </c>
      <c r="D8" s="14">
        <v>1994</v>
      </c>
      <c r="E8" s="15">
        <v>17</v>
      </c>
      <c r="F8" s="15">
        <v>23.4</v>
      </c>
      <c r="G8" s="15">
        <v>0</v>
      </c>
      <c r="H8" s="15">
        <v>0</v>
      </c>
      <c r="I8" s="15">
        <v>0</v>
      </c>
      <c r="J8" s="15">
        <v>0</v>
      </c>
      <c r="K8" s="15">
        <v>52.65</v>
      </c>
      <c r="L8" s="16">
        <v>31</v>
      </c>
      <c r="M8" s="16">
        <v>53.6</v>
      </c>
      <c r="N8" s="16">
        <v>44.37</v>
      </c>
      <c r="O8" s="15">
        <v>0</v>
      </c>
      <c r="P8" s="15">
        <v>16.28</v>
      </c>
      <c r="Q8" s="15">
        <v>70</v>
      </c>
      <c r="R8" s="15">
        <v>100</v>
      </c>
      <c r="S8" s="15">
        <v>92</v>
      </c>
      <c r="T8" s="17">
        <f aca="true" t="shared" si="0" ref="T8:T73">LARGE(O8:S8,1)+LARGE(O8:S8,2)+LARGE(O8:S8,3)+LARGE(E8:N8,1)+LARGE(E8:N8,2)</f>
        <v>368.25</v>
      </c>
    </row>
    <row r="9" spans="1:20" ht="14.25">
      <c r="A9" s="14">
        <v>2</v>
      </c>
      <c r="B9" s="14" t="s">
        <v>28</v>
      </c>
      <c r="C9" s="14" t="s">
        <v>29</v>
      </c>
      <c r="D9" s="14">
        <v>1997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>
        <v>1</v>
      </c>
      <c r="M9" s="16">
        <v>0</v>
      </c>
      <c r="N9" s="16">
        <v>0</v>
      </c>
      <c r="O9" s="15">
        <v>0</v>
      </c>
      <c r="P9" s="15">
        <v>17.6</v>
      </c>
      <c r="Q9" s="15">
        <v>56</v>
      </c>
      <c r="R9" s="15">
        <v>80</v>
      </c>
      <c r="S9" s="15">
        <v>0</v>
      </c>
      <c r="T9" s="17">
        <f t="shared" si="0"/>
        <v>154.6</v>
      </c>
    </row>
    <row r="10" spans="1:20" ht="14.25">
      <c r="A10" s="14">
        <v>3</v>
      </c>
      <c r="B10" s="14" t="s">
        <v>30</v>
      </c>
      <c r="C10" s="14" t="s">
        <v>31</v>
      </c>
      <c r="D10" s="14">
        <v>1985</v>
      </c>
      <c r="E10" s="15">
        <v>11.9</v>
      </c>
      <c r="F10" s="15">
        <v>6.8</v>
      </c>
      <c r="G10" s="15">
        <v>5.85</v>
      </c>
      <c r="H10" s="15">
        <v>6</v>
      </c>
      <c r="I10" s="15">
        <v>2.3</v>
      </c>
      <c r="J10" s="15">
        <v>0</v>
      </c>
      <c r="K10" s="15">
        <v>17.82</v>
      </c>
      <c r="L10" s="16">
        <v>0</v>
      </c>
      <c r="M10" s="16">
        <v>0</v>
      </c>
      <c r="N10" s="16">
        <v>0</v>
      </c>
      <c r="O10" s="15">
        <v>28.4</v>
      </c>
      <c r="P10" s="15">
        <v>8.8</v>
      </c>
      <c r="Q10" s="15">
        <v>0</v>
      </c>
      <c r="R10" s="15">
        <v>55</v>
      </c>
      <c r="S10" s="15">
        <v>36.800000000000004</v>
      </c>
      <c r="T10" s="17">
        <f t="shared" si="0"/>
        <v>149.92000000000002</v>
      </c>
    </row>
    <row r="11" spans="1:20" ht="14.25">
      <c r="A11" s="14">
        <v>4</v>
      </c>
      <c r="B11" s="14" t="s">
        <v>32</v>
      </c>
      <c r="C11" s="14" t="s">
        <v>33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  <c r="M11" s="16">
        <v>0</v>
      </c>
      <c r="N11" s="16">
        <v>0</v>
      </c>
      <c r="O11" s="15">
        <v>4.26</v>
      </c>
      <c r="P11" s="15">
        <v>18.92</v>
      </c>
      <c r="Q11" s="15">
        <v>35.7</v>
      </c>
      <c r="R11" s="15">
        <v>31</v>
      </c>
      <c r="S11" s="15">
        <v>73.60000000000001</v>
      </c>
      <c r="T11" s="17">
        <f t="shared" si="0"/>
        <v>140.3</v>
      </c>
    </row>
    <row r="12" spans="1:20" ht="14.25">
      <c r="A12" s="14">
        <v>5</v>
      </c>
      <c r="B12" s="14" t="s">
        <v>34</v>
      </c>
      <c r="C12" s="14" t="s">
        <v>27</v>
      </c>
      <c r="D12" s="14">
        <v>1995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  <c r="M12" s="16">
        <v>0</v>
      </c>
      <c r="N12" s="16">
        <v>0</v>
      </c>
      <c r="O12" s="15">
        <v>23.075</v>
      </c>
      <c r="P12" s="15">
        <v>28.6</v>
      </c>
      <c r="Q12" s="15">
        <v>45.5</v>
      </c>
      <c r="R12" s="15">
        <v>26</v>
      </c>
      <c r="S12" s="15">
        <v>59.8</v>
      </c>
      <c r="T12" s="17">
        <f t="shared" si="0"/>
        <v>133.9</v>
      </c>
    </row>
    <row r="13" spans="1:20" ht="14.25">
      <c r="A13" s="14">
        <v>6</v>
      </c>
      <c r="B13" s="14" t="s">
        <v>35</v>
      </c>
      <c r="C13" s="14" t="s">
        <v>29</v>
      </c>
      <c r="D13" s="14">
        <v>1991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5">
        <v>14.2</v>
      </c>
      <c r="P13" s="15">
        <v>35.2</v>
      </c>
      <c r="Q13" s="15">
        <v>0</v>
      </c>
      <c r="R13" s="15">
        <v>40</v>
      </c>
      <c r="S13" s="15">
        <v>50.6</v>
      </c>
      <c r="T13" s="17">
        <f t="shared" si="0"/>
        <v>125.8</v>
      </c>
    </row>
    <row r="14" spans="1:20" ht="14.25">
      <c r="A14" s="14">
        <v>7</v>
      </c>
      <c r="B14" s="14" t="s">
        <v>36</v>
      </c>
      <c r="C14" s="14" t="s">
        <v>37</v>
      </c>
      <c r="D14" s="14">
        <v>1992</v>
      </c>
      <c r="E14" s="15">
        <v>0.85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16">
        <v>0</v>
      </c>
      <c r="N14" s="16">
        <v>0</v>
      </c>
      <c r="O14" s="15">
        <v>18.105</v>
      </c>
      <c r="P14" s="15">
        <v>24.2</v>
      </c>
      <c r="Q14" s="15">
        <v>30.1</v>
      </c>
      <c r="R14" s="15">
        <v>65</v>
      </c>
      <c r="S14" s="15">
        <v>14.72</v>
      </c>
      <c r="T14" s="17">
        <f t="shared" si="0"/>
        <v>120.14999999999999</v>
      </c>
    </row>
    <row r="15" spans="1:20" ht="14.25">
      <c r="A15" s="14">
        <v>8</v>
      </c>
      <c r="B15" s="14" t="s">
        <v>38</v>
      </c>
      <c r="C15" s="14" t="s">
        <v>33</v>
      </c>
      <c r="D15" s="14">
        <v>1996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16">
        <v>0</v>
      </c>
      <c r="N15" s="16">
        <v>0</v>
      </c>
      <c r="O15" s="15">
        <v>15.265</v>
      </c>
      <c r="P15" s="15">
        <v>44</v>
      </c>
      <c r="Q15" s="15">
        <v>0</v>
      </c>
      <c r="R15" s="15">
        <v>0</v>
      </c>
      <c r="S15" s="15">
        <v>39.56</v>
      </c>
      <c r="T15" s="17">
        <f t="shared" si="0"/>
        <v>98.825</v>
      </c>
    </row>
    <row r="16" spans="1:20" ht="14.25">
      <c r="A16" s="14">
        <v>9</v>
      </c>
      <c r="B16" s="14" t="s">
        <v>39</v>
      </c>
      <c r="C16" s="14" t="s">
        <v>40</v>
      </c>
      <c r="D16" s="14">
        <v>1995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5">
        <v>9.23</v>
      </c>
      <c r="P16" s="15">
        <v>4.4</v>
      </c>
      <c r="Q16" s="15">
        <v>32.9</v>
      </c>
      <c r="R16" s="15">
        <v>22</v>
      </c>
      <c r="S16" s="15">
        <v>34.04</v>
      </c>
      <c r="T16" s="17">
        <f t="shared" si="0"/>
        <v>88.94</v>
      </c>
    </row>
    <row r="17" spans="1:20" ht="14.25">
      <c r="A17" s="14">
        <v>10</v>
      </c>
      <c r="B17" s="14" t="s">
        <v>41</v>
      </c>
      <c r="C17" s="14" t="s">
        <v>37</v>
      </c>
      <c r="D17" s="14">
        <v>1981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5">
        <v>4.97</v>
      </c>
      <c r="P17" s="15">
        <v>0</v>
      </c>
      <c r="Q17" s="15">
        <v>23.8</v>
      </c>
      <c r="R17" s="15">
        <v>43</v>
      </c>
      <c r="S17" s="15">
        <v>0</v>
      </c>
      <c r="T17" s="17">
        <f t="shared" si="0"/>
        <v>71.77</v>
      </c>
    </row>
    <row r="18" spans="1:20" ht="14.25">
      <c r="A18" s="14">
        <v>11</v>
      </c>
      <c r="B18" s="18" t="s">
        <v>42</v>
      </c>
      <c r="C18" s="18" t="s">
        <v>40</v>
      </c>
      <c r="D18" s="19">
        <v>1996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16">
        <v>0</v>
      </c>
      <c r="N18" s="16">
        <v>0</v>
      </c>
      <c r="O18" s="15">
        <v>0</v>
      </c>
      <c r="P18" s="15">
        <v>0</v>
      </c>
      <c r="Q18" s="15">
        <v>0</v>
      </c>
      <c r="R18" s="15">
        <v>51</v>
      </c>
      <c r="S18" s="15">
        <v>20.240000000000002</v>
      </c>
      <c r="T18" s="17">
        <f t="shared" si="0"/>
        <v>71.24000000000001</v>
      </c>
    </row>
    <row r="19" spans="1:20" ht="14.25">
      <c r="A19" s="14">
        <v>12</v>
      </c>
      <c r="B19" s="14" t="s">
        <v>43</v>
      </c>
      <c r="C19" s="14" t="s">
        <v>44</v>
      </c>
      <c r="D19" s="14">
        <v>1998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16">
        <v>0</v>
      </c>
      <c r="N19" s="16">
        <v>0</v>
      </c>
      <c r="O19" s="15">
        <v>13.135</v>
      </c>
      <c r="P19" s="15">
        <v>7.92</v>
      </c>
      <c r="Q19" s="15">
        <v>0</v>
      </c>
      <c r="R19" s="15">
        <v>47</v>
      </c>
      <c r="S19" s="15">
        <v>1.84</v>
      </c>
      <c r="T19" s="17">
        <f t="shared" si="0"/>
        <v>68.05499999999999</v>
      </c>
    </row>
    <row r="20" spans="1:20" ht="14.25">
      <c r="A20" s="14">
        <v>13</v>
      </c>
      <c r="B20" s="14" t="s">
        <v>45</v>
      </c>
      <c r="C20" s="14" t="s">
        <v>46</v>
      </c>
      <c r="D20" s="14">
        <v>1990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16">
        <v>0</v>
      </c>
      <c r="N20" s="16">
        <v>0</v>
      </c>
      <c r="O20" s="15">
        <v>0</v>
      </c>
      <c r="P20" s="15">
        <v>10.56</v>
      </c>
      <c r="Q20" s="15">
        <v>16.8</v>
      </c>
      <c r="R20" s="15">
        <v>18</v>
      </c>
      <c r="S20" s="15">
        <v>31.28</v>
      </c>
      <c r="T20" s="17">
        <f t="shared" si="0"/>
        <v>66.08</v>
      </c>
    </row>
    <row r="21" spans="1:20" ht="14.25">
      <c r="A21" s="14">
        <v>14</v>
      </c>
      <c r="B21" s="14" t="s">
        <v>47</v>
      </c>
      <c r="C21" s="14" t="s">
        <v>48</v>
      </c>
      <c r="D21" s="14">
        <v>1993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16">
        <v>0</v>
      </c>
      <c r="N21" s="16">
        <v>0</v>
      </c>
      <c r="O21" s="15">
        <v>0</v>
      </c>
      <c r="P21" s="15">
        <v>0</v>
      </c>
      <c r="Q21" s="15">
        <v>38.5</v>
      </c>
      <c r="R21" s="15">
        <v>16</v>
      </c>
      <c r="S21" s="15">
        <v>3.68</v>
      </c>
      <c r="T21" s="17">
        <f t="shared" si="0"/>
        <v>58.18</v>
      </c>
    </row>
    <row r="22" spans="1:20" ht="14.25">
      <c r="A22" s="14">
        <v>15</v>
      </c>
      <c r="B22" s="18" t="s">
        <v>49</v>
      </c>
      <c r="C22" s="18" t="s">
        <v>37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16">
        <v>0</v>
      </c>
      <c r="N22" s="16">
        <v>0</v>
      </c>
      <c r="O22" s="15">
        <v>0</v>
      </c>
      <c r="P22" s="15">
        <v>0</v>
      </c>
      <c r="Q22" s="15">
        <v>0</v>
      </c>
      <c r="R22" s="15">
        <v>12</v>
      </c>
      <c r="S22" s="15">
        <v>43.24</v>
      </c>
      <c r="T22" s="17">
        <f t="shared" si="0"/>
        <v>55.24</v>
      </c>
    </row>
    <row r="23" spans="1:20" ht="14.25">
      <c r="A23" s="14">
        <v>16</v>
      </c>
      <c r="B23" s="14" t="s">
        <v>50</v>
      </c>
      <c r="C23" s="14" t="s">
        <v>29</v>
      </c>
      <c r="D23" s="14">
        <v>1988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6">
        <v>0</v>
      </c>
      <c r="M23" s="16">
        <v>0</v>
      </c>
      <c r="N23" s="16">
        <v>0</v>
      </c>
      <c r="O23" s="15">
        <v>12.07</v>
      </c>
      <c r="P23" s="15">
        <v>13.64</v>
      </c>
      <c r="Q23" s="15">
        <v>12.6</v>
      </c>
      <c r="R23" s="15">
        <v>28</v>
      </c>
      <c r="S23" s="15">
        <v>6.44</v>
      </c>
      <c r="T23" s="17">
        <f t="shared" si="0"/>
        <v>54.24</v>
      </c>
    </row>
    <row r="24" spans="1:20" ht="14.25">
      <c r="A24" s="14">
        <v>17</v>
      </c>
      <c r="B24" s="14" t="s">
        <v>51</v>
      </c>
      <c r="C24" s="14" t="s">
        <v>37</v>
      </c>
      <c r="D24" s="14">
        <v>1987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5">
        <v>8.52</v>
      </c>
      <c r="P24" s="15">
        <v>6.16</v>
      </c>
      <c r="Q24" s="15">
        <v>28</v>
      </c>
      <c r="R24" s="15">
        <v>9</v>
      </c>
      <c r="S24" s="15">
        <v>16.560000000000002</v>
      </c>
      <c r="T24" s="17">
        <f t="shared" si="0"/>
        <v>53.56</v>
      </c>
    </row>
    <row r="25" spans="1:20" ht="14.25">
      <c r="A25" s="14">
        <v>18</v>
      </c>
      <c r="B25" s="14" t="s">
        <v>52</v>
      </c>
      <c r="C25" s="14" t="s">
        <v>27</v>
      </c>
      <c r="D25" s="14">
        <v>1989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5">
        <v>19.525</v>
      </c>
      <c r="P25" s="15">
        <v>22.44</v>
      </c>
      <c r="Q25" s="15">
        <v>0</v>
      </c>
      <c r="R25" s="15">
        <v>0</v>
      </c>
      <c r="S25" s="15">
        <v>9.200000000000001</v>
      </c>
      <c r="T25" s="17">
        <f t="shared" si="0"/>
        <v>51.165000000000006</v>
      </c>
    </row>
    <row r="26" spans="1:20" ht="14.25">
      <c r="A26" s="14">
        <v>19</v>
      </c>
      <c r="B26" s="20" t="s">
        <v>53</v>
      </c>
      <c r="C26" s="20" t="s">
        <v>54</v>
      </c>
      <c r="D26" s="20">
        <v>2000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46.92</v>
      </c>
      <c r="T26" s="17">
        <f t="shared" si="0"/>
        <v>46.92</v>
      </c>
    </row>
    <row r="27" spans="1:20" ht="14.25">
      <c r="A27" s="14">
        <v>20</v>
      </c>
      <c r="B27" s="14" t="s">
        <v>55</v>
      </c>
      <c r="C27" s="14" t="s">
        <v>56</v>
      </c>
      <c r="D27" s="14">
        <v>1988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16">
        <v>0</v>
      </c>
      <c r="N27" s="16">
        <v>0</v>
      </c>
      <c r="O27" s="15">
        <v>9.94</v>
      </c>
      <c r="P27" s="15">
        <v>0.88</v>
      </c>
      <c r="Q27" s="15">
        <v>0</v>
      </c>
      <c r="R27" s="15">
        <v>34</v>
      </c>
      <c r="S27" s="15">
        <v>0</v>
      </c>
      <c r="T27" s="17">
        <f t="shared" si="0"/>
        <v>44.82</v>
      </c>
    </row>
    <row r="28" spans="1:20" ht="14.25">
      <c r="A28" s="14">
        <v>21</v>
      </c>
      <c r="B28" s="14" t="s">
        <v>57</v>
      </c>
      <c r="C28" s="14" t="s">
        <v>29</v>
      </c>
      <c r="D28" s="14">
        <v>1987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5">
        <v>16.685</v>
      </c>
      <c r="P28" s="15">
        <v>20.68</v>
      </c>
      <c r="Q28" s="15">
        <v>0</v>
      </c>
      <c r="R28" s="15">
        <v>0</v>
      </c>
      <c r="S28" s="15">
        <v>0</v>
      </c>
      <c r="T28" s="17">
        <f t="shared" si="0"/>
        <v>37.364999999999995</v>
      </c>
    </row>
    <row r="29" spans="1:20" ht="14.25">
      <c r="A29" s="14">
        <v>22</v>
      </c>
      <c r="B29" s="14" t="s">
        <v>58</v>
      </c>
      <c r="C29" s="14" t="s">
        <v>40</v>
      </c>
      <c r="D29" s="14">
        <v>1985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5">
        <v>0</v>
      </c>
      <c r="P29" s="15">
        <v>0</v>
      </c>
      <c r="Q29" s="15">
        <v>0</v>
      </c>
      <c r="R29" s="15">
        <v>37</v>
      </c>
      <c r="S29" s="15">
        <v>0</v>
      </c>
      <c r="T29" s="17">
        <f t="shared" si="0"/>
        <v>37</v>
      </c>
    </row>
    <row r="30" spans="1:20" ht="14.25">
      <c r="A30" s="14">
        <v>23</v>
      </c>
      <c r="B30" s="14" t="s">
        <v>59</v>
      </c>
      <c r="C30" s="14" t="s">
        <v>37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16">
        <v>0</v>
      </c>
      <c r="N30" s="16">
        <v>0</v>
      </c>
      <c r="O30" s="15">
        <v>35.5</v>
      </c>
      <c r="P30" s="15">
        <v>0</v>
      </c>
      <c r="Q30" s="15">
        <v>0</v>
      </c>
      <c r="R30" s="15">
        <v>0</v>
      </c>
      <c r="S30" s="15">
        <v>0</v>
      </c>
      <c r="T30" s="17">
        <f t="shared" si="0"/>
        <v>35.5</v>
      </c>
    </row>
    <row r="31" spans="1:20" ht="14.25">
      <c r="A31" s="14">
        <v>24</v>
      </c>
      <c r="B31" s="14" t="s">
        <v>60</v>
      </c>
      <c r="C31" s="14" t="s">
        <v>61</v>
      </c>
      <c r="D31" s="14">
        <v>1998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  <c r="M31" s="16">
        <v>0</v>
      </c>
      <c r="N31" s="16">
        <v>0</v>
      </c>
      <c r="O31" s="15">
        <v>3.55</v>
      </c>
      <c r="P31" s="15">
        <v>0</v>
      </c>
      <c r="Q31" s="15">
        <v>0</v>
      </c>
      <c r="R31" s="15">
        <v>0</v>
      </c>
      <c r="S31" s="15">
        <v>28.52</v>
      </c>
      <c r="T31" s="17">
        <f t="shared" si="0"/>
        <v>32.07</v>
      </c>
    </row>
    <row r="32" spans="1:20" ht="14.25">
      <c r="A32" s="14">
        <v>25</v>
      </c>
      <c r="B32" s="14" t="s">
        <v>62</v>
      </c>
      <c r="C32" s="14" t="s">
        <v>63</v>
      </c>
      <c r="D32" s="14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5">
        <v>0</v>
      </c>
      <c r="P32" s="15">
        <v>9.68</v>
      </c>
      <c r="Q32" s="15">
        <v>19.6</v>
      </c>
      <c r="R32" s="15">
        <v>0</v>
      </c>
      <c r="S32" s="15">
        <v>0</v>
      </c>
      <c r="T32" s="17">
        <f t="shared" si="0"/>
        <v>29.28</v>
      </c>
    </row>
    <row r="33" spans="1:20" ht="14.25">
      <c r="A33" s="14">
        <v>26</v>
      </c>
      <c r="B33" s="20" t="s">
        <v>64</v>
      </c>
      <c r="C33" s="20" t="s">
        <v>40</v>
      </c>
      <c r="D33" s="20">
        <v>1987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5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10</v>
      </c>
      <c r="S33" s="16">
        <v>18.400000000000002</v>
      </c>
      <c r="T33" s="17">
        <f t="shared" si="0"/>
        <v>28.400000000000002</v>
      </c>
    </row>
    <row r="34" spans="1:20" ht="14.25">
      <c r="A34" s="14">
        <v>27</v>
      </c>
      <c r="B34" s="14" t="s">
        <v>65</v>
      </c>
      <c r="C34" s="14" t="s">
        <v>27</v>
      </c>
      <c r="D34" s="14">
        <v>1988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6">
        <v>0</v>
      </c>
      <c r="M34" s="16">
        <v>0</v>
      </c>
      <c r="N34" s="16">
        <v>0</v>
      </c>
      <c r="O34" s="15">
        <v>0</v>
      </c>
      <c r="P34" s="15">
        <v>12.32</v>
      </c>
      <c r="Q34" s="15">
        <v>0</v>
      </c>
      <c r="R34" s="15">
        <v>14</v>
      </c>
      <c r="S34" s="15">
        <v>0</v>
      </c>
      <c r="T34" s="17">
        <f t="shared" si="0"/>
        <v>26.32</v>
      </c>
    </row>
    <row r="35" spans="1:20" ht="14.25">
      <c r="A35" s="14">
        <v>28</v>
      </c>
      <c r="B35" s="21" t="s">
        <v>66</v>
      </c>
      <c r="C35" s="22" t="s">
        <v>29</v>
      </c>
      <c r="D35" s="14">
        <v>1990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16">
        <v>0</v>
      </c>
      <c r="N35" s="16">
        <v>0</v>
      </c>
      <c r="O35" s="15">
        <v>0</v>
      </c>
      <c r="P35" s="15">
        <v>0</v>
      </c>
      <c r="Q35" s="15">
        <v>25.9</v>
      </c>
      <c r="R35" s="15">
        <v>0</v>
      </c>
      <c r="S35" s="15">
        <v>0</v>
      </c>
      <c r="T35" s="17">
        <f t="shared" si="0"/>
        <v>25.9</v>
      </c>
    </row>
    <row r="36" spans="1:20" ht="14.25">
      <c r="A36" s="14">
        <v>29</v>
      </c>
      <c r="B36" s="2" t="s">
        <v>67</v>
      </c>
      <c r="C36" s="14" t="s">
        <v>33</v>
      </c>
      <c r="D36" s="2">
        <v>1992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25.76</v>
      </c>
      <c r="T36" s="17">
        <f t="shared" si="0"/>
        <v>25.76</v>
      </c>
    </row>
    <row r="37" spans="1:20" ht="14.25">
      <c r="A37" s="14">
        <v>30</v>
      </c>
      <c r="B37" s="20" t="s">
        <v>68</v>
      </c>
      <c r="C37" s="20" t="s">
        <v>37</v>
      </c>
      <c r="D37" s="20">
        <v>1998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20</v>
      </c>
      <c r="S37" s="16">
        <v>5.52</v>
      </c>
      <c r="T37" s="17">
        <f t="shared" si="0"/>
        <v>25.52</v>
      </c>
    </row>
    <row r="38" spans="1:20" ht="14.25">
      <c r="A38" s="14">
        <v>31</v>
      </c>
      <c r="B38" s="14" t="s">
        <v>69</v>
      </c>
      <c r="C38" s="14" t="s">
        <v>29</v>
      </c>
      <c r="D38" s="14">
        <v>1983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16">
        <v>0</v>
      </c>
      <c r="N38" s="16">
        <v>0</v>
      </c>
      <c r="O38" s="15">
        <v>0</v>
      </c>
      <c r="P38" s="15">
        <v>0</v>
      </c>
      <c r="Q38" s="15">
        <v>0</v>
      </c>
      <c r="R38" s="15">
        <v>24</v>
      </c>
      <c r="S38" s="15">
        <v>0</v>
      </c>
      <c r="T38" s="17">
        <f t="shared" si="0"/>
        <v>24</v>
      </c>
    </row>
    <row r="39" spans="1:20" ht="14.25">
      <c r="A39" s="14">
        <v>32</v>
      </c>
      <c r="B39" s="20" t="s">
        <v>70</v>
      </c>
      <c r="C39" s="20" t="s">
        <v>54</v>
      </c>
      <c r="D39" s="20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23.92</v>
      </c>
      <c r="T39" s="17">
        <f t="shared" si="0"/>
        <v>23.92</v>
      </c>
    </row>
    <row r="40" spans="1:20" ht="14.25">
      <c r="A40" s="14">
        <v>33</v>
      </c>
      <c r="B40" s="14" t="s">
        <v>71</v>
      </c>
      <c r="C40" s="14" t="s">
        <v>72</v>
      </c>
      <c r="D40" s="14">
        <v>1989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  <c r="M40" s="16">
        <v>0</v>
      </c>
      <c r="N40" s="16">
        <v>0</v>
      </c>
      <c r="O40" s="15">
        <v>7.81</v>
      </c>
      <c r="P40" s="15">
        <v>14.96</v>
      </c>
      <c r="Q40" s="15">
        <v>0</v>
      </c>
      <c r="R40" s="15">
        <v>0</v>
      </c>
      <c r="S40" s="15">
        <v>0</v>
      </c>
      <c r="T40" s="17">
        <f t="shared" si="0"/>
        <v>22.77</v>
      </c>
    </row>
    <row r="41" spans="1:20" ht="14.25">
      <c r="A41" s="14">
        <v>34</v>
      </c>
      <c r="B41" s="14" t="s">
        <v>73</v>
      </c>
      <c r="C41" s="14" t="s">
        <v>33</v>
      </c>
      <c r="D41" s="14">
        <v>1987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  <c r="M41" s="16">
        <v>0</v>
      </c>
      <c r="N41" s="16">
        <v>0</v>
      </c>
      <c r="O41" s="15">
        <v>11.005</v>
      </c>
      <c r="P41" s="15">
        <v>11.44</v>
      </c>
      <c r="Q41" s="15">
        <v>0</v>
      </c>
      <c r="R41" s="15">
        <v>0</v>
      </c>
      <c r="S41" s="15">
        <v>0</v>
      </c>
      <c r="T41" s="17">
        <f t="shared" si="0"/>
        <v>22.445</v>
      </c>
    </row>
    <row r="42" spans="1:20" ht="14.25">
      <c r="A42" s="14">
        <v>35</v>
      </c>
      <c r="B42" s="20" t="s">
        <v>74</v>
      </c>
      <c r="C42" s="23" t="s">
        <v>75</v>
      </c>
      <c r="D42" s="20">
        <v>2000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22.08</v>
      </c>
      <c r="T42" s="17">
        <f t="shared" si="0"/>
        <v>22.08</v>
      </c>
    </row>
    <row r="43" spans="1:20" ht="14.25">
      <c r="A43" s="14">
        <v>36</v>
      </c>
      <c r="B43" s="14" t="s">
        <v>76</v>
      </c>
      <c r="C43" s="14" t="s">
        <v>31</v>
      </c>
      <c r="D43" s="14">
        <v>1994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0</v>
      </c>
      <c r="M43" s="16">
        <v>0</v>
      </c>
      <c r="N43" s="16">
        <v>0</v>
      </c>
      <c r="O43" s="15">
        <v>1.775</v>
      </c>
      <c r="P43" s="15">
        <v>1.32</v>
      </c>
      <c r="Q43" s="15">
        <v>14</v>
      </c>
      <c r="R43" s="15">
        <v>6</v>
      </c>
      <c r="S43" s="15">
        <v>0</v>
      </c>
      <c r="T43" s="17">
        <f t="shared" si="0"/>
        <v>21.775</v>
      </c>
    </row>
    <row r="44" spans="1:20" ht="14.25">
      <c r="A44" s="14">
        <v>37</v>
      </c>
      <c r="B44" s="21" t="s">
        <v>77</v>
      </c>
      <c r="C44" s="14" t="s">
        <v>63</v>
      </c>
      <c r="D44" s="14">
        <v>2000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>
        <v>0</v>
      </c>
      <c r="M44" s="16">
        <v>0</v>
      </c>
      <c r="N44" s="16">
        <v>0</v>
      </c>
      <c r="O44" s="15">
        <v>0</v>
      </c>
      <c r="P44" s="15">
        <v>0</v>
      </c>
      <c r="Q44" s="15">
        <v>21.7</v>
      </c>
      <c r="R44" s="15">
        <v>0</v>
      </c>
      <c r="S44" s="15">
        <v>0</v>
      </c>
      <c r="T44" s="17">
        <f t="shared" si="0"/>
        <v>21.7</v>
      </c>
    </row>
    <row r="45" spans="1:20" ht="14.25">
      <c r="A45" s="14">
        <v>38</v>
      </c>
      <c r="B45" s="14" t="s">
        <v>78</v>
      </c>
      <c r="C45" s="14" t="s">
        <v>31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  <c r="M45" s="16">
        <v>0</v>
      </c>
      <c r="N45" s="16">
        <v>0</v>
      </c>
      <c r="O45" s="15">
        <v>2.13</v>
      </c>
      <c r="P45" s="15">
        <v>0</v>
      </c>
      <c r="Q45" s="15">
        <v>9.1</v>
      </c>
      <c r="R45" s="15">
        <v>0</v>
      </c>
      <c r="S45" s="15">
        <v>8.280000000000001</v>
      </c>
      <c r="T45" s="17">
        <f t="shared" si="0"/>
        <v>19.51</v>
      </c>
    </row>
    <row r="46" spans="1:20" ht="14.25">
      <c r="A46" s="14">
        <v>39</v>
      </c>
      <c r="B46" s="14" t="s">
        <v>79</v>
      </c>
      <c r="C46" s="14" t="s">
        <v>27</v>
      </c>
      <c r="D46" s="14">
        <v>1996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  <c r="M46" s="16">
        <v>0</v>
      </c>
      <c r="N46" s="16">
        <v>0</v>
      </c>
      <c r="O46" s="15">
        <v>0</v>
      </c>
      <c r="P46" s="15">
        <v>3.52</v>
      </c>
      <c r="Q46" s="15">
        <v>15.4</v>
      </c>
      <c r="R46" s="15">
        <v>0</v>
      </c>
      <c r="S46" s="15">
        <v>0</v>
      </c>
      <c r="T46" s="17">
        <f t="shared" si="0"/>
        <v>18.92</v>
      </c>
    </row>
    <row r="47" spans="1:20" ht="14.25">
      <c r="A47" s="14">
        <v>40</v>
      </c>
      <c r="B47" s="21" t="s">
        <v>80</v>
      </c>
      <c r="C47" s="24" t="s">
        <v>40</v>
      </c>
      <c r="D47" s="14">
        <v>2000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  <c r="M47" s="16">
        <v>0</v>
      </c>
      <c r="N47" s="16">
        <v>0</v>
      </c>
      <c r="O47" s="15">
        <v>0</v>
      </c>
      <c r="P47" s="15">
        <v>0</v>
      </c>
      <c r="Q47" s="15">
        <v>18.2</v>
      </c>
      <c r="R47" s="15">
        <v>0</v>
      </c>
      <c r="S47" s="15">
        <v>0</v>
      </c>
      <c r="T47" s="17">
        <f t="shared" si="0"/>
        <v>18.2</v>
      </c>
    </row>
    <row r="48" spans="1:20" ht="14.25">
      <c r="A48" s="14">
        <v>41</v>
      </c>
      <c r="B48" s="14" t="s">
        <v>81</v>
      </c>
      <c r="C48" s="14" t="s">
        <v>27</v>
      </c>
      <c r="D48" s="14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  <c r="M48" s="16">
        <v>0</v>
      </c>
      <c r="N48" s="16">
        <v>0</v>
      </c>
      <c r="O48" s="15">
        <v>5.68</v>
      </c>
      <c r="P48" s="15">
        <v>2.2</v>
      </c>
      <c r="Q48" s="15">
        <v>5.6</v>
      </c>
      <c r="R48" s="15">
        <v>0</v>
      </c>
      <c r="S48" s="15">
        <v>0</v>
      </c>
      <c r="T48" s="17">
        <f t="shared" si="0"/>
        <v>13.48</v>
      </c>
    </row>
    <row r="49" spans="1:20" ht="14.25">
      <c r="A49" s="14">
        <v>42</v>
      </c>
      <c r="B49" s="2" t="s">
        <v>82</v>
      </c>
      <c r="C49" s="14" t="s">
        <v>27</v>
      </c>
      <c r="D49" s="2">
        <v>1994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12.88</v>
      </c>
      <c r="T49" s="17">
        <f t="shared" si="0"/>
        <v>12.88</v>
      </c>
    </row>
    <row r="50" spans="1:20" ht="14.25">
      <c r="A50" s="14">
        <v>43</v>
      </c>
      <c r="B50" s="18" t="s">
        <v>83</v>
      </c>
      <c r="C50" s="18" t="s">
        <v>84</v>
      </c>
      <c r="D50" s="19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  <c r="M50" s="16">
        <v>0</v>
      </c>
      <c r="N50" s="16">
        <v>0</v>
      </c>
      <c r="O50" s="15">
        <v>0</v>
      </c>
      <c r="P50" s="15">
        <v>0</v>
      </c>
      <c r="Q50" s="15">
        <v>0</v>
      </c>
      <c r="R50" s="15">
        <v>8</v>
      </c>
      <c r="S50" s="15">
        <v>4.6000000000000005</v>
      </c>
      <c r="T50" s="17">
        <f t="shared" si="0"/>
        <v>12.600000000000001</v>
      </c>
    </row>
    <row r="51" spans="1:20" ht="14.25">
      <c r="A51" s="14">
        <v>44</v>
      </c>
      <c r="B51" s="14" t="s">
        <v>85</v>
      </c>
      <c r="C51" s="14" t="s">
        <v>37</v>
      </c>
      <c r="D51" s="14">
        <v>1983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  <c r="M51" s="16">
        <v>0</v>
      </c>
      <c r="N51" s="16">
        <v>0</v>
      </c>
      <c r="O51" s="15">
        <v>6.39</v>
      </c>
      <c r="P51" s="15">
        <v>1.76</v>
      </c>
      <c r="Q51" s="15">
        <v>4.2</v>
      </c>
      <c r="R51" s="15">
        <v>0</v>
      </c>
      <c r="S51" s="15">
        <v>0</v>
      </c>
      <c r="T51" s="17">
        <f t="shared" si="0"/>
        <v>12.35</v>
      </c>
    </row>
    <row r="52" spans="1:20" ht="14.25">
      <c r="A52" s="14">
        <v>45</v>
      </c>
      <c r="B52" s="21" t="s">
        <v>86</v>
      </c>
      <c r="C52" s="24" t="s">
        <v>63</v>
      </c>
      <c r="D52" s="14">
        <v>1994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  <c r="M52" s="16">
        <v>0</v>
      </c>
      <c r="N52" s="16">
        <v>0</v>
      </c>
      <c r="O52" s="15">
        <v>0</v>
      </c>
      <c r="P52" s="15">
        <v>0</v>
      </c>
      <c r="Q52" s="15">
        <v>9.1</v>
      </c>
      <c r="R52" s="15">
        <v>3</v>
      </c>
      <c r="S52" s="15">
        <v>0</v>
      </c>
      <c r="T52" s="17">
        <f t="shared" si="0"/>
        <v>12.1</v>
      </c>
    </row>
    <row r="53" spans="1:20" ht="14.25">
      <c r="A53" s="14">
        <v>46</v>
      </c>
      <c r="B53" s="14" t="s">
        <v>87</v>
      </c>
      <c r="C53" s="14" t="s">
        <v>88</v>
      </c>
      <c r="D53" s="14">
        <v>1988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  <c r="M53" s="16">
        <v>0</v>
      </c>
      <c r="N53" s="16">
        <v>0</v>
      </c>
      <c r="O53" s="15">
        <v>0</v>
      </c>
      <c r="P53" s="15">
        <v>7.04</v>
      </c>
      <c r="Q53" s="15">
        <v>0</v>
      </c>
      <c r="R53" s="15">
        <v>5</v>
      </c>
      <c r="S53" s="15">
        <v>0</v>
      </c>
      <c r="T53" s="17">
        <f t="shared" si="0"/>
        <v>12.04</v>
      </c>
    </row>
    <row r="54" spans="1:20" ht="14.25">
      <c r="A54" s="14">
        <v>47</v>
      </c>
      <c r="B54" s="21" t="s">
        <v>89</v>
      </c>
      <c r="C54" s="22" t="s">
        <v>29</v>
      </c>
      <c r="D54" s="14">
        <v>1986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6">
        <v>0</v>
      </c>
      <c r="M54" s="16">
        <v>0</v>
      </c>
      <c r="N54" s="16">
        <v>0</v>
      </c>
      <c r="O54" s="15">
        <v>0</v>
      </c>
      <c r="P54" s="15">
        <v>0</v>
      </c>
      <c r="Q54" s="15">
        <v>11.2</v>
      </c>
      <c r="R54" s="15">
        <v>0</v>
      </c>
      <c r="S54" s="15">
        <v>0</v>
      </c>
      <c r="T54" s="17">
        <f t="shared" si="0"/>
        <v>11.2</v>
      </c>
    </row>
    <row r="55" spans="1:20" ht="14.25">
      <c r="A55" s="14">
        <v>48</v>
      </c>
      <c r="B55" s="2" t="s">
        <v>90</v>
      </c>
      <c r="C55" s="14" t="s">
        <v>37</v>
      </c>
      <c r="D55" s="2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11.04</v>
      </c>
      <c r="T55" s="17">
        <f t="shared" si="0"/>
        <v>11.04</v>
      </c>
    </row>
    <row r="56" spans="1:20" ht="14.25">
      <c r="A56" s="14">
        <v>49</v>
      </c>
      <c r="B56" s="14" t="s">
        <v>91</v>
      </c>
      <c r="C56" s="14" t="s">
        <v>37</v>
      </c>
      <c r="D56" s="14">
        <v>1987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5">
        <v>10.79</v>
      </c>
      <c r="K56" s="15">
        <v>0</v>
      </c>
      <c r="L56" s="16">
        <v>0</v>
      </c>
      <c r="M56" s="16">
        <v>0</v>
      </c>
      <c r="N56" s="16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7">
        <f t="shared" si="0"/>
        <v>10.79</v>
      </c>
    </row>
    <row r="57" spans="1:20" ht="14.25">
      <c r="A57" s="14">
        <v>50</v>
      </c>
      <c r="B57" s="14" t="s">
        <v>92</v>
      </c>
      <c r="C57" s="14" t="s">
        <v>33</v>
      </c>
      <c r="D57" s="14">
        <v>1997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6">
        <v>0</v>
      </c>
      <c r="M57" s="16">
        <v>0</v>
      </c>
      <c r="N57" s="16">
        <v>0</v>
      </c>
      <c r="O57" s="15">
        <v>2.84</v>
      </c>
      <c r="P57" s="15">
        <v>0</v>
      </c>
      <c r="Q57" s="15">
        <v>7</v>
      </c>
      <c r="R57" s="15">
        <v>0</v>
      </c>
      <c r="S57" s="15">
        <v>0</v>
      </c>
      <c r="T57" s="17">
        <f t="shared" si="0"/>
        <v>9.84</v>
      </c>
    </row>
    <row r="58" spans="1:20" ht="14.25">
      <c r="A58" s="14">
        <v>50</v>
      </c>
      <c r="B58" s="21" t="s">
        <v>93</v>
      </c>
      <c r="C58" s="24" t="s">
        <v>33</v>
      </c>
      <c r="D58" s="14">
        <v>1996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6">
        <v>0</v>
      </c>
      <c r="M58" s="16">
        <v>0</v>
      </c>
      <c r="N58" s="16">
        <v>0</v>
      </c>
      <c r="O58" s="15">
        <v>0</v>
      </c>
      <c r="P58" s="15">
        <v>0</v>
      </c>
      <c r="Q58" s="15">
        <v>2.8</v>
      </c>
      <c r="R58" s="15">
        <v>7</v>
      </c>
      <c r="S58" s="15">
        <v>0</v>
      </c>
      <c r="T58" s="17">
        <f t="shared" si="0"/>
        <v>9.8</v>
      </c>
    </row>
    <row r="59" spans="1:20" ht="14.25">
      <c r="A59" s="14">
        <v>52</v>
      </c>
      <c r="B59" s="2" t="s">
        <v>94</v>
      </c>
      <c r="C59" s="14" t="s">
        <v>37</v>
      </c>
      <c r="D59" s="2">
        <v>1995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7.36</v>
      </c>
      <c r="T59" s="17">
        <f t="shared" si="0"/>
        <v>7.36</v>
      </c>
    </row>
    <row r="60" spans="1:20" ht="14.25">
      <c r="A60" s="14">
        <v>53</v>
      </c>
      <c r="B60" s="14" t="s">
        <v>95</v>
      </c>
      <c r="C60" s="14" t="s">
        <v>37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6">
        <v>0</v>
      </c>
      <c r="M60" s="16">
        <v>0</v>
      </c>
      <c r="N60" s="16">
        <v>0</v>
      </c>
      <c r="O60" s="15">
        <v>7.1</v>
      </c>
      <c r="P60" s="15">
        <v>0</v>
      </c>
      <c r="Q60" s="15">
        <v>0</v>
      </c>
      <c r="R60" s="15">
        <v>0</v>
      </c>
      <c r="S60" s="15">
        <v>0</v>
      </c>
      <c r="T60" s="17">
        <f t="shared" si="0"/>
        <v>7.1</v>
      </c>
    </row>
    <row r="61" spans="1:20" ht="14.25">
      <c r="A61" s="14">
        <v>54</v>
      </c>
      <c r="B61" s="21" t="s">
        <v>96</v>
      </c>
      <c r="C61" s="24" t="s">
        <v>33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6">
        <v>0</v>
      </c>
      <c r="M61" s="16">
        <v>0</v>
      </c>
      <c r="N61" s="16">
        <v>0</v>
      </c>
      <c r="O61" s="15">
        <v>0</v>
      </c>
      <c r="P61" s="15">
        <v>0</v>
      </c>
      <c r="Q61" s="15">
        <v>6.3</v>
      </c>
      <c r="R61" s="15">
        <v>0</v>
      </c>
      <c r="S61" s="15">
        <v>0</v>
      </c>
      <c r="T61" s="17">
        <f t="shared" si="0"/>
        <v>6.3</v>
      </c>
    </row>
    <row r="62" spans="1:20" ht="14.25">
      <c r="A62" s="14">
        <v>55</v>
      </c>
      <c r="B62" s="14" t="s">
        <v>97</v>
      </c>
      <c r="C62" s="14" t="s">
        <v>40</v>
      </c>
      <c r="D62" s="14">
        <v>1995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6">
        <v>0</v>
      </c>
      <c r="M62" s="16">
        <v>0</v>
      </c>
      <c r="N62" s="16">
        <v>0</v>
      </c>
      <c r="O62" s="15">
        <v>0</v>
      </c>
      <c r="P62" s="15">
        <v>5.28</v>
      </c>
      <c r="Q62" s="15">
        <v>0</v>
      </c>
      <c r="R62" s="15">
        <v>0</v>
      </c>
      <c r="S62" s="15">
        <v>0</v>
      </c>
      <c r="T62" s="17">
        <f t="shared" si="0"/>
        <v>5.28</v>
      </c>
    </row>
    <row r="63" spans="1:20" ht="14.25">
      <c r="A63" s="14">
        <v>56</v>
      </c>
      <c r="B63" s="21" t="s">
        <v>98</v>
      </c>
      <c r="C63" s="24" t="s">
        <v>99</v>
      </c>
      <c r="D63" s="14">
        <v>2000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6">
        <v>0</v>
      </c>
      <c r="M63" s="16">
        <v>0</v>
      </c>
      <c r="N63" s="16">
        <v>0</v>
      </c>
      <c r="O63" s="15">
        <v>0</v>
      </c>
      <c r="P63" s="15">
        <v>0</v>
      </c>
      <c r="Q63" s="15">
        <v>4.9</v>
      </c>
      <c r="R63" s="15">
        <v>0</v>
      </c>
      <c r="S63" s="15">
        <v>0</v>
      </c>
      <c r="T63" s="17">
        <f t="shared" si="0"/>
        <v>4.9</v>
      </c>
    </row>
    <row r="64" spans="1:20" ht="14.25">
      <c r="A64" s="14">
        <v>57</v>
      </c>
      <c r="B64" s="21" t="s">
        <v>100</v>
      </c>
      <c r="C64" s="24" t="s">
        <v>48</v>
      </c>
      <c r="D64" s="14">
        <v>1998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6">
        <v>0</v>
      </c>
      <c r="M64" s="16">
        <v>0</v>
      </c>
      <c r="N64" s="16">
        <v>0</v>
      </c>
      <c r="O64" s="15">
        <v>0</v>
      </c>
      <c r="P64" s="15">
        <v>0</v>
      </c>
      <c r="Q64" s="15">
        <v>3.5</v>
      </c>
      <c r="R64" s="15">
        <v>1</v>
      </c>
      <c r="S64" s="15">
        <v>0</v>
      </c>
      <c r="T64" s="17">
        <f t="shared" si="0"/>
        <v>4.5</v>
      </c>
    </row>
    <row r="65" spans="1:20" ht="14.25">
      <c r="A65" s="14">
        <v>57</v>
      </c>
      <c r="B65" s="14" t="s">
        <v>101</v>
      </c>
      <c r="C65" s="14" t="s">
        <v>63</v>
      </c>
      <c r="D65" s="14">
        <v>1990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6">
        <v>0</v>
      </c>
      <c r="M65" s="16">
        <v>0</v>
      </c>
      <c r="N65" s="16">
        <v>0</v>
      </c>
      <c r="O65" s="15">
        <v>2.485</v>
      </c>
      <c r="P65" s="15">
        <v>0</v>
      </c>
      <c r="Q65" s="15">
        <v>0</v>
      </c>
      <c r="R65" s="15">
        <v>2</v>
      </c>
      <c r="S65" s="15">
        <v>0</v>
      </c>
      <c r="T65" s="17">
        <f t="shared" si="0"/>
        <v>4.484999999999999</v>
      </c>
    </row>
    <row r="66" spans="1:20" ht="14.25">
      <c r="A66" s="14">
        <v>59</v>
      </c>
      <c r="B66" s="18" t="s">
        <v>102</v>
      </c>
      <c r="C66" s="18" t="s">
        <v>84</v>
      </c>
      <c r="D66" s="19">
        <v>1993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6">
        <v>0</v>
      </c>
      <c r="M66" s="16">
        <v>0</v>
      </c>
      <c r="N66" s="16">
        <v>0</v>
      </c>
      <c r="O66" s="15">
        <v>0</v>
      </c>
      <c r="P66" s="15">
        <v>0</v>
      </c>
      <c r="Q66" s="15">
        <v>0</v>
      </c>
      <c r="R66" s="15">
        <v>4</v>
      </c>
      <c r="S66" s="15">
        <v>0</v>
      </c>
      <c r="T66" s="17">
        <f t="shared" si="0"/>
        <v>4</v>
      </c>
    </row>
    <row r="67" spans="1:20" ht="14.25">
      <c r="A67" s="14">
        <v>59</v>
      </c>
      <c r="B67" s="14" t="s">
        <v>103</v>
      </c>
      <c r="C67" s="14" t="s">
        <v>104</v>
      </c>
      <c r="D67" s="14">
        <v>1997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6">
        <v>0</v>
      </c>
      <c r="M67" s="16">
        <v>0</v>
      </c>
      <c r="N67" s="16">
        <v>0</v>
      </c>
      <c r="O67" s="15">
        <v>0</v>
      </c>
      <c r="P67" s="15">
        <v>3.96</v>
      </c>
      <c r="Q67" s="15">
        <v>0</v>
      </c>
      <c r="R67" s="15">
        <v>0</v>
      </c>
      <c r="S67" s="15">
        <v>0</v>
      </c>
      <c r="T67" s="17">
        <f t="shared" si="0"/>
        <v>3.96</v>
      </c>
    </row>
    <row r="68" spans="1:20" ht="14.25">
      <c r="A68" s="14">
        <v>61</v>
      </c>
      <c r="B68" s="14" t="s">
        <v>105</v>
      </c>
      <c r="C68" s="14" t="s">
        <v>106</v>
      </c>
      <c r="D68" s="14">
        <v>1994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6">
        <v>0</v>
      </c>
      <c r="M68" s="16">
        <v>0</v>
      </c>
      <c r="N68" s="16">
        <v>0</v>
      </c>
      <c r="O68" s="15">
        <v>3.195</v>
      </c>
      <c r="P68" s="15">
        <v>0</v>
      </c>
      <c r="Q68" s="15">
        <v>0</v>
      </c>
      <c r="R68" s="15">
        <v>0</v>
      </c>
      <c r="S68" s="15">
        <v>0</v>
      </c>
      <c r="T68" s="17">
        <f t="shared" si="0"/>
        <v>3.195</v>
      </c>
    </row>
    <row r="69" spans="1:20" ht="14.25">
      <c r="A69" s="14">
        <v>62</v>
      </c>
      <c r="B69" s="14" t="s">
        <v>107</v>
      </c>
      <c r="C69" s="14" t="s">
        <v>104</v>
      </c>
      <c r="D69" s="14">
        <v>1994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6">
        <v>0</v>
      </c>
      <c r="M69" s="16">
        <v>0</v>
      </c>
      <c r="N69" s="16">
        <v>0</v>
      </c>
      <c r="O69" s="15">
        <v>0</v>
      </c>
      <c r="P69" s="15">
        <v>3.08</v>
      </c>
      <c r="Q69" s="15">
        <v>0</v>
      </c>
      <c r="R69" s="15">
        <v>0</v>
      </c>
      <c r="S69" s="15">
        <v>0</v>
      </c>
      <c r="T69" s="17">
        <f t="shared" si="0"/>
        <v>3.08</v>
      </c>
    </row>
    <row r="70" spans="1:20" ht="14.25">
      <c r="A70" s="14">
        <v>63</v>
      </c>
      <c r="B70" s="2" t="s">
        <v>108</v>
      </c>
      <c r="C70" s="14" t="s">
        <v>27</v>
      </c>
      <c r="D70" s="2">
        <v>1994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2.76</v>
      </c>
      <c r="T70" s="17">
        <f t="shared" si="0"/>
        <v>2.76</v>
      </c>
    </row>
    <row r="71" spans="1:20" ht="14.25">
      <c r="A71" s="14">
        <v>64</v>
      </c>
      <c r="B71" s="14" t="s">
        <v>109</v>
      </c>
      <c r="C71" s="14" t="s">
        <v>27</v>
      </c>
      <c r="D71" s="14">
        <v>1988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v>0</v>
      </c>
      <c r="M71" s="16">
        <v>0</v>
      </c>
      <c r="N71" s="16">
        <v>0</v>
      </c>
      <c r="O71" s="15">
        <v>0</v>
      </c>
      <c r="P71" s="15">
        <v>2.64</v>
      </c>
      <c r="Q71" s="15">
        <v>0</v>
      </c>
      <c r="R71" s="15">
        <v>0</v>
      </c>
      <c r="S71" s="15">
        <v>0</v>
      </c>
      <c r="T71" s="17">
        <f t="shared" si="0"/>
        <v>2.64</v>
      </c>
    </row>
    <row r="72" spans="1:20" ht="14.25">
      <c r="A72" s="14">
        <v>65</v>
      </c>
      <c r="B72" s="21" t="s">
        <v>110</v>
      </c>
      <c r="C72" s="24" t="s">
        <v>31</v>
      </c>
      <c r="D72" s="14">
        <v>1995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6">
        <v>0</v>
      </c>
      <c r="M72" s="16">
        <v>0</v>
      </c>
      <c r="N72" s="16">
        <v>0</v>
      </c>
      <c r="O72" s="15">
        <v>0</v>
      </c>
      <c r="P72" s="15">
        <v>0</v>
      </c>
      <c r="Q72" s="15">
        <v>2.1</v>
      </c>
      <c r="R72" s="15">
        <v>0</v>
      </c>
      <c r="S72" s="15">
        <v>0</v>
      </c>
      <c r="T72" s="17">
        <f t="shared" si="0"/>
        <v>2.1</v>
      </c>
    </row>
    <row r="73" spans="1:20" ht="14.25">
      <c r="A73" s="14">
        <v>66</v>
      </c>
      <c r="B73" s="26" t="s">
        <v>111</v>
      </c>
      <c r="C73" s="27" t="s">
        <v>33</v>
      </c>
      <c r="D73" s="14">
        <v>1999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6">
        <v>0</v>
      </c>
      <c r="M73" s="16">
        <v>0</v>
      </c>
      <c r="N73" s="16">
        <v>0</v>
      </c>
      <c r="O73" s="15">
        <v>0</v>
      </c>
      <c r="P73" s="15">
        <v>0</v>
      </c>
      <c r="Q73" s="14">
        <v>1.4</v>
      </c>
      <c r="R73" s="15">
        <v>0</v>
      </c>
      <c r="S73" s="15">
        <v>0</v>
      </c>
      <c r="T73" s="17">
        <f t="shared" si="0"/>
        <v>1.4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I6"/>
    <mergeCell ref="J6:N6"/>
    <mergeCell ref="O6:P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C1">
      <selection activeCell="Q1" sqref="Q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8" width="10.7109375" style="1" customWidth="1"/>
    <col min="19" max="19" width="14.57421875" style="1" customWidth="1"/>
    <col min="20" max="20" width="15.710937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112</v>
      </c>
    </row>
    <row r="5" spans="1:21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5" t="s">
        <v>7</v>
      </c>
      <c r="Q5" s="5"/>
      <c r="R5" s="5"/>
      <c r="S5" s="5"/>
      <c r="T5" s="5"/>
      <c r="U5" s="5" t="s">
        <v>8</v>
      </c>
    </row>
    <row r="6" spans="1:21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6"/>
      <c r="N6" s="6"/>
      <c r="O6" s="6"/>
      <c r="P6" s="9" t="s">
        <v>9</v>
      </c>
      <c r="Q6" s="9"/>
      <c r="R6" s="5" t="s">
        <v>10</v>
      </c>
      <c r="S6" s="5"/>
      <c r="T6" s="5"/>
      <c r="U6" s="5"/>
    </row>
    <row r="7" spans="1:21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113</v>
      </c>
      <c r="K7" s="13" t="s">
        <v>114</v>
      </c>
      <c r="L7" s="13" t="s">
        <v>16</v>
      </c>
      <c r="M7" s="10" t="s">
        <v>115</v>
      </c>
      <c r="N7" s="11" t="s">
        <v>17</v>
      </c>
      <c r="O7" s="11" t="s">
        <v>18</v>
      </c>
      <c r="P7" s="13" t="s">
        <v>116</v>
      </c>
      <c r="Q7" s="28" t="s">
        <v>117</v>
      </c>
      <c r="R7" s="13" t="s">
        <v>118</v>
      </c>
      <c r="S7" s="13" t="s">
        <v>24</v>
      </c>
      <c r="T7" s="13" t="s">
        <v>25</v>
      </c>
      <c r="U7" s="5"/>
    </row>
    <row r="8" spans="1:21" ht="14.25">
      <c r="A8" s="14">
        <v>1</v>
      </c>
      <c r="B8" s="21" t="s">
        <v>119</v>
      </c>
      <c r="C8" s="24" t="s">
        <v>120</v>
      </c>
      <c r="D8" s="14">
        <v>2000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52</v>
      </c>
      <c r="S8" s="15">
        <v>100</v>
      </c>
      <c r="T8" s="15">
        <v>92</v>
      </c>
      <c r="U8" s="15">
        <f aca="true" t="shared" si="0" ref="U8:U59">LARGE(P8:T8,1)+LARGE(P8:T8,2)+LARGE(P8:T8,3)+LARGE(E8:O8,1)+LARGE(E8:O8,2)</f>
        <v>244</v>
      </c>
    </row>
    <row r="9" spans="1:21" ht="14.25">
      <c r="A9" s="14">
        <v>2</v>
      </c>
      <c r="B9" s="21" t="s">
        <v>121</v>
      </c>
      <c r="C9" s="24" t="s">
        <v>122</v>
      </c>
      <c r="D9" s="14">
        <v>2000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2.43</v>
      </c>
      <c r="K9" s="15">
        <v>0</v>
      </c>
      <c r="L9" s="15">
        <v>0</v>
      </c>
      <c r="M9" s="15">
        <v>0</v>
      </c>
      <c r="N9" s="15">
        <v>0</v>
      </c>
      <c r="O9" s="15">
        <v>1.5</v>
      </c>
      <c r="P9" s="15">
        <v>0</v>
      </c>
      <c r="Q9" s="15">
        <v>0</v>
      </c>
      <c r="R9" s="15">
        <v>65</v>
      </c>
      <c r="S9" s="15">
        <v>53</v>
      </c>
      <c r="T9" s="15">
        <v>73.60000000000001</v>
      </c>
      <c r="U9" s="15">
        <f t="shared" si="0"/>
        <v>195.53000000000003</v>
      </c>
    </row>
    <row r="10" spans="1:21" ht="14.25">
      <c r="A10" s="14">
        <v>3</v>
      </c>
      <c r="B10" s="14" t="s">
        <v>123</v>
      </c>
      <c r="C10" s="14" t="s">
        <v>27</v>
      </c>
      <c r="D10" s="14">
        <v>1998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31</v>
      </c>
      <c r="Q10" s="15">
        <v>17.085</v>
      </c>
      <c r="R10" s="15">
        <v>42.25</v>
      </c>
      <c r="S10" s="15">
        <v>26</v>
      </c>
      <c r="T10" s="15">
        <v>59.8</v>
      </c>
      <c r="U10" s="15">
        <f t="shared" si="0"/>
        <v>133.05</v>
      </c>
    </row>
    <row r="11" spans="1:21" ht="14.25">
      <c r="A11" s="14">
        <v>4</v>
      </c>
      <c r="B11" s="14" t="s">
        <v>124</v>
      </c>
      <c r="C11" s="14" t="s">
        <v>40</v>
      </c>
      <c r="D11" s="14">
        <v>1989</v>
      </c>
      <c r="E11" s="15">
        <v>0</v>
      </c>
      <c r="F11" s="15">
        <v>3.65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20.15</v>
      </c>
      <c r="Q11" s="15">
        <v>10.385</v>
      </c>
      <c r="R11" s="15">
        <v>0</v>
      </c>
      <c r="S11" s="15">
        <v>80</v>
      </c>
      <c r="T11" s="15">
        <v>16.560000000000002</v>
      </c>
      <c r="U11" s="15">
        <f t="shared" si="0"/>
        <v>120.36000000000001</v>
      </c>
    </row>
    <row r="12" spans="1:21" ht="14.25">
      <c r="A12" s="14">
        <v>5</v>
      </c>
      <c r="B12" s="14" t="s">
        <v>125</v>
      </c>
      <c r="C12" s="14" t="s">
        <v>27</v>
      </c>
      <c r="D12" s="14">
        <v>1992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26.8</v>
      </c>
      <c r="R12" s="15">
        <v>18.2</v>
      </c>
      <c r="S12" s="15">
        <v>53</v>
      </c>
      <c r="T12" s="15">
        <v>34.04</v>
      </c>
      <c r="U12" s="15">
        <f t="shared" si="0"/>
        <v>113.83999999999999</v>
      </c>
    </row>
    <row r="13" spans="1:21" ht="14.25">
      <c r="A13" s="14">
        <v>6</v>
      </c>
      <c r="B13" s="14" t="s">
        <v>126</v>
      </c>
      <c r="C13" s="14" t="s">
        <v>33</v>
      </c>
      <c r="D13" s="14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14.57</v>
      </c>
      <c r="Q13" s="15">
        <v>2.68</v>
      </c>
      <c r="R13" s="15">
        <v>27.95</v>
      </c>
      <c r="S13" s="15">
        <v>65</v>
      </c>
      <c r="T13" s="15">
        <v>2.76</v>
      </c>
      <c r="U13" s="15">
        <f t="shared" si="0"/>
        <v>107.52000000000001</v>
      </c>
    </row>
    <row r="14" spans="1:21" ht="14.25">
      <c r="A14" s="14">
        <v>7</v>
      </c>
      <c r="B14" s="14" t="s">
        <v>127</v>
      </c>
      <c r="C14" s="14" t="s">
        <v>33</v>
      </c>
      <c r="D14" s="14">
        <v>1989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13.4</v>
      </c>
      <c r="R14" s="15">
        <v>22.1</v>
      </c>
      <c r="S14" s="15">
        <v>43</v>
      </c>
      <c r="T14" s="15">
        <v>39.56</v>
      </c>
      <c r="U14" s="15">
        <f t="shared" si="0"/>
        <v>104.66</v>
      </c>
    </row>
    <row r="15" spans="1:21" ht="14.25">
      <c r="A15" s="14">
        <v>8</v>
      </c>
      <c r="B15" s="14" t="s">
        <v>128</v>
      </c>
      <c r="C15" s="14" t="s">
        <v>129</v>
      </c>
      <c r="D15" s="14">
        <v>1992</v>
      </c>
      <c r="E15" s="15">
        <v>19.5</v>
      </c>
      <c r="F15" s="15">
        <v>19.05</v>
      </c>
      <c r="G15" s="15">
        <v>5.15</v>
      </c>
      <c r="H15" s="15">
        <v>1.6</v>
      </c>
      <c r="I15" s="15">
        <v>1.15</v>
      </c>
      <c r="J15" s="15">
        <v>16.2</v>
      </c>
      <c r="K15" s="29">
        <v>10.32</v>
      </c>
      <c r="L15" s="29">
        <v>34.83</v>
      </c>
      <c r="M15" s="29">
        <v>12.96</v>
      </c>
      <c r="N15" s="29">
        <v>20.4</v>
      </c>
      <c r="O15" s="29">
        <v>5</v>
      </c>
      <c r="P15" s="15">
        <v>0</v>
      </c>
      <c r="Q15" s="15">
        <v>0</v>
      </c>
      <c r="R15" s="15">
        <v>0</v>
      </c>
      <c r="S15" s="15">
        <v>47</v>
      </c>
      <c r="T15" s="15">
        <v>0</v>
      </c>
      <c r="U15" s="15">
        <f t="shared" si="0"/>
        <v>102.22999999999999</v>
      </c>
    </row>
    <row r="16" spans="1:21" ht="14.25">
      <c r="A16" s="14">
        <v>9</v>
      </c>
      <c r="B16" s="14" t="s">
        <v>130</v>
      </c>
      <c r="C16" s="14" t="s">
        <v>31</v>
      </c>
      <c r="D16" s="14">
        <v>1987</v>
      </c>
      <c r="E16" s="15">
        <v>16.6</v>
      </c>
      <c r="F16" s="15">
        <v>0</v>
      </c>
      <c r="G16" s="15">
        <v>1.7</v>
      </c>
      <c r="H16" s="15">
        <v>12.4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17.05</v>
      </c>
      <c r="Q16" s="15">
        <v>0</v>
      </c>
      <c r="R16" s="15">
        <v>0</v>
      </c>
      <c r="S16" s="15">
        <v>0</v>
      </c>
      <c r="T16" s="15">
        <v>50.6</v>
      </c>
      <c r="U16" s="15">
        <f t="shared" si="0"/>
        <v>96.65</v>
      </c>
    </row>
    <row r="17" spans="1:21" ht="14.25">
      <c r="A17" s="14">
        <v>10</v>
      </c>
      <c r="B17" s="14" t="s">
        <v>131</v>
      </c>
      <c r="C17" s="14" t="s">
        <v>33</v>
      </c>
      <c r="D17" s="14">
        <v>1993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11.39</v>
      </c>
      <c r="R17" s="15">
        <v>0</v>
      </c>
      <c r="S17" s="15">
        <v>34</v>
      </c>
      <c r="T17" s="15">
        <v>46.92</v>
      </c>
      <c r="U17" s="15">
        <f t="shared" si="0"/>
        <v>92.31</v>
      </c>
    </row>
    <row r="18" spans="1:21" ht="14.25">
      <c r="A18" s="14">
        <v>11</v>
      </c>
      <c r="B18" s="14" t="s">
        <v>132</v>
      </c>
      <c r="C18" s="14" t="s">
        <v>40</v>
      </c>
      <c r="D18" s="14">
        <v>1998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24.8</v>
      </c>
      <c r="Q18" s="15">
        <v>33.5</v>
      </c>
      <c r="R18" s="15">
        <v>30.55</v>
      </c>
      <c r="S18" s="15">
        <v>28</v>
      </c>
      <c r="T18" s="15">
        <v>18.400000000000002</v>
      </c>
      <c r="U18" s="15">
        <f t="shared" si="0"/>
        <v>92.05</v>
      </c>
    </row>
    <row r="19" spans="1:21" ht="14.25">
      <c r="A19" s="14">
        <v>12</v>
      </c>
      <c r="B19" s="14" t="s">
        <v>133</v>
      </c>
      <c r="C19" s="14" t="s">
        <v>40</v>
      </c>
      <c r="D19" s="14">
        <v>1990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18.425</v>
      </c>
      <c r="R19" s="15">
        <v>24.05</v>
      </c>
      <c r="S19" s="15">
        <v>40</v>
      </c>
      <c r="T19" s="15">
        <v>0</v>
      </c>
      <c r="U19" s="15">
        <f t="shared" si="0"/>
        <v>82.475</v>
      </c>
    </row>
    <row r="20" spans="1:21" ht="14.25">
      <c r="A20" s="14">
        <v>13</v>
      </c>
      <c r="B20" s="14" t="s">
        <v>134</v>
      </c>
      <c r="C20" s="14" t="s">
        <v>27</v>
      </c>
      <c r="D20" s="14">
        <v>1997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37</v>
      </c>
      <c r="T20" s="15">
        <v>36.800000000000004</v>
      </c>
      <c r="U20" s="15">
        <f t="shared" si="0"/>
        <v>73.80000000000001</v>
      </c>
    </row>
    <row r="21" spans="1:21" ht="14.25">
      <c r="A21" s="14">
        <v>14</v>
      </c>
      <c r="B21" s="14" t="s">
        <v>135</v>
      </c>
      <c r="C21" s="14" t="s">
        <v>27</v>
      </c>
      <c r="D21" s="14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15.745</v>
      </c>
      <c r="R21" s="15">
        <v>26</v>
      </c>
      <c r="S21" s="15">
        <v>0</v>
      </c>
      <c r="T21" s="15">
        <v>20.240000000000002</v>
      </c>
      <c r="U21" s="15">
        <f t="shared" si="0"/>
        <v>61.985</v>
      </c>
    </row>
    <row r="22" spans="1:21" ht="14.25">
      <c r="A22" s="14">
        <v>15</v>
      </c>
      <c r="B22" s="14" t="s">
        <v>136</v>
      </c>
      <c r="C22" s="14" t="s">
        <v>46</v>
      </c>
      <c r="D22" s="14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14.405</v>
      </c>
      <c r="R22" s="15">
        <v>0</v>
      </c>
      <c r="S22" s="15">
        <v>14</v>
      </c>
      <c r="T22" s="15">
        <v>25.76</v>
      </c>
      <c r="U22" s="15">
        <f t="shared" si="0"/>
        <v>54.165</v>
      </c>
    </row>
    <row r="23" spans="1:21" ht="14.25">
      <c r="A23" s="14">
        <v>16</v>
      </c>
      <c r="B23" s="14" t="s">
        <v>137</v>
      </c>
      <c r="C23" s="14" t="s">
        <v>27</v>
      </c>
      <c r="D23" s="14">
        <v>1998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3.35</v>
      </c>
      <c r="R23" s="15">
        <v>20.15</v>
      </c>
      <c r="S23" s="15">
        <v>0</v>
      </c>
      <c r="T23" s="15">
        <v>23.92</v>
      </c>
      <c r="U23" s="15">
        <f t="shared" si="0"/>
        <v>47.42</v>
      </c>
    </row>
    <row r="24" spans="1:21" ht="14.25">
      <c r="A24" s="14">
        <v>17</v>
      </c>
      <c r="B24" s="14" t="s">
        <v>138</v>
      </c>
      <c r="C24" s="14" t="s">
        <v>29</v>
      </c>
      <c r="D24" s="14">
        <v>1995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21.775</v>
      </c>
      <c r="R24" s="15">
        <v>0</v>
      </c>
      <c r="S24" s="15">
        <v>24</v>
      </c>
      <c r="T24" s="15">
        <v>0</v>
      </c>
      <c r="U24" s="15">
        <f t="shared" si="0"/>
        <v>45.775</v>
      </c>
    </row>
    <row r="25" spans="1:21" ht="14.25">
      <c r="A25" s="14">
        <v>18</v>
      </c>
      <c r="B25" s="21" t="s">
        <v>139</v>
      </c>
      <c r="C25" s="24" t="s">
        <v>48</v>
      </c>
      <c r="D25" s="14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35.75</v>
      </c>
      <c r="S25" s="15">
        <v>0</v>
      </c>
      <c r="T25" s="15">
        <v>9.200000000000001</v>
      </c>
      <c r="U25" s="15">
        <f t="shared" si="0"/>
        <v>44.95</v>
      </c>
    </row>
    <row r="26" spans="1:21" ht="14.25">
      <c r="A26" s="14">
        <v>19</v>
      </c>
      <c r="B26" s="14" t="s">
        <v>140</v>
      </c>
      <c r="C26" s="14" t="s">
        <v>37</v>
      </c>
      <c r="D26" s="14">
        <v>1996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13.33</v>
      </c>
      <c r="Q26" s="15">
        <v>0</v>
      </c>
      <c r="R26" s="15">
        <v>0</v>
      </c>
      <c r="S26" s="15">
        <v>31</v>
      </c>
      <c r="T26" s="15">
        <v>0</v>
      </c>
      <c r="U26" s="15">
        <f t="shared" si="0"/>
        <v>44.33</v>
      </c>
    </row>
    <row r="27" spans="1:21" ht="14.25">
      <c r="A27" s="14">
        <v>20</v>
      </c>
      <c r="B27" s="14" t="s">
        <v>141</v>
      </c>
      <c r="C27" s="14" t="s">
        <v>142</v>
      </c>
      <c r="D27" s="14">
        <v>1983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43.24</v>
      </c>
      <c r="U27" s="15">
        <f t="shared" si="0"/>
        <v>43.24</v>
      </c>
    </row>
    <row r="28" spans="1:21" ht="14.25">
      <c r="A28" s="14">
        <v>21</v>
      </c>
      <c r="B28" s="21" t="s">
        <v>143</v>
      </c>
      <c r="C28" s="24" t="s">
        <v>120</v>
      </c>
      <c r="D28" s="14">
        <v>1992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14.3</v>
      </c>
      <c r="S28" s="15">
        <v>0</v>
      </c>
      <c r="T28" s="15">
        <v>28.52</v>
      </c>
      <c r="U28" s="15">
        <f t="shared" si="0"/>
        <v>42.82</v>
      </c>
    </row>
    <row r="29" spans="1:21" ht="14.25">
      <c r="A29" s="14">
        <v>22</v>
      </c>
      <c r="B29" s="14" t="s">
        <v>144</v>
      </c>
      <c r="C29" s="14" t="s">
        <v>33</v>
      </c>
      <c r="D29" s="14">
        <v>1995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15.81</v>
      </c>
      <c r="Q29" s="15">
        <v>0</v>
      </c>
      <c r="R29" s="15">
        <v>5.2</v>
      </c>
      <c r="S29" s="15">
        <v>18</v>
      </c>
      <c r="T29" s="15">
        <v>0</v>
      </c>
      <c r="U29" s="15">
        <f t="shared" si="0"/>
        <v>39.010000000000005</v>
      </c>
    </row>
    <row r="30" spans="1:21" ht="14.25">
      <c r="A30" s="14">
        <v>23</v>
      </c>
      <c r="B30" s="21" t="s">
        <v>145</v>
      </c>
      <c r="C30" s="24" t="s">
        <v>48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13</v>
      </c>
      <c r="S30" s="15">
        <v>16</v>
      </c>
      <c r="T30" s="15">
        <v>8.280000000000001</v>
      </c>
      <c r="U30" s="15">
        <f t="shared" si="0"/>
        <v>37.28</v>
      </c>
    </row>
    <row r="31" spans="1:21" ht="14.25">
      <c r="A31" s="14">
        <v>24</v>
      </c>
      <c r="B31" s="14" t="s">
        <v>146</v>
      </c>
      <c r="C31" s="14" t="s">
        <v>122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4.69</v>
      </c>
      <c r="R31" s="15">
        <v>10.4</v>
      </c>
      <c r="S31" s="15">
        <v>22</v>
      </c>
      <c r="T31" s="15">
        <v>0</v>
      </c>
      <c r="U31" s="15">
        <f t="shared" si="0"/>
        <v>37.089999999999996</v>
      </c>
    </row>
    <row r="32" spans="1:21" ht="14.25">
      <c r="A32" s="14">
        <v>25</v>
      </c>
      <c r="B32" s="18" t="s">
        <v>147</v>
      </c>
      <c r="C32" s="18" t="s">
        <v>148</v>
      </c>
      <c r="D32" s="30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12</v>
      </c>
      <c r="T32" s="15">
        <v>22.08</v>
      </c>
      <c r="U32" s="15">
        <f t="shared" si="0"/>
        <v>34.08</v>
      </c>
    </row>
    <row r="33" spans="1:21" ht="14.25">
      <c r="A33" s="14">
        <v>26</v>
      </c>
      <c r="B33" s="21" t="s">
        <v>149</v>
      </c>
      <c r="C33" s="24" t="s">
        <v>33</v>
      </c>
      <c r="D33" s="14">
        <v>2000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33.15</v>
      </c>
      <c r="S33" s="15">
        <v>0</v>
      </c>
      <c r="T33" s="15">
        <v>0</v>
      </c>
      <c r="U33" s="15">
        <f t="shared" si="0"/>
        <v>33.15</v>
      </c>
    </row>
    <row r="34" spans="1:21" ht="14.25">
      <c r="A34" s="14">
        <v>27</v>
      </c>
      <c r="B34" s="14" t="s">
        <v>150</v>
      </c>
      <c r="C34" s="14" t="s">
        <v>56</v>
      </c>
      <c r="D34" s="14">
        <v>1981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7.37</v>
      </c>
      <c r="R34" s="15">
        <v>4.55</v>
      </c>
      <c r="S34" s="15">
        <v>20</v>
      </c>
      <c r="T34" s="15">
        <v>0</v>
      </c>
      <c r="U34" s="15">
        <f t="shared" si="0"/>
        <v>31.92</v>
      </c>
    </row>
    <row r="35" spans="1:21" ht="14.25">
      <c r="A35" s="14">
        <v>28</v>
      </c>
      <c r="B35" s="14" t="s">
        <v>151</v>
      </c>
      <c r="C35" s="14" t="s">
        <v>152</v>
      </c>
      <c r="D35" s="14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31.28</v>
      </c>
      <c r="U35" s="15">
        <f t="shared" si="0"/>
        <v>31.28</v>
      </c>
    </row>
    <row r="36" spans="1:21" ht="14.25">
      <c r="A36" s="14">
        <v>29</v>
      </c>
      <c r="B36" s="14" t="s">
        <v>153</v>
      </c>
      <c r="C36" s="14" t="s">
        <v>104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12.4</v>
      </c>
      <c r="Q36" s="15">
        <v>6.7</v>
      </c>
      <c r="R36" s="15">
        <v>7.8</v>
      </c>
      <c r="S36" s="15">
        <v>0</v>
      </c>
      <c r="T36" s="15">
        <v>7.36</v>
      </c>
      <c r="U36" s="15">
        <f t="shared" si="0"/>
        <v>27.56</v>
      </c>
    </row>
    <row r="37" spans="1:21" ht="14.25">
      <c r="A37" s="14">
        <v>30</v>
      </c>
      <c r="B37" s="14" t="s">
        <v>154</v>
      </c>
      <c r="C37" s="14" t="s">
        <v>27</v>
      </c>
      <c r="D37" s="14">
        <v>1996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10.54</v>
      </c>
      <c r="Q37" s="15">
        <v>4.02</v>
      </c>
      <c r="R37" s="15">
        <v>6.5</v>
      </c>
      <c r="S37" s="15">
        <v>10</v>
      </c>
      <c r="T37" s="15">
        <v>5.52</v>
      </c>
      <c r="U37" s="15">
        <f t="shared" si="0"/>
        <v>27.04</v>
      </c>
    </row>
    <row r="38" spans="1:21" ht="14.25">
      <c r="A38" s="14">
        <v>31</v>
      </c>
      <c r="B38" s="14" t="s">
        <v>155</v>
      </c>
      <c r="C38" s="14" t="s">
        <v>104</v>
      </c>
      <c r="D38" s="14">
        <v>1993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7.75</v>
      </c>
      <c r="Q38" s="15">
        <v>8.71</v>
      </c>
      <c r="R38" s="15">
        <v>9.1</v>
      </c>
      <c r="S38" s="15">
        <v>0</v>
      </c>
      <c r="T38" s="15">
        <v>0</v>
      </c>
      <c r="U38" s="15">
        <f t="shared" si="0"/>
        <v>25.560000000000002</v>
      </c>
    </row>
    <row r="39" spans="1:21" ht="14.25">
      <c r="A39" s="14">
        <v>32</v>
      </c>
      <c r="B39" s="14" t="s">
        <v>156</v>
      </c>
      <c r="C39" s="14" t="s">
        <v>157</v>
      </c>
      <c r="D39" s="14">
        <v>1999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2.01</v>
      </c>
      <c r="R39" s="15">
        <v>16.9</v>
      </c>
      <c r="S39" s="15">
        <v>0</v>
      </c>
      <c r="T39" s="15">
        <v>3.68</v>
      </c>
      <c r="U39" s="15">
        <f t="shared" si="0"/>
        <v>22.589999999999996</v>
      </c>
    </row>
    <row r="40" spans="1:21" ht="14.25">
      <c r="A40" s="14">
        <v>33</v>
      </c>
      <c r="B40" s="14" t="s">
        <v>158</v>
      </c>
      <c r="C40" s="14" t="s">
        <v>40</v>
      </c>
      <c r="D40" s="14">
        <v>1993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7.75</v>
      </c>
      <c r="Q40" s="15">
        <v>12.395</v>
      </c>
      <c r="R40" s="15">
        <v>0</v>
      </c>
      <c r="S40" s="15">
        <v>0</v>
      </c>
      <c r="T40" s="15">
        <v>0</v>
      </c>
      <c r="U40" s="15">
        <f t="shared" si="0"/>
        <v>20.145</v>
      </c>
    </row>
    <row r="41" spans="1:21" ht="14.25">
      <c r="A41" s="14">
        <v>34</v>
      </c>
      <c r="B41" s="2" t="s">
        <v>159</v>
      </c>
      <c r="C41" s="24" t="s">
        <v>120</v>
      </c>
      <c r="D41" s="2">
        <v>1995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6.03</v>
      </c>
      <c r="R41" s="15">
        <v>0</v>
      </c>
      <c r="S41" s="15">
        <v>0</v>
      </c>
      <c r="T41" s="15">
        <v>12.88</v>
      </c>
      <c r="U41" s="15">
        <f t="shared" si="0"/>
        <v>18.91</v>
      </c>
    </row>
    <row r="42" spans="1:21" ht="14.25">
      <c r="A42" s="14">
        <v>35</v>
      </c>
      <c r="B42" s="14" t="s">
        <v>160</v>
      </c>
      <c r="C42" s="14" t="s">
        <v>161</v>
      </c>
      <c r="D42" s="14">
        <v>1987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5.36</v>
      </c>
      <c r="R42" s="15">
        <v>11.7</v>
      </c>
      <c r="S42" s="15">
        <v>0</v>
      </c>
      <c r="T42" s="15">
        <v>0</v>
      </c>
      <c r="U42" s="15">
        <f t="shared" si="0"/>
        <v>17.06</v>
      </c>
    </row>
    <row r="43" spans="1:21" ht="14.25">
      <c r="A43" s="14">
        <v>36</v>
      </c>
      <c r="B43" s="21" t="s">
        <v>162</v>
      </c>
      <c r="C43" s="24" t="s">
        <v>56</v>
      </c>
      <c r="D43" s="14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15.6</v>
      </c>
      <c r="S43" s="15">
        <v>0</v>
      </c>
      <c r="T43" s="15">
        <v>0</v>
      </c>
      <c r="U43" s="15">
        <f t="shared" si="0"/>
        <v>15.6</v>
      </c>
    </row>
    <row r="44" spans="1:21" ht="14.25">
      <c r="A44" s="14">
        <v>37</v>
      </c>
      <c r="B44" s="31" t="s">
        <v>163</v>
      </c>
      <c r="C44" s="31" t="s">
        <v>122</v>
      </c>
      <c r="D44" s="31">
        <v>1997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14.72</v>
      </c>
      <c r="U44" s="15">
        <f t="shared" si="0"/>
        <v>14.72</v>
      </c>
    </row>
    <row r="45" spans="1:21" ht="14.25">
      <c r="A45" s="14">
        <v>38</v>
      </c>
      <c r="B45" s="14" t="s">
        <v>164</v>
      </c>
      <c r="C45" s="14" t="s">
        <v>37</v>
      </c>
      <c r="D45" s="14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6.82</v>
      </c>
      <c r="Q45" s="15">
        <v>0</v>
      </c>
      <c r="R45" s="15">
        <v>0</v>
      </c>
      <c r="S45" s="15">
        <v>0</v>
      </c>
      <c r="T45" s="15">
        <v>6.44</v>
      </c>
      <c r="U45" s="15">
        <f t="shared" si="0"/>
        <v>13.260000000000002</v>
      </c>
    </row>
    <row r="46" spans="1:21" ht="14.25">
      <c r="A46" s="14">
        <v>39</v>
      </c>
      <c r="B46" s="14" t="s">
        <v>165</v>
      </c>
      <c r="C46" s="14" t="s">
        <v>33</v>
      </c>
      <c r="D46" s="14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9.61</v>
      </c>
      <c r="Q46" s="15">
        <v>3.015</v>
      </c>
      <c r="R46" s="15">
        <v>0</v>
      </c>
      <c r="S46" s="15">
        <v>0</v>
      </c>
      <c r="T46" s="15">
        <v>0</v>
      </c>
      <c r="U46" s="15">
        <f t="shared" si="0"/>
        <v>12.625</v>
      </c>
    </row>
    <row r="47" spans="1:21" ht="14.25">
      <c r="A47" s="14">
        <v>40</v>
      </c>
      <c r="B47" s="14" t="s">
        <v>166</v>
      </c>
      <c r="C47" s="14" t="s">
        <v>37</v>
      </c>
      <c r="D47" s="14">
        <v>1997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11.47</v>
      </c>
      <c r="Q47" s="15">
        <v>0</v>
      </c>
      <c r="R47" s="15">
        <v>0</v>
      </c>
      <c r="S47" s="15">
        <v>0</v>
      </c>
      <c r="T47" s="15">
        <v>0</v>
      </c>
      <c r="U47" s="15">
        <f t="shared" si="0"/>
        <v>11.47</v>
      </c>
    </row>
    <row r="48" spans="1:21" ht="14.25">
      <c r="A48" s="14">
        <v>41</v>
      </c>
      <c r="B48" s="2" t="s">
        <v>167</v>
      </c>
      <c r="C48" s="14" t="s">
        <v>37</v>
      </c>
      <c r="D48" s="2">
        <v>1987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11.04</v>
      </c>
      <c r="U48" s="15">
        <f t="shared" si="0"/>
        <v>11.04</v>
      </c>
    </row>
    <row r="49" spans="1:21" ht="14.25">
      <c r="A49" s="14">
        <v>42</v>
      </c>
      <c r="B49" s="14" t="s">
        <v>168</v>
      </c>
      <c r="C49" s="14" t="s">
        <v>27</v>
      </c>
      <c r="D49" s="14">
        <v>1998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9.38</v>
      </c>
      <c r="R49" s="15">
        <v>0</v>
      </c>
      <c r="S49" s="15">
        <v>0</v>
      </c>
      <c r="T49" s="15">
        <v>0</v>
      </c>
      <c r="U49" s="15">
        <f t="shared" si="0"/>
        <v>9.38</v>
      </c>
    </row>
    <row r="50" spans="1:21" ht="14.25">
      <c r="A50" s="14">
        <v>43</v>
      </c>
      <c r="B50" s="14" t="s">
        <v>169</v>
      </c>
      <c r="C50" s="14" t="s">
        <v>37</v>
      </c>
      <c r="D50" s="14">
        <v>1982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8.68</v>
      </c>
      <c r="Q50" s="15">
        <v>0</v>
      </c>
      <c r="R50" s="15">
        <v>0</v>
      </c>
      <c r="S50" s="15">
        <v>0</v>
      </c>
      <c r="T50" s="15">
        <v>0</v>
      </c>
      <c r="U50" s="15">
        <f t="shared" si="0"/>
        <v>8.68</v>
      </c>
    </row>
    <row r="51" spans="1:21" ht="14.25">
      <c r="A51" s="14">
        <v>44</v>
      </c>
      <c r="B51" s="14" t="s">
        <v>170</v>
      </c>
      <c r="C51" s="14" t="s">
        <v>33</v>
      </c>
      <c r="D51" s="14">
        <v>1997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8.04</v>
      </c>
      <c r="R51" s="15">
        <v>0</v>
      </c>
      <c r="S51" s="15">
        <v>0</v>
      </c>
      <c r="T51" s="15">
        <v>0</v>
      </c>
      <c r="U51" s="15">
        <f t="shared" si="0"/>
        <v>8.04</v>
      </c>
    </row>
    <row r="52" spans="1:21" ht="14.25">
      <c r="A52" s="14">
        <v>45</v>
      </c>
      <c r="B52" s="14" t="s">
        <v>171</v>
      </c>
      <c r="C52" s="14" t="s">
        <v>88</v>
      </c>
      <c r="D52" s="14">
        <v>1990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6.03</v>
      </c>
      <c r="R52" s="15">
        <v>0</v>
      </c>
      <c r="S52" s="15">
        <v>0</v>
      </c>
      <c r="T52" s="15">
        <v>0</v>
      </c>
      <c r="U52" s="15">
        <f t="shared" si="0"/>
        <v>6.03</v>
      </c>
    </row>
    <row r="53" spans="1:21" ht="14.25">
      <c r="A53" s="14">
        <v>46</v>
      </c>
      <c r="B53" s="21" t="s">
        <v>172</v>
      </c>
      <c r="C53" s="24" t="s">
        <v>104</v>
      </c>
      <c r="D53" s="14">
        <v>1996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5.85</v>
      </c>
      <c r="S53" s="15">
        <v>0</v>
      </c>
      <c r="T53" s="15">
        <v>0</v>
      </c>
      <c r="U53" s="15">
        <f t="shared" si="0"/>
        <v>5.85</v>
      </c>
    </row>
    <row r="54" spans="1:21" ht="14.25">
      <c r="A54" s="14">
        <v>47</v>
      </c>
      <c r="B54" s="2" t="s">
        <v>173</v>
      </c>
      <c r="C54" s="14" t="s">
        <v>63</v>
      </c>
      <c r="D54" s="2">
        <v>1993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4.6000000000000005</v>
      </c>
      <c r="U54" s="15">
        <f t="shared" si="0"/>
        <v>4.6000000000000005</v>
      </c>
    </row>
    <row r="55" spans="1:21" ht="14.25">
      <c r="A55" s="14">
        <v>48</v>
      </c>
      <c r="B55" s="14" t="s">
        <v>174</v>
      </c>
      <c r="C55" s="14" t="s">
        <v>33</v>
      </c>
      <c r="D55" s="14">
        <v>1996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2.345</v>
      </c>
      <c r="R55" s="15">
        <v>0</v>
      </c>
      <c r="S55" s="15">
        <v>0</v>
      </c>
      <c r="T55" s="15">
        <v>0</v>
      </c>
      <c r="U55" s="15">
        <f t="shared" si="0"/>
        <v>2.345</v>
      </c>
    </row>
    <row r="56" spans="1:21" ht="14.25">
      <c r="A56" s="14">
        <v>49</v>
      </c>
      <c r="B56" s="2" t="s">
        <v>175</v>
      </c>
      <c r="C56" s="14" t="s">
        <v>31</v>
      </c>
      <c r="D56" s="2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1.84</v>
      </c>
      <c r="U56" s="15">
        <f t="shared" si="0"/>
        <v>1.84</v>
      </c>
    </row>
    <row r="57" spans="1:21" ht="14.25">
      <c r="A57" s="14">
        <v>50</v>
      </c>
      <c r="B57" s="14" t="s">
        <v>176</v>
      </c>
      <c r="C57" s="14" t="s">
        <v>129</v>
      </c>
      <c r="D57" s="14">
        <v>1998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1.675</v>
      </c>
      <c r="R57" s="15">
        <v>0</v>
      </c>
      <c r="S57" s="15">
        <v>0</v>
      </c>
      <c r="T57" s="15">
        <v>0</v>
      </c>
      <c r="U57" s="15">
        <f t="shared" si="0"/>
        <v>1.675</v>
      </c>
    </row>
    <row r="58" spans="1:21" ht="14.25">
      <c r="A58" s="14">
        <v>51</v>
      </c>
      <c r="B58" s="14" t="s">
        <v>177</v>
      </c>
      <c r="C58" s="14" t="s">
        <v>40</v>
      </c>
      <c r="D58" s="14">
        <v>1999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1.34</v>
      </c>
      <c r="R58" s="15">
        <v>0</v>
      </c>
      <c r="S58" s="15">
        <v>0</v>
      </c>
      <c r="T58" s="15">
        <v>0</v>
      </c>
      <c r="U58" s="15">
        <f t="shared" si="0"/>
        <v>1.34</v>
      </c>
    </row>
    <row r="59" spans="1:21" ht="14.25">
      <c r="A59" s="14">
        <v>52</v>
      </c>
      <c r="B59" s="14" t="s">
        <v>178</v>
      </c>
      <c r="C59" s="14" t="s">
        <v>33</v>
      </c>
      <c r="D59" s="14">
        <v>1981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1.005</v>
      </c>
      <c r="R59" s="15">
        <v>0</v>
      </c>
      <c r="S59" s="15">
        <v>0</v>
      </c>
      <c r="T59" s="15">
        <v>0</v>
      </c>
      <c r="U59" s="15">
        <f t="shared" si="0"/>
        <v>1.005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I6"/>
    <mergeCell ref="J6:O6"/>
    <mergeCell ref="P6:Q6"/>
    <mergeCell ref="R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1.140625" style="1" customWidth="1"/>
    <col min="6" max="6" width="10.421875" style="1" customWidth="1"/>
    <col min="7" max="7" width="9.8515625" style="1" customWidth="1"/>
    <col min="8" max="9" width="11.710937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00390625" style="1" customWidth="1"/>
    <col min="14" max="14" width="10.7109375" style="1" customWidth="1"/>
    <col min="15" max="15" width="13.8515625" style="1" customWidth="1"/>
    <col min="16" max="16" width="10.7109375" style="1" customWidth="1"/>
    <col min="17" max="17" width="16.140625" style="1" customWidth="1"/>
    <col min="18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179</v>
      </c>
    </row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 t="s">
        <v>7</v>
      </c>
      <c r="O5" s="6"/>
      <c r="P5" s="6"/>
      <c r="Q5" s="6"/>
      <c r="R5" s="32" t="s">
        <v>8</v>
      </c>
    </row>
    <row r="6" spans="1:18" s="7" customFormat="1" ht="12.75" customHeight="1">
      <c r="A6" s="5"/>
      <c r="B6" s="5"/>
      <c r="C6" s="5"/>
      <c r="D6" s="5"/>
      <c r="E6" s="33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9" t="s">
        <v>9</v>
      </c>
      <c r="O6" s="6" t="s">
        <v>10</v>
      </c>
      <c r="P6" s="6"/>
      <c r="Q6" s="6"/>
      <c r="R6" s="32"/>
    </row>
    <row r="7" spans="1:18" ht="39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180</v>
      </c>
      <c r="F7" s="13" t="s">
        <v>181</v>
      </c>
      <c r="G7" s="13" t="s">
        <v>182</v>
      </c>
      <c r="H7" s="13" t="s">
        <v>183</v>
      </c>
      <c r="I7" s="13" t="s">
        <v>184</v>
      </c>
      <c r="J7" s="13" t="s">
        <v>185</v>
      </c>
      <c r="K7" s="13" t="s">
        <v>186</v>
      </c>
      <c r="L7" s="34" t="s">
        <v>187</v>
      </c>
      <c r="M7" s="11" t="s">
        <v>18</v>
      </c>
      <c r="N7" s="10" t="s">
        <v>188</v>
      </c>
      <c r="O7" s="10" t="s">
        <v>189</v>
      </c>
      <c r="P7" s="10" t="s">
        <v>190</v>
      </c>
      <c r="Q7" s="10" t="s">
        <v>191</v>
      </c>
      <c r="R7" s="32"/>
    </row>
    <row r="8" spans="1:19" ht="14.25">
      <c r="A8" s="14">
        <v>1</v>
      </c>
      <c r="B8" s="14" t="s">
        <v>192</v>
      </c>
      <c r="C8" s="14" t="s">
        <v>27</v>
      </c>
      <c r="D8" s="14">
        <v>1986</v>
      </c>
      <c r="E8" s="15">
        <v>12.04</v>
      </c>
      <c r="F8" s="15">
        <v>0</v>
      </c>
      <c r="G8" s="15">
        <v>40.29</v>
      </c>
      <c r="H8" s="15">
        <v>24.8</v>
      </c>
      <c r="I8" s="35">
        <v>0</v>
      </c>
      <c r="J8" s="29">
        <v>43.35</v>
      </c>
      <c r="K8" s="29">
        <v>0</v>
      </c>
      <c r="L8" s="29">
        <v>22.88</v>
      </c>
      <c r="M8" s="29">
        <v>0</v>
      </c>
      <c r="N8" s="15">
        <v>0</v>
      </c>
      <c r="O8" s="15">
        <v>100</v>
      </c>
      <c r="P8" s="36">
        <v>37.23</v>
      </c>
      <c r="Q8" s="36">
        <v>0</v>
      </c>
      <c r="R8" s="15">
        <f aca="true" t="shared" si="0" ref="R8:R66">LARGE(N8:Q8,1)+LARGE(N8:Q8,2)+LARGE(N8:Q8,3)+LARGE(E8:M8,1)+LARGE(E8:M8,2)</f>
        <v>220.86999999999998</v>
      </c>
      <c r="S8" s="37"/>
    </row>
    <row r="9" spans="1:19" ht="14.25">
      <c r="A9" s="14">
        <v>2</v>
      </c>
      <c r="B9" s="14" t="s">
        <v>38</v>
      </c>
      <c r="C9" s="14" t="s">
        <v>33</v>
      </c>
      <c r="D9" s="14">
        <v>1996</v>
      </c>
      <c r="E9" s="15">
        <v>0</v>
      </c>
      <c r="F9" s="15">
        <v>0</v>
      </c>
      <c r="G9" s="15">
        <v>0</v>
      </c>
      <c r="H9" s="15">
        <v>0</v>
      </c>
      <c r="I9" s="35">
        <v>0</v>
      </c>
      <c r="J9" s="35">
        <v>0</v>
      </c>
      <c r="K9" s="35">
        <v>0</v>
      </c>
      <c r="L9" s="29">
        <v>0</v>
      </c>
      <c r="M9" s="35">
        <v>0</v>
      </c>
      <c r="N9" s="35">
        <v>0</v>
      </c>
      <c r="O9" s="15">
        <v>80</v>
      </c>
      <c r="P9" s="36">
        <v>58.4</v>
      </c>
      <c r="Q9" s="36">
        <v>57.599999999999994</v>
      </c>
      <c r="R9" s="15">
        <f t="shared" si="0"/>
        <v>196</v>
      </c>
      <c r="S9" s="37"/>
    </row>
    <row r="10" spans="1:19" ht="14.25">
      <c r="A10" s="14">
        <v>3</v>
      </c>
      <c r="B10" s="14" t="s">
        <v>59</v>
      </c>
      <c r="C10" s="14" t="s">
        <v>37</v>
      </c>
      <c r="D10" s="14">
        <v>1988</v>
      </c>
      <c r="E10" s="15">
        <v>43</v>
      </c>
      <c r="F10" s="38">
        <v>75</v>
      </c>
      <c r="G10" s="15">
        <v>20.54</v>
      </c>
      <c r="H10" s="15">
        <v>40.8</v>
      </c>
      <c r="I10" s="39">
        <v>36.4</v>
      </c>
      <c r="J10" s="29">
        <v>17</v>
      </c>
      <c r="K10" s="29">
        <v>45.5</v>
      </c>
      <c r="L10" s="40">
        <v>57.2</v>
      </c>
      <c r="M10" s="41">
        <v>43</v>
      </c>
      <c r="N10" s="15">
        <v>37.5</v>
      </c>
      <c r="O10" s="15">
        <v>0</v>
      </c>
      <c r="P10" s="15">
        <v>0</v>
      </c>
      <c r="Q10" s="36">
        <v>0</v>
      </c>
      <c r="R10" s="15">
        <f t="shared" si="0"/>
        <v>169.7</v>
      </c>
      <c r="S10" s="37"/>
    </row>
    <row r="11" spans="1:19" ht="14.25">
      <c r="A11" s="14">
        <v>4</v>
      </c>
      <c r="B11" s="14" t="s">
        <v>36</v>
      </c>
      <c r="C11" s="14" t="s">
        <v>37</v>
      </c>
      <c r="D11" s="14">
        <v>1992</v>
      </c>
      <c r="E11" s="15">
        <v>0</v>
      </c>
      <c r="F11" s="15">
        <v>0</v>
      </c>
      <c r="G11" s="15">
        <v>0</v>
      </c>
      <c r="H11" s="1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15">
        <v>30</v>
      </c>
      <c r="O11" s="15">
        <v>65</v>
      </c>
      <c r="P11" s="36">
        <v>73</v>
      </c>
      <c r="Q11" s="36">
        <v>28.799999999999997</v>
      </c>
      <c r="R11" s="15">
        <f t="shared" si="0"/>
        <v>168</v>
      </c>
      <c r="S11" s="37"/>
    </row>
    <row r="12" spans="1:19" ht="14.25">
      <c r="A12" s="14">
        <v>5</v>
      </c>
      <c r="B12" s="14" t="s">
        <v>193</v>
      </c>
      <c r="C12" s="14" t="s">
        <v>33</v>
      </c>
      <c r="D12" s="14">
        <v>1992</v>
      </c>
      <c r="E12" s="15">
        <v>9.89</v>
      </c>
      <c r="F12" s="15">
        <v>0</v>
      </c>
      <c r="G12" s="15">
        <v>0</v>
      </c>
      <c r="H12" s="15">
        <v>0</v>
      </c>
      <c r="I12" s="35">
        <v>0</v>
      </c>
      <c r="J12" s="35">
        <v>0</v>
      </c>
      <c r="K12" s="35">
        <v>0</v>
      </c>
      <c r="L12" s="29">
        <v>0</v>
      </c>
      <c r="M12" s="29">
        <v>0</v>
      </c>
      <c r="N12" s="15">
        <v>24.375</v>
      </c>
      <c r="O12" s="15">
        <v>43</v>
      </c>
      <c r="P12" s="36">
        <v>27.01</v>
      </c>
      <c r="Q12" s="36">
        <v>72</v>
      </c>
      <c r="R12" s="15">
        <f t="shared" si="0"/>
        <v>151.89999999999998</v>
      </c>
      <c r="S12" s="37"/>
    </row>
    <row r="13" spans="1:19" ht="14.25">
      <c r="A13" s="14">
        <v>6</v>
      </c>
      <c r="B13" s="14" t="s">
        <v>65</v>
      </c>
      <c r="C13" s="14" t="s">
        <v>27</v>
      </c>
      <c r="D13" s="14">
        <v>1988</v>
      </c>
      <c r="E13" s="15">
        <v>0</v>
      </c>
      <c r="F13" s="15">
        <v>0</v>
      </c>
      <c r="G13" s="15">
        <v>0</v>
      </c>
      <c r="H13" s="1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15">
        <v>20.625</v>
      </c>
      <c r="O13" s="15">
        <v>51</v>
      </c>
      <c r="P13" s="36">
        <v>47.45</v>
      </c>
      <c r="Q13" s="36">
        <v>30.959999999999997</v>
      </c>
      <c r="R13" s="15">
        <f t="shared" si="0"/>
        <v>129.41</v>
      </c>
      <c r="S13" s="37"/>
    </row>
    <row r="14" spans="1:19" ht="14.25">
      <c r="A14" s="14">
        <v>7</v>
      </c>
      <c r="B14" s="14" t="s">
        <v>91</v>
      </c>
      <c r="C14" s="14" t="s">
        <v>37</v>
      </c>
      <c r="D14" s="14">
        <v>1987</v>
      </c>
      <c r="E14" s="15">
        <v>20.21</v>
      </c>
      <c r="F14" s="38">
        <v>21</v>
      </c>
      <c r="G14" s="15">
        <v>79</v>
      </c>
      <c r="H14" s="15">
        <v>29.6</v>
      </c>
      <c r="I14" s="35">
        <v>28.56</v>
      </c>
      <c r="J14" s="29">
        <v>2.55</v>
      </c>
      <c r="K14" s="29">
        <v>35.7</v>
      </c>
      <c r="L14" s="29">
        <v>0</v>
      </c>
      <c r="M14" s="29">
        <v>16</v>
      </c>
      <c r="N14" s="15">
        <v>0</v>
      </c>
      <c r="O14" s="15">
        <v>0</v>
      </c>
      <c r="P14" s="15">
        <v>0</v>
      </c>
      <c r="Q14" s="36">
        <v>0</v>
      </c>
      <c r="R14" s="15">
        <f t="shared" si="0"/>
        <v>114.7</v>
      </c>
      <c r="S14" s="37"/>
    </row>
    <row r="15" spans="1:19" ht="14.25">
      <c r="A15" s="14">
        <v>8</v>
      </c>
      <c r="B15" s="14" t="s">
        <v>71</v>
      </c>
      <c r="C15" s="14" t="s">
        <v>72</v>
      </c>
      <c r="D15" s="14">
        <v>1989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35">
        <v>0</v>
      </c>
      <c r="K15" s="35">
        <v>0</v>
      </c>
      <c r="L15" s="29">
        <v>0</v>
      </c>
      <c r="M15" s="35">
        <v>0</v>
      </c>
      <c r="N15" s="15">
        <v>15</v>
      </c>
      <c r="O15" s="15">
        <v>40</v>
      </c>
      <c r="P15" s="36">
        <v>40.15</v>
      </c>
      <c r="Q15" s="36">
        <v>24.48</v>
      </c>
      <c r="R15" s="15">
        <f t="shared" si="0"/>
        <v>104.63000000000001</v>
      </c>
      <c r="S15" s="37"/>
    </row>
    <row r="16" spans="1:19" ht="14.25">
      <c r="A16" s="14">
        <v>9</v>
      </c>
      <c r="B16" s="14" t="s">
        <v>90</v>
      </c>
      <c r="C16" s="14" t="s">
        <v>37</v>
      </c>
      <c r="D16" s="14">
        <v>1996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35">
        <v>0</v>
      </c>
      <c r="K16" s="35">
        <v>0</v>
      </c>
      <c r="L16" s="35">
        <v>0</v>
      </c>
      <c r="M16" s="29">
        <v>0</v>
      </c>
      <c r="N16" s="15">
        <v>1.125</v>
      </c>
      <c r="O16" s="15">
        <v>31</v>
      </c>
      <c r="P16" s="36">
        <v>7.3</v>
      </c>
      <c r="Q16" s="36">
        <v>46.8</v>
      </c>
      <c r="R16" s="15">
        <f t="shared" si="0"/>
        <v>85.1</v>
      </c>
      <c r="S16" s="37"/>
    </row>
    <row r="17" spans="1:19" ht="14.25">
      <c r="A17" s="14">
        <v>10</v>
      </c>
      <c r="B17" s="14" t="s">
        <v>34</v>
      </c>
      <c r="C17" s="14" t="s">
        <v>27</v>
      </c>
      <c r="D17" s="14">
        <v>1995</v>
      </c>
      <c r="E17" s="15">
        <v>0</v>
      </c>
      <c r="F17" s="15">
        <v>0</v>
      </c>
      <c r="G17" s="15">
        <v>0</v>
      </c>
      <c r="H17" s="15">
        <v>0</v>
      </c>
      <c r="I17" s="35">
        <v>0</v>
      </c>
      <c r="J17" s="35">
        <v>0</v>
      </c>
      <c r="K17" s="35">
        <v>0</v>
      </c>
      <c r="L17" s="35">
        <v>6.16</v>
      </c>
      <c r="M17" s="35">
        <v>0</v>
      </c>
      <c r="N17" s="15">
        <v>8.25</v>
      </c>
      <c r="O17" s="15">
        <v>26</v>
      </c>
      <c r="P17" s="36">
        <v>31.39</v>
      </c>
      <c r="Q17" s="36">
        <v>14.399999999999999</v>
      </c>
      <c r="R17" s="15">
        <f t="shared" si="0"/>
        <v>77.94999999999999</v>
      </c>
      <c r="S17" s="37"/>
    </row>
    <row r="18" spans="1:19" ht="14.25">
      <c r="A18" s="14">
        <v>11</v>
      </c>
      <c r="B18" s="14" t="s">
        <v>194</v>
      </c>
      <c r="C18" s="14" t="s">
        <v>33</v>
      </c>
      <c r="D18" s="14">
        <v>1992</v>
      </c>
      <c r="E18" s="15">
        <v>0</v>
      </c>
      <c r="F18" s="15">
        <v>0</v>
      </c>
      <c r="G18" s="15">
        <v>0</v>
      </c>
      <c r="H18" s="1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15">
        <v>12.75</v>
      </c>
      <c r="O18" s="15">
        <v>0</v>
      </c>
      <c r="P18" s="36">
        <v>22.63</v>
      </c>
      <c r="Q18" s="36">
        <v>39.6</v>
      </c>
      <c r="R18" s="15">
        <f t="shared" si="0"/>
        <v>74.98</v>
      </c>
      <c r="S18" s="37"/>
    </row>
    <row r="19" spans="1:19" ht="14.25">
      <c r="A19" s="14">
        <v>12</v>
      </c>
      <c r="B19" s="14" t="s">
        <v>26</v>
      </c>
      <c r="C19" s="14" t="s">
        <v>120</v>
      </c>
      <c r="D19" s="14">
        <v>1994</v>
      </c>
      <c r="E19" s="15">
        <v>0</v>
      </c>
      <c r="F19" s="15">
        <v>0</v>
      </c>
      <c r="G19" s="15">
        <v>0</v>
      </c>
      <c r="H19" s="15">
        <v>0</v>
      </c>
      <c r="I19" s="35">
        <v>0</v>
      </c>
      <c r="J19" s="35">
        <v>0</v>
      </c>
      <c r="K19" s="35">
        <v>0</v>
      </c>
      <c r="L19" s="35">
        <v>0</v>
      </c>
      <c r="M19" s="29">
        <v>0</v>
      </c>
      <c r="N19" s="35">
        <v>0</v>
      </c>
      <c r="O19" s="15">
        <v>55</v>
      </c>
      <c r="P19" s="36">
        <v>14.6</v>
      </c>
      <c r="Q19" s="36">
        <v>3.5999999999999996</v>
      </c>
      <c r="R19" s="15">
        <f t="shared" si="0"/>
        <v>73.19999999999999</v>
      </c>
      <c r="S19" s="37"/>
    </row>
    <row r="20" spans="1:19" ht="14.25">
      <c r="A20" s="14">
        <v>13</v>
      </c>
      <c r="B20" s="14" t="s">
        <v>51</v>
      </c>
      <c r="C20" s="14" t="s">
        <v>37</v>
      </c>
      <c r="D20" s="14">
        <v>1987</v>
      </c>
      <c r="E20" s="15">
        <v>0</v>
      </c>
      <c r="F20" s="15">
        <v>0</v>
      </c>
      <c r="G20" s="15">
        <v>0</v>
      </c>
      <c r="H20" s="1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15">
        <v>10.5</v>
      </c>
      <c r="O20" s="15">
        <v>34</v>
      </c>
      <c r="P20" s="15">
        <v>0</v>
      </c>
      <c r="Q20" s="15">
        <v>26.64</v>
      </c>
      <c r="R20" s="15">
        <f t="shared" si="0"/>
        <v>71.14</v>
      </c>
      <c r="S20" s="37"/>
    </row>
    <row r="21" spans="1:19" ht="14.25">
      <c r="A21" s="14">
        <v>14</v>
      </c>
      <c r="B21" s="14" t="s">
        <v>64</v>
      </c>
      <c r="C21" s="14" t="s">
        <v>40</v>
      </c>
      <c r="D21" s="14">
        <v>1987</v>
      </c>
      <c r="E21" s="15">
        <v>0</v>
      </c>
      <c r="F21" s="15">
        <v>0</v>
      </c>
      <c r="G21" s="15">
        <v>0</v>
      </c>
      <c r="H21" s="15">
        <v>0</v>
      </c>
      <c r="I21" s="35">
        <v>0</v>
      </c>
      <c r="J21" s="35">
        <v>0</v>
      </c>
      <c r="K21" s="35">
        <v>0</v>
      </c>
      <c r="L21" s="35">
        <v>0</v>
      </c>
      <c r="M21" s="29">
        <v>0</v>
      </c>
      <c r="N21" s="15">
        <v>19.125</v>
      </c>
      <c r="O21" s="15">
        <v>12</v>
      </c>
      <c r="P21" s="15">
        <v>0</v>
      </c>
      <c r="Q21" s="15">
        <v>36.72</v>
      </c>
      <c r="R21" s="15">
        <f t="shared" si="0"/>
        <v>67.845</v>
      </c>
      <c r="S21" s="37"/>
    </row>
    <row r="22" spans="1:19" ht="14.25">
      <c r="A22" s="14">
        <v>15</v>
      </c>
      <c r="B22" s="14" t="s">
        <v>66</v>
      </c>
      <c r="C22" s="14" t="s">
        <v>195</v>
      </c>
      <c r="D22" s="14">
        <v>1990</v>
      </c>
      <c r="E22" s="15">
        <v>0</v>
      </c>
      <c r="F22" s="15">
        <v>0</v>
      </c>
      <c r="G22" s="15">
        <v>0</v>
      </c>
      <c r="H22" s="15">
        <v>0</v>
      </c>
      <c r="I22" s="35">
        <v>0</v>
      </c>
      <c r="J22" s="35">
        <v>0</v>
      </c>
      <c r="K22" s="35">
        <v>0</v>
      </c>
      <c r="L22" s="35">
        <v>0</v>
      </c>
      <c r="M22" s="29">
        <v>0</v>
      </c>
      <c r="N22" s="35">
        <v>0</v>
      </c>
      <c r="O22" s="15">
        <v>37</v>
      </c>
      <c r="P22" s="36">
        <v>24.82</v>
      </c>
      <c r="Q22" s="36">
        <v>0</v>
      </c>
      <c r="R22" s="15">
        <f t="shared" si="0"/>
        <v>61.82</v>
      </c>
      <c r="S22" s="37"/>
    </row>
    <row r="23" spans="1:19" ht="14.25">
      <c r="A23" s="14">
        <v>16</v>
      </c>
      <c r="B23" s="14" t="s">
        <v>30</v>
      </c>
      <c r="C23" s="14" t="s">
        <v>31</v>
      </c>
      <c r="D23" s="14">
        <v>1985</v>
      </c>
      <c r="E23" s="15">
        <v>0</v>
      </c>
      <c r="F23" s="15">
        <v>0</v>
      </c>
      <c r="G23" s="15">
        <v>0</v>
      </c>
      <c r="H23" s="15">
        <v>0</v>
      </c>
      <c r="I23" s="35">
        <v>0</v>
      </c>
      <c r="J23" s="35">
        <v>0</v>
      </c>
      <c r="K23" s="35">
        <v>0</v>
      </c>
      <c r="L23" s="35">
        <v>0</v>
      </c>
      <c r="M23" s="29">
        <v>0</v>
      </c>
      <c r="N23" s="15">
        <v>13.875</v>
      </c>
      <c r="O23" s="15">
        <v>47</v>
      </c>
      <c r="P23" s="15">
        <v>0</v>
      </c>
      <c r="Q23" s="36">
        <v>0</v>
      </c>
      <c r="R23" s="15">
        <f t="shared" si="0"/>
        <v>60.875</v>
      </c>
      <c r="S23" s="37"/>
    </row>
    <row r="24" spans="1:19" ht="14.25">
      <c r="A24" s="14">
        <v>17</v>
      </c>
      <c r="B24" s="14" t="s">
        <v>196</v>
      </c>
      <c r="C24" s="14" t="s">
        <v>40</v>
      </c>
      <c r="D24" s="14">
        <v>1990</v>
      </c>
      <c r="E24" s="15">
        <v>0</v>
      </c>
      <c r="F24" s="15">
        <v>0</v>
      </c>
      <c r="G24" s="15">
        <v>0</v>
      </c>
      <c r="H24" s="15">
        <v>0</v>
      </c>
      <c r="I24" s="35">
        <v>0</v>
      </c>
      <c r="J24" s="35">
        <v>0</v>
      </c>
      <c r="K24" s="35">
        <v>0</v>
      </c>
      <c r="L24" s="29">
        <v>0</v>
      </c>
      <c r="M24" s="35">
        <v>0</v>
      </c>
      <c r="N24" s="15">
        <v>9.75</v>
      </c>
      <c r="O24" s="15">
        <v>28</v>
      </c>
      <c r="P24" s="15">
        <v>0</v>
      </c>
      <c r="Q24" s="15">
        <v>17.28</v>
      </c>
      <c r="R24" s="15">
        <f t="shared" si="0"/>
        <v>55.03</v>
      </c>
      <c r="S24" s="37"/>
    </row>
    <row r="25" spans="1:19" ht="14.25">
      <c r="A25" s="14">
        <v>18</v>
      </c>
      <c r="B25" s="14" t="s">
        <v>32</v>
      </c>
      <c r="C25" s="14" t="s">
        <v>33</v>
      </c>
      <c r="D25" s="14">
        <v>1992</v>
      </c>
      <c r="E25" s="15">
        <v>0</v>
      </c>
      <c r="F25" s="15">
        <v>0</v>
      </c>
      <c r="G25" s="15">
        <v>0</v>
      </c>
      <c r="H25" s="15">
        <v>0</v>
      </c>
      <c r="I25" s="35">
        <v>0</v>
      </c>
      <c r="J25" s="35">
        <v>0</v>
      </c>
      <c r="K25" s="35">
        <v>0</v>
      </c>
      <c r="L25" s="35">
        <v>0</v>
      </c>
      <c r="M25" s="29">
        <v>0</v>
      </c>
      <c r="N25" s="15">
        <v>0</v>
      </c>
      <c r="O25" s="15">
        <v>18</v>
      </c>
      <c r="P25" s="36">
        <v>11.68</v>
      </c>
      <c r="Q25" s="36">
        <v>20.16</v>
      </c>
      <c r="R25" s="15">
        <f t="shared" si="0"/>
        <v>49.839999999999996</v>
      </c>
      <c r="S25" s="37"/>
    </row>
    <row r="26" spans="1:19" ht="14.25">
      <c r="A26" s="14">
        <v>19</v>
      </c>
      <c r="B26" s="42" t="s">
        <v>78</v>
      </c>
      <c r="C26" s="43" t="s">
        <v>197</v>
      </c>
      <c r="D26" s="44">
        <v>1997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36">
        <v>34.31</v>
      </c>
      <c r="Q26" s="36">
        <v>11.52</v>
      </c>
      <c r="R26" s="15">
        <f t="shared" si="0"/>
        <v>45.83</v>
      </c>
      <c r="S26" s="37"/>
    </row>
    <row r="27" spans="1:19" ht="14.25">
      <c r="A27" s="14">
        <v>20</v>
      </c>
      <c r="B27" s="14" t="s">
        <v>198</v>
      </c>
      <c r="C27" s="14" t="s">
        <v>37</v>
      </c>
      <c r="D27" s="14">
        <v>1991</v>
      </c>
      <c r="E27" s="15">
        <v>0</v>
      </c>
      <c r="F27" s="15">
        <v>0</v>
      </c>
      <c r="G27" s="15">
        <v>0</v>
      </c>
      <c r="H27" s="15">
        <v>0</v>
      </c>
      <c r="I27" s="35">
        <v>0</v>
      </c>
      <c r="J27" s="35">
        <v>0</v>
      </c>
      <c r="K27" s="35">
        <v>0</v>
      </c>
      <c r="L27" s="35">
        <v>0</v>
      </c>
      <c r="M27" s="29">
        <v>0</v>
      </c>
      <c r="N27" s="15">
        <v>17.625</v>
      </c>
      <c r="O27" s="15">
        <v>22</v>
      </c>
      <c r="P27" s="15">
        <v>0</v>
      </c>
      <c r="Q27" s="36">
        <v>0</v>
      </c>
      <c r="R27" s="15">
        <f t="shared" si="0"/>
        <v>39.625</v>
      </c>
      <c r="S27" s="37"/>
    </row>
    <row r="28" spans="1:19" ht="14.25">
      <c r="A28" s="14">
        <v>21</v>
      </c>
      <c r="B28" s="14" t="s">
        <v>39</v>
      </c>
      <c r="C28" s="14" t="s">
        <v>40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15">
        <v>16.125</v>
      </c>
      <c r="O28" s="15">
        <v>2.5</v>
      </c>
      <c r="P28" s="36">
        <v>13.14</v>
      </c>
      <c r="Q28" s="36">
        <v>6.48</v>
      </c>
      <c r="R28" s="15">
        <f t="shared" si="0"/>
        <v>35.745000000000005</v>
      </c>
      <c r="S28" s="37"/>
    </row>
    <row r="29" spans="1:19" ht="14.25">
      <c r="A29" s="14">
        <v>22</v>
      </c>
      <c r="B29" s="2" t="s">
        <v>82</v>
      </c>
      <c r="C29" s="14" t="s">
        <v>27</v>
      </c>
      <c r="D29" s="2">
        <v>1994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36">
        <v>33.839999999999996</v>
      </c>
      <c r="R29" s="15">
        <f t="shared" si="0"/>
        <v>33.839999999999996</v>
      </c>
      <c r="S29" s="37"/>
    </row>
    <row r="30" spans="1:19" ht="14.25">
      <c r="A30" s="14">
        <v>23</v>
      </c>
      <c r="B30" s="14" t="s">
        <v>50</v>
      </c>
      <c r="C30" s="14" t="s">
        <v>195</v>
      </c>
      <c r="D30" s="14">
        <v>1988</v>
      </c>
      <c r="E30" s="15">
        <v>0</v>
      </c>
      <c r="F30" s="15">
        <v>0</v>
      </c>
      <c r="G30" s="15">
        <v>0</v>
      </c>
      <c r="H30" s="15">
        <v>0</v>
      </c>
      <c r="I30" s="35">
        <v>0</v>
      </c>
      <c r="J30" s="35">
        <v>0</v>
      </c>
      <c r="K30" s="35">
        <v>0</v>
      </c>
      <c r="L30" s="35">
        <v>0</v>
      </c>
      <c r="M30" s="29">
        <v>0</v>
      </c>
      <c r="N30" s="35">
        <v>0</v>
      </c>
      <c r="O30" s="15">
        <v>10</v>
      </c>
      <c r="P30" s="15">
        <v>0</v>
      </c>
      <c r="Q30" s="15">
        <v>22.32</v>
      </c>
      <c r="R30" s="15">
        <f t="shared" si="0"/>
        <v>32.32</v>
      </c>
      <c r="S30" s="37"/>
    </row>
    <row r="31" spans="1:19" ht="14.25">
      <c r="A31" s="14">
        <v>23</v>
      </c>
      <c r="B31" s="14" t="s">
        <v>199</v>
      </c>
      <c r="C31" s="14" t="s">
        <v>152</v>
      </c>
      <c r="D31" s="14">
        <v>1990</v>
      </c>
      <c r="E31" s="15">
        <v>0</v>
      </c>
      <c r="F31" s="15">
        <v>0</v>
      </c>
      <c r="G31" s="15">
        <v>0</v>
      </c>
      <c r="H31" s="15">
        <v>0</v>
      </c>
      <c r="I31" s="35">
        <v>0</v>
      </c>
      <c r="J31" s="35">
        <v>0</v>
      </c>
      <c r="K31" s="35">
        <v>0</v>
      </c>
      <c r="L31" s="35">
        <v>0</v>
      </c>
      <c r="M31" s="29">
        <v>0</v>
      </c>
      <c r="N31" s="15">
        <v>9</v>
      </c>
      <c r="O31" s="15">
        <v>0</v>
      </c>
      <c r="P31" s="36">
        <v>18.98</v>
      </c>
      <c r="Q31" s="36">
        <v>4.32</v>
      </c>
      <c r="R31" s="15">
        <f t="shared" si="0"/>
        <v>32.3</v>
      </c>
      <c r="S31" s="37"/>
    </row>
    <row r="32" spans="1:19" ht="14.25">
      <c r="A32" s="14">
        <v>25</v>
      </c>
      <c r="B32" s="42" t="s">
        <v>103</v>
      </c>
      <c r="C32" s="43" t="s">
        <v>200</v>
      </c>
      <c r="D32" s="44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36">
        <v>29.2</v>
      </c>
      <c r="Q32" s="36">
        <v>1.44</v>
      </c>
      <c r="R32" s="15">
        <f t="shared" si="0"/>
        <v>30.64</v>
      </c>
      <c r="S32" s="37"/>
    </row>
    <row r="33" spans="1:19" ht="14.25">
      <c r="A33" s="14">
        <v>26</v>
      </c>
      <c r="B33" s="14" t="s">
        <v>49</v>
      </c>
      <c r="C33" s="14" t="s">
        <v>37</v>
      </c>
      <c r="D33" s="14">
        <v>1999</v>
      </c>
      <c r="E33" s="15">
        <v>0</v>
      </c>
      <c r="F33" s="15">
        <v>0</v>
      </c>
      <c r="G33" s="15">
        <v>0</v>
      </c>
      <c r="H33" s="1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15">
        <v>7.5</v>
      </c>
      <c r="O33" s="15">
        <v>2.5</v>
      </c>
      <c r="P33" s="36">
        <v>8.76</v>
      </c>
      <c r="Q33" s="36">
        <v>12.96</v>
      </c>
      <c r="R33" s="15">
        <f t="shared" si="0"/>
        <v>29.22</v>
      </c>
      <c r="S33" s="37"/>
    </row>
    <row r="34" spans="1:19" ht="14.25">
      <c r="A34" s="14">
        <v>27</v>
      </c>
      <c r="B34" s="14" t="s">
        <v>42</v>
      </c>
      <c r="C34" s="14" t="s">
        <v>40</v>
      </c>
      <c r="D34" s="14">
        <v>1996</v>
      </c>
      <c r="E34" s="15">
        <v>0</v>
      </c>
      <c r="F34" s="15">
        <v>0</v>
      </c>
      <c r="G34" s="15">
        <v>0</v>
      </c>
      <c r="H34" s="15">
        <v>0</v>
      </c>
      <c r="I34" s="35">
        <v>0</v>
      </c>
      <c r="J34" s="35">
        <v>0</v>
      </c>
      <c r="K34" s="35">
        <v>0</v>
      </c>
      <c r="L34" s="35">
        <v>0</v>
      </c>
      <c r="M34" s="29">
        <v>0</v>
      </c>
      <c r="N34" s="15">
        <v>0</v>
      </c>
      <c r="O34" s="15">
        <v>8</v>
      </c>
      <c r="P34" s="15">
        <v>0</v>
      </c>
      <c r="Q34" s="15">
        <v>18.72</v>
      </c>
      <c r="R34" s="15">
        <f t="shared" si="0"/>
        <v>26.72</v>
      </c>
      <c r="S34" s="37"/>
    </row>
    <row r="35" spans="1:19" ht="14.25">
      <c r="A35" s="14">
        <v>28</v>
      </c>
      <c r="B35" s="45" t="s">
        <v>94</v>
      </c>
      <c r="C35" s="46" t="s">
        <v>37</v>
      </c>
      <c r="D35" s="47">
        <v>1995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6">
        <v>16.06</v>
      </c>
      <c r="Q35" s="36">
        <v>10.08</v>
      </c>
      <c r="R35" s="15">
        <f t="shared" si="0"/>
        <v>26.14</v>
      </c>
      <c r="S35" s="37"/>
    </row>
    <row r="36" spans="1:19" ht="14.25">
      <c r="A36" s="14">
        <v>29</v>
      </c>
      <c r="B36" s="14" t="s">
        <v>68</v>
      </c>
      <c r="C36" s="14" t="s">
        <v>37</v>
      </c>
      <c r="D36" s="14">
        <v>1998</v>
      </c>
      <c r="E36" s="15">
        <v>0</v>
      </c>
      <c r="F36" s="15">
        <v>0</v>
      </c>
      <c r="G36" s="15">
        <v>0</v>
      </c>
      <c r="H36" s="1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15">
        <v>1.875</v>
      </c>
      <c r="O36" s="15">
        <v>0</v>
      </c>
      <c r="P36" s="36">
        <v>17.52</v>
      </c>
      <c r="Q36" s="36">
        <v>5.76</v>
      </c>
      <c r="R36" s="15">
        <f t="shared" si="0"/>
        <v>25.155</v>
      </c>
      <c r="S36" s="37"/>
    </row>
    <row r="37" spans="1:19" ht="14.25">
      <c r="A37" s="14">
        <v>30</v>
      </c>
      <c r="B37" s="14" t="s">
        <v>35</v>
      </c>
      <c r="C37" s="14" t="s">
        <v>29</v>
      </c>
      <c r="D37" s="14">
        <v>1991</v>
      </c>
      <c r="E37" s="15">
        <v>0</v>
      </c>
      <c r="F37" s="15">
        <v>0</v>
      </c>
      <c r="G37" s="15">
        <v>0</v>
      </c>
      <c r="H37" s="15">
        <v>0</v>
      </c>
      <c r="I37" s="35">
        <v>0</v>
      </c>
      <c r="J37" s="35">
        <v>0</v>
      </c>
      <c r="K37" s="35">
        <v>0</v>
      </c>
      <c r="L37" s="35">
        <v>0</v>
      </c>
      <c r="M37" s="29">
        <v>0</v>
      </c>
      <c r="N37" s="15">
        <v>2.625</v>
      </c>
      <c r="O37" s="15">
        <v>6</v>
      </c>
      <c r="P37" s="15">
        <v>0</v>
      </c>
      <c r="Q37" s="15">
        <v>15.84</v>
      </c>
      <c r="R37" s="15">
        <f t="shared" si="0"/>
        <v>24.465</v>
      </c>
      <c r="S37" s="37"/>
    </row>
    <row r="38" spans="1:19" ht="14.25">
      <c r="A38" s="14">
        <v>31</v>
      </c>
      <c r="B38" s="14" t="s">
        <v>93</v>
      </c>
      <c r="C38" s="14" t="s">
        <v>33</v>
      </c>
      <c r="D38" s="14">
        <v>1996</v>
      </c>
      <c r="E38" s="15">
        <v>0</v>
      </c>
      <c r="F38" s="15">
        <v>0</v>
      </c>
      <c r="G38" s="15">
        <v>0</v>
      </c>
      <c r="H38" s="15">
        <v>0</v>
      </c>
      <c r="I38" s="35">
        <v>0</v>
      </c>
      <c r="J38" s="35">
        <v>0</v>
      </c>
      <c r="K38" s="35">
        <v>0</v>
      </c>
      <c r="L38" s="35">
        <v>0</v>
      </c>
      <c r="M38" s="29">
        <v>0</v>
      </c>
      <c r="N38" s="35">
        <v>0</v>
      </c>
      <c r="O38" s="15">
        <v>24</v>
      </c>
      <c r="P38" s="15">
        <v>0</v>
      </c>
      <c r="Q38" s="36">
        <v>0</v>
      </c>
      <c r="R38" s="15">
        <f t="shared" si="0"/>
        <v>24</v>
      </c>
      <c r="S38" s="37"/>
    </row>
    <row r="39" spans="1:19" ht="14.25">
      <c r="A39" s="14">
        <v>32</v>
      </c>
      <c r="B39" s="14" t="s">
        <v>95</v>
      </c>
      <c r="C39" s="14" t="s">
        <v>37</v>
      </c>
      <c r="D39" s="14">
        <v>1997</v>
      </c>
      <c r="E39" s="15">
        <v>0</v>
      </c>
      <c r="F39" s="15">
        <v>0</v>
      </c>
      <c r="G39" s="15">
        <v>0</v>
      </c>
      <c r="H39" s="1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15">
        <v>3.375</v>
      </c>
      <c r="O39" s="15">
        <v>0</v>
      </c>
      <c r="P39" s="36">
        <v>20.44</v>
      </c>
      <c r="Q39" s="36">
        <v>0</v>
      </c>
      <c r="R39" s="15">
        <f t="shared" si="0"/>
        <v>23.815</v>
      </c>
      <c r="S39" s="37"/>
    </row>
    <row r="40" spans="1:19" ht="14.25">
      <c r="A40" s="14">
        <v>33</v>
      </c>
      <c r="B40" s="14" t="s">
        <v>28</v>
      </c>
      <c r="C40" s="14" t="s">
        <v>195</v>
      </c>
      <c r="D40" s="14">
        <v>1997</v>
      </c>
      <c r="E40" s="15">
        <v>0</v>
      </c>
      <c r="F40" s="15">
        <v>0</v>
      </c>
      <c r="G40" s="15">
        <v>0</v>
      </c>
      <c r="H40" s="1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15">
        <v>20</v>
      </c>
      <c r="P40" s="15">
        <v>0</v>
      </c>
      <c r="Q40" s="36">
        <v>0</v>
      </c>
      <c r="R40" s="15">
        <f t="shared" si="0"/>
        <v>20</v>
      </c>
      <c r="S40" s="37"/>
    </row>
    <row r="41" spans="1:19" ht="14.25">
      <c r="A41" s="14">
        <v>34</v>
      </c>
      <c r="B41" s="14" t="s">
        <v>41</v>
      </c>
      <c r="C41" s="14" t="s">
        <v>37</v>
      </c>
      <c r="D41" s="14">
        <v>1981</v>
      </c>
      <c r="E41" s="15">
        <v>0</v>
      </c>
      <c r="F41" s="15">
        <v>0</v>
      </c>
      <c r="G41" s="15">
        <v>0</v>
      </c>
      <c r="H41" s="1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15">
        <v>5.25</v>
      </c>
      <c r="O41" s="15">
        <v>14</v>
      </c>
      <c r="P41" s="15">
        <v>0</v>
      </c>
      <c r="Q41" s="36">
        <v>0</v>
      </c>
      <c r="R41" s="15">
        <f t="shared" si="0"/>
        <v>19.25</v>
      </c>
      <c r="S41" s="37"/>
    </row>
    <row r="42" spans="1:19" ht="14.25">
      <c r="A42" s="14">
        <v>35</v>
      </c>
      <c r="B42" s="14" t="s">
        <v>201</v>
      </c>
      <c r="C42" s="14" t="s">
        <v>202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15">
        <v>16</v>
      </c>
      <c r="P42" s="15">
        <v>0</v>
      </c>
      <c r="Q42" s="36">
        <v>0</v>
      </c>
      <c r="R42" s="15">
        <f t="shared" si="0"/>
        <v>16</v>
      </c>
      <c r="S42" s="37"/>
    </row>
    <row r="43" spans="1:19" ht="14.25">
      <c r="A43" s="14">
        <v>36</v>
      </c>
      <c r="B43" s="14" t="s">
        <v>55</v>
      </c>
      <c r="C43" s="14" t="s">
        <v>56</v>
      </c>
      <c r="D43" s="14">
        <v>1988</v>
      </c>
      <c r="E43" s="15">
        <v>0</v>
      </c>
      <c r="F43" s="15">
        <v>0</v>
      </c>
      <c r="G43" s="15">
        <v>0</v>
      </c>
      <c r="H43" s="1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5">
        <v>3.75</v>
      </c>
      <c r="O43" s="15">
        <v>0</v>
      </c>
      <c r="P43" s="36">
        <v>10.22</v>
      </c>
      <c r="Q43" s="36">
        <v>0</v>
      </c>
      <c r="R43" s="15">
        <f t="shared" si="0"/>
        <v>13.97</v>
      </c>
      <c r="S43" s="37"/>
    </row>
    <row r="44" spans="1:19" ht="14.25">
      <c r="A44" s="14">
        <v>37</v>
      </c>
      <c r="B44" s="14" t="s">
        <v>52</v>
      </c>
      <c r="C44" s="14" t="s">
        <v>27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15">
        <v>11.625</v>
      </c>
      <c r="O44" s="15">
        <v>0</v>
      </c>
      <c r="P44" s="15">
        <v>0</v>
      </c>
      <c r="Q44" s="36">
        <v>0</v>
      </c>
      <c r="R44" s="15">
        <f t="shared" si="0"/>
        <v>11.625</v>
      </c>
      <c r="S44" s="37"/>
    </row>
    <row r="45" spans="1:19" ht="14.25">
      <c r="A45" s="14">
        <v>38</v>
      </c>
      <c r="B45" s="14" t="s">
        <v>102</v>
      </c>
      <c r="C45" s="14" t="s">
        <v>122</v>
      </c>
      <c r="D45" s="14">
        <v>1993</v>
      </c>
      <c r="E45" s="15">
        <v>0</v>
      </c>
      <c r="F45" s="15">
        <v>0</v>
      </c>
      <c r="G45" s="15">
        <v>0</v>
      </c>
      <c r="H45" s="15">
        <v>0</v>
      </c>
      <c r="I45" s="35">
        <v>0</v>
      </c>
      <c r="J45" s="35">
        <v>0</v>
      </c>
      <c r="K45" s="35">
        <v>0</v>
      </c>
      <c r="L45" s="35">
        <v>0</v>
      </c>
      <c r="M45" s="29">
        <v>0</v>
      </c>
      <c r="N45" s="15">
        <v>4.5</v>
      </c>
      <c r="O45" s="15">
        <v>4</v>
      </c>
      <c r="P45" s="15">
        <v>0</v>
      </c>
      <c r="Q45" s="15">
        <v>2.16</v>
      </c>
      <c r="R45" s="15">
        <f t="shared" si="0"/>
        <v>10.66</v>
      </c>
      <c r="S45" s="37"/>
    </row>
    <row r="46" spans="1:19" ht="14.25">
      <c r="A46" s="14">
        <v>39</v>
      </c>
      <c r="B46" s="14" t="s">
        <v>69</v>
      </c>
      <c r="C46" s="14" t="s">
        <v>195</v>
      </c>
      <c r="D46" s="14">
        <v>1983</v>
      </c>
      <c r="E46" s="15">
        <v>0</v>
      </c>
      <c r="F46" s="15">
        <v>0</v>
      </c>
      <c r="G46" s="15">
        <v>0</v>
      </c>
      <c r="H46" s="1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15">
        <v>9</v>
      </c>
      <c r="P46" s="15">
        <v>0</v>
      </c>
      <c r="Q46" s="36">
        <v>0</v>
      </c>
      <c r="R46" s="15">
        <f t="shared" si="0"/>
        <v>9</v>
      </c>
      <c r="S46" s="37"/>
    </row>
    <row r="47" spans="1:19" ht="14.25">
      <c r="A47" s="14">
        <v>40</v>
      </c>
      <c r="B47" s="2" t="s">
        <v>108</v>
      </c>
      <c r="C47" s="14" t="s">
        <v>27</v>
      </c>
      <c r="D47" s="2">
        <v>1994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8.64</v>
      </c>
      <c r="R47" s="15">
        <f t="shared" si="0"/>
        <v>8.64</v>
      </c>
      <c r="S47" s="37"/>
    </row>
    <row r="48" spans="1:19" ht="14.25">
      <c r="A48" s="14">
        <v>41</v>
      </c>
      <c r="B48" s="2" t="s">
        <v>97</v>
      </c>
      <c r="C48" s="14" t="s">
        <v>40</v>
      </c>
      <c r="D48" s="2">
        <v>1995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7.199999999999999</v>
      </c>
      <c r="R48" s="15">
        <f t="shared" si="0"/>
        <v>7.199999999999999</v>
      </c>
      <c r="S48" s="37"/>
    </row>
    <row r="49" spans="1:19" ht="14.25">
      <c r="A49" s="14">
        <v>42</v>
      </c>
      <c r="B49" s="14" t="s">
        <v>45</v>
      </c>
      <c r="C49" s="14" t="s">
        <v>46</v>
      </c>
      <c r="D49" s="14">
        <v>1990</v>
      </c>
      <c r="E49" s="15">
        <v>0</v>
      </c>
      <c r="F49" s="15">
        <v>0</v>
      </c>
      <c r="G49" s="15">
        <v>0</v>
      </c>
      <c r="H49" s="1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15">
        <v>0</v>
      </c>
      <c r="O49" s="15">
        <v>7</v>
      </c>
      <c r="P49" s="15">
        <v>0</v>
      </c>
      <c r="Q49" s="36">
        <v>0</v>
      </c>
      <c r="R49" s="15">
        <f t="shared" si="0"/>
        <v>7</v>
      </c>
      <c r="S49" s="37"/>
    </row>
    <row r="50" spans="1:19" ht="14.25">
      <c r="A50" s="14">
        <v>43</v>
      </c>
      <c r="B50" s="14" t="s">
        <v>203</v>
      </c>
      <c r="C50" s="14" t="s">
        <v>40</v>
      </c>
      <c r="D50" s="14">
        <v>1988</v>
      </c>
      <c r="E50" s="15">
        <v>0</v>
      </c>
      <c r="F50" s="15">
        <v>0</v>
      </c>
      <c r="G50" s="15">
        <v>0</v>
      </c>
      <c r="H50" s="15">
        <v>0</v>
      </c>
      <c r="I50" s="35">
        <v>0</v>
      </c>
      <c r="J50" s="35">
        <v>0</v>
      </c>
      <c r="K50" s="35">
        <v>0</v>
      </c>
      <c r="L50" s="35">
        <v>0</v>
      </c>
      <c r="M50" s="29">
        <v>0</v>
      </c>
      <c r="N50" s="15">
        <v>6.75</v>
      </c>
      <c r="O50" s="15">
        <v>0</v>
      </c>
      <c r="P50" s="15">
        <v>0</v>
      </c>
      <c r="Q50" s="36">
        <v>0</v>
      </c>
      <c r="R50" s="15">
        <f t="shared" si="0"/>
        <v>6.75</v>
      </c>
      <c r="S50" s="37"/>
    </row>
    <row r="51" spans="1:19" ht="14.25">
      <c r="A51" s="14">
        <v>44</v>
      </c>
      <c r="B51" s="48" t="s">
        <v>204</v>
      </c>
      <c r="C51" s="46" t="s">
        <v>37</v>
      </c>
      <c r="D51" s="49">
        <v>1982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6">
        <v>6.57</v>
      </c>
      <c r="Q51" s="36">
        <v>0</v>
      </c>
      <c r="R51" s="15">
        <f t="shared" si="0"/>
        <v>6.57</v>
      </c>
      <c r="S51" s="37"/>
    </row>
    <row r="52" spans="1:19" ht="14.25">
      <c r="A52" s="14">
        <v>45</v>
      </c>
      <c r="B52" s="14" t="s">
        <v>89</v>
      </c>
      <c r="C52" s="14" t="s">
        <v>29</v>
      </c>
      <c r="D52" s="14">
        <v>1986</v>
      </c>
      <c r="E52" s="15">
        <v>0</v>
      </c>
      <c r="F52" s="15">
        <v>0</v>
      </c>
      <c r="G52" s="15">
        <v>0</v>
      </c>
      <c r="H52" s="1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15">
        <v>6</v>
      </c>
      <c r="O52" s="15">
        <v>0</v>
      </c>
      <c r="P52" s="15">
        <v>0</v>
      </c>
      <c r="Q52" s="36">
        <v>0</v>
      </c>
      <c r="R52" s="15">
        <f t="shared" si="0"/>
        <v>6</v>
      </c>
      <c r="S52" s="37"/>
    </row>
    <row r="53" spans="1:19" ht="14.25">
      <c r="A53" s="14">
        <v>46</v>
      </c>
      <c r="B53" s="50" t="s">
        <v>70</v>
      </c>
      <c r="C53" s="46" t="s">
        <v>54</v>
      </c>
      <c r="D53" s="51" t="s">
        <v>205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36">
        <v>5.84</v>
      </c>
      <c r="Q53" s="36">
        <v>0</v>
      </c>
      <c r="R53" s="15">
        <f t="shared" si="0"/>
        <v>5.84</v>
      </c>
      <c r="S53" s="37"/>
    </row>
    <row r="54" spans="1:19" ht="14.25">
      <c r="A54" s="14">
        <v>47</v>
      </c>
      <c r="B54" s="52" t="s">
        <v>206</v>
      </c>
      <c r="C54" s="53" t="s">
        <v>207</v>
      </c>
      <c r="D54" s="54">
        <v>1991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36">
        <v>5.11</v>
      </c>
      <c r="Q54" s="36">
        <v>0</v>
      </c>
      <c r="R54" s="15">
        <f t="shared" si="0"/>
        <v>5.11</v>
      </c>
      <c r="S54" s="37"/>
    </row>
    <row r="55" spans="1:19" ht="14.25">
      <c r="A55" s="14">
        <v>48</v>
      </c>
      <c r="B55" s="2" t="s">
        <v>86</v>
      </c>
      <c r="C55" s="24" t="s">
        <v>63</v>
      </c>
      <c r="D55" s="2">
        <v>1994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5.04</v>
      </c>
      <c r="R55" s="15">
        <f t="shared" si="0"/>
        <v>5.04</v>
      </c>
      <c r="S55" s="37"/>
    </row>
    <row r="56" spans="1:19" ht="14.25">
      <c r="A56" s="14">
        <v>48</v>
      </c>
      <c r="B56" s="14" t="s">
        <v>79</v>
      </c>
      <c r="C56" s="14" t="s">
        <v>120</v>
      </c>
      <c r="D56" s="14">
        <v>1996</v>
      </c>
      <c r="E56" s="15">
        <v>0</v>
      </c>
      <c r="F56" s="15">
        <v>0</v>
      </c>
      <c r="G56" s="15">
        <v>0</v>
      </c>
      <c r="H56" s="15">
        <v>0</v>
      </c>
      <c r="I56" s="35">
        <v>0</v>
      </c>
      <c r="J56" s="35">
        <v>0</v>
      </c>
      <c r="K56" s="35">
        <v>0</v>
      </c>
      <c r="L56" s="35">
        <v>0</v>
      </c>
      <c r="M56" s="29">
        <v>0</v>
      </c>
      <c r="N56" s="35">
        <v>0</v>
      </c>
      <c r="O56" s="15">
        <v>5</v>
      </c>
      <c r="P56" s="15">
        <v>0</v>
      </c>
      <c r="Q56" s="36">
        <v>0</v>
      </c>
      <c r="R56" s="15">
        <f t="shared" si="0"/>
        <v>5</v>
      </c>
      <c r="S56" s="37"/>
    </row>
    <row r="57" spans="1:19" ht="14.25">
      <c r="A57" s="14">
        <v>50</v>
      </c>
      <c r="B57" s="55" t="s">
        <v>53</v>
      </c>
      <c r="C57" s="46" t="s">
        <v>54</v>
      </c>
      <c r="D57" s="56" t="s">
        <v>205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36">
        <v>4.38</v>
      </c>
      <c r="Q57" s="36">
        <v>0</v>
      </c>
      <c r="R57" s="15">
        <f t="shared" si="0"/>
        <v>4.38</v>
      </c>
      <c r="S57" s="37"/>
    </row>
    <row r="58" spans="1:19" ht="14.25">
      <c r="A58" s="14">
        <v>51</v>
      </c>
      <c r="B58" s="45" t="s">
        <v>208</v>
      </c>
      <c r="C58" s="46" t="s">
        <v>33</v>
      </c>
      <c r="D58" s="57">
        <v>2000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36">
        <v>3.65</v>
      </c>
      <c r="Q58" s="36">
        <v>0</v>
      </c>
      <c r="R58" s="15">
        <f t="shared" si="0"/>
        <v>3.65</v>
      </c>
      <c r="S58" s="37"/>
    </row>
    <row r="59" spans="1:19" ht="14.25">
      <c r="A59" s="14">
        <v>52</v>
      </c>
      <c r="B59" s="14" t="s">
        <v>209</v>
      </c>
      <c r="C59" s="14" t="s">
        <v>210</v>
      </c>
      <c r="D59" s="14">
        <v>1988</v>
      </c>
      <c r="E59" s="15">
        <v>0</v>
      </c>
      <c r="F59" s="15">
        <v>0</v>
      </c>
      <c r="G59" s="15">
        <v>0</v>
      </c>
      <c r="H59" s="1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15">
        <v>3</v>
      </c>
      <c r="O59" s="15">
        <v>0</v>
      </c>
      <c r="P59" s="15">
        <v>0</v>
      </c>
      <c r="Q59" s="36">
        <v>0</v>
      </c>
      <c r="R59" s="15">
        <f t="shared" si="0"/>
        <v>3</v>
      </c>
      <c r="S59" s="37"/>
    </row>
    <row r="60" spans="1:19" ht="14.25">
      <c r="A60" s="14">
        <v>53</v>
      </c>
      <c r="B60" s="48" t="s">
        <v>211</v>
      </c>
      <c r="C60" s="46" t="s">
        <v>37</v>
      </c>
      <c r="D60" s="49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6">
        <v>2.92</v>
      </c>
      <c r="Q60" s="36">
        <v>0</v>
      </c>
      <c r="R60" s="15">
        <f t="shared" si="0"/>
        <v>2.92</v>
      </c>
      <c r="S60" s="37"/>
    </row>
    <row r="61" spans="1:19" ht="14.25">
      <c r="A61" s="14">
        <v>53</v>
      </c>
      <c r="B61" s="14" t="s">
        <v>62</v>
      </c>
      <c r="C61" s="14" t="s">
        <v>63</v>
      </c>
      <c r="D61" s="14">
        <v>1997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36">
        <v>2.88</v>
      </c>
      <c r="R61" s="15">
        <f t="shared" si="0"/>
        <v>2.88</v>
      </c>
      <c r="S61" s="37"/>
    </row>
    <row r="62" spans="1:19" ht="14.25">
      <c r="A62" s="14">
        <v>55</v>
      </c>
      <c r="B62" s="14" t="s">
        <v>212</v>
      </c>
      <c r="C62" s="14" t="s">
        <v>213</v>
      </c>
      <c r="D62" s="14">
        <v>1997</v>
      </c>
      <c r="E62" s="15">
        <v>0</v>
      </c>
      <c r="F62" s="15">
        <v>0</v>
      </c>
      <c r="G62" s="15">
        <v>0</v>
      </c>
      <c r="H62" s="15">
        <v>0</v>
      </c>
      <c r="I62" s="35">
        <v>0</v>
      </c>
      <c r="J62" s="35">
        <v>0</v>
      </c>
      <c r="K62" s="35">
        <v>0</v>
      </c>
      <c r="L62" s="35">
        <v>0</v>
      </c>
      <c r="M62" s="29">
        <v>0</v>
      </c>
      <c r="N62" s="15">
        <v>2.25</v>
      </c>
      <c r="O62" s="15">
        <v>0</v>
      </c>
      <c r="P62" s="15">
        <v>0</v>
      </c>
      <c r="Q62" s="36">
        <v>0</v>
      </c>
      <c r="R62" s="15">
        <f t="shared" si="0"/>
        <v>2.25</v>
      </c>
      <c r="S62" s="37"/>
    </row>
    <row r="63" spans="1:19" ht="14.25">
      <c r="A63" s="14">
        <v>56</v>
      </c>
      <c r="B63" s="58" t="s">
        <v>43</v>
      </c>
      <c r="C63" s="46" t="s">
        <v>44</v>
      </c>
      <c r="D63" s="51" t="s">
        <v>214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36">
        <v>2.19</v>
      </c>
      <c r="Q63" s="36">
        <v>0</v>
      </c>
      <c r="R63" s="15">
        <f t="shared" si="0"/>
        <v>2.19</v>
      </c>
      <c r="S63" s="37"/>
    </row>
    <row r="64" spans="1:19" ht="14.25">
      <c r="A64" s="14">
        <v>57</v>
      </c>
      <c r="B64" s="14" t="s">
        <v>76</v>
      </c>
      <c r="C64" s="14" t="s">
        <v>31</v>
      </c>
      <c r="D64" s="14">
        <v>1994</v>
      </c>
      <c r="E64" s="15">
        <v>0</v>
      </c>
      <c r="F64" s="15">
        <v>0</v>
      </c>
      <c r="G64" s="15">
        <v>0</v>
      </c>
      <c r="H64" s="15">
        <v>0</v>
      </c>
      <c r="I64" s="35">
        <v>0</v>
      </c>
      <c r="J64" s="35">
        <v>0</v>
      </c>
      <c r="K64" s="35">
        <v>0</v>
      </c>
      <c r="L64" s="35">
        <v>0</v>
      </c>
      <c r="M64" s="29">
        <v>0</v>
      </c>
      <c r="N64" s="15">
        <v>1.5</v>
      </c>
      <c r="O64" s="15">
        <v>0</v>
      </c>
      <c r="P64" s="15">
        <v>0</v>
      </c>
      <c r="Q64" s="36">
        <v>0</v>
      </c>
      <c r="R64" s="15">
        <f t="shared" si="0"/>
        <v>1.5</v>
      </c>
      <c r="S64" s="37"/>
    </row>
    <row r="65" spans="1:19" ht="14.25">
      <c r="A65" s="14">
        <v>57</v>
      </c>
      <c r="B65" s="59" t="s">
        <v>215</v>
      </c>
      <c r="C65" s="46" t="s">
        <v>216</v>
      </c>
      <c r="D65" s="57">
        <v>1992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36">
        <v>1.46</v>
      </c>
      <c r="Q65" s="36">
        <v>0</v>
      </c>
      <c r="R65" s="15">
        <f t="shared" si="0"/>
        <v>1.46</v>
      </c>
      <c r="S65" s="37"/>
    </row>
    <row r="66" spans="1:19" ht="14.25">
      <c r="A66" s="14">
        <v>59</v>
      </c>
      <c r="B66" s="20" t="s">
        <v>217</v>
      </c>
      <c r="C66" s="20" t="s">
        <v>84</v>
      </c>
      <c r="D66" s="20">
        <v>1992</v>
      </c>
      <c r="E66" s="15">
        <v>0</v>
      </c>
      <c r="F66" s="15">
        <v>0</v>
      </c>
      <c r="G66" s="15">
        <v>0</v>
      </c>
      <c r="H66" s="15">
        <v>0</v>
      </c>
      <c r="I66" s="35">
        <v>0</v>
      </c>
      <c r="J66" s="35">
        <v>0</v>
      </c>
      <c r="K66" s="35">
        <v>0</v>
      </c>
      <c r="L66" s="35">
        <v>0</v>
      </c>
      <c r="M66" s="29">
        <v>0</v>
      </c>
      <c r="N66" s="35">
        <v>0</v>
      </c>
      <c r="O66" s="20">
        <v>1</v>
      </c>
      <c r="P66" s="20">
        <v>0</v>
      </c>
      <c r="Q66" s="36">
        <v>0</v>
      </c>
      <c r="R66" s="15">
        <f t="shared" si="0"/>
        <v>1</v>
      </c>
      <c r="S66" s="37"/>
    </row>
  </sheetData>
  <sheetProtection selectLockedCells="1" selectUnlockedCells="1"/>
  <mergeCells count="9">
    <mergeCell ref="A5:A7"/>
    <mergeCell ref="B5:B7"/>
    <mergeCell ref="C5:C7"/>
    <mergeCell ref="D5:D7"/>
    <mergeCell ref="E5:M5"/>
    <mergeCell ref="N5:Q5"/>
    <mergeCell ref="R5:R7"/>
    <mergeCell ref="F6:M6"/>
    <mergeCell ref="O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3.57421875" style="1" customWidth="1"/>
    <col min="4" max="4" width="5.421875" style="60" customWidth="1"/>
    <col min="5" max="5" width="10.7109375" style="1" customWidth="1"/>
    <col min="6" max="6" width="11.00390625" style="1" customWidth="1"/>
    <col min="7" max="7" width="10.140625" style="1" customWidth="1"/>
    <col min="8" max="8" width="10.57421875" style="1" customWidth="1"/>
    <col min="9" max="9" width="10.7109375" style="1" customWidth="1"/>
    <col min="10" max="10" width="13.8515625" style="1" customWidth="1"/>
    <col min="11" max="11" width="10.7109375" style="1" customWidth="1"/>
    <col min="12" max="12" width="15.7109375" style="1" customWidth="1"/>
    <col min="1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218</v>
      </c>
    </row>
    <row r="5" spans="1:13" s="7" customFormat="1" ht="23.25" customHeight="1">
      <c r="A5" s="5" t="s">
        <v>2</v>
      </c>
      <c r="B5" s="5" t="s">
        <v>3</v>
      </c>
      <c r="C5" s="5" t="s">
        <v>4</v>
      </c>
      <c r="D5" s="61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/>
      <c r="M5" s="5" t="s">
        <v>8</v>
      </c>
    </row>
    <row r="6" spans="1:13" s="7" customFormat="1" ht="12.75" customHeight="1">
      <c r="A6" s="5"/>
      <c r="B6" s="5"/>
      <c r="C6" s="5"/>
      <c r="D6" s="61"/>
      <c r="E6" s="9" t="s">
        <v>9</v>
      </c>
      <c r="F6" s="5" t="s">
        <v>10</v>
      </c>
      <c r="G6" s="5"/>
      <c r="H6" s="5"/>
      <c r="I6" s="9" t="s">
        <v>9</v>
      </c>
      <c r="J6" s="5" t="s">
        <v>10</v>
      </c>
      <c r="K6" s="5"/>
      <c r="L6" s="5"/>
      <c r="M6" s="5"/>
    </row>
    <row r="7" spans="1:13" ht="39" customHeight="1">
      <c r="A7" s="5" t="s">
        <v>2</v>
      </c>
      <c r="B7" s="5" t="s">
        <v>3</v>
      </c>
      <c r="C7" s="5" t="s">
        <v>4</v>
      </c>
      <c r="D7" s="61" t="s">
        <v>5</v>
      </c>
      <c r="E7" s="13" t="s">
        <v>180</v>
      </c>
      <c r="F7" s="13" t="s">
        <v>185</v>
      </c>
      <c r="G7" s="34" t="s">
        <v>187</v>
      </c>
      <c r="H7" s="11" t="s">
        <v>18</v>
      </c>
      <c r="I7" s="13" t="s">
        <v>188</v>
      </c>
      <c r="J7" s="13" t="s">
        <v>189</v>
      </c>
      <c r="K7" s="10" t="s">
        <v>219</v>
      </c>
      <c r="L7" s="10" t="s">
        <v>220</v>
      </c>
      <c r="M7" s="5"/>
    </row>
    <row r="8" spans="1:13" ht="14.25">
      <c r="A8" s="14">
        <v>1</v>
      </c>
      <c r="B8" s="14" t="s">
        <v>127</v>
      </c>
      <c r="C8" s="14" t="s">
        <v>33</v>
      </c>
      <c r="D8" s="19">
        <v>1989</v>
      </c>
      <c r="E8" s="15">
        <v>3.06</v>
      </c>
      <c r="F8" s="38">
        <v>10.56</v>
      </c>
      <c r="G8" s="38">
        <v>3.45</v>
      </c>
      <c r="H8" s="38">
        <v>7.5</v>
      </c>
      <c r="I8" s="15">
        <v>37.5</v>
      </c>
      <c r="J8" s="15">
        <v>100</v>
      </c>
      <c r="K8" s="36">
        <v>49.5</v>
      </c>
      <c r="L8" s="36">
        <v>90</v>
      </c>
      <c r="M8" s="15">
        <f aca="true" t="shared" si="0" ref="M8:M62">LARGE(I8:L8,1)+LARGE(I8:L8,2)+LARGE(I8:L8,3)+LARGE(E8:H8,1)+LARGE(E8:H8,2)</f>
        <v>257.56</v>
      </c>
    </row>
    <row r="9" spans="1:13" ht="14.25">
      <c r="A9" s="14">
        <v>2</v>
      </c>
      <c r="B9" s="14" t="s">
        <v>151</v>
      </c>
      <c r="C9" s="14" t="s">
        <v>152</v>
      </c>
      <c r="D9" s="19">
        <v>1987</v>
      </c>
      <c r="E9" s="15">
        <v>0</v>
      </c>
      <c r="F9" s="15">
        <v>0</v>
      </c>
      <c r="G9" s="15">
        <v>0</v>
      </c>
      <c r="H9" s="15">
        <v>0</v>
      </c>
      <c r="I9" s="15">
        <v>17.625</v>
      </c>
      <c r="J9" s="15">
        <v>80</v>
      </c>
      <c r="K9" s="36">
        <v>72</v>
      </c>
      <c r="L9" s="36">
        <v>23.4</v>
      </c>
      <c r="M9" s="15">
        <f t="shared" si="0"/>
        <v>175.4</v>
      </c>
    </row>
    <row r="10" spans="1:13" ht="14.25">
      <c r="A10" s="14">
        <v>3</v>
      </c>
      <c r="B10" s="14" t="s">
        <v>131</v>
      </c>
      <c r="C10" s="14" t="s">
        <v>33</v>
      </c>
      <c r="D10" s="19">
        <v>1993</v>
      </c>
      <c r="E10" s="15">
        <v>0</v>
      </c>
      <c r="F10" s="15">
        <v>0</v>
      </c>
      <c r="G10" s="15">
        <v>0</v>
      </c>
      <c r="H10" s="15">
        <v>0</v>
      </c>
      <c r="I10" s="15">
        <v>11.625</v>
      </c>
      <c r="J10" s="15">
        <v>22</v>
      </c>
      <c r="K10" s="36">
        <v>90</v>
      </c>
      <c r="L10" s="36">
        <v>49.5</v>
      </c>
      <c r="M10" s="15">
        <f t="shared" si="0"/>
        <v>161.5</v>
      </c>
    </row>
    <row r="11" spans="1:13" ht="14.25">
      <c r="A11" s="14">
        <v>4</v>
      </c>
      <c r="B11" s="14" t="s">
        <v>121</v>
      </c>
      <c r="C11" s="14" t="s">
        <v>84</v>
      </c>
      <c r="D11" s="19">
        <v>2000</v>
      </c>
      <c r="E11" s="15">
        <v>0</v>
      </c>
      <c r="F11" s="15">
        <v>0</v>
      </c>
      <c r="G11" s="15">
        <v>0</v>
      </c>
      <c r="H11" s="15">
        <v>47</v>
      </c>
      <c r="I11" s="15">
        <v>0</v>
      </c>
      <c r="J11" s="15">
        <v>12</v>
      </c>
      <c r="K11" s="15">
        <v>0</v>
      </c>
      <c r="L11" s="15">
        <v>72</v>
      </c>
      <c r="M11" s="15">
        <f t="shared" si="0"/>
        <v>131</v>
      </c>
    </row>
    <row r="12" spans="1:13" ht="14.25">
      <c r="A12" s="14">
        <v>5</v>
      </c>
      <c r="B12" s="14" t="s">
        <v>141</v>
      </c>
      <c r="C12" s="14" t="s">
        <v>142</v>
      </c>
      <c r="D12" s="19">
        <v>1983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47</v>
      </c>
      <c r="K12" s="36">
        <v>23.4</v>
      </c>
      <c r="L12" s="36">
        <v>58.5</v>
      </c>
      <c r="M12" s="15">
        <f t="shared" si="0"/>
        <v>128.9</v>
      </c>
    </row>
    <row r="13" spans="1:13" ht="14.25">
      <c r="A13" s="14">
        <v>6</v>
      </c>
      <c r="B13" s="14" t="s">
        <v>126</v>
      </c>
      <c r="C13" s="14" t="s">
        <v>33</v>
      </c>
      <c r="D13" s="19">
        <v>1996</v>
      </c>
      <c r="E13" s="15">
        <v>0</v>
      </c>
      <c r="F13" s="15">
        <v>0</v>
      </c>
      <c r="G13" s="15">
        <v>0</v>
      </c>
      <c r="H13" s="15">
        <v>0</v>
      </c>
      <c r="I13" s="15">
        <v>13.875</v>
      </c>
      <c r="J13" s="15">
        <v>65</v>
      </c>
      <c r="K13" s="36">
        <v>25.2</v>
      </c>
      <c r="L13" s="36">
        <v>33.300000000000004</v>
      </c>
      <c r="M13" s="15">
        <f t="shared" si="0"/>
        <v>123.50000000000001</v>
      </c>
    </row>
    <row r="14" spans="1:13" ht="14.25">
      <c r="A14" s="14">
        <v>7</v>
      </c>
      <c r="B14" s="14" t="s">
        <v>123</v>
      </c>
      <c r="C14" s="14" t="s">
        <v>27</v>
      </c>
      <c r="D14" s="19">
        <v>1998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34</v>
      </c>
      <c r="K14" s="36">
        <v>38.7</v>
      </c>
      <c r="L14" s="36">
        <v>45.9</v>
      </c>
      <c r="M14" s="15">
        <f t="shared" si="0"/>
        <v>118.6</v>
      </c>
    </row>
    <row r="15" spans="1:13" ht="14.25">
      <c r="A15" s="14">
        <v>8</v>
      </c>
      <c r="B15" s="14" t="s">
        <v>125</v>
      </c>
      <c r="C15" s="14" t="s">
        <v>27</v>
      </c>
      <c r="D15" s="19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16.125</v>
      </c>
      <c r="J15" s="15">
        <v>40</v>
      </c>
      <c r="K15" s="36">
        <v>36</v>
      </c>
      <c r="L15" s="36">
        <v>38.7</v>
      </c>
      <c r="M15" s="15">
        <f t="shared" si="0"/>
        <v>114.7</v>
      </c>
    </row>
    <row r="16" spans="1:13" ht="14.25">
      <c r="A16" s="14">
        <v>9</v>
      </c>
      <c r="B16" s="14" t="s">
        <v>124</v>
      </c>
      <c r="C16" s="14" t="s">
        <v>40</v>
      </c>
      <c r="D16" s="19">
        <v>1989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55</v>
      </c>
      <c r="K16" s="36">
        <v>45.9</v>
      </c>
      <c r="L16" s="36">
        <v>0</v>
      </c>
      <c r="M16" s="15">
        <f t="shared" si="0"/>
        <v>100.9</v>
      </c>
    </row>
    <row r="17" spans="1:13" ht="14.25">
      <c r="A17" s="14">
        <v>10</v>
      </c>
      <c r="B17" s="14" t="s">
        <v>140</v>
      </c>
      <c r="C17" s="14" t="s">
        <v>37</v>
      </c>
      <c r="D17" s="19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20.625</v>
      </c>
      <c r="J17" s="15">
        <v>43</v>
      </c>
      <c r="K17" s="36">
        <v>33.3</v>
      </c>
      <c r="L17" s="36">
        <v>0</v>
      </c>
      <c r="M17" s="15">
        <f t="shared" si="0"/>
        <v>96.925</v>
      </c>
    </row>
    <row r="18" spans="1:13" ht="14.25">
      <c r="A18" s="14">
        <v>11</v>
      </c>
      <c r="B18" s="14" t="s">
        <v>132</v>
      </c>
      <c r="C18" s="14" t="s">
        <v>40</v>
      </c>
      <c r="D18" s="19">
        <v>1998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51</v>
      </c>
      <c r="K18" s="36">
        <v>42.3</v>
      </c>
      <c r="L18" s="36">
        <v>0</v>
      </c>
      <c r="M18" s="15">
        <f t="shared" si="0"/>
        <v>93.3</v>
      </c>
    </row>
    <row r="19" spans="1:13" ht="14.25">
      <c r="A19" s="14">
        <v>12</v>
      </c>
      <c r="B19" s="62" t="s">
        <v>135</v>
      </c>
      <c r="C19" s="62" t="s">
        <v>120</v>
      </c>
      <c r="D19" s="63">
        <v>1996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6">
        <v>58.5</v>
      </c>
      <c r="L19" s="36">
        <v>30.6</v>
      </c>
      <c r="M19" s="15">
        <f t="shared" si="0"/>
        <v>89.1</v>
      </c>
    </row>
    <row r="20" spans="1:13" ht="14.25">
      <c r="A20" s="14">
        <v>13</v>
      </c>
      <c r="B20" s="14" t="s">
        <v>221</v>
      </c>
      <c r="C20" s="14" t="s">
        <v>40</v>
      </c>
      <c r="D20" s="19">
        <v>1995</v>
      </c>
      <c r="E20" s="15">
        <v>0</v>
      </c>
      <c r="F20" s="15">
        <v>0</v>
      </c>
      <c r="G20" s="15">
        <v>0</v>
      </c>
      <c r="H20" s="15">
        <v>0</v>
      </c>
      <c r="I20" s="15">
        <v>19.125</v>
      </c>
      <c r="J20" s="15">
        <v>20</v>
      </c>
      <c r="K20" s="36">
        <v>21.6</v>
      </c>
      <c r="L20" s="36">
        <v>36</v>
      </c>
      <c r="M20" s="15">
        <f t="shared" si="0"/>
        <v>77.6</v>
      </c>
    </row>
    <row r="21" spans="1:13" ht="14.25">
      <c r="A21" s="14">
        <v>14</v>
      </c>
      <c r="B21" s="14" t="s">
        <v>222</v>
      </c>
      <c r="C21" s="14" t="s">
        <v>37</v>
      </c>
      <c r="D21" s="19">
        <v>1996</v>
      </c>
      <c r="E21" s="15">
        <v>0</v>
      </c>
      <c r="F21" s="15">
        <v>0</v>
      </c>
      <c r="G21" s="15">
        <v>0</v>
      </c>
      <c r="H21" s="15">
        <v>0</v>
      </c>
      <c r="I21" s="15">
        <v>9.75</v>
      </c>
      <c r="J21" s="15">
        <v>24</v>
      </c>
      <c r="K21" s="36">
        <v>16.2</v>
      </c>
      <c r="L21" s="36">
        <v>27.9</v>
      </c>
      <c r="M21" s="15">
        <f t="shared" si="0"/>
        <v>68.1</v>
      </c>
    </row>
    <row r="22" spans="1:13" ht="14.25">
      <c r="A22" s="14">
        <v>15</v>
      </c>
      <c r="B22" s="14" t="s">
        <v>223</v>
      </c>
      <c r="C22" s="14" t="s">
        <v>40</v>
      </c>
      <c r="D22" s="19">
        <v>1999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26</v>
      </c>
      <c r="K22" s="36">
        <v>30.6</v>
      </c>
      <c r="L22" s="36">
        <v>0</v>
      </c>
      <c r="M22" s="15">
        <f t="shared" si="0"/>
        <v>56.6</v>
      </c>
    </row>
    <row r="23" spans="1:13" ht="14.25">
      <c r="A23" s="14">
        <v>16</v>
      </c>
      <c r="B23" s="14" t="s">
        <v>134</v>
      </c>
      <c r="C23" s="14" t="s">
        <v>27</v>
      </c>
      <c r="D23" s="19">
        <v>1997</v>
      </c>
      <c r="E23" s="15">
        <v>0</v>
      </c>
      <c r="F23" s="15">
        <v>0</v>
      </c>
      <c r="G23" s="15">
        <v>13.8</v>
      </c>
      <c r="H23" s="15">
        <v>0</v>
      </c>
      <c r="I23" s="15">
        <v>0</v>
      </c>
      <c r="J23" s="15">
        <v>0</v>
      </c>
      <c r="K23" s="15">
        <v>0</v>
      </c>
      <c r="L23" s="15">
        <v>42.3</v>
      </c>
      <c r="M23" s="15">
        <f t="shared" si="0"/>
        <v>56.099999999999994</v>
      </c>
    </row>
    <row r="24" spans="1:13" ht="14.25">
      <c r="A24" s="14">
        <v>17</v>
      </c>
      <c r="B24" s="14" t="s">
        <v>170</v>
      </c>
      <c r="C24" s="14" t="s">
        <v>33</v>
      </c>
      <c r="D24" s="19">
        <v>1997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18</v>
      </c>
      <c r="K24" s="36">
        <v>19.8</v>
      </c>
      <c r="L24" s="36">
        <v>14.4</v>
      </c>
      <c r="M24" s="15">
        <f t="shared" si="0"/>
        <v>52.199999999999996</v>
      </c>
    </row>
    <row r="25" spans="1:13" ht="14.25">
      <c r="A25" s="14">
        <v>18</v>
      </c>
      <c r="B25" s="14" t="s">
        <v>147</v>
      </c>
      <c r="C25" s="14" t="s">
        <v>148</v>
      </c>
      <c r="D25" s="19">
        <v>2000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31</v>
      </c>
      <c r="K25" s="15">
        <v>0</v>
      </c>
      <c r="L25" s="15">
        <v>16.2</v>
      </c>
      <c r="M25" s="15">
        <f t="shared" si="0"/>
        <v>47.2</v>
      </c>
    </row>
    <row r="26" spans="1:13" ht="14.25">
      <c r="A26" s="14">
        <v>19</v>
      </c>
      <c r="B26" s="14" t="s">
        <v>128</v>
      </c>
      <c r="C26" s="14" t="s">
        <v>129</v>
      </c>
      <c r="D26" s="19">
        <v>1992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37</v>
      </c>
      <c r="K26" s="15">
        <v>0</v>
      </c>
      <c r="L26" s="36">
        <v>0</v>
      </c>
      <c r="M26" s="15">
        <f t="shared" si="0"/>
        <v>37</v>
      </c>
    </row>
    <row r="27" spans="1:13" ht="14.25">
      <c r="A27" s="14">
        <v>20</v>
      </c>
      <c r="B27" s="64" t="s">
        <v>177</v>
      </c>
      <c r="C27" s="27" t="s">
        <v>40</v>
      </c>
      <c r="D27" s="65">
        <v>1999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4</v>
      </c>
      <c r="K27" s="36">
        <v>10.8</v>
      </c>
      <c r="L27" s="36">
        <v>21.6</v>
      </c>
      <c r="M27" s="15">
        <f t="shared" si="0"/>
        <v>36.400000000000006</v>
      </c>
    </row>
    <row r="28" spans="1:13" ht="14.25">
      <c r="A28" s="14">
        <v>21</v>
      </c>
      <c r="B28" s="14" t="s">
        <v>145</v>
      </c>
      <c r="C28" s="14" t="s">
        <v>202</v>
      </c>
      <c r="D28" s="19">
        <v>2000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14</v>
      </c>
      <c r="K28" s="15">
        <v>0</v>
      </c>
      <c r="L28" s="15">
        <v>18</v>
      </c>
      <c r="M28" s="15">
        <f t="shared" si="0"/>
        <v>32</v>
      </c>
    </row>
    <row r="29" spans="1:13" ht="14.25">
      <c r="A29" s="14">
        <v>22</v>
      </c>
      <c r="B29" s="14" t="s">
        <v>224</v>
      </c>
      <c r="C29" s="14" t="s">
        <v>27</v>
      </c>
      <c r="D29" s="19">
        <v>1986</v>
      </c>
      <c r="E29" s="15">
        <v>0</v>
      </c>
      <c r="F29" s="15">
        <v>0</v>
      </c>
      <c r="G29" s="15">
        <v>0</v>
      </c>
      <c r="H29" s="15">
        <v>0</v>
      </c>
      <c r="I29" s="15">
        <v>30</v>
      </c>
      <c r="J29" s="15">
        <v>0</v>
      </c>
      <c r="K29" s="15">
        <v>0</v>
      </c>
      <c r="L29" s="36">
        <v>0</v>
      </c>
      <c r="M29" s="15">
        <f t="shared" si="0"/>
        <v>30</v>
      </c>
    </row>
    <row r="30" spans="1:13" ht="14.25">
      <c r="A30" s="14">
        <v>23</v>
      </c>
      <c r="B30" s="14" t="s">
        <v>133</v>
      </c>
      <c r="C30" s="14" t="s">
        <v>40</v>
      </c>
      <c r="D30" s="19">
        <v>1990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28</v>
      </c>
      <c r="K30" s="15">
        <v>0</v>
      </c>
      <c r="L30" s="36">
        <v>0</v>
      </c>
      <c r="M30" s="15">
        <f t="shared" si="0"/>
        <v>28</v>
      </c>
    </row>
    <row r="31" spans="1:13" ht="14.25">
      <c r="A31" s="14">
        <v>24</v>
      </c>
      <c r="B31" s="62" t="s">
        <v>158</v>
      </c>
      <c r="C31" s="62" t="s">
        <v>40</v>
      </c>
      <c r="D31" s="63">
        <v>1993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6">
        <v>27.9</v>
      </c>
      <c r="L31" s="36">
        <v>0</v>
      </c>
      <c r="M31" s="15">
        <f t="shared" si="0"/>
        <v>27.9</v>
      </c>
    </row>
    <row r="32" spans="1:13" ht="14.25">
      <c r="A32" s="14">
        <v>25</v>
      </c>
      <c r="B32" s="2" t="s">
        <v>119</v>
      </c>
      <c r="C32" s="14" t="s">
        <v>27</v>
      </c>
      <c r="D32" s="60">
        <v>2000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25.2</v>
      </c>
      <c r="M32" s="15">
        <f t="shared" si="0"/>
        <v>25.2</v>
      </c>
    </row>
    <row r="33" spans="1:13" ht="14.25">
      <c r="A33" s="14">
        <v>26</v>
      </c>
      <c r="B33" s="14" t="s">
        <v>225</v>
      </c>
      <c r="C33" s="14" t="s">
        <v>37</v>
      </c>
      <c r="D33" s="19">
        <v>1985</v>
      </c>
      <c r="E33" s="15">
        <v>0</v>
      </c>
      <c r="F33" s="15">
        <v>0</v>
      </c>
      <c r="G33" s="15">
        <v>0</v>
      </c>
      <c r="H33" s="15">
        <v>0</v>
      </c>
      <c r="I33" s="15">
        <v>6.75</v>
      </c>
      <c r="J33" s="15">
        <v>0</v>
      </c>
      <c r="K33" s="36">
        <v>18</v>
      </c>
      <c r="L33" s="36">
        <v>0</v>
      </c>
      <c r="M33" s="15">
        <f t="shared" si="0"/>
        <v>24.75</v>
      </c>
    </row>
    <row r="34" spans="1:13" ht="14.25">
      <c r="A34" s="14">
        <v>27</v>
      </c>
      <c r="B34" s="14" t="s">
        <v>226</v>
      </c>
      <c r="C34" s="14" t="s">
        <v>33</v>
      </c>
      <c r="D34" s="19">
        <v>1982</v>
      </c>
      <c r="E34" s="15">
        <v>0</v>
      </c>
      <c r="F34" s="15">
        <v>0</v>
      </c>
      <c r="G34" s="15">
        <v>0</v>
      </c>
      <c r="H34" s="15">
        <v>0</v>
      </c>
      <c r="I34" s="15">
        <v>24.375</v>
      </c>
      <c r="J34" s="15">
        <v>0</v>
      </c>
      <c r="K34" s="15">
        <v>0</v>
      </c>
      <c r="L34" s="36">
        <v>0</v>
      </c>
      <c r="M34" s="15">
        <f t="shared" si="0"/>
        <v>24.375</v>
      </c>
    </row>
    <row r="35" spans="1:13" ht="14.25">
      <c r="A35" s="14">
        <v>28</v>
      </c>
      <c r="B35" s="14" t="s">
        <v>166</v>
      </c>
      <c r="C35" s="14" t="s">
        <v>37</v>
      </c>
      <c r="D35" s="19">
        <v>1987</v>
      </c>
      <c r="E35" s="15">
        <v>0</v>
      </c>
      <c r="F35" s="15">
        <v>0</v>
      </c>
      <c r="G35" s="15">
        <v>0</v>
      </c>
      <c r="H35" s="15">
        <v>0</v>
      </c>
      <c r="I35" s="15">
        <v>8.625</v>
      </c>
      <c r="J35" s="15">
        <v>0</v>
      </c>
      <c r="K35" s="36">
        <v>14.4</v>
      </c>
      <c r="L35" s="36">
        <v>0</v>
      </c>
      <c r="M35" s="15">
        <f t="shared" si="0"/>
        <v>23.025</v>
      </c>
    </row>
    <row r="36" spans="1:13" ht="14.25">
      <c r="A36" s="14">
        <v>29</v>
      </c>
      <c r="B36" s="14" t="s">
        <v>154</v>
      </c>
      <c r="C36" s="14" t="s">
        <v>120</v>
      </c>
      <c r="D36" s="19">
        <v>1996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16</v>
      </c>
      <c r="K36" s="15">
        <v>0</v>
      </c>
      <c r="L36" s="15">
        <v>6.3</v>
      </c>
      <c r="M36" s="15">
        <f t="shared" si="0"/>
        <v>22.3</v>
      </c>
    </row>
    <row r="37" spans="1:13" ht="14.25">
      <c r="A37" s="14">
        <v>30</v>
      </c>
      <c r="B37" s="14" t="s">
        <v>137</v>
      </c>
      <c r="C37" s="14" t="s">
        <v>27</v>
      </c>
      <c r="D37" s="19">
        <v>1998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19.8</v>
      </c>
      <c r="M37" s="15">
        <f t="shared" si="0"/>
        <v>19.8</v>
      </c>
    </row>
    <row r="38" spans="1:13" ht="14.25">
      <c r="A38" s="14">
        <v>31</v>
      </c>
      <c r="B38" s="14" t="s">
        <v>227</v>
      </c>
      <c r="C38" s="14" t="s">
        <v>207</v>
      </c>
      <c r="D38" s="19">
        <v>1988</v>
      </c>
      <c r="E38" s="15">
        <v>0</v>
      </c>
      <c r="F38" s="15">
        <v>0</v>
      </c>
      <c r="G38" s="15">
        <v>0</v>
      </c>
      <c r="H38" s="15">
        <v>0</v>
      </c>
      <c r="I38" s="15">
        <v>4.5</v>
      </c>
      <c r="J38" s="15">
        <v>0</v>
      </c>
      <c r="K38" s="36">
        <v>12.6</v>
      </c>
      <c r="L38" s="36">
        <v>0</v>
      </c>
      <c r="M38" s="15">
        <f t="shared" si="0"/>
        <v>17.1</v>
      </c>
    </row>
    <row r="39" spans="1:13" ht="14.25">
      <c r="A39" s="14">
        <v>32</v>
      </c>
      <c r="B39" s="64" t="s">
        <v>228</v>
      </c>
      <c r="C39" s="27" t="s">
        <v>33</v>
      </c>
      <c r="D39" s="65">
        <v>2000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7</v>
      </c>
      <c r="K39" s="36">
        <v>9</v>
      </c>
      <c r="L39" s="36">
        <v>0</v>
      </c>
      <c r="M39" s="15">
        <f t="shared" si="0"/>
        <v>16</v>
      </c>
    </row>
    <row r="40" spans="1:13" ht="14.25">
      <c r="A40" s="14">
        <v>33</v>
      </c>
      <c r="B40" s="14" t="s">
        <v>229</v>
      </c>
      <c r="C40" s="14" t="s">
        <v>33</v>
      </c>
      <c r="D40" s="19">
        <v>1980</v>
      </c>
      <c r="E40" s="15">
        <v>0</v>
      </c>
      <c r="F40" s="15">
        <v>0</v>
      </c>
      <c r="G40" s="15">
        <v>0</v>
      </c>
      <c r="H40" s="15">
        <v>0</v>
      </c>
      <c r="I40" s="15">
        <v>15</v>
      </c>
      <c r="J40" s="15">
        <v>0</v>
      </c>
      <c r="K40" s="15">
        <v>0</v>
      </c>
      <c r="L40" s="36">
        <v>0</v>
      </c>
      <c r="M40" s="15">
        <f t="shared" si="0"/>
        <v>15</v>
      </c>
    </row>
    <row r="41" spans="1:13" ht="14.25">
      <c r="A41" s="14">
        <v>34</v>
      </c>
      <c r="B41" s="14" t="s">
        <v>230</v>
      </c>
      <c r="C41" s="14" t="s">
        <v>231</v>
      </c>
      <c r="D41" s="19">
        <v>1985</v>
      </c>
      <c r="E41" s="15">
        <v>0</v>
      </c>
      <c r="F41" s="15">
        <v>0</v>
      </c>
      <c r="G41" s="15">
        <v>0</v>
      </c>
      <c r="H41" s="15">
        <v>0</v>
      </c>
      <c r="I41" s="15">
        <v>12.75</v>
      </c>
      <c r="J41" s="15">
        <v>0</v>
      </c>
      <c r="K41" s="15">
        <v>0</v>
      </c>
      <c r="L41" s="36">
        <v>0</v>
      </c>
      <c r="M41" s="15">
        <f t="shared" si="0"/>
        <v>12.75</v>
      </c>
    </row>
    <row r="42" spans="1:13" ht="14.25">
      <c r="A42" s="14">
        <v>35</v>
      </c>
      <c r="B42" s="20" t="s">
        <v>139</v>
      </c>
      <c r="C42" s="14" t="s">
        <v>202</v>
      </c>
      <c r="D42" s="19">
        <v>2000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15">
        <v>12.6</v>
      </c>
      <c r="M42" s="15">
        <f t="shared" si="0"/>
        <v>12.6</v>
      </c>
    </row>
    <row r="43" spans="1:13" ht="14.25">
      <c r="A43" s="14">
        <v>36</v>
      </c>
      <c r="B43" s="64" t="s">
        <v>136</v>
      </c>
      <c r="C43" s="27" t="s">
        <v>232</v>
      </c>
      <c r="D43" s="65">
        <v>1999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7</v>
      </c>
      <c r="K43" s="15">
        <v>0</v>
      </c>
      <c r="L43" s="15">
        <v>5.4</v>
      </c>
      <c r="M43" s="15">
        <f t="shared" si="0"/>
        <v>12.4</v>
      </c>
    </row>
    <row r="44" spans="1:13" ht="14.25">
      <c r="A44" s="14">
        <v>37</v>
      </c>
      <c r="B44" s="20" t="s">
        <v>174</v>
      </c>
      <c r="C44" s="14" t="s">
        <v>33</v>
      </c>
      <c r="D44" s="19">
        <v>1996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15">
        <v>10.8</v>
      </c>
      <c r="M44" s="15">
        <f t="shared" si="0"/>
        <v>10.8</v>
      </c>
    </row>
    <row r="45" spans="1:13" ht="14.25">
      <c r="A45" s="14">
        <v>38</v>
      </c>
      <c r="B45" s="14" t="s">
        <v>233</v>
      </c>
      <c r="C45" s="14" t="s">
        <v>152</v>
      </c>
      <c r="D45" s="19">
        <v>1997</v>
      </c>
      <c r="E45" s="15">
        <v>0</v>
      </c>
      <c r="F45" s="15">
        <v>0</v>
      </c>
      <c r="G45" s="15">
        <v>0</v>
      </c>
      <c r="H45" s="15">
        <v>0</v>
      </c>
      <c r="I45" s="15">
        <v>10.5</v>
      </c>
      <c r="J45" s="15">
        <v>0</v>
      </c>
      <c r="K45" s="15">
        <v>0</v>
      </c>
      <c r="L45" s="36">
        <v>0</v>
      </c>
      <c r="M45" s="15">
        <f t="shared" si="0"/>
        <v>10.5</v>
      </c>
    </row>
    <row r="46" spans="1:13" ht="14.25">
      <c r="A46" s="14">
        <v>39</v>
      </c>
      <c r="B46" s="64" t="s">
        <v>150</v>
      </c>
      <c r="C46" s="27" t="s">
        <v>56</v>
      </c>
      <c r="D46" s="65">
        <v>1981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10</v>
      </c>
      <c r="K46" s="15">
        <v>0</v>
      </c>
      <c r="L46" s="36">
        <v>0</v>
      </c>
      <c r="M46" s="15">
        <f t="shared" si="0"/>
        <v>10</v>
      </c>
    </row>
    <row r="47" spans="1:13" ht="14.25">
      <c r="A47" s="14">
        <v>40</v>
      </c>
      <c r="B47" s="64" t="s">
        <v>138</v>
      </c>
      <c r="C47" s="27" t="s">
        <v>195</v>
      </c>
      <c r="D47" s="65">
        <v>1995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9</v>
      </c>
      <c r="K47" s="15">
        <v>0</v>
      </c>
      <c r="L47" s="36">
        <v>0</v>
      </c>
      <c r="M47" s="15">
        <f t="shared" si="0"/>
        <v>9</v>
      </c>
    </row>
    <row r="48" spans="1:13" ht="14.25">
      <c r="A48" s="14">
        <v>40</v>
      </c>
      <c r="B48" s="2" t="s">
        <v>153</v>
      </c>
      <c r="C48" s="14" t="s">
        <v>104</v>
      </c>
      <c r="D48" s="60">
        <v>1998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15">
        <v>9</v>
      </c>
      <c r="M48" s="15">
        <f t="shared" si="0"/>
        <v>9</v>
      </c>
    </row>
    <row r="49" spans="1:13" ht="14.25">
      <c r="A49" s="14">
        <v>42</v>
      </c>
      <c r="B49" s="14" t="s">
        <v>155</v>
      </c>
      <c r="C49" s="14" t="s">
        <v>104</v>
      </c>
      <c r="D49" s="19">
        <v>1993</v>
      </c>
      <c r="E49" s="15">
        <v>0</v>
      </c>
      <c r="F49" s="15">
        <v>0</v>
      </c>
      <c r="G49" s="15">
        <v>0</v>
      </c>
      <c r="H49" s="15">
        <v>0</v>
      </c>
      <c r="I49" s="15">
        <v>8.625</v>
      </c>
      <c r="J49" s="15">
        <v>0</v>
      </c>
      <c r="K49" s="15">
        <v>0</v>
      </c>
      <c r="L49" s="36">
        <v>0</v>
      </c>
      <c r="M49" s="15">
        <f t="shared" si="0"/>
        <v>8.625</v>
      </c>
    </row>
    <row r="50" spans="1:13" ht="14.25">
      <c r="A50" s="14">
        <v>43</v>
      </c>
      <c r="B50" s="62" t="s">
        <v>234</v>
      </c>
      <c r="C50" s="62" t="s">
        <v>235</v>
      </c>
      <c r="D50" s="63">
        <v>1999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6">
        <v>8.1</v>
      </c>
      <c r="L50" s="36">
        <v>0</v>
      </c>
      <c r="M50" s="15">
        <f t="shared" si="0"/>
        <v>8.1</v>
      </c>
    </row>
    <row r="51" spans="1:13" ht="14.25">
      <c r="A51" s="14">
        <v>43</v>
      </c>
      <c r="B51" s="2" t="s">
        <v>173</v>
      </c>
      <c r="C51" s="14" t="s">
        <v>63</v>
      </c>
      <c r="D51" s="60">
        <v>1993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8.1</v>
      </c>
      <c r="M51" s="15">
        <f t="shared" si="0"/>
        <v>8.1</v>
      </c>
    </row>
    <row r="52" spans="1:13" ht="14.25">
      <c r="A52" s="14">
        <v>45</v>
      </c>
      <c r="B52" s="14" t="s">
        <v>236</v>
      </c>
      <c r="C52" s="14" t="s">
        <v>33</v>
      </c>
      <c r="D52" s="19">
        <v>1985</v>
      </c>
      <c r="E52" s="15">
        <v>0</v>
      </c>
      <c r="F52" s="15">
        <v>0</v>
      </c>
      <c r="G52" s="15">
        <v>0</v>
      </c>
      <c r="H52" s="15">
        <v>0</v>
      </c>
      <c r="I52" s="15">
        <v>7.5</v>
      </c>
      <c r="J52" s="15">
        <v>0</v>
      </c>
      <c r="K52" s="15">
        <v>0</v>
      </c>
      <c r="L52" s="36">
        <v>0</v>
      </c>
      <c r="M52" s="15">
        <f t="shared" si="0"/>
        <v>7.5</v>
      </c>
    </row>
    <row r="53" spans="1:13" ht="14.25">
      <c r="A53" s="14">
        <v>46</v>
      </c>
      <c r="B53" s="62" t="s">
        <v>175</v>
      </c>
      <c r="C53" s="62" t="s">
        <v>197</v>
      </c>
      <c r="D53" s="63">
        <v>1998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36">
        <v>7.2</v>
      </c>
      <c r="L53" s="36">
        <v>0</v>
      </c>
      <c r="M53" s="15">
        <f t="shared" si="0"/>
        <v>7.2</v>
      </c>
    </row>
    <row r="54" spans="1:13" ht="14.25">
      <c r="A54" s="14">
        <v>46</v>
      </c>
      <c r="B54" s="2" t="s">
        <v>144</v>
      </c>
      <c r="C54" s="14" t="s">
        <v>33</v>
      </c>
      <c r="D54" s="60">
        <v>1995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7.2</v>
      </c>
      <c r="M54" s="15">
        <f t="shared" si="0"/>
        <v>7.2</v>
      </c>
    </row>
    <row r="55" spans="1:13" ht="14.25">
      <c r="A55" s="14">
        <v>48</v>
      </c>
      <c r="B55" s="64" t="s">
        <v>237</v>
      </c>
      <c r="C55" s="27" t="s">
        <v>238</v>
      </c>
      <c r="D55" s="65">
        <v>1999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7</v>
      </c>
      <c r="K55" s="15">
        <v>0</v>
      </c>
      <c r="L55" s="36">
        <v>0</v>
      </c>
      <c r="M55" s="15">
        <f t="shared" si="0"/>
        <v>7</v>
      </c>
    </row>
    <row r="56" spans="1:13" ht="14.25">
      <c r="A56" s="14">
        <v>49</v>
      </c>
      <c r="B56" s="62" t="s">
        <v>239</v>
      </c>
      <c r="C56" s="62" t="s">
        <v>37</v>
      </c>
      <c r="D56" s="63">
        <v>1983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36">
        <v>6.3</v>
      </c>
      <c r="L56" s="36">
        <v>0</v>
      </c>
      <c r="M56" s="15">
        <f t="shared" si="0"/>
        <v>6.3</v>
      </c>
    </row>
    <row r="57" spans="1:13" ht="14.25">
      <c r="A57" s="14">
        <v>50</v>
      </c>
      <c r="B57" s="14" t="s">
        <v>240</v>
      </c>
      <c r="C57" s="14" t="s">
        <v>33</v>
      </c>
      <c r="D57" s="19">
        <v>1991</v>
      </c>
      <c r="E57" s="15">
        <v>0</v>
      </c>
      <c r="F57" s="15">
        <v>0</v>
      </c>
      <c r="G57" s="15">
        <v>0</v>
      </c>
      <c r="H57" s="15">
        <v>0</v>
      </c>
      <c r="I57" s="15">
        <v>6</v>
      </c>
      <c r="J57" s="15">
        <v>0</v>
      </c>
      <c r="K57" s="15">
        <v>0</v>
      </c>
      <c r="L57" s="36">
        <v>0</v>
      </c>
      <c r="M57" s="15">
        <f t="shared" si="0"/>
        <v>6</v>
      </c>
    </row>
    <row r="58" spans="1:13" ht="14.25">
      <c r="A58" s="14">
        <v>51</v>
      </c>
      <c r="B58" s="14" t="s">
        <v>241</v>
      </c>
      <c r="C58" s="14" t="s">
        <v>37</v>
      </c>
      <c r="D58" s="19">
        <v>1982</v>
      </c>
      <c r="E58" s="15">
        <v>0</v>
      </c>
      <c r="F58" s="15">
        <v>0</v>
      </c>
      <c r="G58" s="15">
        <v>0</v>
      </c>
      <c r="H58" s="15">
        <v>0</v>
      </c>
      <c r="I58" s="15">
        <v>5.25</v>
      </c>
      <c r="J58" s="15">
        <v>0</v>
      </c>
      <c r="K58" s="15">
        <v>0</v>
      </c>
      <c r="L58" s="36">
        <v>0</v>
      </c>
      <c r="M58" s="15">
        <f t="shared" si="0"/>
        <v>5.25</v>
      </c>
    </row>
    <row r="59" spans="1:13" ht="14.25">
      <c r="A59" s="14">
        <v>52</v>
      </c>
      <c r="B59" s="64" t="s">
        <v>242</v>
      </c>
      <c r="C59" s="27" t="s">
        <v>56</v>
      </c>
      <c r="D59" s="65">
        <v>1992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5</v>
      </c>
      <c r="K59" s="15">
        <v>0</v>
      </c>
      <c r="L59" s="36">
        <v>0</v>
      </c>
      <c r="M59" s="15">
        <f t="shared" si="0"/>
        <v>5</v>
      </c>
    </row>
    <row r="60" spans="1:13" ht="14.25">
      <c r="A60" s="14">
        <v>53</v>
      </c>
      <c r="B60" s="20" t="s">
        <v>167</v>
      </c>
      <c r="C60" s="14" t="s">
        <v>37</v>
      </c>
      <c r="D60" s="20">
        <v>1987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15">
        <v>4.5</v>
      </c>
      <c r="M60" s="15">
        <f t="shared" si="0"/>
        <v>4.5</v>
      </c>
    </row>
    <row r="61" spans="1:13" ht="14.25">
      <c r="A61" s="14">
        <v>54</v>
      </c>
      <c r="B61" s="20" t="s">
        <v>172</v>
      </c>
      <c r="C61" s="14" t="s">
        <v>104</v>
      </c>
      <c r="D61" s="20">
        <v>1996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15">
        <v>3.6</v>
      </c>
      <c r="M61" s="15">
        <f t="shared" si="0"/>
        <v>3.6</v>
      </c>
    </row>
    <row r="62" spans="1:13" ht="14.25">
      <c r="A62" s="14">
        <v>55</v>
      </c>
      <c r="B62" s="20" t="s">
        <v>164</v>
      </c>
      <c r="C62" s="14" t="s">
        <v>37</v>
      </c>
      <c r="D62" s="20">
        <v>1997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15">
        <v>2.7</v>
      </c>
      <c r="M62" s="15">
        <f t="shared" si="0"/>
        <v>2.7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6" width="10.7109375" style="1" customWidth="1"/>
    <col min="7" max="7" width="11.28125" style="1" customWidth="1"/>
    <col min="8" max="8" width="11.57421875" style="1" customWidth="1"/>
    <col min="9" max="9" width="11.28125" style="1" customWidth="1"/>
    <col min="10" max="10" width="11.00390625" style="1" customWidth="1"/>
    <col min="11" max="11" width="11.421875" style="1" customWidth="1"/>
    <col min="12" max="12" width="10.28125" style="1" customWidth="1"/>
    <col min="13" max="13" width="10.140625" style="1" customWidth="1"/>
    <col min="14" max="17" width="10.7109375" style="1" customWidth="1"/>
    <col min="18" max="18" width="14.00390625" style="1" customWidth="1"/>
    <col min="19" max="19" width="15.28125" style="1" customWidth="1"/>
    <col min="20" max="20" width="10.7109375" style="1" customWidth="1"/>
    <col min="21" max="21" width="10.7109375" style="37" customWidth="1"/>
    <col min="22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243</v>
      </c>
    </row>
    <row r="5" spans="1:21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32" t="s">
        <v>8</v>
      </c>
      <c r="U5" s="66"/>
    </row>
    <row r="6" spans="1:21" s="67" customFormat="1" ht="14.25" customHeight="1">
      <c r="A6" s="5"/>
      <c r="B6" s="5"/>
      <c r="C6" s="5"/>
      <c r="D6" s="5"/>
      <c r="E6" s="33" t="s">
        <v>9</v>
      </c>
      <c r="F6" s="33"/>
      <c r="G6" s="5" t="s">
        <v>10</v>
      </c>
      <c r="H6" s="5"/>
      <c r="I6" s="5"/>
      <c r="J6" s="5"/>
      <c r="K6" s="5"/>
      <c r="L6" s="5"/>
      <c r="M6" s="5"/>
      <c r="N6" s="5"/>
      <c r="O6" s="9" t="s">
        <v>9</v>
      </c>
      <c r="P6" s="9"/>
      <c r="Q6" s="5" t="s">
        <v>10</v>
      </c>
      <c r="R6" s="5"/>
      <c r="S6" s="5"/>
      <c r="T6" s="32"/>
      <c r="U6" s="66"/>
    </row>
    <row r="7" spans="1:21" s="67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10" t="s">
        <v>11</v>
      </c>
      <c r="F7" s="10" t="s">
        <v>244</v>
      </c>
      <c r="G7" s="10" t="s">
        <v>183</v>
      </c>
      <c r="H7" s="10" t="s">
        <v>245</v>
      </c>
      <c r="I7" s="10" t="s">
        <v>113</v>
      </c>
      <c r="J7" s="10" t="s">
        <v>114</v>
      </c>
      <c r="K7" s="11" t="s">
        <v>17</v>
      </c>
      <c r="L7" s="11" t="s">
        <v>18</v>
      </c>
      <c r="M7" s="11" t="s">
        <v>246</v>
      </c>
      <c r="N7" s="11" t="s">
        <v>19</v>
      </c>
      <c r="O7" s="13" t="s">
        <v>247</v>
      </c>
      <c r="P7" s="13" t="s">
        <v>248</v>
      </c>
      <c r="Q7" s="13" t="s">
        <v>249</v>
      </c>
      <c r="R7" s="13" t="s">
        <v>24</v>
      </c>
      <c r="S7" s="13" t="s">
        <v>250</v>
      </c>
      <c r="T7" s="32"/>
      <c r="U7" s="66"/>
    </row>
    <row r="8" spans="1:20" ht="14.25">
      <c r="A8" s="14">
        <v>1</v>
      </c>
      <c r="B8" s="14" t="s">
        <v>62</v>
      </c>
      <c r="C8" s="14" t="s">
        <v>63</v>
      </c>
      <c r="D8" s="14">
        <v>1997</v>
      </c>
      <c r="E8" s="15">
        <v>12.6</v>
      </c>
      <c r="F8" s="15">
        <v>0</v>
      </c>
      <c r="G8" s="15">
        <v>11.8</v>
      </c>
      <c r="H8" s="15">
        <v>23.68</v>
      </c>
      <c r="I8" s="15">
        <v>0</v>
      </c>
      <c r="J8" s="15">
        <v>0</v>
      </c>
      <c r="K8" s="15">
        <v>29.61</v>
      </c>
      <c r="L8" s="15">
        <v>65</v>
      </c>
      <c r="M8" s="15">
        <v>0</v>
      </c>
      <c r="N8" s="15">
        <v>16.8</v>
      </c>
      <c r="O8" s="15">
        <v>0</v>
      </c>
      <c r="P8" s="15">
        <v>50</v>
      </c>
      <c r="Q8" s="15">
        <v>76</v>
      </c>
      <c r="R8" s="15">
        <v>100</v>
      </c>
      <c r="S8" s="15">
        <v>55.25</v>
      </c>
      <c r="T8" s="15">
        <f aca="true" t="shared" si="0" ref="T8:T62">LARGE(O8:S8,1)+LARGE(O8:S8,2)+LARGE(O8:S8,3)+LARGE(E8:N8,1)+LARGE(E8:N8,2)</f>
        <v>325.86</v>
      </c>
    </row>
    <row r="9" spans="1:20" ht="14.25">
      <c r="A9" s="14">
        <v>2</v>
      </c>
      <c r="B9" s="14" t="s">
        <v>251</v>
      </c>
      <c r="C9" s="14" t="s">
        <v>27</v>
      </c>
      <c r="D9" s="14">
        <v>1993</v>
      </c>
      <c r="E9" s="15">
        <v>19.35</v>
      </c>
      <c r="F9" s="15">
        <v>0</v>
      </c>
      <c r="G9" s="15">
        <v>59</v>
      </c>
      <c r="H9" s="15">
        <v>27.52</v>
      </c>
      <c r="I9" s="15">
        <v>30.53</v>
      </c>
      <c r="J9" s="29">
        <v>45.1</v>
      </c>
      <c r="K9" s="29">
        <v>0</v>
      </c>
      <c r="L9" s="29">
        <v>37</v>
      </c>
      <c r="M9" s="29">
        <v>0</v>
      </c>
      <c r="N9" s="29">
        <v>0</v>
      </c>
      <c r="O9" s="15">
        <v>22.695</v>
      </c>
      <c r="P9" s="15">
        <v>32.5</v>
      </c>
      <c r="Q9" s="15">
        <v>49.4</v>
      </c>
      <c r="R9" s="15">
        <v>80</v>
      </c>
      <c r="S9" s="15">
        <v>85</v>
      </c>
      <c r="T9" s="15">
        <f t="shared" si="0"/>
        <v>318.5</v>
      </c>
    </row>
    <row r="10" spans="1:20" ht="14.25">
      <c r="A10" s="14">
        <v>3</v>
      </c>
      <c r="B10" s="14" t="s">
        <v>101</v>
      </c>
      <c r="C10" s="14" t="s">
        <v>63</v>
      </c>
      <c r="D10" s="14">
        <v>1990</v>
      </c>
      <c r="E10" s="15">
        <v>22.95</v>
      </c>
      <c r="F10" s="15">
        <v>14.2</v>
      </c>
      <c r="G10" s="15">
        <v>23.6</v>
      </c>
      <c r="H10" s="15">
        <v>35.2</v>
      </c>
      <c r="I10" s="15">
        <v>39.05</v>
      </c>
      <c r="J10" s="29">
        <v>53.3</v>
      </c>
      <c r="K10" s="29">
        <v>21.42</v>
      </c>
      <c r="L10" s="29">
        <v>47</v>
      </c>
      <c r="M10" s="29">
        <v>32.13</v>
      </c>
      <c r="N10" s="29">
        <v>70</v>
      </c>
      <c r="O10" s="15">
        <v>28.925</v>
      </c>
      <c r="P10" s="15">
        <v>21.5</v>
      </c>
      <c r="Q10" s="15">
        <v>41.8</v>
      </c>
      <c r="R10" s="15">
        <v>55</v>
      </c>
      <c r="S10" s="15">
        <v>34</v>
      </c>
      <c r="T10" s="15">
        <f t="shared" si="0"/>
        <v>254.10000000000002</v>
      </c>
    </row>
    <row r="11" spans="1:20" ht="14.25">
      <c r="A11" s="14">
        <v>4</v>
      </c>
      <c r="B11" s="14" t="s">
        <v>252</v>
      </c>
      <c r="C11" s="14" t="s">
        <v>27</v>
      </c>
      <c r="D11" s="14">
        <v>1994</v>
      </c>
      <c r="E11" s="15">
        <v>7.55</v>
      </c>
      <c r="F11" s="15">
        <v>10.25</v>
      </c>
      <c r="G11" s="15">
        <v>0</v>
      </c>
      <c r="H11" s="15">
        <v>0</v>
      </c>
      <c r="I11" s="15">
        <v>17.04</v>
      </c>
      <c r="J11" s="29">
        <v>22.96</v>
      </c>
      <c r="K11" s="29">
        <v>0</v>
      </c>
      <c r="L11" s="29">
        <v>0</v>
      </c>
      <c r="M11" s="29">
        <v>50.4</v>
      </c>
      <c r="N11" s="29">
        <v>38.5</v>
      </c>
      <c r="O11" s="15">
        <v>19.135</v>
      </c>
      <c r="P11" s="15">
        <v>25.5</v>
      </c>
      <c r="Q11" s="15">
        <v>0</v>
      </c>
      <c r="R11" s="15">
        <v>37</v>
      </c>
      <c r="S11" s="15">
        <v>46.75</v>
      </c>
      <c r="T11" s="15">
        <f t="shared" si="0"/>
        <v>198.15</v>
      </c>
    </row>
    <row r="12" spans="1:20" ht="14.25">
      <c r="A12" s="14">
        <v>5</v>
      </c>
      <c r="B12" s="14" t="s">
        <v>79</v>
      </c>
      <c r="C12" s="14" t="s">
        <v>27</v>
      </c>
      <c r="D12" s="14">
        <v>1996</v>
      </c>
      <c r="E12" s="15">
        <v>0</v>
      </c>
      <c r="F12" s="15">
        <v>0</v>
      </c>
      <c r="G12" s="15">
        <v>0</v>
      </c>
      <c r="H12" s="15">
        <v>0</v>
      </c>
      <c r="I12" s="15">
        <v>4.97</v>
      </c>
      <c r="J12" s="29">
        <v>19.68</v>
      </c>
      <c r="K12" s="29">
        <v>0</v>
      </c>
      <c r="L12" s="29">
        <v>22</v>
      </c>
      <c r="M12" s="29">
        <v>0</v>
      </c>
      <c r="N12" s="29">
        <v>0</v>
      </c>
      <c r="O12" s="15">
        <v>15.13</v>
      </c>
      <c r="P12" s="15">
        <v>7.5</v>
      </c>
      <c r="Q12" s="15">
        <v>35.72</v>
      </c>
      <c r="R12" s="15">
        <v>43</v>
      </c>
      <c r="S12" s="15">
        <v>68</v>
      </c>
      <c r="T12" s="15">
        <f t="shared" si="0"/>
        <v>188.4</v>
      </c>
    </row>
    <row r="13" spans="1:20" ht="14.25">
      <c r="A13" s="14">
        <v>6</v>
      </c>
      <c r="B13" s="14" t="s">
        <v>110</v>
      </c>
      <c r="C13" s="14" t="s">
        <v>31</v>
      </c>
      <c r="D13" s="14">
        <v>1995</v>
      </c>
      <c r="E13" s="15">
        <v>0</v>
      </c>
      <c r="F13" s="15">
        <v>0</v>
      </c>
      <c r="G13" s="15">
        <v>0</v>
      </c>
      <c r="H13" s="15">
        <v>0</v>
      </c>
      <c r="I13" s="15">
        <v>24.14</v>
      </c>
      <c r="J13" s="29">
        <v>18.04</v>
      </c>
      <c r="K13" s="29">
        <v>17.64</v>
      </c>
      <c r="L13" s="29">
        <v>12</v>
      </c>
      <c r="M13" s="29">
        <v>0</v>
      </c>
      <c r="N13" s="29">
        <v>0</v>
      </c>
      <c r="O13" s="15">
        <v>44.5</v>
      </c>
      <c r="P13" s="15">
        <v>23.5</v>
      </c>
      <c r="Q13" s="15">
        <v>32.68</v>
      </c>
      <c r="R13" s="15">
        <v>51</v>
      </c>
      <c r="S13" s="15">
        <v>43.35</v>
      </c>
      <c r="T13" s="15">
        <f t="shared" si="0"/>
        <v>181.03</v>
      </c>
    </row>
    <row r="14" spans="1:20" ht="14.25">
      <c r="A14" s="14">
        <v>7</v>
      </c>
      <c r="B14" s="14" t="s">
        <v>253</v>
      </c>
      <c r="C14" s="14" t="s">
        <v>63</v>
      </c>
      <c r="D14" s="14">
        <v>1990</v>
      </c>
      <c r="E14" s="15">
        <v>13.95</v>
      </c>
      <c r="F14" s="15">
        <v>0</v>
      </c>
      <c r="G14" s="15">
        <v>0</v>
      </c>
      <c r="H14" s="15">
        <v>0</v>
      </c>
      <c r="I14" s="15">
        <v>22.01</v>
      </c>
      <c r="J14" s="29">
        <v>35.26</v>
      </c>
      <c r="K14" s="29">
        <v>0</v>
      </c>
      <c r="L14" s="29">
        <v>0</v>
      </c>
      <c r="M14" s="29">
        <v>0</v>
      </c>
      <c r="N14" s="29">
        <v>0</v>
      </c>
      <c r="O14" s="15">
        <v>24.475</v>
      </c>
      <c r="P14" s="15">
        <v>12</v>
      </c>
      <c r="Q14" s="15">
        <v>21.28</v>
      </c>
      <c r="R14" s="15">
        <v>65</v>
      </c>
      <c r="S14" s="15">
        <v>0</v>
      </c>
      <c r="T14" s="15">
        <f t="shared" si="0"/>
        <v>168.02499999999998</v>
      </c>
    </row>
    <row r="15" spans="1:20" ht="14.25">
      <c r="A15" s="14">
        <v>8</v>
      </c>
      <c r="B15" s="14" t="s">
        <v>105</v>
      </c>
      <c r="C15" s="14" t="s">
        <v>106</v>
      </c>
      <c r="D15" s="14">
        <v>1994</v>
      </c>
      <c r="E15" s="15">
        <v>21.15</v>
      </c>
      <c r="F15" s="15">
        <v>15.5</v>
      </c>
      <c r="G15" s="15">
        <v>16.52</v>
      </c>
      <c r="H15" s="15">
        <v>25.6</v>
      </c>
      <c r="I15" s="15">
        <v>18.46</v>
      </c>
      <c r="J15" s="29">
        <v>16.4</v>
      </c>
      <c r="K15" s="29">
        <v>16.38</v>
      </c>
      <c r="L15" s="29">
        <v>0</v>
      </c>
      <c r="M15" s="29">
        <v>0</v>
      </c>
      <c r="N15" s="29">
        <v>0</v>
      </c>
      <c r="O15" s="15">
        <v>35.6</v>
      </c>
      <c r="P15" s="15">
        <v>27.5</v>
      </c>
      <c r="Q15" s="15">
        <v>0</v>
      </c>
      <c r="R15" s="15">
        <v>40</v>
      </c>
      <c r="S15" s="15">
        <v>0</v>
      </c>
      <c r="T15" s="15">
        <f t="shared" si="0"/>
        <v>149.85</v>
      </c>
    </row>
    <row r="16" spans="1:20" ht="14.25">
      <c r="A16" s="14">
        <v>9</v>
      </c>
      <c r="B16" s="14" t="s">
        <v>254</v>
      </c>
      <c r="C16" s="14" t="s">
        <v>104</v>
      </c>
      <c r="D16" s="14">
        <v>1986</v>
      </c>
      <c r="E16" s="15">
        <v>9.9</v>
      </c>
      <c r="F16" s="15">
        <v>0</v>
      </c>
      <c r="G16" s="15">
        <v>30.09</v>
      </c>
      <c r="H16" s="15">
        <v>17.92</v>
      </c>
      <c r="I16" s="15">
        <v>6.39</v>
      </c>
      <c r="J16" s="29">
        <v>4.92</v>
      </c>
      <c r="K16" s="29">
        <v>0</v>
      </c>
      <c r="L16" s="29">
        <v>0</v>
      </c>
      <c r="M16" s="29">
        <v>0</v>
      </c>
      <c r="N16" s="29">
        <v>0</v>
      </c>
      <c r="O16" s="15">
        <v>17.8</v>
      </c>
      <c r="P16" s="15">
        <v>40</v>
      </c>
      <c r="Q16" s="15">
        <v>0</v>
      </c>
      <c r="R16" s="15">
        <v>26</v>
      </c>
      <c r="S16" s="15">
        <v>0</v>
      </c>
      <c r="T16" s="15">
        <f t="shared" si="0"/>
        <v>131.81</v>
      </c>
    </row>
    <row r="17" spans="1:20" ht="14.25">
      <c r="A17" s="14">
        <v>10</v>
      </c>
      <c r="B17" s="14" t="s">
        <v>255</v>
      </c>
      <c r="C17" s="14" t="s">
        <v>104</v>
      </c>
      <c r="D17" s="14">
        <v>1996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9">
        <v>0</v>
      </c>
      <c r="L17" s="29">
        <v>0</v>
      </c>
      <c r="M17" s="29">
        <v>0</v>
      </c>
      <c r="N17" s="29">
        <v>0</v>
      </c>
      <c r="O17" s="15">
        <v>0</v>
      </c>
      <c r="P17" s="15">
        <v>17</v>
      </c>
      <c r="Q17" s="15">
        <v>60.8</v>
      </c>
      <c r="R17" s="15">
        <v>0</v>
      </c>
      <c r="S17" s="15">
        <v>26.35</v>
      </c>
      <c r="T17" s="15">
        <f t="shared" si="0"/>
        <v>104.15</v>
      </c>
    </row>
    <row r="18" spans="1:20" ht="14.25">
      <c r="A18" s="14">
        <v>12</v>
      </c>
      <c r="B18" s="14" t="s">
        <v>86</v>
      </c>
      <c r="C18" s="14" t="s">
        <v>63</v>
      </c>
      <c r="D18" s="14">
        <v>1994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9">
        <v>0</v>
      </c>
      <c r="L18" s="29">
        <v>0</v>
      </c>
      <c r="M18" s="29">
        <v>0</v>
      </c>
      <c r="N18" s="29">
        <v>0</v>
      </c>
      <c r="O18" s="15">
        <v>0</v>
      </c>
      <c r="P18" s="15">
        <v>0</v>
      </c>
      <c r="Q18" s="15">
        <v>38.76</v>
      </c>
      <c r="R18" s="15">
        <v>16</v>
      </c>
      <c r="S18" s="15">
        <v>31.45</v>
      </c>
      <c r="T18" s="15">
        <f t="shared" si="0"/>
        <v>86.21</v>
      </c>
    </row>
    <row r="19" spans="1:20" ht="14.25">
      <c r="A19" s="14">
        <v>11</v>
      </c>
      <c r="B19" s="14" t="s">
        <v>34</v>
      </c>
      <c r="C19" s="14" t="s">
        <v>27</v>
      </c>
      <c r="D19" s="14">
        <v>1995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9">
        <v>0</v>
      </c>
      <c r="L19" s="29">
        <v>0</v>
      </c>
      <c r="M19" s="29">
        <v>0</v>
      </c>
      <c r="N19" s="29">
        <v>0</v>
      </c>
      <c r="O19" s="15">
        <v>16.465</v>
      </c>
      <c r="P19" s="15">
        <v>18.5</v>
      </c>
      <c r="Q19" s="15">
        <v>28.12</v>
      </c>
      <c r="R19" s="15">
        <v>31</v>
      </c>
      <c r="S19" s="15">
        <v>8.5</v>
      </c>
      <c r="T19" s="15">
        <f t="shared" si="0"/>
        <v>77.62</v>
      </c>
    </row>
    <row r="20" spans="1:20" ht="14.25">
      <c r="A20" s="14">
        <v>13</v>
      </c>
      <c r="B20" s="14" t="s">
        <v>256</v>
      </c>
      <c r="C20" s="14" t="s">
        <v>122</v>
      </c>
      <c r="D20" s="14">
        <v>1998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9">
        <v>0</v>
      </c>
      <c r="L20" s="29">
        <v>0</v>
      </c>
      <c r="M20" s="29">
        <v>0</v>
      </c>
      <c r="N20" s="29">
        <v>0</v>
      </c>
      <c r="O20" s="15">
        <v>0</v>
      </c>
      <c r="P20" s="15">
        <v>15.5</v>
      </c>
      <c r="Q20" s="15">
        <v>12.16</v>
      </c>
      <c r="R20" s="15">
        <v>47</v>
      </c>
      <c r="S20" s="15">
        <v>0</v>
      </c>
      <c r="T20" s="15">
        <f t="shared" si="0"/>
        <v>74.66</v>
      </c>
    </row>
    <row r="21" spans="1:20" ht="14.25">
      <c r="A21" s="14">
        <v>14</v>
      </c>
      <c r="B21" s="14" t="s">
        <v>257</v>
      </c>
      <c r="C21" s="14" t="s">
        <v>27</v>
      </c>
      <c r="D21" s="14">
        <v>1998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9">
        <v>0</v>
      </c>
      <c r="L21" s="29">
        <v>0</v>
      </c>
      <c r="M21" s="29">
        <v>0</v>
      </c>
      <c r="N21" s="29">
        <v>0</v>
      </c>
      <c r="O21" s="15">
        <v>20.915</v>
      </c>
      <c r="P21" s="15">
        <v>11</v>
      </c>
      <c r="Q21" s="15">
        <v>0</v>
      </c>
      <c r="R21" s="15">
        <v>0</v>
      </c>
      <c r="S21" s="15">
        <v>39.949999999999996</v>
      </c>
      <c r="T21" s="15">
        <f t="shared" si="0"/>
        <v>71.865</v>
      </c>
    </row>
    <row r="22" spans="1:20" ht="14.25">
      <c r="A22" s="14">
        <v>15</v>
      </c>
      <c r="B22" s="14" t="s">
        <v>258</v>
      </c>
      <c r="C22" s="14" t="s">
        <v>104</v>
      </c>
      <c r="D22" s="14">
        <v>1993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9">
        <v>0</v>
      </c>
      <c r="L22" s="29">
        <v>0</v>
      </c>
      <c r="M22" s="29">
        <v>0</v>
      </c>
      <c r="N22" s="29">
        <v>0</v>
      </c>
      <c r="O22" s="15">
        <v>9.79</v>
      </c>
      <c r="P22" s="15">
        <v>10</v>
      </c>
      <c r="Q22" s="15">
        <v>18.24</v>
      </c>
      <c r="R22" s="15">
        <v>22</v>
      </c>
      <c r="S22" s="15">
        <v>28.9</v>
      </c>
      <c r="T22" s="15">
        <f t="shared" si="0"/>
        <v>69.14</v>
      </c>
    </row>
    <row r="23" spans="1:20" ht="14.25">
      <c r="A23" s="14">
        <v>16</v>
      </c>
      <c r="B23" s="14" t="s">
        <v>259</v>
      </c>
      <c r="C23" s="14" t="s">
        <v>122</v>
      </c>
      <c r="D23" s="14">
        <v>1994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9">
        <v>0</v>
      </c>
      <c r="L23" s="29">
        <v>0</v>
      </c>
      <c r="M23" s="29">
        <v>0</v>
      </c>
      <c r="N23" s="29">
        <v>0</v>
      </c>
      <c r="O23" s="15">
        <v>0</v>
      </c>
      <c r="P23" s="15">
        <v>2.5</v>
      </c>
      <c r="Q23" s="15">
        <v>30.4</v>
      </c>
      <c r="R23" s="15">
        <v>0</v>
      </c>
      <c r="S23" s="15">
        <v>23.8</v>
      </c>
      <c r="T23" s="15">
        <f t="shared" si="0"/>
        <v>56.7</v>
      </c>
    </row>
    <row r="24" spans="1:20" ht="14.25">
      <c r="A24" s="14">
        <v>17</v>
      </c>
      <c r="B24" s="26" t="s">
        <v>260</v>
      </c>
      <c r="C24" s="27" t="s">
        <v>63</v>
      </c>
      <c r="D24" s="14">
        <v>2000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9">
        <v>0</v>
      </c>
      <c r="L24" s="29">
        <v>0</v>
      </c>
      <c r="M24" s="29">
        <v>0</v>
      </c>
      <c r="N24" s="29">
        <v>0</v>
      </c>
      <c r="O24" s="15">
        <v>0</v>
      </c>
      <c r="P24" s="15">
        <v>0</v>
      </c>
      <c r="Q24" s="15">
        <v>19.76</v>
      </c>
      <c r="R24" s="15">
        <v>0</v>
      </c>
      <c r="S24" s="15">
        <v>36.55</v>
      </c>
      <c r="T24" s="15">
        <f t="shared" si="0"/>
        <v>56.31</v>
      </c>
    </row>
    <row r="25" spans="1:20" ht="14.25">
      <c r="A25" s="14">
        <v>18</v>
      </c>
      <c r="B25" s="14" t="s">
        <v>261</v>
      </c>
      <c r="C25" s="14" t="s">
        <v>27</v>
      </c>
      <c r="D25" s="14">
        <v>1997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9">
        <v>0</v>
      </c>
      <c r="L25" s="29">
        <v>0</v>
      </c>
      <c r="M25" s="29">
        <v>0</v>
      </c>
      <c r="N25" s="29">
        <v>0</v>
      </c>
      <c r="O25" s="15">
        <v>0</v>
      </c>
      <c r="P25" s="15">
        <v>4.25</v>
      </c>
      <c r="Q25" s="15">
        <v>16.72</v>
      </c>
      <c r="R25" s="15">
        <v>34</v>
      </c>
      <c r="S25" s="15">
        <v>0</v>
      </c>
      <c r="T25" s="15">
        <f t="shared" si="0"/>
        <v>54.97</v>
      </c>
    </row>
    <row r="26" spans="1:20" ht="14.25">
      <c r="A26" s="14">
        <v>19</v>
      </c>
      <c r="B26" s="14" t="s">
        <v>262</v>
      </c>
      <c r="C26" s="14" t="s">
        <v>31</v>
      </c>
      <c r="D26" s="14">
        <v>1997</v>
      </c>
      <c r="E26" s="15">
        <v>4.05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9">
        <v>0</v>
      </c>
      <c r="L26" s="29">
        <v>0</v>
      </c>
      <c r="M26" s="29">
        <v>0</v>
      </c>
      <c r="N26" s="29">
        <v>0</v>
      </c>
      <c r="O26" s="15">
        <v>13.795</v>
      </c>
      <c r="P26" s="15">
        <v>9</v>
      </c>
      <c r="Q26" s="15">
        <v>23.56</v>
      </c>
      <c r="R26" s="15">
        <v>0</v>
      </c>
      <c r="S26" s="15">
        <v>0</v>
      </c>
      <c r="T26" s="15">
        <f t="shared" si="0"/>
        <v>50.404999999999994</v>
      </c>
    </row>
    <row r="27" spans="1:20" ht="14.25">
      <c r="A27" s="14">
        <v>20</v>
      </c>
      <c r="B27" s="26" t="s">
        <v>80</v>
      </c>
      <c r="C27" s="27" t="s">
        <v>40</v>
      </c>
      <c r="D27" s="14">
        <v>2000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9">
        <v>0</v>
      </c>
      <c r="L27" s="29">
        <v>0</v>
      </c>
      <c r="M27" s="29">
        <v>0</v>
      </c>
      <c r="N27" s="29">
        <v>0</v>
      </c>
      <c r="O27" s="15">
        <v>0</v>
      </c>
      <c r="P27" s="15">
        <v>0</v>
      </c>
      <c r="Q27" s="15">
        <v>25.84</v>
      </c>
      <c r="R27" s="15">
        <v>14</v>
      </c>
      <c r="S27" s="15">
        <v>0</v>
      </c>
      <c r="T27" s="15">
        <f t="shared" si="0"/>
        <v>39.84</v>
      </c>
    </row>
    <row r="28" spans="1:20" ht="14.25">
      <c r="A28" s="14">
        <v>21</v>
      </c>
      <c r="B28" s="26" t="s">
        <v>263</v>
      </c>
      <c r="C28" s="27" t="s">
        <v>104</v>
      </c>
      <c r="D28" s="14">
        <v>1995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9">
        <v>0</v>
      </c>
      <c r="L28" s="29">
        <v>0</v>
      </c>
      <c r="M28" s="29">
        <v>0</v>
      </c>
      <c r="N28" s="29">
        <v>0</v>
      </c>
      <c r="O28" s="15">
        <v>0</v>
      </c>
      <c r="P28" s="15">
        <v>0</v>
      </c>
      <c r="Q28" s="15">
        <v>6.84</v>
      </c>
      <c r="R28" s="15">
        <v>28</v>
      </c>
      <c r="S28" s="15">
        <v>0</v>
      </c>
      <c r="T28" s="15">
        <f t="shared" si="0"/>
        <v>34.84</v>
      </c>
    </row>
    <row r="29" spans="1:20" ht="14.25">
      <c r="A29" s="14">
        <v>22</v>
      </c>
      <c r="B29" s="14" t="s">
        <v>264</v>
      </c>
      <c r="C29" s="14" t="s">
        <v>27</v>
      </c>
      <c r="D29" s="14">
        <v>1998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9">
        <v>0</v>
      </c>
      <c r="L29" s="29">
        <v>0</v>
      </c>
      <c r="M29" s="29">
        <v>0</v>
      </c>
      <c r="N29" s="29">
        <v>0</v>
      </c>
      <c r="O29" s="15">
        <v>0</v>
      </c>
      <c r="P29" s="15">
        <v>14</v>
      </c>
      <c r="Q29" s="15">
        <v>0</v>
      </c>
      <c r="R29" s="15">
        <v>0</v>
      </c>
      <c r="S29" s="15">
        <v>20.4</v>
      </c>
      <c r="T29" s="15">
        <f t="shared" si="0"/>
        <v>34.4</v>
      </c>
    </row>
    <row r="30" spans="1:20" ht="14.25">
      <c r="A30" s="14">
        <v>23</v>
      </c>
      <c r="B30" s="26" t="s">
        <v>98</v>
      </c>
      <c r="C30" s="27" t="s">
        <v>99</v>
      </c>
      <c r="D30" s="14">
        <v>2000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9">
        <v>0</v>
      </c>
      <c r="L30" s="29">
        <v>0</v>
      </c>
      <c r="M30" s="29">
        <v>0</v>
      </c>
      <c r="N30" s="29">
        <v>0</v>
      </c>
      <c r="O30" s="15">
        <v>0</v>
      </c>
      <c r="P30" s="15">
        <v>0</v>
      </c>
      <c r="Q30" s="15">
        <v>15.2</v>
      </c>
      <c r="R30" s="15">
        <v>0</v>
      </c>
      <c r="S30" s="15">
        <v>18.7</v>
      </c>
      <c r="T30" s="15">
        <f t="shared" si="0"/>
        <v>33.9</v>
      </c>
    </row>
    <row r="31" spans="1:20" ht="14.25">
      <c r="A31" s="14">
        <v>24</v>
      </c>
      <c r="B31" s="14" t="s">
        <v>265</v>
      </c>
      <c r="C31" s="14" t="s">
        <v>33</v>
      </c>
      <c r="D31" s="14">
        <v>1999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9">
        <v>0</v>
      </c>
      <c r="L31" s="29">
        <v>0</v>
      </c>
      <c r="M31" s="29">
        <v>0</v>
      </c>
      <c r="N31" s="29">
        <v>0</v>
      </c>
      <c r="O31" s="15">
        <v>12.46</v>
      </c>
      <c r="P31" s="15">
        <v>0</v>
      </c>
      <c r="Q31" s="15">
        <v>9.12</v>
      </c>
      <c r="R31" s="15">
        <v>11</v>
      </c>
      <c r="S31" s="15">
        <v>0</v>
      </c>
      <c r="T31" s="15">
        <f t="shared" si="0"/>
        <v>32.58</v>
      </c>
    </row>
    <row r="32" spans="1:20" ht="14.25">
      <c r="A32" s="14">
        <v>25</v>
      </c>
      <c r="B32" s="26" t="s">
        <v>77</v>
      </c>
      <c r="C32" s="27" t="s">
        <v>63</v>
      </c>
      <c r="D32" s="14">
        <v>2000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9">
        <v>0</v>
      </c>
      <c r="L32" s="29">
        <v>5</v>
      </c>
      <c r="M32" s="29">
        <v>0</v>
      </c>
      <c r="N32" s="29">
        <v>0</v>
      </c>
      <c r="O32" s="15">
        <v>0</v>
      </c>
      <c r="P32" s="15">
        <v>0</v>
      </c>
      <c r="Q32" s="15">
        <v>13.68</v>
      </c>
      <c r="R32" s="15">
        <v>0</v>
      </c>
      <c r="S32" s="15">
        <v>13.6</v>
      </c>
      <c r="T32" s="15">
        <f t="shared" si="0"/>
        <v>32.28</v>
      </c>
    </row>
    <row r="33" spans="1:20" ht="14.25">
      <c r="A33" s="14">
        <v>26</v>
      </c>
      <c r="B33" s="14" t="s">
        <v>266</v>
      </c>
      <c r="C33" s="14" t="s">
        <v>27</v>
      </c>
      <c r="D33" s="14">
        <v>1993</v>
      </c>
      <c r="E33" s="15">
        <v>10.8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9">
        <v>0</v>
      </c>
      <c r="L33" s="29">
        <v>0</v>
      </c>
      <c r="M33" s="29">
        <v>0</v>
      </c>
      <c r="N33" s="29">
        <v>0</v>
      </c>
      <c r="O33" s="15">
        <v>0</v>
      </c>
      <c r="P33" s="15">
        <v>20</v>
      </c>
      <c r="Q33" s="15">
        <v>0</v>
      </c>
      <c r="R33" s="15">
        <v>0</v>
      </c>
      <c r="S33" s="15">
        <v>0</v>
      </c>
      <c r="T33" s="15">
        <f t="shared" si="0"/>
        <v>30.8</v>
      </c>
    </row>
    <row r="34" spans="1:20" ht="14.25">
      <c r="A34" s="14">
        <v>27</v>
      </c>
      <c r="B34" s="14" t="s">
        <v>267</v>
      </c>
      <c r="C34" s="14" t="s">
        <v>33</v>
      </c>
      <c r="D34" s="14">
        <v>1998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9">
        <v>0</v>
      </c>
      <c r="L34" s="29">
        <v>0</v>
      </c>
      <c r="M34" s="29">
        <v>0</v>
      </c>
      <c r="N34" s="29">
        <v>0</v>
      </c>
      <c r="O34" s="15">
        <v>11.57</v>
      </c>
      <c r="P34" s="15">
        <v>0</v>
      </c>
      <c r="Q34" s="15">
        <v>1.52</v>
      </c>
      <c r="R34" s="15">
        <v>0</v>
      </c>
      <c r="S34" s="15">
        <v>15.3</v>
      </c>
      <c r="T34" s="15">
        <f t="shared" si="0"/>
        <v>28.39</v>
      </c>
    </row>
    <row r="35" spans="1:20" ht="14.25">
      <c r="A35" s="14">
        <v>28</v>
      </c>
      <c r="B35" s="14" t="s">
        <v>55</v>
      </c>
      <c r="C35" s="14" t="s">
        <v>56</v>
      </c>
      <c r="D35" s="14">
        <v>1988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9">
        <v>0</v>
      </c>
      <c r="L35" s="29">
        <v>0</v>
      </c>
      <c r="M35" s="29">
        <v>0</v>
      </c>
      <c r="N35" s="29">
        <v>0</v>
      </c>
      <c r="O35" s="15">
        <v>8.01</v>
      </c>
      <c r="P35" s="15">
        <v>1.5</v>
      </c>
      <c r="Q35" s="15">
        <v>10.64</v>
      </c>
      <c r="R35" s="15">
        <v>9</v>
      </c>
      <c r="S35" s="15">
        <v>0</v>
      </c>
      <c r="T35" s="15">
        <f t="shared" si="0"/>
        <v>27.65</v>
      </c>
    </row>
    <row r="36" spans="1:20" ht="14.25">
      <c r="A36" s="14">
        <v>29</v>
      </c>
      <c r="B36" s="26" t="s">
        <v>268</v>
      </c>
      <c r="C36" s="27" t="s">
        <v>99</v>
      </c>
      <c r="D36" s="14">
        <v>2000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9">
        <v>0</v>
      </c>
      <c r="L36" s="29">
        <v>0</v>
      </c>
      <c r="M36" s="29">
        <v>0</v>
      </c>
      <c r="N36" s="29">
        <v>0</v>
      </c>
      <c r="O36" s="15">
        <v>0</v>
      </c>
      <c r="P36" s="15">
        <v>0</v>
      </c>
      <c r="Q36" s="15">
        <v>7.6</v>
      </c>
      <c r="R36" s="15">
        <v>0</v>
      </c>
      <c r="S36" s="15">
        <v>17</v>
      </c>
      <c r="T36" s="15">
        <f t="shared" si="0"/>
        <v>24.6</v>
      </c>
    </row>
    <row r="37" spans="1:20" ht="14.25">
      <c r="A37" s="14">
        <v>30</v>
      </c>
      <c r="B37" s="14" t="s">
        <v>269</v>
      </c>
      <c r="C37" s="14" t="s">
        <v>40</v>
      </c>
      <c r="D37" s="14">
        <v>1997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9">
        <v>0</v>
      </c>
      <c r="L37" s="29">
        <v>0</v>
      </c>
      <c r="M37" s="29">
        <v>0</v>
      </c>
      <c r="N37" s="29">
        <v>0</v>
      </c>
      <c r="O37" s="15">
        <v>0</v>
      </c>
      <c r="P37" s="15">
        <v>0</v>
      </c>
      <c r="Q37" s="15">
        <v>0</v>
      </c>
      <c r="R37" s="15">
        <v>24</v>
      </c>
      <c r="S37" s="15">
        <v>0</v>
      </c>
      <c r="T37" s="15">
        <f t="shared" si="0"/>
        <v>24</v>
      </c>
    </row>
    <row r="38" spans="1:20" ht="14.25">
      <c r="A38" s="14">
        <v>31</v>
      </c>
      <c r="B38" s="20" t="s">
        <v>270</v>
      </c>
      <c r="C38" s="14" t="s">
        <v>122</v>
      </c>
      <c r="D38" s="20">
        <v>1998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9">
        <v>0</v>
      </c>
      <c r="L38" s="29">
        <v>0</v>
      </c>
      <c r="M38" s="29">
        <v>0</v>
      </c>
      <c r="N38" s="2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22.1</v>
      </c>
      <c r="T38" s="15">
        <f t="shared" si="0"/>
        <v>22.1</v>
      </c>
    </row>
    <row r="39" spans="1:20" ht="14.25">
      <c r="A39" s="14">
        <v>32</v>
      </c>
      <c r="B39" s="14" t="s">
        <v>49</v>
      </c>
      <c r="C39" s="14" t="s">
        <v>37</v>
      </c>
      <c r="D39" s="14">
        <v>1999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9">
        <v>0</v>
      </c>
      <c r="L39" s="29">
        <v>0</v>
      </c>
      <c r="M39" s="29">
        <v>0</v>
      </c>
      <c r="N39" s="29">
        <v>0</v>
      </c>
      <c r="O39" s="15">
        <v>0</v>
      </c>
      <c r="P39" s="15">
        <v>0</v>
      </c>
      <c r="Q39" s="15">
        <v>0</v>
      </c>
      <c r="R39" s="15">
        <v>11</v>
      </c>
      <c r="S39" s="15">
        <v>10.2</v>
      </c>
      <c r="T39" s="15">
        <f t="shared" si="0"/>
        <v>21.2</v>
      </c>
    </row>
    <row r="40" spans="1:20" ht="14.25">
      <c r="A40" s="14">
        <v>33</v>
      </c>
      <c r="B40" s="14" t="s">
        <v>271</v>
      </c>
      <c r="C40" s="14" t="s">
        <v>40</v>
      </c>
      <c r="D40" s="14">
        <v>1992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9">
        <v>0</v>
      </c>
      <c r="L40" s="29">
        <v>0</v>
      </c>
      <c r="M40" s="29">
        <v>0</v>
      </c>
      <c r="N40" s="29">
        <v>0</v>
      </c>
      <c r="O40" s="15">
        <v>0</v>
      </c>
      <c r="P40" s="15">
        <v>0</v>
      </c>
      <c r="Q40" s="15">
        <v>0</v>
      </c>
      <c r="R40" s="15">
        <v>20</v>
      </c>
      <c r="S40" s="15">
        <v>0</v>
      </c>
      <c r="T40" s="15">
        <f t="shared" si="0"/>
        <v>20</v>
      </c>
    </row>
    <row r="41" spans="1:20" ht="14.25">
      <c r="A41" s="14">
        <v>34</v>
      </c>
      <c r="B41" s="14" t="s">
        <v>272</v>
      </c>
      <c r="C41" s="14" t="s">
        <v>27</v>
      </c>
      <c r="D41" s="14">
        <v>1999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9">
        <v>0</v>
      </c>
      <c r="L41" s="29">
        <v>0</v>
      </c>
      <c r="M41" s="29">
        <v>0</v>
      </c>
      <c r="N41" s="29">
        <v>0</v>
      </c>
      <c r="O41" s="15">
        <v>10.68</v>
      </c>
      <c r="P41" s="15">
        <v>5.5</v>
      </c>
      <c r="Q41" s="15">
        <v>2.28</v>
      </c>
      <c r="R41" s="15">
        <v>0</v>
      </c>
      <c r="S41" s="15">
        <v>0</v>
      </c>
      <c r="T41" s="15">
        <f t="shared" si="0"/>
        <v>18.46</v>
      </c>
    </row>
    <row r="42" spans="1:20" ht="14.25">
      <c r="A42" s="14">
        <v>35</v>
      </c>
      <c r="B42" s="14" t="s">
        <v>39</v>
      </c>
      <c r="C42" s="14" t="s">
        <v>40</v>
      </c>
      <c r="D42" s="14">
        <v>1995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29">
        <v>0</v>
      </c>
      <c r="L42" s="29">
        <v>0</v>
      </c>
      <c r="M42" s="29">
        <v>0</v>
      </c>
      <c r="N42" s="29">
        <v>0</v>
      </c>
      <c r="O42" s="15">
        <v>0</v>
      </c>
      <c r="P42" s="15">
        <v>0</v>
      </c>
      <c r="Q42" s="15">
        <v>0</v>
      </c>
      <c r="R42" s="15">
        <v>18</v>
      </c>
      <c r="S42" s="15">
        <v>0</v>
      </c>
      <c r="T42" s="15">
        <f t="shared" si="0"/>
        <v>18</v>
      </c>
    </row>
    <row r="43" spans="1:20" ht="14.25">
      <c r="A43" s="14">
        <v>36</v>
      </c>
      <c r="B43" s="14" t="s">
        <v>96</v>
      </c>
      <c r="C43" s="14" t="s">
        <v>33</v>
      </c>
      <c r="D43" s="14">
        <v>1997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29">
        <v>0</v>
      </c>
      <c r="L43" s="29">
        <v>0</v>
      </c>
      <c r="M43" s="29">
        <v>0</v>
      </c>
      <c r="N43" s="29">
        <v>0</v>
      </c>
      <c r="O43" s="15">
        <v>0</v>
      </c>
      <c r="P43" s="15">
        <v>3</v>
      </c>
      <c r="Q43" s="15">
        <v>5.32</v>
      </c>
      <c r="R43" s="15">
        <v>0</v>
      </c>
      <c r="S43" s="15">
        <v>7.65</v>
      </c>
      <c r="T43" s="15">
        <f t="shared" si="0"/>
        <v>15.97</v>
      </c>
    </row>
    <row r="44" spans="1:20" ht="14.25">
      <c r="A44" s="14">
        <v>37</v>
      </c>
      <c r="B44" s="14" t="s">
        <v>273</v>
      </c>
      <c r="C44" s="14" t="s">
        <v>33</v>
      </c>
      <c r="D44" s="14">
        <v>1989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29">
        <v>0</v>
      </c>
      <c r="L44" s="29">
        <v>0</v>
      </c>
      <c r="M44" s="29">
        <v>0</v>
      </c>
      <c r="N44" s="29">
        <v>0</v>
      </c>
      <c r="O44" s="15">
        <v>7.12</v>
      </c>
      <c r="P44" s="15">
        <v>0</v>
      </c>
      <c r="Q44" s="15">
        <v>6.08</v>
      </c>
      <c r="R44" s="15">
        <v>0</v>
      </c>
      <c r="S44" s="15">
        <v>0</v>
      </c>
      <c r="T44" s="15">
        <f t="shared" si="0"/>
        <v>13.2</v>
      </c>
    </row>
    <row r="45" spans="1:20" ht="14.25">
      <c r="A45" s="14">
        <v>38</v>
      </c>
      <c r="B45" s="14" t="s">
        <v>274</v>
      </c>
      <c r="C45" s="14" t="s">
        <v>27</v>
      </c>
      <c r="D45" s="14">
        <v>1996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29">
        <v>0</v>
      </c>
      <c r="L45" s="29">
        <v>0</v>
      </c>
      <c r="M45" s="29">
        <v>0</v>
      </c>
      <c r="N45" s="29">
        <v>0</v>
      </c>
      <c r="O45" s="15">
        <v>0</v>
      </c>
      <c r="P45" s="15">
        <v>13</v>
      </c>
      <c r="Q45" s="15">
        <v>0</v>
      </c>
      <c r="R45" s="15">
        <v>0</v>
      </c>
      <c r="S45" s="15">
        <v>0</v>
      </c>
      <c r="T45" s="15">
        <f t="shared" si="0"/>
        <v>13</v>
      </c>
    </row>
    <row r="46" spans="1:20" ht="14.25">
      <c r="A46" s="14">
        <v>39</v>
      </c>
      <c r="B46" s="20" t="s">
        <v>275</v>
      </c>
      <c r="C46" s="14" t="s">
        <v>122</v>
      </c>
      <c r="D46" s="20">
        <v>2000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9">
        <v>0</v>
      </c>
      <c r="L46" s="29">
        <v>0</v>
      </c>
      <c r="M46" s="29">
        <v>0</v>
      </c>
      <c r="N46" s="2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11.9</v>
      </c>
      <c r="T46" s="15">
        <f t="shared" si="0"/>
        <v>11.9</v>
      </c>
    </row>
    <row r="47" spans="1:20" ht="14.25">
      <c r="A47" s="14">
        <v>40</v>
      </c>
      <c r="B47" s="14" t="s">
        <v>52</v>
      </c>
      <c r="C47" s="14" t="s">
        <v>27</v>
      </c>
      <c r="D47" s="14">
        <v>1989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9">
        <v>0</v>
      </c>
      <c r="L47" s="29">
        <v>0</v>
      </c>
      <c r="M47" s="29">
        <v>0</v>
      </c>
      <c r="N47" s="29">
        <v>0</v>
      </c>
      <c r="O47" s="15">
        <v>8.9</v>
      </c>
      <c r="P47" s="15">
        <v>0</v>
      </c>
      <c r="Q47" s="15">
        <v>0</v>
      </c>
      <c r="R47" s="15">
        <v>0</v>
      </c>
      <c r="S47" s="15">
        <v>0</v>
      </c>
      <c r="T47" s="15">
        <f t="shared" si="0"/>
        <v>8.9</v>
      </c>
    </row>
    <row r="48" spans="1:20" ht="14.25">
      <c r="A48" s="14">
        <v>41</v>
      </c>
      <c r="B48" s="14" t="s">
        <v>65</v>
      </c>
      <c r="C48" s="14" t="s">
        <v>27</v>
      </c>
      <c r="D48" s="14">
        <v>1988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9">
        <v>0</v>
      </c>
      <c r="L48" s="29">
        <v>0</v>
      </c>
      <c r="M48" s="29">
        <v>0</v>
      </c>
      <c r="N48" s="29">
        <v>0</v>
      </c>
      <c r="O48" s="15">
        <v>0</v>
      </c>
      <c r="P48" s="15">
        <v>0</v>
      </c>
      <c r="Q48" s="15">
        <v>0</v>
      </c>
      <c r="R48" s="15">
        <v>8</v>
      </c>
      <c r="S48" s="15">
        <v>0</v>
      </c>
      <c r="T48" s="15">
        <f t="shared" si="0"/>
        <v>8</v>
      </c>
    </row>
    <row r="49" spans="1:20" ht="14.25">
      <c r="A49" s="14">
        <v>41</v>
      </c>
      <c r="B49" s="14" t="s">
        <v>276</v>
      </c>
      <c r="C49" s="14" t="s">
        <v>63</v>
      </c>
      <c r="D49" s="14">
        <v>1999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9">
        <v>0</v>
      </c>
      <c r="L49" s="29">
        <v>0</v>
      </c>
      <c r="M49" s="29">
        <v>0</v>
      </c>
      <c r="N49" s="29">
        <v>0</v>
      </c>
      <c r="O49" s="15">
        <v>0</v>
      </c>
      <c r="P49" s="15">
        <v>2</v>
      </c>
      <c r="Q49" s="15">
        <v>0</v>
      </c>
      <c r="R49" s="15">
        <v>0</v>
      </c>
      <c r="S49" s="15">
        <v>5.95</v>
      </c>
      <c r="T49" s="15">
        <f t="shared" si="0"/>
        <v>7.95</v>
      </c>
    </row>
    <row r="50" spans="1:20" ht="14.25">
      <c r="A50" s="14">
        <v>43</v>
      </c>
      <c r="B50" s="14" t="s">
        <v>277</v>
      </c>
      <c r="C50" s="14" t="s">
        <v>27</v>
      </c>
      <c r="D50" s="14">
        <v>1997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9">
        <v>0</v>
      </c>
      <c r="L50" s="29">
        <v>0</v>
      </c>
      <c r="M50" s="29">
        <v>0</v>
      </c>
      <c r="N50" s="29">
        <v>0</v>
      </c>
      <c r="O50" s="15">
        <v>0</v>
      </c>
      <c r="P50" s="15">
        <v>1</v>
      </c>
      <c r="Q50" s="15">
        <v>0</v>
      </c>
      <c r="R50" s="15">
        <v>0</v>
      </c>
      <c r="S50" s="15">
        <v>6.8</v>
      </c>
      <c r="T50" s="15">
        <f t="shared" si="0"/>
        <v>7.8</v>
      </c>
    </row>
    <row r="51" spans="1:20" ht="14.25">
      <c r="A51" s="14">
        <v>44</v>
      </c>
      <c r="B51" s="14" t="s">
        <v>278</v>
      </c>
      <c r="C51" s="14" t="s">
        <v>122</v>
      </c>
      <c r="D51" s="14">
        <v>1998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9">
        <v>0</v>
      </c>
      <c r="L51" s="29">
        <v>0</v>
      </c>
      <c r="M51" s="29">
        <v>0</v>
      </c>
      <c r="N51" s="29">
        <v>0</v>
      </c>
      <c r="O51" s="15">
        <v>0</v>
      </c>
      <c r="P51" s="15">
        <v>7.5</v>
      </c>
      <c r="Q51" s="15">
        <v>0</v>
      </c>
      <c r="R51" s="15">
        <v>0</v>
      </c>
      <c r="S51" s="15">
        <v>0</v>
      </c>
      <c r="T51" s="15">
        <f t="shared" si="0"/>
        <v>7.5</v>
      </c>
    </row>
    <row r="52" spans="1:20" ht="14.25">
      <c r="A52" s="14">
        <v>45</v>
      </c>
      <c r="B52" s="14" t="s">
        <v>279</v>
      </c>
      <c r="C52" s="14" t="s">
        <v>148</v>
      </c>
      <c r="D52" s="14">
        <v>1999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9">
        <v>0</v>
      </c>
      <c r="L52" s="29">
        <v>0</v>
      </c>
      <c r="M52" s="29">
        <v>0</v>
      </c>
      <c r="N52" s="29">
        <v>0</v>
      </c>
      <c r="O52" s="15">
        <v>0</v>
      </c>
      <c r="P52" s="15">
        <v>0</v>
      </c>
      <c r="Q52" s="15">
        <v>0</v>
      </c>
      <c r="R52" s="15">
        <v>7</v>
      </c>
      <c r="S52" s="15">
        <v>0</v>
      </c>
      <c r="T52" s="15">
        <f t="shared" si="0"/>
        <v>7</v>
      </c>
    </row>
    <row r="53" spans="1:20" ht="14.25">
      <c r="A53" s="14">
        <v>46</v>
      </c>
      <c r="B53" s="14" t="s">
        <v>280</v>
      </c>
      <c r="C53" s="14" t="s">
        <v>122</v>
      </c>
      <c r="D53" s="14">
        <v>1997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9">
        <v>0</v>
      </c>
      <c r="L53" s="29">
        <v>0</v>
      </c>
      <c r="M53" s="29">
        <v>0</v>
      </c>
      <c r="N53" s="29">
        <v>0</v>
      </c>
      <c r="O53" s="15">
        <v>0</v>
      </c>
      <c r="P53" s="15">
        <v>4.25</v>
      </c>
      <c r="Q53" s="15">
        <v>0</v>
      </c>
      <c r="R53" s="15">
        <v>0</v>
      </c>
      <c r="S53" s="15">
        <v>2.55</v>
      </c>
      <c r="T53" s="15">
        <f t="shared" si="0"/>
        <v>6.8</v>
      </c>
    </row>
    <row r="54" spans="1:20" ht="14.25">
      <c r="A54" s="14">
        <v>47</v>
      </c>
      <c r="B54" s="14" t="s">
        <v>107</v>
      </c>
      <c r="C54" s="14" t="s">
        <v>104</v>
      </c>
      <c r="D54" s="14">
        <v>1994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9">
        <v>0</v>
      </c>
      <c r="L54" s="29">
        <v>0</v>
      </c>
      <c r="M54" s="29">
        <v>0</v>
      </c>
      <c r="N54" s="29">
        <v>0</v>
      </c>
      <c r="O54" s="15">
        <v>0</v>
      </c>
      <c r="P54" s="15">
        <v>5.5</v>
      </c>
      <c r="Q54" s="15">
        <v>0</v>
      </c>
      <c r="R54" s="15">
        <v>0</v>
      </c>
      <c r="S54" s="15">
        <v>0</v>
      </c>
      <c r="T54" s="15">
        <f t="shared" si="0"/>
        <v>5.5</v>
      </c>
    </row>
    <row r="55" spans="1:20" ht="14.25">
      <c r="A55" s="14">
        <v>48</v>
      </c>
      <c r="B55" s="20" t="s">
        <v>281</v>
      </c>
      <c r="C55" s="14" t="s">
        <v>122</v>
      </c>
      <c r="D55" s="20">
        <v>1997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29">
        <v>0</v>
      </c>
      <c r="L55" s="29">
        <v>0</v>
      </c>
      <c r="M55" s="29">
        <v>0</v>
      </c>
      <c r="N55" s="29">
        <v>0</v>
      </c>
      <c r="O55" s="15">
        <v>0</v>
      </c>
      <c r="P55" s="15">
        <v>0</v>
      </c>
      <c r="Q55" s="15">
        <v>0</v>
      </c>
      <c r="R55" s="15">
        <v>0</v>
      </c>
      <c r="S55" s="15">
        <v>5.1</v>
      </c>
      <c r="T55" s="15">
        <f t="shared" si="0"/>
        <v>5.1</v>
      </c>
    </row>
    <row r="56" spans="1:20" ht="14.25">
      <c r="A56" s="14">
        <v>49</v>
      </c>
      <c r="B56" s="26" t="s">
        <v>282</v>
      </c>
      <c r="C56" s="27" t="s">
        <v>33</v>
      </c>
      <c r="D56" s="14">
        <v>1998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9">
        <v>0</v>
      </c>
      <c r="L56" s="29">
        <v>0</v>
      </c>
      <c r="M56" s="29">
        <v>0</v>
      </c>
      <c r="N56" s="29">
        <v>0</v>
      </c>
      <c r="O56" s="15">
        <v>0</v>
      </c>
      <c r="P56" s="15">
        <v>0</v>
      </c>
      <c r="Q56" s="15">
        <v>4.56</v>
      </c>
      <c r="R56" s="15">
        <v>0</v>
      </c>
      <c r="S56" s="15">
        <v>0</v>
      </c>
      <c r="T56" s="15">
        <f t="shared" si="0"/>
        <v>4.56</v>
      </c>
    </row>
    <row r="57" spans="1:20" ht="14.25">
      <c r="A57" s="14">
        <v>50</v>
      </c>
      <c r="B57" s="20" t="s">
        <v>108</v>
      </c>
      <c r="C57" s="14" t="s">
        <v>27</v>
      </c>
      <c r="D57" s="20">
        <v>1994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9">
        <v>0</v>
      </c>
      <c r="L57" s="29">
        <v>0</v>
      </c>
      <c r="M57" s="29">
        <v>0</v>
      </c>
      <c r="N57" s="29">
        <v>0</v>
      </c>
      <c r="O57" s="15">
        <v>0</v>
      </c>
      <c r="P57" s="15">
        <v>0</v>
      </c>
      <c r="Q57" s="15">
        <v>0</v>
      </c>
      <c r="R57" s="15">
        <v>0</v>
      </c>
      <c r="S57" s="15">
        <v>4.25</v>
      </c>
      <c r="T57" s="15">
        <f t="shared" si="0"/>
        <v>4.25</v>
      </c>
    </row>
    <row r="58" spans="1:20" ht="14.25">
      <c r="A58" s="14">
        <v>51</v>
      </c>
      <c r="B58" s="26" t="s">
        <v>283</v>
      </c>
      <c r="C58" s="14" t="s">
        <v>63</v>
      </c>
      <c r="D58" s="14">
        <v>1997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9">
        <v>0</v>
      </c>
      <c r="L58" s="29">
        <v>0</v>
      </c>
      <c r="M58" s="29">
        <v>0</v>
      </c>
      <c r="N58" s="29">
        <v>0</v>
      </c>
      <c r="O58" s="15">
        <v>0</v>
      </c>
      <c r="P58" s="15">
        <v>0</v>
      </c>
      <c r="Q58" s="15">
        <v>3.8</v>
      </c>
      <c r="R58" s="15">
        <v>0</v>
      </c>
      <c r="S58" s="15"/>
      <c r="T58" s="15">
        <f t="shared" si="0"/>
        <v>3.8</v>
      </c>
    </row>
    <row r="59" spans="1:20" ht="14.25">
      <c r="A59" s="14">
        <v>52</v>
      </c>
      <c r="B59" s="14" t="s">
        <v>284</v>
      </c>
      <c r="C59" s="14" t="s">
        <v>27</v>
      </c>
      <c r="D59" s="14">
        <v>1999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29">
        <v>0</v>
      </c>
      <c r="L59" s="29">
        <v>0</v>
      </c>
      <c r="M59" s="29">
        <v>0</v>
      </c>
      <c r="N59" s="29">
        <v>0</v>
      </c>
      <c r="O59" s="15">
        <v>0</v>
      </c>
      <c r="P59" s="15">
        <v>0.5</v>
      </c>
      <c r="Q59" s="15">
        <v>3.04</v>
      </c>
      <c r="R59" s="15">
        <v>0</v>
      </c>
      <c r="S59" s="15">
        <v>0</v>
      </c>
      <c r="T59" s="15">
        <f t="shared" si="0"/>
        <v>3.54</v>
      </c>
    </row>
    <row r="60" spans="1:20" ht="14.25">
      <c r="A60" s="14">
        <v>52</v>
      </c>
      <c r="B60" s="14" t="s">
        <v>103</v>
      </c>
      <c r="C60" s="14" t="s">
        <v>104</v>
      </c>
      <c r="D60" s="14">
        <v>1997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29">
        <v>0</v>
      </c>
      <c r="L60" s="29">
        <v>0</v>
      </c>
      <c r="M60" s="29">
        <v>0</v>
      </c>
      <c r="N60" s="29">
        <v>0</v>
      </c>
      <c r="O60" s="15">
        <v>0</v>
      </c>
      <c r="P60" s="15">
        <v>3.5</v>
      </c>
      <c r="Q60" s="15">
        <v>0</v>
      </c>
      <c r="R60" s="15">
        <v>0</v>
      </c>
      <c r="S60" s="15">
        <v>0</v>
      </c>
      <c r="T60" s="15">
        <f t="shared" si="0"/>
        <v>3.5</v>
      </c>
    </row>
    <row r="61" spans="1:20" ht="14.25">
      <c r="A61" s="14">
        <v>54</v>
      </c>
      <c r="B61" s="20" t="s">
        <v>285</v>
      </c>
      <c r="C61" s="14" t="s">
        <v>104</v>
      </c>
      <c r="D61" s="20">
        <v>1998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9">
        <v>0</v>
      </c>
      <c r="L61" s="29">
        <v>0</v>
      </c>
      <c r="M61" s="29">
        <v>0</v>
      </c>
      <c r="N61" s="29">
        <v>0</v>
      </c>
      <c r="O61" s="15">
        <v>0</v>
      </c>
      <c r="P61" s="15">
        <v>0</v>
      </c>
      <c r="Q61" s="15">
        <v>0</v>
      </c>
      <c r="R61" s="15">
        <v>0</v>
      </c>
      <c r="S61" s="15">
        <v>3.4</v>
      </c>
      <c r="T61" s="15">
        <f t="shared" si="0"/>
        <v>3.4</v>
      </c>
    </row>
    <row r="62" spans="1:20" ht="14.25">
      <c r="A62" s="14">
        <v>55</v>
      </c>
      <c r="B62" s="20" t="s">
        <v>286</v>
      </c>
      <c r="C62" s="27" t="s">
        <v>99</v>
      </c>
      <c r="D62" s="20">
        <v>1998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29">
        <v>0</v>
      </c>
      <c r="L62" s="29">
        <v>0</v>
      </c>
      <c r="M62" s="29">
        <v>0</v>
      </c>
      <c r="N62" s="29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1.7</v>
      </c>
      <c r="T62" s="15">
        <f t="shared" si="0"/>
        <v>1.7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F6"/>
    <mergeCell ref="G6:N6"/>
    <mergeCell ref="O6:P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C1">
      <selection activeCell="A41" sqref="A4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6" width="10.7109375" style="1" customWidth="1"/>
    <col min="7" max="8" width="10.28125" style="1" customWidth="1"/>
    <col min="9" max="9" width="11.28125" style="1" customWidth="1"/>
    <col min="10" max="10" width="10.140625" style="1" customWidth="1"/>
    <col min="11" max="11" width="11.28125" style="1" customWidth="1"/>
    <col min="12" max="14" width="10.421875" style="1" customWidth="1"/>
    <col min="15" max="17" width="10.7109375" style="1" customWidth="1"/>
    <col min="18" max="18" width="14.140625" style="1" customWidth="1"/>
    <col min="19" max="19" width="15.71093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287</v>
      </c>
    </row>
    <row r="5" spans="1:20" s="6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32" t="s">
        <v>8</v>
      </c>
    </row>
    <row r="6" spans="1:20" s="67" customFormat="1" ht="14.25" customHeight="1">
      <c r="A6" s="5"/>
      <c r="B6" s="5"/>
      <c r="C6" s="5"/>
      <c r="D6" s="5"/>
      <c r="E6" s="33" t="s">
        <v>9</v>
      </c>
      <c r="F6" s="33"/>
      <c r="G6" s="5" t="s">
        <v>10</v>
      </c>
      <c r="H6" s="5"/>
      <c r="I6" s="5"/>
      <c r="J6" s="5"/>
      <c r="K6" s="5"/>
      <c r="L6" s="5"/>
      <c r="M6" s="5"/>
      <c r="N6" s="5"/>
      <c r="O6" s="9" t="s">
        <v>9</v>
      </c>
      <c r="P6" s="9"/>
      <c r="Q6" s="5" t="s">
        <v>10</v>
      </c>
      <c r="R6" s="5"/>
      <c r="S6" s="5"/>
      <c r="T6" s="32"/>
    </row>
    <row r="7" spans="1:20" s="6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13" t="s">
        <v>11</v>
      </c>
      <c r="F7" s="13" t="s">
        <v>244</v>
      </c>
      <c r="G7" s="13" t="s">
        <v>183</v>
      </c>
      <c r="H7" s="13" t="s">
        <v>245</v>
      </c>
      <c r="I7" s="13" t="s">
        <v>113</v>
      </c>
      <c r="J7" s="13" t="s">
        <v>114</v>
      </c>
      <c r="K7" s="11" t="s">
        <v>17</v>
      </c>
      <c r="L7" s="11" t="s">
        <v>18</v>
      </c>
      <c r="M7" s="11" t="s">
        <v>246</v>
      </c>
      <c r="N7" s="11" t="s">
        <v>19</v>
      </c>
      <c r="O7" s="13" t="s">
        <v>288</v>
      </c>
      <c r="P7" s="13" t="s">
        <v>289</v>
      </c>
      <c r="Q7" s="13" t="s">
        <v>23</v>
      </c>
      <c r="R7" s="13" t="s">
        <v>24</v>
      </c>
      <c r="S7" s="13" t="s">
        <v>290</v>
      </c>
      <c r="T7" s="32"/>
    </row>
    <row r="8" spans="1:20" ht="14.25">
      <c r="A8" s="14">
        <v>1</v>
      </c>
      <c r="B8" s="14" t="s">
        <v>158</v>
      </c>
      <c r="C8" s="14" t="s">
        <v>40</v>
      </c>
      <c r="D8" s="14">
        <v>1993</v>
      </c>
      <c r="E8" s="15">
        <v>27.5</v>
      </c>
      <c r="F8" s="15">
        <v>11.4</v>
      </c>
      <c r="G8" s="15">
        <v>21.6</v>
      </c>
      <c r="H8" s="15">
        <v>36.4</v>
      </c>
      <c r="I8" s="15">
        <v>42.25</v>
      </c>
      <c r="J8" s="29">
        <v>32.4</v>
      </c>
      <c r="K8" s="29">
        <v>0</v>
      </c>
      <c r="L8" s="29">
        <v>100</v>
      </c>
      <c r="M8" s="29">
        <v>0</v>
      </c>
      <c r="N8" s="29">
        <v>45.5</v>
      </c>
      <c r="O8" s="15">
        <v>29</v>
      </c>
      <c r="P8" s="15">
        <v>24</v>
      </c>
      <c r="Q8" s="15">
        <v>0</v>
      </c>
      <c r="R8" s="15">
        <v>100</v>
      </c>
      <c r="S8" s="15">
        <v>0</v>
      </c>
      <c r="T8" s="15">
        <f aca="true" t="shared" si="0" ref="T8:T49">LARGE(O8:S8,1)+LARGE(O8:S8,2)+LARGE(O8:S8,3)+LARGE(E8:N8,1)+LARGE(E8:N8,2)</f>
        <v>298.5</v>
      </c>
    </row>
    <row r="9" spans="1:20" ht="14.25">
      <c r="A9" s="14">
        <v>2</v>
      </c>
      <c r="B9" s="14" t="s">
        <v>154</v>
      </c>
      <c r="C9" s="14" t="s">
        <v>27</v>
      </c>
      <c r="D9" s="14">
        <v>1996</v>
      </c>
      <c r="E9" s="15">
        <v>20</v>
      </c>
      <c r="F9" s="15">
        <v>0</v>
      </c>
      <c r="G9" s="15">
        <v>0</v>
      </c>
      <c r="H9" s="15">
        <v>0</v>
      </c>
      <c r="I9" s="15">
        <v>13</v>
      </c>
      <c r="J9" s="29">
        <v>22.68</v>
      </c>
      <c r="K9" s="29">
        <v>29.24</v>
      </c>
      <c r="L9" s="29">
        <v>10</v>
      </c>
      <c r="M9" s="29">
        <v>0</v>
      </c>
      <c r="N9" s="29">
        <v>0</v>
      </c>
      <c r="O9" s="15">
        <v>23.2</v>
      </c>
      <c r="P9" s="15">
        <v>30</v>
      </c>
      <c r="Q9" s="15">
        <v>70</v>
      </c>
      <c r="R9" s="15">
        <v>80</v>
      </c>
      <c r="S9" s="15">
        <v>84</v>
      </c>
      <c r="T9" s="15">
        <f t="shared" si="0"/>
        <v>285.92</v>
      </c>
    </row>
    <row r="10" spans="1:20" ht="14.25">
      <c r="A10" s="14">
        <v>3</v>
      </c>
      <c r="B10" s="14" t="s">
        <v>173</v>
      </c>
      <c r="C10" s="14" t="s">
        <v>63</v>
      </c>
      <c r="D10" s="14">
        <v>1993</v>
      </c>
      <c r="E10" s="15">
        <v>40</v>
      </c>
      <c r="F10" s="15">
        <v>15.7</v>
      </c>
      <c r="G10" s="15">
        <v>54</v>
      </c>
      <c r="H10" s="15">
        <v>56</v>
      </c>
      <c r="I10" s="15">
        <v>3.9</v>
      </c>
      <c r="J10" s="29">
        <v>64.8</v>
      </c>
      <c r="K10" s="29">
        <v>54.4</v>
      </c>
      <c r="L10" s="29">
        <v>65</v>
      </c>
      <c r="M10" s="29">
        <v>53.6</v>
      </c>
      <c r="N10" s="29">
        <v>56</v>
      </c>
      <c r="O10" s="15">
        <v>0</v>
      </c>
      <c r="P10" s="15">
        <v>0</v>
      </c>
      <c r="Q10" s="15">
        <v>45.5</v>
      </c>
      <c r="R10" s="15">
        <v>43</v>
      </c>
      <c r="S10" s="15">
        <v>67.2</v>
      </c>
      <c r="T10" s="15">
        <f t="shared" si="0"/>
        <v>285.5</v>
      </c>
    </row>
    <row r="11" spans="1:20" ht="14.25">
      <c r="A11" s="14">
        <v>4</v>
      </c>
      <c r="B11" s="14" t="s">
        <v>153</v>
      </c>
      <c r="C11" s="14" t="s">
        <v>104</v>
      </c>
      <c r="D11" s="14">
        <v>1998</v>
      </c>
      <c r="E11" s="15">
        <v>0</v>
      </c>
      <c r="F11" s="15">
        <v>0</v>
      </c>
      <c r="G11" s="15">
        <v>0</v>
      </c>
      <c r="H11" s="15">
        <v>0</v>
      </c>
      <c r="I11" s="15">
        <v>24.05</v>
      </c>
      <c r="J11" s="29">
        <v>29.97</v>
      </c>
      <c r="K11" s="29">
        <v>0</v>
      </c>
      <c r="L11" s="29">
        <v>43</v>
      </c>
      <c r="M11" s="29">
        <v>0</v>
      </c>
      <c r="N11" s="29">
        <v>0</v>
      </c>
      <c r="O11" s="15">
        <v>18.85</v>
      </c>
      <c r="P11" s="15">
        <v>14.1</v>
      </c>
      <c r="Q11" s="15">
        <v>35.7</v>
      </c>
      <c r="R11" s="15">
        <v>47</v>
      </c>
      <c r="S11" s="15">
        <v>36.12</v>
      </c>
      <c r="T11" s="15">
        <f t="shared" si="0"/>
        <v>191.79</v>
      </c>
    </row>
    <row r="12" spans="1:20" ht="14.25">
      <c r="A12" s="14">
        <v>5</v>
      </c>
      <c r="B12" s="14" t="s">
        <v>291</v>
      </c>
      <c r="C12" s="14" t="s">
        <v>27</v>
      </c>
      <c r="D12" s="14">
        <v>1999</v>
      </c>
      <c r="E12" s="15">
        <v>0</v>
      </c>
      <c r="F12" s="15">
        <v>0</v>
      </c>
      <c r="G12" s="15">
        <v>0</v>
      </c>
      <c r="H12" s="15">
        <v>0</v>
      </c>
      <c r="I12" s="15">
        <v>30.55</v>
      </c>
      <c r="J12" s="15">
        <v>17.82</v>
      </c>
      <c r="K12" s="15">
        <v>0</v>
      </c>
      <c r="L12" s="15">
        <v>22</v>
      </c>
      <c r="M12" s="15">
        <v>0</v>
      </c>
      <c r="N12" s="15">
        <v>0</v>
      </c>
      <c r="O12" s="15">
        <v>14.79</v>
      </c>
      <c r="P12" s="15">
        <v>16.5</v>
      </c>
      <c r="Q12" s="15">
        <v>38.5</v>
      </c>
      <c r="R12" s="15">
        <v>51</v>
      </c>
      <c r="S12" s="15">
        <v>42.84</v>
      </c>
      <c r="T12" s="15">
        <f t="shared" si="0"/>
        <v>184.89000000000001</v>
      </c>
    </row>
    <row r="13" spans="1:20" ht="14.25">
      <c r="A13" s="14">
        <v>6</v>
      </c>
      <c r="B13" s="14" t="s">
        <v>292</v>
      </c>
      <c r="C13" s="14" t="s">
        <v>27</v>
      </c>
      <c r="D13" s="14">
        <v>1997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6</v>
      </c>
      <c r="Q13" s="15">
        <v>56</v>
      </c>
      <c r="R13" s="15">
        <v>65</v>
      </c>
      <c r="S13" s="15">
        <v>54.6</v>
      </c>
      <c r="T13" s="15">
        <f t="shared" si="0"/>
        <v>175.6</v>
      </c>
    </row>
    <row r="14" spans="1:20" ht="14.25">
      <c r="A14" s="14">
        <v>7</v>
      </c>
      <c r="B14" s="14" t="s">
        <v>293</v>
      </c>
      <c r="C14" s="14" t="s">
        <v>63</v>
      </c>
      <c r="D14" s="14">
        <v>1996</v>
      </c>
      <c r="E14" s="15">
        <v>12</v>
      </c>
      <c r="F14" s="15">
        <v>8.85</v>
      </c>
      <c r="G14" s="15">
        <v>0</v>
      </c>
      <c r="H14" s="15">
        <v>0</v>
      </c>
      <c r="I14" s="15">
        <v>20.15</v>
      </c>
      <c r="J14" s="15">
        <v>27.54</v>
      </c>
      <c r="K14" s="15">
        <v>27.2</v>
      </c>
      <c r="L14" s="15">
        <v>0</v>
      </c>
      <c r="M14" s="15">
        <v>31.49</v>
      </c>
      <c r="N14" s="15">
        <v>30.1</v>
      </c>
      <c r="O14" s="15">
        <v>15.95</v>
      </c>
      <c r="P14" s="15">
        <v>19.5</v>
      </c>
      <c r="Q14" s="15">
        <v>28</v>
      </c>
      <c r="R14" s="15">
        <v>28</v>
      </c>
      <c r="S14" s="15">
        <v>33.6</v>
      </c>
      <c r="T14" s="15">
        <f t="shared" si="0"/>
        <v>151.19</v>
      </c>
    </row>
    <row r="15" spans="1:20" ht="14.25">
      <c r="A15" s="14">
        <v>8</v>
      </c>
      <c r="B15" s="14" t="s">
        <v>242</v>
      </c>
      <c r="C15" s="14" t="s">
        <v>56</v>
      </c>
      <c r="D15" s="14">
        <v>1992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6.6</v>
      </c>
      <c r="Q15" s="15">
        <v>21.7</v>
      </c>
      <c r="R15" s="15">
        <v>40</v>
      </c>
      <c r="S15" s="15">
        <v>46.2</v>
      </c>
      <c r="T15" s="15">
        <f t="shared" si="0"/>
        <v>107.9</v>
      </c>
    </row>
    <row r="16" spans="1:20" ht="14.25">
      <c r="A16" s="14">
        <v>9</v>
      </c>
      <c r="B16" s="14" t="s">
        <v>294</v>
      </c>
      <c r="C16" s="14" t="s">
        <v>63</v>
      </c>
      <c r="D16" s="14">
        <v>1990</v>
      </c>
      <c r="E16" s="15">
        <v>32.5</v>
      </c>
      <c r="F16" s="15">
        <v>28.5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39.48</v>
      </c>
      <c r="T16" s="15">
        <f t="shared" si="0"/>
        <v>100.47999999999999</v>
      </c>
    </row>
    <row r="17" spans="1:20" ht="14.25">
      <c r="A17" s="14">
        <v>10</v>
      </c>
      <c r="B17" s="21" t="s">
        <v>162</v>
      </c>
      <c r="C17" s="24" t="s">
        <v>56</v>
      </c>
      <c r="D17" s="14">
        <v>2000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25.9</v>
      </c>
      <c r="R17" s="15">
        <v>22</v>
      </c>
      <c r="S17" s="15">
        <v>31.08</v>
      </c>
      <c r="T17" s="15">
        <f t="shared" si="0"/>
        <v>78.97999999999999</v>
      </c>
    </row>
    <row r="18" spans="1:20" ht="14.25">
      <c r="A18" s="14">
        <v>11</v>
      </c>
      <c r="B18" s="14" t="s">
        <v>295</v>
      </c>
      <c r="C18" s="14" t="s">
        <v>40</v>
      </c>
      <c r="D18" s="14">
        <v>1990</v>
      </c>
      <c r="E18" s="15">
        <v>23.5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55</v>
      </c>
      <c r="S18" s="15">
        <v>0</v>
      </c>
      <c r="T18" s="15">
        <f t="shared" si="0"/>
        <v>78.5</v>
      </c>
    </row>
    <row r="19" spans="1:20" ht="14.25">
      <c r="A19" s="14">
        <v>12</v>
      </c>
      <c r="B19" s="14" t="s">
        <v>123</v>
      </c>
      <c r="C19" s="14" t="s">
        <v>27</v>
      </c>
      <c r="D19" s="14">
        <v>1998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12.47</v>
      </c>
      <c r="P19" s="15">
        <v>9.3</v>
      </c>
      <c r="Q19" s="15">
        <v>23.8</v>
      </c>
      <c r="R19" s="15">
        <v>37</v>
      </c>
      <c r="S19" s="15">
        <v>15.12</v>
      </c>
      <c r="T19" s="15">
        <f t="shared" si="0"/>
        <v>75.92</v>
      </c>
    </row>
    <row r="20" spans="1:20" ht="14.25">
      <c r="A20" s="14">
        <v>13</v>
      </c>
      <c r="B20" s="21" t="s">
        <v>296</v>
      </c>
      <c r="C20" s="24" t="s">
        <v>56</v>
      </c>
      <c r="D20" s="14">
        <v>1999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18.2</v>
      </c>
      <c r="R20" s="15">
        <v>24</v>
      </c>
      <c r="S20" s="15">
        <v>28.56</v>
      </c>
      <c r="T20" s="15">
        <f t="shared" si="0"/>
        <v>70.76</v>
      </c>
    </row>
    <row r="21" spans="1:20" ht="14.25">
      <c r="A21" s="14">
        <v>14</v>
      </c>
      <c r="B21" s="14" t="s">
        <v>156</v>
      </c>
      <c r="C21" s="14" t="s">
        <v>157</v>
      </c>
      <c r="D21" s="14">
        <v>1999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15.3</v>
      </c>
      <c r="Q21" s="15">
        <v>32.9</v>
      </c>
      <c r="R21" s="15">
        <v>20</v>
      </c>
      <c r="S21" s="15">
        <v>16.8</v>
      </c>
      <c r="T21" s="15">
        <f t="shared" si="0"/>
        <v>69.7</v>
      </c>
    </row>
    <row r="22" spans="1:20" ht="14.25">
      <c r="A22" s="14">
        <v>15</v>
      </c>
      <c r="B22" s="21" t="s">
        <v>121</v>
      </c>
      <c r="C22" s="24" t="s">
        <v>122</v>
      </c>
      <c r="D22" s="14">
        <v>2000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12</v>
      </c>
      <c r="M22" s="15">
        <v>0</v>
      </c>
      <c r="N22" s="15">
        <v>0</v>
      </c>
      <c r="O22" s="15">
        <v>0</v>
      </c>
      <c r="P22" s="15">
        <v>0</v>
      </c>
      <c r="Q22" s="15">
        <v>30.1</v>
      </c>
      <c r="R22" s="15">
        <v>0</v>
      </c>
      <c r="S22" s="15">
        <v>26.04</v>
      </c>
      <c r="T22" s="15">
        <f t="shared" si="0"/>
        <v>68.14</v>
      </c>
    </row>
    <row r="23" spans="1:20" ht="14.25">
      <c r="A23" s="14">
        <v>16</v>
      </c>
      <c r="B23" s="14" t="s">
        <v>297</v>
      </c>
      <c r="C23" s="14" t="s">
        <v>63</v>
      </c>
      <c r="D23" s="14">
        <v>1990</v>
      </c>
      <c r="E23" s="15">
        <v>13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6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34</v>
      </c>
      <c r="S23" s="15">
        <v>0</v>
      </c>
      <c r="T23" s="15">
        <f t="shared" si="0"/>
        <v>53</v>
      </c>
    </row>
    <row r="24" spans="1:20" ht="14.25">
      <c r="A24" s="14">
        <v>17</v>
      </c>
      <c r="B24" s="14" t="s">
        <v>164</v>
      </c>
      <c r="C24" s="14" t="s">
        <v>37</v>
      </c>
      <c r="D24" s="14">
        <v>1997</v>
      </c>
      <c r="E24" s="15">
        <v>9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13.63</v>
      </c>
      <c r="P24" s="15">
        <v>0</v>
      </c>
      <c r="Q24" s="15">
        <v>0</v>
      </c>
      <c r="R24" s="15">
        <v>0</v>
      </c>
      <c r="S24" s="15">
        <v>23.52</v>
      </c>
      <c r="T24" s="15">
        <f t="shared" si="0"/>
        <v>46.15</v>
      </c>
    </row>
    <row r="25" spans="1:20" ht="14.25">
      <c r="A25" s="14">
        <v>18</v>
      </c>
      <c r="B25" s="14" t="s">
        <v>298</v>
      </c>
      <c r="C25" s="14" t="s">
        <v>27</v>
      </c>
      <c r="D25" s="14">
        <v>1998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11.6</v>
      </c>
      <c r="P25" s="15">
        <v>12.9</v>
      </c>
      <c r="Q25" s="15">
        <v>19.6</v>
      </c>
      <c r="R25" s="15">
        <v>0</v>
      </c>
      <c r="S25" s="15">
        <v>13.44</v>
      </c>
      <c r="T25" s="15">
        <f t="shared" si="0"/>
        <v>45.94</v>
      </c>
    </row>
    <row r="26" spans="1:20" ht="14.25">
      <c r="A26" s="14">
        <v>19</v>
      </c>
      <c r="B26" s="14" t="s">
        <v>299</v>
      </c>
      <c r="C26" s="14" t="s">
        <v>104</v>
      </c>
      <c r="D26" s="14">
        <v>1998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9.86</v>
      </c>
      <c r="P26" s="15">
        <v>11.1</v>
      </c>
      <c r="Q26" s="15">
        <v>11.2</v>
      </c>
      <c r="R26" s="15">
        <v>0</v>
      </c>
      <c r="S26" s="15">
        <v>20.16</v>
      </c>
      <c r="T26" s="15">
        <f t="shared" si="0"/>
        <v>42.46</v>
      </c>
    </row>
    <row r="27" spans="1:20" ht="14.25">
      <c r="A27" s="14">
        <v>20</v>
      </c>
      <c r="B27" s="14" t="s">
        <v>177</v>
      </c>
      <c r="C27" s="14" t="s">
        <v>40</v>
      </c>
      <c r="D27" s="14">
        <v>1999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4.8</v>
      </c>
      <c r="Q27" s="15">
        <v>0</v>
      </c>
      <c r="R27" s="15">
        <v>26</v>
      </c>
      <c r="S27" s="15">
        <v>10.08</v>
      </c>
      <c r="T27" s="15">
        <f t="shared" si="0"/>
        <v>40.879999999999995</v>
      </c>
    </row>
    <row r="28" spans="1:20" ht="14.25">
      <c r="A28" s="14">
        <v>21</v>
      </c>
      <c r="B28" s="21" t="s">
        <v>150</v>
      </c>
      <c r="C28" s="24" t="s">
        <v>56</v>
      </c>
      <c r="D28" s="14">
        <v>1981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14</v>
      </c>
      <c r="R28" s="15">
        <v>18</v>
      </c>
      <c r="S28" s="15">
        <v>0</v>
      </c>
      <c r="T28" s="15">
        <f t="shared" si="0"/>
        <v>32</v>
      </c>
    </row>
    <row r="29" spans="1:20" ht="14.25">
      <c r="A29" s="14">
        <v>22</v>
      </c>
      <c r="B29" s="14" t="s">
        <v>300</v>
      </c>
      <c r="C29" s="14" t="s">
        <v>40</v>
      </c>
      <c r="D29" s="14">
        <v>1990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31</v>
      </c>
      <c r="S29" s="15">
        <v>0</v>
      </c>
      <c r="T29" s="15">
        <f t="shared" si="0"/>
        <v>31</v>
      </c>
    </row>
    <row r="30" spans="1:20" ht="14.25">
      <c r="A30" s="14">
        <v>23</v>
      </c>
      <c r="B30" s="14" t="s">
        <v>132</v>
      </c>
      <c r="C30" s="14" t="s">
        <v>40</v>
      </c>
      <c r="D30" s="14">
        <v>1998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10.73</v>
      </c>
      <c r="P30" s="15">
        <v>12</v>
      </c>
      <c r="Q30" s="15">
        <v>0</v>
      </c>
      <c r="R30" s="15">
        <v>0</v>
      </c>
      <c r="S30" s="15">
        <v>0</v>
      </c>
      <c r="T30" s="15">
        <f t="shared" si="0"/>
        <v>22.73</v>
      </c>
    </row>
    <row r="31" spans="1:20" ht="14.25">
      <c r="A31" s="14">
        <v>24</v>
      </c>
      <c r="B31" s="20" t="s">
        <v>147</v>
      </c>
      <c r="C31" s="14" t="s">
        <v>148</v>
      </c>
      <c r="D31" s="20">
        <v>2000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21.84</v>
      </c>
      <c r="T31" s="15">
        <f t="shared" si="0"/>
        <v>21.84</v>
      </c>
    </row>
    <row r="32" spans="1:20" ht="14.25">
      <c r="A32" s="14">
        <v>25</v>
      </c>
      <c r="B32" s="20" t="s">
        <v>134</v>
      </c>
      <c r="C32" s="14" t="s">
        <v>27</v>
      </c>
      <c r="D32" s="20">
        <v>1997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18.48</v>
      </c>
      <c r="T32" s="15">
        <f t="shared" si="0"/>
        <v>18.48</v>
      </c>
    </row>
    <row r="33" spans="1:20" ht="14.25">
      <c r="A33" s="14">
        <v>26</v>
      </c>
      <c r="B33" s="14" t="s">
        <v>301</v>
      </c>
      <c r="C33" s="14" t="s">
        <v>122</v>
      </c>
      <c r="D33" s="14">
        <v>1996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16.8</v>
      </c>
      <c r="R33" s="15">
        <v>0</v>
      </c>
      <c r="S33" s="15">
        <v>0</v>
      </c>
      <c r="T33" s="15">
        <f t="shared" si="0"/>
        <v>16.8</v>
      </c>
    </row>
    <row r="34" spans="1:20" ht="14.25">
      <c r="A34" s="14">
        <v>27</v>
      </c>
      <c r="B34" s="21" t="s">
        <v>223</v>
      </c>
      <c r="C34" s="24" t="s">
        <v>40</v>
      </c>
      <c r="D34" s="14">
        <v>1999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16</v>
      </c>
      <c r="S34" s="15">
        <v>0</v>
      </c>
      <c r="T34" s="15">
        <f t="shared" si="0"/>
        <v>16</v>
      </c>
    </row>
    <row r="35" spans="1:20" ht="14.25">
      <c r="A35" s="14">
        <v>28</v>
      </c>
      <c r="B35" s="21" t="s">
        <v>302</v>
      </c>
      <c r="C35" s="24" t="s">
        <v>63</v>
      </c>
      <c r="D35" s="14">
        <v>1996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15.4</v>
      </c>
      <c r="R35" s="15">
        <v>0</v>
      </c>
      <c r="S35" s="15">
        <v>0</v>
      </c>
      <c r="T35" s="15">
        <f t="shared" si="0"/>
        <v>15.4</v>
      </c>
    </row>
    <row r="36" spans="1:20" ht="14.25">
      <c r="A36" s="14">
        <v>28</v>
      </c>
      <c r="B36" s="14" t="s">
        <v>131</v>
      </c>
      <c r="C36" s="14" t="s">
        <v>33</v>
      </c>
      <c r="D36" s="14">
        <v>1993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7.8</v>
      </c>
      <c r="Q36" s="15">
        <v>0</v>
      </c>
      <c r="R36" s="15">
        <v>0</v>
      </c>
      <c r="S36" s="15">
        <v>7.56</v>
      </c>
      <c r="T36" s="15">
        <f t="shared" si="0"/>
        <v>15.36</v>
      </c>
    </row>
    <row r="37" spans="1:20" ht="14.25">
      <c r="A37" s="14">
        <v>30</v>
      </c>
      <c r="B37" s="14" t="s">
        <v>125</v>
      </c>
      <c r="C37" s="14" t="s">
        <v>120</v>
      </c>
      <c r="D37" s="14">
        <v>1992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14</v>
      </c>
      <c r="S37" s="15">
        <v>0</v>
      </c>
      <c r="T37" s="15">
        <f t="shared" si="0"/>
        <v>14</v>
      </c>
    </row>
    <row r="38" spans="1:20" ht="14.25">
      <c r="A38" s="14">
        <v>31</v>
      </c>
      <c r="B38" s="21" t="s">
        <v>149</v>
      </c>
      <c r="C38" s="24" t="s">
        <v>33</v>
      </c>
      <c r="D38" s="14">
        <v>2000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12.6</v>
      </c>
      <c r="R38" s="15">
        <v>0</v>
      </c>
      <c r="S38" s="15">
        <v>0</v>
      </c>
      <c r="T38" s="15">
        <f t="shared" si="0"/>
        <v>12.6</v>
      </c>
    </row>
    <row r="39" spans="1:20" ht="14.25">
      <c r="A39" s="14">
        <v>32</v>
      </c>
      <c r="B39" s="14" t="s">
        <v>303</v>
      </c>
      <c r="C39" s="14" t="s">
        <v>56</v>
      </c>
      <c r="D39" s="14">
        <v>1993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5.4</v>
      </c>
      <c r="Q39" s="15">
        <v>0</v>
      </c>
      <c r="R39" s="15">
        <v>0</v>
      </c>
      <c r="S39" s="15">
        <v>6.72</v>
      </c>
      <c r="T39" s="15">
        <f t="shared" si="0"/>
        <v>12.120000000000001</v>
      </c>
    </row>
    <row r="40" spans="1:20" ht="14.25">
      <c r="A40" s="14">
        <v>33</v>
      </c>
      <c r="B40" s="20" t="s">
        <v>137</v>
      </c>
      <c r="C40" s="14" t="s">
        <v>120</v>
      </c>
      <c r="D40" s="20">
        <v>1998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11.76</v>
      </c>
      <c r="T40" s="15">
        <f t="shared" si="0"/>
        <v>11.76</v>
      </c>
    </row>
    <row r="41" spans="1:20" ht="14.25">
      <c r="A41" s="14">
        <v>34</v>
      </c>
      <c r="B41" s="14" t="s">
        <v>304</v>
      </c>
      <c r="C41" s="14" t="s">
        <v>27</v>
      </c>
      <c r="D41" s="14">
        <v>1991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10.2</v>
      </c>
      <c r="Q41" s="15">
        <v>0</v>
      </c>
      <c r="R41" s="15">
        <v>0</v>
      </c>
      <c r="S41" s="15">
        <v>0</v>
      </c>
      <c r="T41" s="15">
        <f t="shared" si="0"/>
        <v>10.2</v>
      </c>
    </row>
    <row r="42" spans="1:20" ht="14.25">
      <c r="A42" s="14">
        <v>35</v>
      </c>
      <c r="B42" s="14" t="s">
        <v>305</v>
      </c>
      <c r="C42" s="14" t="s">
        <v>27</v>
      </c>
      <c r="D42" s="14">
        <v>1999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8.4</v>
      </c>
      <c r="Q42" s="15">
        <v>0</v>
      </c>
      <c r="R42" s="15">
        <v>0</v>
      </c>
      <c r="S42" s="15">
        <v>0</v>
      </c>
      <c r="T42" s="15">
        <f t="shared" si="0"/>
        <v>8.4</v>
      </c>
    </row>
    <row r="43" spans="1:20" ht="14.25">
      <c r="A43" s="14">
        <v>35</v>
      </c>
      <c r="B43" s="2" t="s">
        <v>306</v>
      </c>
      <c r="C43" s="14" t="s">
        <v>120</v>
      </c>
      <c r="D43" s="2">
        <v>2000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8.4</v>
      </c>
      <c r="T43" s="15">
        <f t="shared" si="0"/>
        <v>8.4</v>
      </c>
    </row>
    <row r="44" spans="1:20" ht="14.25">
      <c r="A44" s="14">
        <v>37</v>
      </c>
      <c r="B44" s="14" t="s">
        <v>307</v>
      </c>
      <c r="C44" s="14" t="s">
        <v>27</v>
      </c>
      <c r="D44" s="14">
        <v>1999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7.2</v>
      </c>
      <c r="Q44" s="15">
        <v>0</v>
      </c>
      <c r="R44" s="15">
        <v>0</v>
      </c>
      <c r="S44" s="15">
        <v>0</v>
      </c>
      <c r="T44" s="15">
        <f t="shared" si="0"/>
        <v>7.2</v>
      </c>
    </row>
    <row r="45" spans="1:20" ht="14.25">
      <c r="A45" s="14">
        <v>38</v>
      </c>
      <c r="B45" s="20" t="s">
        <v>119</v>
      </c>
      <c r="C45" s="14" t="s">
        <v>120</v>
      </c>
      <c r="D45" s="20">
        <v>2000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5.88</v>
      </c>
      <c r="T45" s="15">
        <f t="shared" si="0"/>
        <v>5.88</v>
      </c>
    </row>
    <row r="46" spans="1:20" ht="14.25">
      <c r="A46" s="14">
        <v>39</v>
      </c>
      <c r="B46" s="2" t="s">
        <v>170</v>
      </c>
      <c r="C46" s="24" t="s">
        <v>33</v>
      </c>
      <c r="D46" s="2">
        <v>1997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5.04</v>
      </c>
      <c r="T46" s="15">
        <f t="shared" si="0"/>
        <v>5.04</v>
      </c>
    </row>
    <row r="47" spans="1:20" ht="14.25">
      <c r="A47" s="14">
        <v>40</v>
      </c>
      <c r="B47" s="14" t="s">
        <v>172</v>
      </c>
      <c r="C47" s="14" t="s">
        <v>104</v>
      </c>
      <c r="D47" s="14">
        <v>1996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4.2</v>
      </c>
      <c r="Q47" s="15">
        <v>0</v>
      </c>
      <c r="R47" s="15">
        <v>0</v>
      </c>
      <c r="S47" s="15">
        <v>0</v>
      </c>
      <c r="T47" s="15">
        <f t="shared" si="0"/>
        <v>4.2</v>
      </c>
    </row>
    <row r="48" spans="1:20" ht="14.25">
      <c r="A48" s="14">
        <v>41</v>
      </c>
      <c r="B48" s="14" t="s">
        <v>165</v>
      </c>
      <c r="C48" s="14" t="s">
        <v>33</v>
      </c>
      <c r="D48" s="14">
        <v>1997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3.6</v>
      </c>
      <c r="Q48" s="15">
        <v>0</v>
      </c>
      <c r="R48" s="15">
        <v>0</v>
      </c>
      <c r="S48" s="15">
        <v>0</v>
      </c>
      <c r="T48" s="15">
        <f t="shared" si="0"/>
        <v>3.6</v>
      </c>
    </row>
    <row r="49" spans="1:20" ht="14.25">
      <c r="A49" s="14">
        <v>42</v>
      </c>
      <c r="B49" s="14" t="s">
        <v>178</v>
      </c>
      <c r="C49" s="14" t="s">
        <v>33</v>
      </c>
      <c r="D49" s="14">
        <v>1981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5">
        <f t="shared" si="0"/>
        <v>3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F6"/>
    <mergeCell ref="G6:N6"/>
    <mergeCell ref="O6:P6"/>
    <mergeCell ref="Q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2017-01-07T10:13:44Z</dcterms:modified>
  <cp:category/>
  <cp:version/>
  <cp:contentType/>
  <cp:contentStatus/>
  <cp:revision>168</cp:revision>
</cp:coreProperties>
</file>