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2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<sst xmlns="http://schemas.openxmlformats.org/spreadsheetml/2006/main" count="1580" uniqueCount="558">
  <si>
    <t xml:space="preserve">Юношеский рейтинг скалолазов России на 15.03.16 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</si>
  <si>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</si>
  <si>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</si>
  <si>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</si>
  <si>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</si>
  <si>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</si>
  <si>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</si>
  <si>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ПЕ  14.06.</t>
  </si>
  <si>
    <t>ПМ  05.09.</t>
  </si>
  <si>
    <t>Воронеж 23.03.15</t>
  </si>
  <si>
    <t>ПР Пермь 03.05.15</t>
  </si>
  <si>
    <t>Кал-д 7.11.15</t>
  </si>
  <si>
    <t>Баллы</t>
  </si>
  <si>
    <t>0,88/0,91</t>
  </si>
  <si>
    <t>0,8/0,9</t>
  </si>
  <si>
    <t>0,55/0,89</t>
  </si>
  <si>
    <t>Пантелеева Юлия</t>
  </si>
  <si>
    <t>Свердл. обл.</t>
  </si>
  <si>
    <t>Мусиенко Мария</t>
  </si>
  <si>
    <t>Красноярск. кр.</t>
  </si>
  <si>
    <t>Голикова Анастасия</t>
  </si>
  <si>
    <t>Москва</t>
  </si>
  <si>
    <t>Кан Дарья</t>
  </si>
  <si>
    <t>Башкортостан</t>
  </si>
  <si>
    <t>Дорошина Екатерина</t>
  </si>
  <si>
    <t>С.-Петербург</t>
  </si>
  <si>
    <t>Галкина Ника</t>
  </si>
  <si>
    <t>Самарск. обл.</t>
  </si>
  <si>
    <t>Измайлова Эльза</t>
  </si>
  <si>
    <t>Паукова Елена</t>
  </si>
  <si>
    <t>Дерябина Валерия</t>
  </si>
  <si>
    <t>Провалова Александра</t>
  </si>
  <si>
    <t>Михеева Евгения</t>
  </si>
  <si>
    <t>Пермский кр.</t>
  </si>
  <si>
    <t>Лапшина Евгения</t>
  </si>
  <si>
    <t>Кошелева Евгения</t>
  </si>
  <si>
    <t>98</t>
  </si>
  <si>
    <t>Мануйлова Анастасия</t>
  </si>
  <si>
    <t>Дубинкина Юлия</t>
  </si>
  <si>
    <t>ЯНАО</t>
  </si>
  <si>
    <t>Лапенкова Елизавета</t>
  </si>
  <si>
    <t>Воронежская обл.</t>
  </si>
  <si>
    <t>Мусаленко Анна</t>
  </si>
  <si>
    <t>Калининградск. обл.</t>
  </si>
  <si>
    <t>Каркавина Анастасия</t>
  </si>
  <si>
    <t>Мусина Алина</t>
  </si>
  <si>
    <t>Егорова Екатерина</t>
  </si>
  <si>
    <t>Дмитриева Екатерина</t>
  </si>
  <si>
    <t>Немцева Елена</t>
  </si>
  <si>
    <t>Юниорки. Скорость.</t>
  </si>
  <si>
    <t>ПЕ 14.06.</t>
  </si>
  <si>
    <t>ЭМКЕ Имст 22.08.</t>
  </si>
  <si>
    <t>ПМ 5.9.15</t>
  </si>
  <si>
    <t xml:space="preserve">Воронеж 25.03.15 </t>
  </si>
  <si>
    <t xml:space="preserve">ПР Пермь 05.05.15 </t>
  </si>
  <si>
    <t xml:space="preserve">Кал-д </t>
  </si>
  <si>
    <t>0,62/0,61</t>
  </si>
  <si>
    <t>0,37/1</t>
  </si>
  <si>
    <t>0,29/0,63</t>
  </si>
  <si>
    <t>Сабитова Ирина</t>
  </si>
  <si>
    <t>Лежнина Дарья</t>
  </si>
  <si>
    <t>Терских Татьяна</t>
  </si>
  <si>
    <t>Хуторова Юлия</t>
  </si>
  <si>
    <t>Лапыцкая Анна</t>
  </si>
  <si>
    <t>Котенко Александра</t>
  </si>
  <si>
    <t>ХМАО</t>
  </si>
  <si>
    <t>Старшие девушки. Трудность.</t>
  </si>
  <si>
    <t>Имст 31.05</t>
  </si>
  <si>
    <t>Митт. 09.08.</t>
  </si>
  <si>
    <t>ПМ. 5.9.15</t>
  </si>
  <si>
    <t>ПР Пермь 03.05.15.</t>
  </si>
  <si>
    <t>Кал-д 07.11.15</t>
  </si>
  <si>
    <t>НевВерт 10.01.16</t>
  </si>
  <si>
    <t>0,9/1</t>
  </si>
  <si>
    <t>0,89/0,95</t>
  </si>
  <si>
    <t>Красовская Елена</t>
  </si>
  <si>
    <t>Челябинская обл.</t>
  </si>
  <si>
    <t>2000</t>
  </si>
  <si>
    <t>Мешкова Виктория</t>
  </si>
  <si>
    <t>Прокофьева Ксения</t>
  </si>
  <si>
    <t>Емельева Луиза</t>
  </si>
  <si>
    <t>Варик Ирина</t>
  </si>
  <si>
    <t>Просекова Олеся</t>
  </si>
  <si>
    <t>Новосибирская обл.</t>
  </si>
  <si>
    <t>99</t>
  </si>
  <si>
    <t>Пинаева Елизавета</t>
  </si>
  <si>
    <t>Кемеровская обл.</t>
  </si>
  <si>
    <t>Антоненко Валентина</t>
  </si>
  <si>
    <t>Харина Дарья</t>
  </si>
  <si>
    <t>Ремизова Елена</t>
  </si>
  <si>
    <t>Басанец Майя</t>
  </si>
  <si>
    <t>Московская обл.</t>
  </si>
  <si>
    <t>Юрина Мария</t>
  </si>
  <si>
    <t>Кривошеева Ксения</t>
  </si>
  <si>
    <t>Иркутская обл.</t>
  </si>
  <si>
    <t>Немцева Виктория</t>
  </si>
  <si>
    <t>Богомолова Ксения</t>
  </si>
  <si>
    <t>Чиркова Екатерина</t>
  </si>
  <si>
    <t>Тюменская обл.</t>
  </si>
  <si>
    <t>Коноплина Арина</t>
  </si>
  <si>
    <t>Капитонова Анастасия</t>
  </si>
  <si>
    <t>Баращук Екатерина</t>
  </si>
  <si>
    <t>Антоненко Валерия</t>
  </si>
  <si>
    <t>Ефимова Дарья</t>
  </si>
  <si>
    <t>Крым</t>
  </si>
  <si>
    <t>Старченко Анастасия</t>
  </si>
  <si>
    <t>Ксенофонтова Василина</t>
  </si>
  <si>
    <t>Камчатский кр.</t>
  </si>
  <si>
    <t>Иванова Елизавета</t>
  </si>
  <si>
    <t>Балабан Мария</t>
  </si>
  <si>
    <t>Никитина Александра</t>
  </si>
  <si>
    <t>Баяндина Софья</t>
  </si>
  <si>
    <t>Пермский край</t>
  </si>
  <si>
    <t>Пляскина Александра</t>
  </si>
  <si>
    <t>Алтайский кр.</t>
  </si>
  <si>
    <t>Лапшева Екатерина</t>
  </si>
  <si>
    <t>Демченко Карина</t>
  </si>
  <si>
    <t>Тузкова Валерия</t>
  </si>
  <si>
    <t>Березовская Полина</t>
  </si>
  <si>
    <t>Бут Варвара</t>
  </si>
  <si>
    <t>Ройгбаум Анастасия</t>
  </si>
  <si>
    <t>Старшие девушки. Скорость.</t>
  </si>
  <si>
    <t>ПE 14.06.</t>
  </si>
  <si>
    <t>Воронеж 25.03.15</t>
  </si>
  <si>
    <t>0,61/0,6</t>
  </si>
  <si>
    <t>1/0,99</t>
  </si>
  <si>
    <t>0,63/0,99</t>
  </si>
  <si>
    <t>Челябинск. обл.</t>
  </si>
  <si>
    <t>Одарич Дарья</t>
  </si>
  <si>
    <t>Баклаева Надежда</t>
  </si>
  <si>
    <t>Деревянко Виктория</t>
  </si>
  <si>
    <t>Деревянко Маргарита</t>
  </si>
  <si>
    <t>Богданова Мария</t>
  </si>
  <si>
    <t>Санкт-Петербург</t>
  </si>
  <si>
    <t>Арышева Кира</t>
  </si>
  <si>
    <t>Хабаровский край</t>
  </si>
  <si>
    <t>Минаева Таисия</t>
  </si>
  <si>
    <t>Беляева Анастасия</t>
  </si>
  <si>
    <t>Горшкова Ксения</t>
  </si>
  <si>
    <t>Молотилова Варвара</t>
  </si>
  <si>
    <t>Младшие девушки. Трудность.</t>
  </si>
  <si>
    <t>Воронеж 23.03.2015</t>
  </si>
  <si>
    <t>1/0,75</t>
  </si>
  <si>
    <t>0,95/1</t>
  </si>
  <si>
    <t>Фурманова Дарья</t>
  </si>
  <si>
    <t>Аксенова Полина</t>
  </si>
  <si>
    <t>Трокина Елизавета</t>
  </si>
  <si>
    <t>Слободчикова Валерия</t>
  </si>
  <si>
    <t>Кессель София</t>
  </si>
  <si>
    <t>Веретенина Дарья</t>
  </si>
  <si>
    <t>Сергеева Светлана</t>
  </si>
  <si>
    <t>Гульстен Яна</t>
  </si>
  <si>
    <t>Богданова Елизавета</t>
  </si>
  <si>
    <t>Лукашева Полина</t>
  </si>
  <si>
    <t>Гапеевцева Евгения</t>
  </si>
  <si>
    <t>Кулагина Полина</t>
  </si>
  <si>
    <t>Нистратова Мария</t>
  </si>
  <si>
    <t>Субботина Серафима</t>
  </si>
  <si>
    <t>Гареева Карина</t>
  </si>
  <si>
    <t>Евгеньева Анастасия</t>
  </si>
  <si>
    <t>2001</t>
  </si>
  <si>
    <t>Юшкевич Анастасия</t>
  </si>
  <si>
    <t>Смоленская обл.</t>
  </si>
  <si>
    <t>Троицкая Ксения</t>
  </si>
  <si>
    <t>Волочко Милана</t>
  </si>
  <si>
    <t>Маламид Олеся</t>
  </si>
  <si>
    <t>Емкова Диана</t>
  </si>
  <si>
    <t>Горева Полина</t>
  </si>
  <si>
    <t>Акимова Мария</t>
  </si>
  <si>
    <t>Овчинникова Юлия</t>
  </si>
  <si>
    <t>Сергиенкова Арина</t>
  </si>
  <si>
    <t>Мурманская обл.</t>
  </si>
  <si>
    <t>Угренинова Ангелина</t>
  </si>
  <si>
    <t>Буянова Мария</t>
  </si>
  <si>
    <t>Стихина Вероника</t>
  </si>
  <si>
    <t>Леонтьева Кристина</t>
  </si>
  <si>
    <t>Ручейкова Инна</t>
  </si>
  <si>
    <t>Измайлова Софья</t>
  </si>
  <si>
    <t>Баранова Алиса</t>
  </si>
  <si>
    <t>Кушаева Камилла</t>
  </si>
  <si>
    <t>Кузнецова Дарья</t>
  </si>
  <si>
    <t>Вольченко Анастасия</t>
  </si>
  <si>
    <t>Рысева Анна</t>
  </si>
  <si>
    <t>Короткова Валерия</t>
  </si>
  <si>
    <t>Медведева Анна</t>
  </si>
  <si>
    <t>Ростовская обл.</t>
  </si>
  <si>
    <t>Проваторова Арина</t>
  </si>
  <si>
    <t>Чурикова Мария</t>
  </si>
  <si>
    <t>Чепрасова Анастасия</t>
  </si>
  <si>
    <t>Павлова Евгения</t>
  </si>
  <si>
    <t>Галаганова Дарина</t>
  </si>
  <si>
    <t>Курмачева Анастасия</t>
  </si>
  <si>
    <t>Гобова Анастасия</t>
  </si>
  <si>
    <t>Бугакова Виктория</t>
  </si>
  <si>
    <t>Збырко Анна</t>
  </si>
  <si>
    <t>Задонская Анна</t>
  </si>
  <si>
    <t>Ушакова Мария</t>
  </si>
  <si>
    <t>Удмуртия</t>
  </si>
  <si>
    <t>Панасина Варвара</t>
  </si>
  <si>
    <t>Младшие девушки. Скорость.</t>
  </si>
  <si>
    <t>Воронеж 24.03.15</t>
  </si>
  <si>
    <t>0,99/0,73</t>
  </si>
  <si>
    <t>Потапова Дарья</t>
  </si>
  <si>
    <t>Константинова Олеся</t>
  </si>
  <si>
    <t>Семухина Софья</t>
  </si>
  <si>
    <t>Евдокимова Мария</t>
  </si>
  <si>
    <t>Сергеенкова Арина</t>
  </si>
  <si>
    <t>Галеевцева Евгения</t>
  </si>
  <si>
    <t>Гильманова Диана</t>
  </si>
  <si>
    <t>Максимченко Анна</t>
  </si>
  <si>
    <t>Гладких Виктория</t>
  </si>
  <si>
    <t>Моденова Арина</t>
  </si>
  <si>
    <t>Волочко Милена</t>
  </si>
  <si>
    <t>Павлова Анастасия</t>
  </si>
  <si>
    <t>Кунгурова Екатерина</t>
  </si>
  <si>
    <t>Ювжик Мария</t>
  </si>
  <si>
    <t>Новгородская обл.</t>
  </si>
  <si>
    <t>Линдт Лидия</t>
  </si>
  <si>
    <t>Подростки девочки. Трудность.</t>
  </si>
  <si>
    <t>Помыкалова Софья</t>
  </si>
  <si>
    <t>Пляскина Мария</t>
  </si>
  <si>
    <t>Алтайский край</t>
  </si>
  <si>
    <t>Гофман Елизавета</t>
  </si>
  <si>
    <t>Андриевская Полина</t>
  </si>
  <si>
    <t>Волкова Анастасия</t>
  </si>
  <si>
    <t>Лешкина Алиса</t>
  </si>
  <si>
    <t>Цыганова Алена</t>
  </si>
  <si>
    <t>Водилова Марта</t>
  </si>
  <si>
    <t>Ибраева Виолета</t>
  </si>
  <si>
    <t>Селиванова Екатерина</t>
  </si>
  <si>
    <t>Устинова Анна</t>
  </si>
  <si>
    <t>Любимова Мария</t>
  </si>
  <si>
    <t>Шебукова Мария</t>
  </si>
  <si>
    <t>Нижегородская обл.</t>
  </si>
  <si>
    <t>Рябова Зоя</t>
  </si>
  <si>
    <t>Тиханович Софья</t>
  </si>
  <si>
    <t>Васичкова Екатерина</t>
  </si>
  <si>
    <t>Ленинградская обл.</t>
  </si>
  <si>
    <t>Митрофанова Екатерина</t>
  </si>
  <si>
    <t>Калининградская обл.</t>
  </si>
  <si>
    <t>Гарькина Дарья</t>
  </si>
  <si>
    <t>Челазнова Дарья</t>
  </si>
  <si>
    <t>Веретенина Валерия</t>
  </si>
  <si>
    <t>Тонкоглас Мария</t>
  </si>
  <si>
    <t>Даровских Дарья</t>
  </si>
  <si>
    <t>Прокушева Екатерина</t>
  </si>
  <si>
    <t>Панкратова Екатерина</t>
  </si>
  <si>
    <t>Удмуртская респ.</t>
  </si>
  <si>
    <t>Негробова Алиса</t>
  </si>
  <si>
    <t>Ермакова Вера</t>
  </si>
  <si>
    <t>Краснодарский край</t>
  </si>
  <si>
    <t>Полякова Виталия</t>
  </si>
  <si>
    <t>Вологодская обл.</t>
  </si>
  <si>
    <t>Царева Карина</t>
  </si>
  <si>
    <t>Красноярский край</t>
  </si>
  <si>
    <t>Чечеткина Дарья</t>
  </si>
  <si>
    <t>Респ. Башкортостан</t>
  </si>
  <si>
    <t>Архипова Виктория</t>
  </si>
  <si>
    <t>Демехина Арина</t>
  </si>
  <si>
    <t>Измайлова Юлия</t>
  </si>
  <si>
    <t>Кондратьева Софья</t>
  </si>
  <si>
    <t>Подростки девочки. Скорость.</t>
  </si>
  <si>
    <t>Кузакова София</t>
  </si>
  <si>
    <t>Седова Ксения</t>
  </si>
  <si>
    <t>Насибуллина Линара</t>
  </si>
  <si>
    <t>Ленартович Олеся</t>
  </si>
  <si>
    <t>Воронова Ульяна</t>
  </si>
  <si>
    <t>Лаврентьева Ксения</t>
  </si>
  <si>
    <t>Бородина Виктория</t>
  </si>
  <si>
    <t>Нефёдова Ксения</t>
  </si>
  <si>
    <t>Респ. Башкортостан (Л)</t>
  </si>
  <si>
    <t>Данилова Милена</t>
  </si>
  <si>
    <t>Юниоры. Трудность.</t>
  </si>
  <si>
    <t>ПМ 5.9.</t>
  </si>
  <si>
    <t>Кал-д</t>
  </si>
  <si>
    <t>0,63/0,6</t>
  </si>
  <si>
    <t>0,53/0,4</t>
  </si>
  <si>
    <t>0,86/0,83</t>
  </si>
  <si>
    <t>0,96/0,76</t>
  </si>
  <si>
    <t>Быдтаев Сергей</t>
  </si>
  <si>
    <t>Шевченко Владислав</t>
  </si>
  <si>
    <t>Свиридов Антон</t>
  </si>
  <si>
    <t>Мальщуков Вадим</t>
  </si>
  <si>
    <t>Кировская обл.</t>
  </si>
  <si>
    <t>Закиров Данил</t>
  </si>
  <si>
    <t>Рудацкий Лев</t>
  </si>
  <si>
    <t>Никифоров Михаил</t>
  </si>
  <si>
    <t>Попов Дмитрий</t>
  </si>
  <si>
    <t>Баряхтар Виктор</t>
  </si>
  <si>
    <t>Сердитых Глеб</t>
  </si>
  <si>
    <t>Аброськин Влад</t>
  </si>
  <si>
    <t>Шиков Александр</t>
  </si>
  <si>
    <t>Тюменск. обл.</t>
  </si>
  <si>
    <t>Калугин Павел</t>
  </si>
  <si>
    <t>Данилов Павел</t>
  </si>
  <si>
    <t>Кемеровск. обл.</t>
  </si>
  <si>
    <t>Полянский Илья</t>
  </si>
  <si>
    <t>Дьячков Максим</t>
  </si>
  <si>
    <t>Воронежск. обл.</t>
  </si>
  <si>
    <t>Акимов Арсений</t>
  </si>
  <si>
    <t>Пеленев Александр</t>
  </si>
  <si>
    <t>Косотуров Павел</t>
  </si>
  <si>
    <t>Иванов Юрий</t>
  </si>
  <si>
    <t>Иванюшкин Максим</t>
  </si>
  <si>
    <t>Пейсахович Олег</t>
  </si>
  <si>
    <t>Труханов Федор</t>
  </si>
  <si>
    <t>Жарский Никита</t>
  </si>
  <si>
    <t>Татарстан</t>
  </si>
  <si>
    <t>Абдурахманов Василий</t>
  </si>
  <si>
    <t>Окунев Александр</t>
  </si>
  <si>
    <t>Карпиков Денис</t>
  </si>
  <si>
    <t>Стрижнев Глеб</t>
  </si>
  <si>
    <t>Захаров Никита</t>
  </si>
  <si>
    <t>Кротов Никита</t>
  </si>
  <si>
    <t>Баранов Артем</t>
  </si>
  <si>
    <t>Шарин Михаил</t>
  </si>
  <si>
    <t>Ростовская обл</t>
  </si>
  <si>
    <t>Простаков Степан</t>
  </si>
  <si>
    <t>Юниоры. Скорость.</t>
  </si>
  <si>
    <t>0,69/1</t>
  </si>
  <si>
    <t>0,52/0,91</t>
  </si>
  <si>
    <t>Мызников Владислав</t>
  </si>
  <si>
    <t>Барский Игорь</t>
  </si>
  <si>
    <t>Юрчук Андрей</t>
  </si>
  <si>
    <t>Кругов Павел</t>
  </si>
  <si>
    <t>Аброськин Владислав</t>
  </si>
  <si>
    <t>Шлык Евгений</t>
  </si>
  <si>
    <t>Мараховский Иван</t>
  </si>
  <si>
    <t>Фокин Андрей</t>
  </si>
  <si>
    <t>Гильманов Роман</t>
  </si>
  <si>
    <t>Наумов Никита</t>
  </si>
  <si>
    <t>Бикташов Айнур</t>
  </si>
  <si>
    <t>Соколов Роман</t>
  </si>
  <si>
    <t>Батухтин Дмитрий</t>
  </si>
  <si>
    <t>Тиньгушов Александр</t>
  </si>
  <si>
    <t>Ростовск. обл.</t>
  </si>
  <si>
    <t>Дьячков Александр</t>
  </si>
  <si>
    <t>Васильев Иван</t>
  </si>
  <si>
    <t>Старшие юноши. Трудность.</t>
  </si>
  <si>
    <t>Имст 31.05.</t>
  </si>
  <si>
    <t>0,83/0,96</t>
  </si>
  <si>
    <t>0,76/0,95</t>
  </si>
  <si>
    <t>Мичуров Николай</t>
  </si>
  <si>
    <t>Тюпышев Сергей</t>
  </si>
  <si>
    <t>Морозов Георгий</t>
  </si>
  <si>
    <t>Корниецкий Даниил</t>
  </si>
  <si>
    <t>Малов Павел</t>
  </si>
  <si>
    <t>Горленко Константин</t>
  </si>
  <si>
    <t>Ширяев Даниил</t>
  </si>
  <si>
    <t>Костромская обл.</t>
  </si>
  <si>
    <t>Яриловец Николай</t>
  </si>
  <si>
    <t>Полуднев Максим</t>
  </si>
  <si>
    <t>Пестов Григорий</t>
  </si>
  <si>
    <t>Якушев Алексей</t>
  </si>
  <si>
    <t>Храмцов Александр</t>
  </si>
  <si>
    <t>Бакин Артем</t>
  </si>
  <si>
    <t>Волохин Михаил</t>
  </si>
  <si>
    <t>Пудриков Данил</t>
  </si>
  <si>
    <t>Земляков Петр</t>
  </si>
  <si>
    <t>Красноперов Вячеслав</t>
  </si>
  <si>
    <t>Лысенко Василий</t>
  </si>
  <si>
    <t>Насибуллин Тимур</t>
  </si>
  <si>
    <t>Васильев Андрей</t>
  </si>
  <si>
    <t>Попов Илья</t>
  </si>
  <si>
    <t>Белоборыкин Никита</t>
  </si>
  <si>
    <t>Язовский Кирилл</t>
  </si>
  <si>
    <t>Бородин Валентин</t>
  </si>
  <si>
    <t>Гетьман Александр</t>
  </si>
  <si>
    <t>Быстров Иван</t>
  </si>
  <si>
    <t>Рябов Федор</t>
  </si>
  <si>
    <t>Дикий Евгений</t>
  </si>
  <si>
    <t>Муллахметов Тимур</t>
  </si>
  <si>
    <t>Терлеев Владислав</t>
  </si>
  <si>
    <t>Збырко Алексей</t>
  </si>
  <si>
    <t>Зайцев Демьян</t>
  </si>
  <si>
    <t>Костылев Павел</t>
  </si>
  <si>
    <t>Новожилов Владимир</t>
  </si>
  <si>
    <t>Серебренников Александр</t>
  </si>
  <si>
    <t>Муратов Тимур</t>
  </si>
  <si>
    <t>Омская обл.</t>
  </si>
  <si>
    <t>Ситкин Илья</t>
  </si>
  <si>
    <t>Такташкин Владислав</t>
  </si>
  <si>
    <t>Черников Никита</t>
  </si>
  <si>
    <t>Мельник Владислав</t>
  </si>
  <si>
    <t>Голов Дмитрий</t>
  </si>
  <si>
    <t>Кузечкин Илья</t>
  </si>
  <si>
    <t>Юлосков Артем</t>
  </si>
  <si>
    <t>Рукин Сергей</t>
  </si>
  <si>
    <t>Суюндиков Тимур</t>
  </si>
  <si>
    <t>Гущин Андрей</t>
  </si>
  <si>
    <t>Портнов Павел</t>
  </si>
  <si>
    <t>Самарская обл.</t>
  </si>
  <si>
    <t>Зверев Петр</t>
  </si>
  <si>
    <t>Суркис Леонид</t>
  </si>
  <si>
    <t>Завгородний Данила</t>
  </si>
  <si>
    <t>Востриков Андрей</t>
  </si>
  <si>
    <t>Луценко Антон</t>
  </si>
  <si>
    <t>Циренщиков Александр</t>
  </si>
  <si>
    <t>Моргунов Максим</t>
  </si>
  <si>
    <t>Телепов Дмитрий</t>
  </si>
  <si>
    <t>Дьячков Денис</t>
  </si>
  <si>
    <t>Дулуб Егор</t>
  </si>
  <si>
    <t>Калинингр.обл.</t>
  </si>
  <si>
    <t>Галиев Руслан</t>
  </si>
  <si>
    <t>Романчук Даниил</t>
  </si>
  <si>
    <t>Ширшнев Николай</t>
  </si>
  <si>
    <t>Тезиков Георгий</t>
  </si>
  <si>
    <t>Старшие юноши. Скорость.</t>
  </si>
  <si>
    <t>Ямалиев Тимур</t>
  </si>
  <si>
    <t>Юровский Ярослав</t>
  </si>
  <si>
    <t>Загороднов Дмитрий</t>
  </si>
  <si>
    <t>Рахматуллин Марат</t>
  </si>
  <si>
    <t>Безматерных Александр</t>
  </si>
  <si>
    <t>Артюхин Егор</t>
  </si>
  <si>
    <t>Лесников Артем</t>
  </si>
  <si>
    <t>Зубарев Алексей</t>
  </si>
  <si>
    <t>Максимченко Юрий</t>
  </si>
  <si>
    <t>Николаев Алексей</t>
  </si>
  <si>
    <t>Семенищев Ярослав</t>
  </si>
  <si>
    <t>Аркатов Юрий</t>
  </si>
  <si>
    <t>Губарев Александр</t>
  </si>
  <si>
    <t>Мучкин Павел</t>
  </si>
  <si>
    <t>Ладыкин Николай</t>
  </si>
  <si>
    <t>Завьялов Дмитрий</t>
  </si>
  <si>
    <t>Младшие юноши. Трудность.</t>
  </si>
  <si>
    <t>0,96/0,73</t>
  </si>
  <si>
    <t>Овчинников Семен</t>
  </si>
  <si>
    <t>Бобренев Игорь</t>
  </si>
  <si>
    <t>Бушин Олег</t>
  </si>
  <si>
    <t>Карпов Тимофей</t>
  </si>
  <si>
    <t>Краснодарск. кр.</t>
  </si>
  <si>
    <t>Юдин Кирилл</t>
  </si>
  <si>
    <t>Старовойтов Максим</t>
  </si>
  <si>
    <t>Волков Вячеслав</t>
  </si>
  <si>
    <t>Данилин Илья</t>
  </si>
  <si>
    <t>Житюк Олег</t>
  </si>
  <si>
    <t>Пономарев Елисей</t>
  </si>
  <si>
    <t>Левченко Сергей</t>
  </si>
  <si>
    <t>Володин Илья</t>
  </si>
  <si>
    <t>Леко Андрей</t>
  </si>
  <si>
    <t>Травников Дмитрий</t>
  </si>
  <si>
    <t>Косков Артем</t>
  </si>
  <si>
    <t>Ивашков Александр</t>
  </si>
  <si>
    <t>Каратунов Иван</t>
  </si>
  <si>
    <t>Уткин Михаил</t>
  </si>
  <si>
    <t>Курская обл.</t>
  </si>
  <si>
    <t>Кульба Антон</t>
  </si>
  <si>
    <t>Ситяков Максим</t>
  </si>
  <si>
    <t>Севостьянов Кирилл</t>
  </si>
  <si>
    <t>Дербышев Артемий</t>
  </si>
  <si>
    <t>Иванов Виталий</t>
  </si>
  <si>
    <t>Кряжев Макар</t>
  </si>
  <si>
    <t>Нагаев Алмаз</t>
  </si>
  <si>
    <t>Ротанов Руслан</t>
  </si>
  <si>
    <t>Бабичев Михаил</t>
  </si>
  <si>
    <t>Рудаков Кирилл</t>
  </si>
  <si>
    <t>Зарубин Тимофей</t>
  </si>
  <si>
    <t>Смирнов Валерий</t>
  </si>
  <si>
    <t>Батищев Павел</t>
  </si>
  <si>
    <t>Огородников Данил</t>
  </si>
  <si>
    <t>Чье Станислав</t>
  </si>
  <si>
    <t>Томская обл.</t>
  </si>
  <si>
    <t>Руйга Игорь</t>
  </si>
  <si>
    <t>Шурмин Андрей</t>
  </si>
  <si>
    <t>Мельник Илья</t>
  </si>
  <si>
    <t>Божко Роман</t>
  </si>
  <si>
    <t>Тимофеев Артем</t>
  </si>
  <si>
    <t>Акимов Иван</t>
  </si>
  <si>
    <t>Гумеров Тимур</t>
  </si>
  <si>
    <t>Младшие юноши. Скорость.</t>
  </si>
  <si>
    <t>Вороонеж 24.03.15</t>
  </si>
  <si>
    <t>1/0,91</t>
  </si>
  <si>
    <t>0,81/0,94</t>
  </si>
  <si>
    <t>Бобренёв Игорь</t>
  </si>
  <si>
    <t>Лобов Дмитрий</t>
  </si>
  <si>
    <t>Квасов Даниил</t>
  </si>
  <si>
    <t>Щербаков Никита</t>
  </si>
  <si>
    <t>Обвинцев Виктор</t>
  </si>
  <si>
    <t>Можаев Дмитрий</t>
  </si>
  <si>
    <t>Уколов Даниил</t>
  </si>
  <si>
    <t>Хайритдинов Андрей</t>
  </si>
  <si>
    <t>Даукаев Эдуард</t>
  </si>
  <si>
    <t>Глазов Никита</t>
  </si>
  <si>
    <t>Гильманов Александр</t>
  </si>
  <si>
    <t>Пашков Ярослав</t>
  </si>
  <si>
    <t>Лазарев Леонид</t>
  </si>
  <si>
    <t>Шленских Иван</t>
  </si>
  <si>
    <t xml:space="preserve">Косков Артем </t>
  </si>
  <si>
    <t>Миронов Алексей</t>
  </si>
  <si>
    <t>Баконин Денис</t>
  </si>
  <si>
    <t>Щербатенко Никита</t>
  </si>
  <si>
    <t>Иванов Андрей</t>
  </si>
  <si>
    <t>Шишов Максим</t>
  </si>
  <si>
    <t>Ковалев Андрей</t>
  </si>
  <si>
    <t>Гурин Георгий</t>
  </si>
  <si>
    <t>Иванов Данил</t>
  </si>
  <si>
    <t>Моштаков Алексей</t>
  </si>
  <si>
    <t>Пастухович Арсений</t>
  </si>
  <si>
    <t>Савреев Константин</t>
  </si>
  <si>
    <t>Брагин Дмитрий</t>
  </si>
  <si>
    <t>Галкин Максим</t>
  </si>
  <si>
    <t>Арбузов Егор</t>
  </si>
  <si>
    <t>Рулев Григорий</t>
  </si>
  <si>
    <t>Санкт-Петербург (Л)</t>
  </si>
  <si>
    <t>Когелев Сергей</t>
  </si>
  <si>
    <t>Подростки мальчики. Трудность.</t>
  </si>
  <si>
    <t>Кузин Евгений</t>
  </si>
  <si>
    <t>Лепихин Алексей</t>
  </si>
  <si>
    <t>Захаров Владимир</t>
  </si>
  <si>
    <t>Индыков Дмитрий</t>
  </si>
  <si>
    <t>Зверев Алексей</t>
  </si>
  <si>
    <t>Малин Андрей</t>
  </si>
  <si>
    <t>Яншев Егор</t>
  </si>
  <si>
    <t>Подберезников Данил</t>
  </si>
  <si>
    <t>Туношевский Дмитрий</t>
  </si>
  <si>
    <t>Шуневич Владислав</t>
  </si>
  <si>
    <t>Супрун Алексей</t>
  </si>
  <si>
    <t>Ильиных Валерий</t>
  </si>
  <si>
    <t>Горев Максим</t>
  </si>
  <si>
    <t>Минеев Данил</t>
  </si>
  <si>
    <t>Травников Михаил</t>
  </si>
  <si>
    <t>Мотовилов Илья</t>
  </si>
  <si>
    <t>Мотовилов Макар</t>
  </si>
  <si>
    <t>Миллер Максим</t>
  </si>
  <si>
    <t>Арчаков Егор</t>
  </si>
  <si>
    <t>Анашкин Никита</t>
  </si>
  <si>
    <t>Семенов Александр</t>
  </si>
  <si>
    <t>Пирогов Дмитрий</t>
  </si>
  <si>
    <t>Джемилев Арсен</t>
  </si>
  <si>
    <t>Ходорев Семен</t>
  </si>
  <si>
    <t>Хамаев Игорь</t>
  </si>
  <si>
    <t>Мороз Артем</t>
  </si>
  <si>
    <t>Голич Михаил</t>
  </si>
  <si>
    <t>Алешин Данил</t>
  </si>
  <si>
    <t>Шамазов Тимур</t>
  </si>
  <si>
    <t>Голубцов Егор</t>
  </si>
  <si>
    <t>Брызгалов Игорь</t>
  </si>
  <si>
    <t>Мезяев Александр</t>
  </si>
  <si>
    <t>Подростки мальчики. Скорость.</t>
  </si>
  <si>
    <t>Год рожд</t>
  </si>
  <si>
    <t>Земляков Иван</t>
  </si>
  <si>
    <t>Клеванович Александр</t>
  </si>
  <si>
    <t>Егоров Егор</t>
  </si>
  <si>
    <t>Екимов Сергей</t>
  </si>
  <si>
    <t>Уткин Егор</t>
  </si>
  <si>
    <t>Карпов Илья</t>
  </si>
  <si>
    <t>Иванов Кирилл</t>
  </si>
  <si>
    <t>Яблоков Александр</t>
  </si>
  <si>
    <t>Баширов Вакиль</t>
  </si>
  <si>
    <t>Родин Алексей</t>
  </si>
  <si>
    <t>Сизов Даниил</t>
  </si>
  <si>
    <t>Туношенский Дмитрий</t>
  </si>
  <si>
    <t>Петров Алексей</t>
  </si>
  <si>
    <t>Курулев Михаил</t>
  </si>
  <si>
    <t>Челябинская обл. (Л)</t>
  </si>
  <si>
    <t>Федосеев Андрей</t>
  </si>
  <si>
    <t>Оноприенко Дмитрий</t>
  </si>
  <si>
    <t>Макарик Михаил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</si>
</sst>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@"/>
    <numFmt numFmtId="168" formatCode="#,##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6.4"/>
      <color indexed="63"/>
      <name val="Ubuntu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1" fillId="0" borderId="11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4" fontId="21" fillId="0" borderId="11" xfId="0" applyFont="1" applyBorder="1" applyAlignment="1">
      <alignment vertical="center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7" fontId="21" fillId="0" borderId="11" xfId="0" applyNumberFormat="1" applyFont="1" applyBorder="1" applyAlignment="1">
      <alignment horizontal="center"/>
    </xf>
    <xf numFmtId="164" fontId="0" fillId="0" borderId="11" xfId="0" applyBorder="1" applyAlignment="1">
      <alignment/>
    </xf>
    <xf numFmtId="166" fontId="23" fillId="0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7" fontId="21" fillId="0" borderId="11" xfId="0" applyNumberFormat="1" applyFont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left"/>
    </xf>
    <xf numFmtId="164" fontId="21" fillId="0" borderId="11" xfId="0" applyFont="1" applyBorder="1" applyAlignment="1">
      <alignment horizontal="left" vertical="center"/>
    </xf>
    <xf numFmtId="164" fontId="21" fillId="0" borderId="11" xfId="0" applyFont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21" fillId="0" borderId="11" xfId="39" applyFont="1" applyBorder="1">
      <alignment horizontal="left" vertical="center"/>
      <protection/>
    </xf>
    <xf numFmtId="164" fontId="21" fillId="0" borderId="11" xfId="38" applyFont="1" applyBorder="1" applyAlignment="1">
      <alignment horizontal="left" vertical="center"/>
      <protection/>
    </xf>
    <xf numFmtId="164" fontId="21" fillId="0" borderId="11" xfId="0" applyFont="1" applyBorder="1" applyAlignment="1">
      <alignment vertical="center" wrapText="1"/>
    </xf>
    <xf numFmtId="164" fontId="21" fillId="0" borderId="11" xfId="39" applyFont="1" applyBorder="1" applyAlignment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11" xfId="39" applyFont="1" applyFill="1" applyBorder="1">
      <alignment horizontal="left" vertical="center"/>
      <protection/>
    </xf>
    <xf numFmtId="164" fontId="23" fillId="0" borderId="11" xfId="0" applyFont="1" applyBorder="1" applyAlignment="1">
      <alignment horizontal="center"/>
    </xf>
    <xf numFmtId="164" fontId="23" fillId="0" borderId="11" xfId="39" applyFont="1" applyFill="1" applyBorder="1">
      <alignment horizontal="left" vertical="center"/>
      <protection/>
    </xf>
    <xf numFmtId="164" fontId="23" fillId="0" borderId="11" xfId="38" applyFont="1" applyFill="1" applyBorder="1" applyAlignment="1">
      <alignment horizontal="left" vertical="center"/>
      <protection/>
    </xf>
    <xf numFmtId="164" fontId="23" fillId="0" borderId="11" xfId="0" applyFont="1" applyFill="1" applyBorder="1" applyAlignment="1">
      <alignment horizontal="center"/>
    </xf>
    <xf numFmtId="166" fontId="25" fillId="0" borderId="11" xfId="0" applyNumberFormat="1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Alignment="1">
      <alignment horizontal="left" wrapText="1"/>
    </xf>
    <xf numFmtId="164" fontId="21" fillId="0" borderId="11" xfId="0" applyFont="1" applyBorder="1" applyAlignment="1">
      <alignment horizontal="left" vertical="center" wrapText="1"/>
    </xf>
    <xf numFmtId="164" fontId="21" fillId="0" borderId="11" xfId="39" applyFont="1" applyBorder="1">
      <alignment horizontal="left" vertical="center"/>
      <protection/>
    </xf>
    <xf numFmtId="164" fontId="21" fillId="0" borderId="11" xfId="38" applyFont="1" applyBorder="1" applyAlignment="1">
      <alignment horizontal="left" vertical="center"/>
      <protection/>
    </xf>
    <xf numFmtId="164" fontId="23" fillId="0" borderId="0" xfId="0" applyFont="1" applyBorder="1" applyAlignment="1">
      <alignment horizontal="center"/>
    </xf>
    <xf numFmtId="164" fontId="21" fillId="0" borderId="12" xfId="0" applyFont="1" applyBorder="1" applyAlignment="1">
      <alignment horizontal="center" vertical="center" wrapText="1"/>
    </xf>
    <xf numFmtId="164" fontId="21" fillId="0" borderId="12" xfId="0" applyFont="1" applyBorder="1" applyAlignment="1">
      <alignment vertical="center"/>
    </xf>
    <xf numFmtId="164" fontId="23" fillId="0" borderId="12" xfId="0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164" fontId="21" fillId="0" borderId="12" xfId="0" applyFont="1" applyBorder="1" applyAlignment="1">
      <alignment vertical="center" wrapText="1"/>
    </xf>
    <xf numFmtId="164" fontId="23" fillId="0" borderId="12" xfId="0" applyFont="1" applyBorder="1" applyAlignment="1">
      <alignment horizontal="center"/>
    </xf>
    <xf numFmtId="164" fontId="21" fillId="0" borderId="12" xfId="0" applyFont="1" applyFill="1" applyBorder="1" applyAlignment="1">
      <alignment horizontal="center"/>
    </xf>
    <xf numFmtId="164" fontId="21" fillId="0" borderId="12" xfId="0" applyFont="1" applyBorder="1" applyAlignment="1">
      <alignment/>
    </xf>
    <xf numFmtId="167" fontId="21" fillId="0" borderId="12" xfId="0" applyNumberFormat="1" applyFont="1" applyBorder="1" applyAlignment="1">
      <alignment horizontal="center"/>
    </xf>
    <xf numFmtId="166" fontId="21" fillId="0" borderId="12" xfId="0" applyNumberFormat="1" applyFont="1" applyBorder="1" applyAlignment="1">
      <alignment horizontal="center"/>
    </xf>
    <xf numFmtId="166" fontId="21" fillId="0" borderId="12" xfId="0" applyNumberFormat="1" applyFont="1" applyFill="1" applyBorder="1" applyAlignment="1">
      <alignment horizontal="center"/>
    </xf>
    <xf numFmtId="168" fontId="23" fillId="0" borderId="12" xfId="0" applyNumberFormat="1" applyFont="1" applyFill="1" applyBorder="1" applyAlignment="1">
      <alignment horizontal="center"/>
    </xf>
    <xf numFmtId="166" fontId="22" fillId="0" borderId="12" xfId="0" applyNumberFormat="1" applyFont="1" applyFill="1" applyBorder="1" applyAlignment="1">
      <alignment horizontal="center"/>
    </xf>
    <xf numFmtId="164" fontId="21" fillId="0" borderId="12" xfId="0" applyFont="1" applyFill="1" applyBorder="1" applyAlignment="1">
      <alignment/>
    </xf>
    <xf numFmtId="164" fontId="21" fillId="0" borderId="12" xfId="0" applyFont="1" applyBorder="1" applyAlignment="1">
      <alignment horizontal="center"/>
    </xf>
    <xf numFmtId="164" fontId="21" fillId="0" borderId="12" xfId="39" applyFont="1" applyBorder="1">
      <alignment horizontal="left" vertical="center"/>
      <protection/>
    </xf>
    <xf numFmtId="164" fontId="21" fillId="0" borderId="12" xfId="38" applyFont="1" applyBorder="1" applyAlignment="1">
      <alignment horizontal="left" vertical="center"/>
      <protection/>
    </xf>
    <xf numFmtId="164" fontId="21" fillId="0" borderId="12" xfId="38" applyFont="1" applyBorder="1">
      <alignment horizontal="center" vertical="center"/>
      <protection/>
    </xf>
    <xf numFmtId="168" fontId="21" fillId="0" borderId="12" xfId="0" applyNumberFormat="1" applyFont="1" applyFill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4" fontId="0" fillId="0" borderId="12" xfId="0" applyBorder="1" applyAlignment="1">
      <alignment/>
    </xf>
    <xf numFmtId="164" fontId="21" fillId="0" borderId="12" xfId="0" applyFont="1" applyBorder="1" applyAlignment="1">
      <alignment horizontal="left"/>
    </xf>
    <xf numFmtId="166" fontId="23" fillId="0" borderId="12" xfId="0" applyNumberFormat="1" applyFont="1" applyFill="1" applyBorder="1" applyAlignment="1">
      <alignment horizontal="center"/>
    </xf>
    <xf numFmtId="166" fontId="21" fillId="0" borderId="12" xfId="38" applyNumberFormat="1" applyFont="1" applyBorder="1">
      <alignment horizontal="center" vertical="center"/>
      <protection/>
    </xf>
    <xf numFmtId="164" fontId="21" fillId="0" borderId="12" xfId="39" applyFont="1" applyFill="1" applyBorder="1">
      <alignment horizontal="left" vertical="center"/>
      <protection/>
    </xf>
    <xf numFmtId="164" fontId="21" fillId="0" borderId="12" xfId="38" applyFont="1" applyFill="1" applyBorder="1" applyAlignment="1">
      <alignment horizontal="left" vertical="center"/>
      <protection/>
    </xf>
    <xf numFmtId="164" fontId="21" fillId="0" borderId="12" xfId="38" applyFont="1" applyFill="1" applyBorder="1">
      <alignment horizontal="center" vertical="center"/>
      <protection/>
    </xf>
    <xf numFmtId="164" fontId="23" fillId="0" borderId="11" xfId="0" applyFont="1" applyBorder="1" applyAlignment="1">
      <alignment horizontal="center" vertical="center" wrapText="1"/>
    </xf>
    <xf numFmtId="164" fontId="21" fillId="0" borderId="11" xfId="38" applyFont="1" applyBorder="1">
      <alignment horizontal="center" vertical="center"/>
      <protection/>
    </xf>
    <xf numFmtId="164" fontId="21" fillId="0" borderId="11" xfId="38" applyFont="1" applyBorder="1" applyAlignment="1">
      <alignment horizontal="center" vertical="center"/>
      <protection/>
    </xf>
    <xf numFmtId="164" fontId="21" fillId="0" borderId="11" xfId="39" applyFont="1" applyBorder="1" applyAlignment="1">
      <alignment vertical="center"/>
      <protection/>
    </xf>
    <xf numFmtId="166" fontId="21" fillId="0" borderId="11" xfId="38" applyNumberFormat="1" applyFont="1" applyBorder="1">
      <alignment horizontal="center" vertical="center"/>
      <protection/>
    </xf>
    <xf numFmtId="166" fontId="21" fillId="0" borderId="11" xfId="0" applyNumberFormat="1" applyFont="1" applyBorder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120" zoomScaleNormal="120" workbookViewId="0" topLeftCell="A1">
      <selection activeCell="A2" sqref="A2"/>
    </sheetView>
  </sheetViews>
  <sheetFormatPr defaultColWidth="9.00390625" defaultRowHeight="14.25" customHeight="1"/>
  <cols>
    <col min="1" max="1" width="3.625" style="0" customWidth="1"/>
    <col min="2" max="2" width="19.125" style="0" customWidth="1"/>
    <col min="3" max="3" width="15.875" style="0" customWidth="1"/>
    <col min="4" max="4" width="5.125" style="0" customWidth="1"/>
    <col min="5" max="5" width="6.125" style="1" customWidth="1"/>
    <col min="6" max="6" width="7.25390625" style="0" customWidth="1"/>
    <col min="7" max="7" width="5.25390625" style="0" customWidth="1"/>
    <col min="8" max="8" width="7.75390625" style="0" customWidth="1"/>
    <col min="9" max="9" width="8.00390625" style="0" customWidth="1"/>
  </cols>
  <sheetData>
    <row r="1" ht="16.5" customHeight="1">
      <c r="A1" s="2" t="s">
        <v>0</v>
      </c>
    </row>
    <row r="2" ht="14.25" customHeight="1">
      <c r="A2" s="3"/>
    </row>
    <row r="3" ht="16.5" customHeight="1">
      <c r="A3" s="4" t="s">
        <v>1</v>
      </c>
    </row>
    <row r="4" spans="1:7" ht="15" customHeight="1">
      <c r="A4" s="5"/>
      <c r="B4" s="6"/>
      <c r="C4" s="6"/>
      <c r="D4" s="6"/>
      <c r="E4" s="7"/>
      <c r="F4" s="6"/>
      <c r="G4" s="6"/>
    </row>
    <row r="5" spans="1:11" s="11" customFormat="1" ht="28.5" customHeight="1">
      <c r="A5" s="8" t="s">
        <v>2</v>
      </c>
      <c r="B5" s="9" t="s">
        <v>3</v>
      </c>
      <c r="C5" s="9" t="s">
        <v>4</v>
      </c>
      <c r="D5" s="8" t="s">
        <v>5</v>
      </c>
      <c r="E5" s="10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s="11" customFormat="1" ht="11.25" customHeight="1">
      <c r="A6" s="8"/>
      <c r="B6" s="9"/>
      <c r="C6" s="9"/>
      <c r="D6" s="8"/>
      <c r="E6" s="10"/>
      <c r="F6" s="12" t="s">
        <v>13</v>
      </c>
      <c r="G6" s="12">
        <v>1</v>
      </c>
      <c r="H6" s="12" t="s">
        <v>14</v>
      </c>
      <c r="I6" s="12">
        <v>1</v>
      </c>
      <c r="J6" s="13" t="s">
        <v>15</v>
      </c>
      <c r="K6" s="8"/>
    </row>
    <row r="7" spans="1:11" s="11" customFormat="1" ht="6" customHeight="1">
      <c r="A7" s="8"/>
      <c r="B7" s="14"/>
      <c r="C7" s="14"/>
      <c r="D7" s="8"/>
      <c r="E7" s="10"/>
      <c r="F7" s="8"/>
      <c r="G7" s="8"/>
      <c r="H7" s="8"/>
      <c r="I7" s="8"/>
      <c r="J7" s="8"/>
      <c r="K7" s="8"/>
    </row>
    <row r="8" spans="1:11" ht="14.25" customHeight="1">
      <c r="A8" s="15">
        <v>1</v>
      </c>
      <c r="B8" s="16" t="s">
        <v>16</v>
      </c>
      <c r="C8" s="16" t="s">
        <v>17</v>
      </c>
      <c r="D8" s="17">
        <v>98</v>
      </c>
      <c r="E8" s="18">
        <v>147.2</v>
      </c>
      <c r="F8" s="18">
        <v>20.384</v>
      </c>
      <c r="G8" s="18">
        <v>22.4</v>
      </c>
      <c r="H8" s="18">
        <v>57.6</v>
      </c>
      <c r="I8" s="18">
        <v>80</v>
      </c>
      <c r="J8" s="18">
        <v>71.2</v>
      </c>
      <c r="K8" s="19">
        <f aca="true" t="shared" si="0" ref="K8:K29">E8+LARGE(F8:G8,1)+LARGE(H8:J8,1)+LARGE(H8:J8,2)</f>
        <v>320.8</v>
      </c>
    </row>
    <row r="9" spans="1:11" ht="14.25" customHeight="1">
      <c r="A9" s="15">
        <v>2</v>
      </c>
      <c r="B9" s="20" t="s">
        <v>18</v>
      </c>
      <c r="C9" s="20" t="s">
        <v>19</v>
      </c>
      <c r="D9" s="15">
        <v>98</v>
      </c>
      <c r="E9" s="18">
        <v>156.6</v>
      </c>
      <c r="F9" s="18">
        <v>6.552</v>
      </c>
      <c r="G9" s="18">
        <v>7.2</v>
      </c>
      <c r="H9" s="18">
        <v>72</v>
      </c>
      <c r="I9" s="18">
        <v>64</v>
      </c>
      <c r="J9" s="18">
        <v>30.616</v>
      </c>
      <c r="K9" s="19">
        <f t="shared" si="0"/>
        <v>299.79999999999995</v>
      </c>
    </row>
    <row r="10" spans="1:11" ht="14.25" customHeight="1">
      <c r="A10" s="15">
        <v>3</v>
      </c>
      <c r="B10" s="16" t="s">
        <v>20</v>
      </c>
      <c r="C10" s="16" t="s">
        <v>21</v>
      </c>
      <c r="D10" s="17">
        <v>97</v>
      </c>
      <c r="E10" s="18">
        <v>58.1</v>
      </c>
      <c r="F10" s="18">
        <v>0</v>
      </c>
      <c r="G10" s="18">
        <v>0</v>
      </c>
      <c r="H10" s="18">
        <v>80</v>
      </c>
      <c r="I10" s="18">
        <v>65</v>
      </c>
      <c r="J10" s="18">
        <v>44</v>
      </c>
      <c r="K10" s="19">
        <f t="shared" si="0"/>
        <v>203.1</v>
      </c>
    </row>
    <row r="11" spans="1:11" ht="14.25" customHeight="1">
      <c r="A11" s="15">
        <v>4</v>
      </c>
      <c r="B11" s="16" t="s">
        <v>22</v>
      </c>
      <c r="C11" s="16" t="s">
        <v>23</v>
      </c>
      <c r="D11" s="17">
        <v>98</v>
      </c>
      <c r="E11" s="18">
        <v>48.7</v>
      </c>
      <c r="F11" s="18">
        <v>8.736</v>
      </c>
      <c r="G11" s="18">
        <v>0</v>
      </c>
      <c r="H11" s="18">
        <v>46.8</v>
      </c>
      <c r="I11" s="18">
        <v>37.6</v>
      </c>
      <c r="J11" s="18">
        <v>46.28</v>
      </c>
      <c r="K11" s="19">
        <f t="shared" si="0"/>
        <v>150.51600000000002</v>
      </c>
    </row>
    <row r="12" spans="1:11" ht="14.25" customHeight="1">
      <c r="A12" s="15">
        <v>5</v>
      </c>
      <c r="B12" s="20" t="s">
        <v>24</v>
      </c>
      <c r="C12" s="20" t="s">
        <v>25</v>
      </c>
      <c r="D12" s="15">
        <v>97</v>
      </c>
      <c r="E12" s="18">
        <v>40.3</v>
      </c>
      <c r="F12" s="18">
        <v>0</v>
      </c>
      <c r="G12" s="18">
        <v>0</v>
      </c>
      <c r="H12" s="18">
        <v>52</v>
      </c>
      <c r="I12" s="18">
        <v>43</v>
      </c>
      <c r="J12" s="18">
        <v>35.75</v>
      </c>
      <c r="K12" s="19">
        <f t="shared" si="0"/>
        <v>135.3</v>
      </c>
    </row>
    <row r="13" spans="1:11" ht="14.25" customHeight="1">
      <c r="A13" s="15">
        <v>6</v>
      </c>
      <c r="B13" s="16" t="s">
        <v>26</v>
      </c>
      <c r="C13" s="16" t="s">
        <v>27</v>
      </c>
      <c r="D13" s="17">
        <v>97</v>
      </c>
      <c r="E13" s="18">
        <v>0</v>
      </c>
      <c r="F13" s="18">
        <v>0</v>
      </c>
      <c r="G13" s="18">
        <v>0</v>
      </c>
      <c r="H13" s="18">
        <v>44</v>
      </c>
      <c r="I13" s="18">
        <v>51</v>
      </c>
      <c r="J13" s="18">
        <v>0</v>
      </c>
      <c r="K13" s="19">
        <f t="shared" si="0"/>
        <v>95</v>
      </c>
    </row>
    <row r="14" spans="1:11" ht="14.25" customHeight="1">
      <c r="A14" s="15">
        <v>7</v>
      </c>
      <c r="B14" s="16" t="s">
        <v>28</v>
      </c>
      <c r="C14" s="16" t="s">
        <v>23</v>
      </c>
      <c r="D14" s="17">
        <v>98</v>
      </c>
      <c r="E14" s="18">
        <v>33.6</v>
      </c>
      <c r="F14" s="18">
        <v>7.28</v>
      </c>
      <c r="G14" s="18">
        <v>0</v>
      </c>
      <c r="H14" s="18">
        <v>24.48</v>
      </c>
      <c r="I14" s="18">
        <v>27.2</v>
      </c>
      <c r="J14" s="18">
        <v>0</v>
      </c>
      <c r="K14" s="19">
        <f t="shared" si="0"/>
        <v>92.56</v>
      </c>
    </row>
    <row r="15" spans="1:11" ht="14.25" customHeight="1">
      <c r="A15" s="15">
        <v>8</v>
      </c>
      <c r="B15" s="16" t="s">
        <v>29</v>
      </c>
      <c r="C15" s="16" t="s">
        <v>25</v>
      </c>
      <c r="D15" s="17">
        <v>97</v>
      </c>
      <c r="E15" s="18">
        <v>16.1</v>
      </c>
      <c r="F15" s="18">
        <v>0</v>
      </c>
      <c r="G15" s="18">
        <v>0</v>
      </c>
      <c r="H15" s="18">
        <v>34.4</v>
      </c>
      <c r="I15" s="18">
        <v>31</v>
      </c>
      <c r="J15" s="18">
        <v>30.25</v>
      </c>
      <c r="K15" s="19">
        <f t="shared" si="0"/>
        <v>81.5</v>
      </c>
    </row>
    <row r="16" spans="1:11" ht="14.25" customHeight="1">
      <c r="A16" s="15">
        <v>9</v>
      </c>
      <c r="B16" s="16" t="s">
        <v>30</v>
      </c>
      <c r="C16" s="16" t="s">
        <v>17</v>
      </c>
      <c r="D16" s="17">
        <v>98</v>
      </c>
      <c r="E16" s="18">
        <v>10.7</v>
      </c>
      <c r="F16" s="18">
        <v>0</v>
      </c>
      <c r="G16" s="18">
        <v>0</v>
      </c>
      <c r="H16" s="18">
        <v>22.32</v>
      </c>
      <c r="I16" s="18">
        <v>34.4</v>
      </c>
      <c r="J16" s="18">
        <v>36.312</v>
      </c>
      <c r="K16" s="19">
        <f t="shared" si="0"/>
        <v>81.412</v>
      </c>
    </row>
    <row r="17" spans="1:11" ht="14.25" customHeight="1">
      <c r="A17" s="15">
        <v>10</v>
      </c>
      <c r="B17" s="16" t="s">
        <v>31</v>
      </c>
      <c r="C17" s="16" t="s">
        <v>21</v>
      </c>
      <c r="D17" s="17">
        <v>98</v>
      </c>
      <c r="E17" s="18">
        <v>9</v>
      </c>
      <c r="F17" s="18">
        <v>0</v>
      </c>
      <c r="G17" s="18">
        <v>0</v>
      </c>
      <c r="H17" s="18">
        <v>39.6</v>
      </c>
      <c r="I17" s="18">
        <v>22.4</v>
      </c>
      <c r="J17" s="18">
        <v>0</v>
      </c>
      <c r="K17" s="19">
        <f t="shared" si="0"/>
        <v>71</v>
      </c>
    </row>
    <row r="18" spans="1:11" ht="14.25" customHeight="1">
      <c r="A18" s="15">
        <v>11</v>
      </c>
      <c r="B18" s="16" t="s">
        <v>32</v>
      </c>
      <c r="C18" s="16" t="s">
        <v>33</v>
      </c>
      <c r="D18" s="17">
        <v>97</v>
      </c>
      <c r="E18" s="18">
        <v>0</v>
      </c>
      <c r="F18" s="18">
        <v>0</v>
      </c>
      <c r="G18" s="18">
        <v>0</v>
      </c>
      <c r="H18" s="18">
        <v>0</v>
      </c>
      <c r="I18" s="18">
        <v>40</v>
      </c>
      <c r="J18" s="18">
        <v>25.85</v>
      </c>
      <c r="K18" s="19">
        <f t="shared" si="0"/>
        <v>65.85</v>
      </c>
    </row>
    <row r="19" spans="1:11" ht="14.25" customHeight="1">
      <c r="A19" s="15">
        <v>12</v>
      </c>
      <c r="B19" s="20" t="s">
        <v>34</v>
      </c>
      <c r="C19" s="20" t="s">
        <v>17</v>
      </c>
      <c r="D19" s="15">
        <v>97</v>
      </c>
      <c r="E19" s="18">
        <v>55.4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9">
        <f t="shared" si="0"/>
        <v>55.4</v>
      </c>
    </row>
    <row r="20" spans="1:11" ht="14.25" customHeight="1">
      <c r="A20" s="15">
        <v>13</v>
      </c>
      <c r="B20" s="20" t="s">
        <v>35</v>
      </c>
      <c r="C20" s="20" t="s">
        <v>17</v>
      </c>
      <c r="D20" s="21" t="s">
        <v>36</v>
      </c>
      <c r="E20" s="18">
        <v>18.8</v>
      </c>
      <c r="F20" s="18">
        <v>0</v>
      </c>
      <c r="G20" s="18">
        <v>0</v>
      </c>
      <c r="H20" s="18">
        <v>0</v>
      </c>
      <c r="I20" s="18">
        <v>14.4</v>
      </c>
      <c r="J20" s="18">
        <v>18.48</v>
      </c>
      <c r="K20" s="19">
        <f t="shared" si="0"/>
        <v>51.68</v>
      </c>
    </row>
    <row r="21" spans="1:11" ht="14.25" customHeight="1">
      <c r="A21" s="15">
        <v>14</v>
      </c>
      <c r="B21" s="16" t="s">
        <v>37</v>
      </c>
      <c r="C21" s="16" t="s">
        <v>17</v>
      </c>
      <c r="D21" s="17">
        <v>98</v>
      </c>
      <c r="E21" s="18">
        <v>0</v>
      </c>
      <c r="F21" s="18">
        <v>0</v>
      </c>
      <c r="G21" s="18">
        <v>0</v>
      </c>
      <c r="H21" s="18">
        <v>26.64</v>
      </c>
      <c r="I21" s="18">
        <v>17.6</v>
      </c>
      <c r="J21" s="18">
        <v>0</v>
      </c>
      <c r="K21" s="19">
        <f t="shared" si="0"/>
        <v>44.24</v>
      </c>
    </row>
    <row r="22" spans="1:11" ht="14.25" customHeight="1">
      <c r="A22" s="15">
        <v>14</v>
      </c>
      <c r="B22" s="16" t="s">
        <v>38</v>
      </c>
      <c r="C22" s="16" t="s">
        <v>39</v>
      </c>
      <c r="D22" s="17">
        <v>98</v>
      </c>
      <c r="E22" s="18">
        <v>3.4</v>
      </c>
      <c r="F22" s="18">
        <v>0</v>
      </c>
      <c r="G22" s="18">
        <v>0</v>
      </c>
      <c r="H22" s="18">
        <v>0</v>
      </c>
      <c r="I22" s="18">
        <v>40.8</v>
      </c>
      <c r="J22" s="18">
        <v>0</v>
      </c>
      <c r="K22" s="19">
        <f t="shared" si="0"/>
        <v>44.199999999999996</v>
      </c>
    </row>
    <row r="23" spans="1:11" ht="14.25" customHeight="1">
      <c r="A23" s="15">
        <v>16</v>
      </c>
      <c r="B23" s="16" t="s">
        <v>40</v>
      </c>
      <c r="C23" s="16" t="s">
        <v>41</v>
      </c>
      <c r="D23" s="17">
        <v>98</v>
      </c>
      <c r="E23" s="18">
        <v>0</v>
      </c>
      <c r="F23" s="18">
        <v>0</v>
      </c>
      <c r="G23" s="18">
        <v>0</v>
      </c>
      <c r="H23" s="18">
        <v>20.16</v>
      </c>
      <c r="I23" s="18">
        <v>0</v>
      </c>
      <c r="J23" s="18">
        <v>22.08</v>
      </c>
      <c r="K23" s="19">
        <f t="shared" si="0"/>
        <v>42.239999999999995</v>
      </c>
    </row>
    <row r="24" spans="1:11" ht="14.25" customHeight="1">
      <c r="A24" s="15">
        <v>17</v>
      </c>
      <c r="B24" s="16" t="s">
        <v>42</v>
      </c>
      <c r="C24" s="16" t="s">
        <v>43</v>
      </c>
      <c r="D24" s="17">
        <v>98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26.344</v>
      </c>
      <c r="K24" s="19">
        <f t="shared" si="0"/>
        <v>26.344</v>
      </c>
    </row>
    <row r="25" spans="1:11" ht="14.25" customHeight="1">
      <c r="A25" s="15">
        <v>18</v>
      </c>
      <c r="B25" s="16" t="s">
        <v>44</v>
      </c>
      <c r="C25" s="16" t="s">
        <v>21</v>
      </c>
      <c r="D25" s="17">
        <v>97</v>
      </c>
      <c r="E25" s="18">
        <v>0</v>
      </c>
      <c r="F25" s="18">
        <v>0</v>
      </c>
      <c r="G25" s="18">
        <v>0</v>
      </c>
      <c r="H25" s="18">
        <v>0</v>
      </c>
      <c r="I25" s="18">
        <v>22</v>
      </c>
      <c r="J25" s="18">
        <v>0</v>
      </c>
      <c r="K25" s="19">
        <f t="shared" si="0"/>
        <v>22</v>
      </c>
    </row>
    <row r="26" spans="1:11" ht="14.25" customHeight="1">
      <c r="A26" s="15">
        <v>19</v>
      </c>
      <c r="B26" s="16" t="s">
        <v>45</v>
      </c>
      <c r="C26" s="16" t="s">
        <v>39</v>
      </c>
      <c r="D26" s="17">
        <v>98</v>
      </c>
      <c r="E26" s="18">
        <v>0</v>
      </c>
      <c r="F26" s="18">
        <v>0</v>
      </c>
      <c r="G26" s="18">
        <v>0</v>
      </c>
      <c r="H26" s="18">
        <v>15.84</v>
      </c>
      <c r="I26" s="18">
        <v>4.8</v>
      </c>
      <c r="J26" s="18">
        <v>0</v>
      </c>
      <c r="K26" s="19">
        <f t="shared" si="0"/>
        <v>20.64</v>
      </c>
    </row>
    <row r="27" spans="1:11" ht="14.25" customHeight="1">
      <c r="A27" s="15">
        <v>20</v>
      </c>
      <c r="B27" s="16" t="s">
        <v>46</v>
      </c>
      <c r="C27" s="16" t="s">
        <v>17</v>
      </c>
      <c r="D27" s="17">
        <v>97</v>
      </c>
      <c r="E27" s="18">
        <v>0</v>
      </c>
      <c r="F27" s="18">
        <v>0</v>
      </c>
      <c r="G27" s="18">
        <v>0</v>
      </c>
      <c r="H27" s="18">
        <v>0</v>
      </c>
      <c r="I27" s="18">
        <v>16</v>
      </c>
      <c r="J27" s="18">
        <v>0</v>
      </c>
      <c r="K27" s="19">
        <f t="shared" si="0"/>
        <v>16</v>
      </c>
    </row>
    <row r="28" spans="1:11" ht="14.25" customHeight="1">
      <c r="A28" s="15">
        <v>21</v>
      </c>
      <c r="B28" s="16" t="s">
        <v>47</v>
      </c>
      <c r="C28" s="16" t="s">
        <v>25</v>
      </c>
      <c r="D28" s="17">
        <v>98</v>
      </c>
      <c r="E28" s="18">
        <v>0</v>
      </c>
      <c r="F28" s="18">
        <v>0</v>
      </c>
      <c r="G28" s="18">
        <v>0</v>
      </c>
      <c r="H28" s="18">
        <v>14.4</v>
      </c>
      <c r="I28" s="18">
        <v>0</v>
      </c>
      <c r="J28" s="18">
        <v>0</v>
      </c>
      <c r="K28" s="19">
        <f t="shared" si="0"/>
        <v>14.4</v>
      </c>
    </row>
    <row r="29" spans="1:11" ht="14.25" customHeight="1">
      <c r="A29" s="15">
        <v>22</v>
      </c>
      <c r="B29" s="16" t="s">
        <v>48</v>
      </c>
      <c r="C29" s="16" t="s">
        <v>19</v>
      </c>
      <c r="D29" s="17">
        <v>98</v>
      </c>
      <c r="E29" s="18">
        <v>0</v>
      </c>
      <c r="F29" s="18">
        <v>0</v>
      </c>
      <c r="G29" s="18">
        <v>0</v>
      </c>
      <c r="H29" s="18">
        <v>0</v>
      </c>
      <c r="I29" s="18">
        <v>6</v>
      </c>
      <c r="J29" s="18">
        <v>0</v>
      </c>
      <c r="K29" s="19">
        <f t="shared" si="0"/>
        <v>6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120" zoomScaleNormal="120" workbookViewId="0" topLeftCell="A1">
      <selection activeCell="I19" sqref="I19"/>
    </sheetView>
  </sheetViews>
  <sheetFormatPr defaultColWidth="9.00390625" defaultRowHeight="12.75" customHeight="1"/>
  <cols>
    <col min="1" max="1" width="4.125" style="0" customWidth="1"/>
    <col min="2" max="2" width="20.625" style="0" customWidth="1"/>
    <col min="3" max="3" width="15.875" style="0" customWidth="1"/>
    <col min="4" max="4" width="5.125" style="0" customWidth="1"/>
    <col min="5" max="5" width="6.00390625" style="1" customWidth="1"/>
    <col min="6" max="7" width="5.375" style="0" customWidth="1"/>
    <col min="8" max="8" width="5.25390625" style="0" customWidth="1"/>
    <col min="9" max="10" width="7.375" style="0" customWidth="1"/>
  </cols>
  <sheetData>
    <row r="1" ht="16.5" customHeight="1">
      <c r="A1" s="2" t="s">
        <v>0</v>
      </c>
    </row>
    <row r="2" ht="14.25" customHeight="1">
      <c r="A2" s="3"/>
    </row>
    <row r="3" ht="16.5" customHeight="1">
      <c r="A3" s="4" t="s">
        <v>318</v>
      </c>
    </row>
    <row r="4" spans="1:7" ht="14.25" customHeight="1">
      <c r="A4" s="25"/>
      <c r="B4" s="25"/>
      <c r="C4" s="25"/>
      <c r="D4" s="25"/>
      <c r="F4" s="25"/>
      <c r="G4" s="25"/>
    </row>
    <row r="5" spans="1:12" ht="34.5" customHeight="1">
      <c r="A5" s="8" t="s">
        <v>2</v>
      </c>
      <c r="B5" s="14" t="s">
        <v>3</v>
      </c>
      <c r="C5" s="14" t="s">
        <v>4</v>
      </c>
      <c r="D5" s="8" t="s">
        <v>5</v>
      </c>
      <c r="E5" s="10" t="s">
        <v>6</v>
      </c>
      <c r="F5" s="8" t="s">
        <v>50</v>
      </c>
      <c r="G5" s="8" t="s">
        <v>51</v>
      </c>
      <c r="H5" s="8" t="s">
        <v>273</v>
      </c>
      <c r="I5" s="8" t="s">
        <v>123</v>
      </c>
      <c r="J5" s="8" t="s">
        <v>54</v>
      </c>
      <c r="K5" s="8" t="s">
        <v>71</v>
      </c>
      <c r="L5" s="8" t="s">
        <v>12</v>
      </c>
    </row>
    <row r="6" spans="1:12" ht="11.25" customHeight="1">
      <c r="A6" s="8"/>
      <c r="B6" s="14"/>
      <c r="C6" s="14"/>
      <c r="D6" s="8"/>
      <c r="E6" s="10"/>
      <c r="F6" s="12">
        <v>0.6000000000000001</v>
      </c>
      <c r="G6" s="12">
        <v>0.44</v>
      </c>
      <c r="H6" s="12">
        <v>1</v>
      </c>
      <c r="I6" s="12" t="s">
        <v>319</v>
      </c>
      <c r="J6" s="12">
        <v>1</v>
      </c>
      <c r="K6" s="13" t="s">
        <v>320</v>
      </c>
      <c r="L6" s="8"/>
    </row>
    <row r="7" spans="1:12" ht="5.25" customHeight="1">
      <c r="A7" s="8"/>
      <c r="B7" s="39"/>
      <c r="C7" s="39"/>
      <c r="D7" s="8"/>
      <c r="E7" s="10"/>
      <c r="F7" s="8"/>
      <c r="G7" s="8"/>
      <c r="H7" s="12"/>
      <c r="I7" s="12"/>
      <c r="J7" s="12"/>
      <c r="K7" s="22"/>
      <c r="L7" s="22"/>
    </row>
    <row r="8" spans="1:12" ht="14.25" customHeight="1">
      <c r="A8" s="15">
        <v>1</v>
      </c>
      <c r="B8" s="20" t="s">
        <v>291</v>
      </c>
      <c r="C8" s="20" t="s">
        <v>98</v>
      </c>
      <c r="D8" s="15">
        <v>97</v>
      </c>
      <c r="E8" s="18">
        <v>211.1</v>
      </c>
      <c r="F8" s="18">
        <v>60</v>
      </c>
      <c r="G8" s="18">
        <v>0</v>
      </c>
      <c r="H8" s="18">
        <v>40</v>
      </c>
      <c r="I8" s="18">
        <v>0</v>
      </c>
      <c r="J8" s="18">
        <v>80</v>
      </c>
      <c r="K8" s="18">
        <v>0</v>
      </c>
      <c r="L8" s="19">
        <f aca="true" t="shared" si="0" ref="L8:L42">E8+LARGE(F8:H8,1)+LARGE(I8:K8,1)+LARGE(I8:K8,2)</f>
        <v>351.1</v>
      </c>
    </row>
    <row r="9" spans="1:12" ht="14.25" customHeight="1">
      <c r="A9" s="15">
        <v>2</v>
      </c>
      <c r="B9" s="20" t="s">
        <v>297</v>
      </c>
      <c r="C9" s="20" t="s">
        <v>298</v>
      </c>
      <c r="D9" s="15">
        <v>97</v>
      </c>
      <c r="E9" s="18">
        <v>98.9</v>
      </c>
      <c r="F9" s="18">
        <v>33</v>
      </c>
      <c r="G9" s="18">
        <v>0</v>
      </c>
      <c r="H9" s="18">
        <v>65</v>
      </c>
      <c r="I9" s="18">
        <v>55.2</v>
      </c>
      <c r="J9" s="18">
        <v>65</v>
      </c>
      <c r="K9" s="18">
        <v>0</v>
      </c>
      <c r="L9" s="19">
        <f t="shared" si="0"/>
        <v>284.1</v>
      </c>
    </row>
    <row r="10" spans="1:12" ht="14.25" customHeight="1">
      <c r="A10" s="15">
        <v>3</v>
      </c>
      <c r="B10" s="16" t="s">
        <v>285</v>
      </c>
      <c r="C10" s="16" t="s">
        <v>17</v>
      </c>
      <c r="D10" s="17">
        <v>98</v>
      </c>
      <c r="E10" s="18">
        <v>82.8</v>
      </c>
      <c r="F10" s="18">
        <v>48</v>
      </c>
      <c r="G10" s="18">
        <v>32</v>
      </c>
      <c r="H10" s="18">
        <v>52</v>
      </c>
      <c r="I10" s="18">
        <v>37.6</v>
      </c>
      <c r="J10" s="18">
        <v>80</v>
      </c>
      <c r="K10" s="18">
        <v>47.32</v>
      </c>
      <c r="L10" s="19">
        <f t="shared" si="0"/>
        <v>262.12</v>
      </c>
    </row>
    <row r="11" spans="1:12" ht="14.25" customHeight="1">
      <c r="A11" s="15">
        <v>4</v>
      </c>
      <c r="B11" s="16" t="s">
        <v>321</v>
      </c>
      <c r="C11" s="16" t="s">
        <v>76</v>
      </c>
      <c r="D11" s="17">
        <v>98</v>
      </c>
      <c r="E11" s="23">
        <v>70.8</v>
      </c>
      <c r="F11" s="18">
        <v>26.4</v>
      </c>
      <c r="G11" s="18">
        <v>0</v>
      </c>
      <c r="H11" s="18">
        <v>40.8</v>
      </c>
      <c r="I11" s="18">
        <v>80</v>
      </c>
      <c r="J11" s="18">
        <v>32</v>
      </c>
      <c r="K11" s="18">
        <v>0</v>
      </c>
      <c r="L11" s="19">
        <f t="shared" si="0"/>
        <v>223.6</v>
      </c>
    </row>
    <row r="12" spans="1:12" ht="14.25" customHeight="1">
      <c r="A12" s="15">
        <v>5</v>
      </c>
      <c r="B12" s="16" t="s">
        <v>322</v>
      </c>
      <c r="C12" s="16" t="s">
        <v>17</v>
      </c>
      <c r="D12" s="17">
        <v>97</v>
      </c>
      <c r="E12" s="23">
        <v>36.4</v>
      </c>
      <c r="F12" s="18">
        <v>28.2</v>
      </c>
      <c r="G12" s="18">
        <v>35.2</v>
      </c>
      <c r="H12" s="18">
        <v>51</v>
      </c>
      <c r="I12" s="18">
        <v>69</v>
      </c>
      <c r="J12" s="18">
        <v>43</v>
      </c>
      <c r="K12" s="18">
        <v>33.8</v>
      </c>
      <c r="L12" s="19">
        <f t="shared" si="0"/>
        <v>199.4</v>
      </c>
    </row>
    <row r="13" spans="1:12" ht="14.25" customHeight="1">
      <c r="A13" s="15">
        <v>6</v>
      </c>
      <c r="B13" s="16" t="s">
        <v>305</v>
      </c>
      <c r="C13" s="16" t="s">
        <v>25</v>
      </c>
      <c r="D13" s="17">
        <v>98</v>
      </c>
      <c r="E13" s="23">
        <v>47.2</v>
      </c>
      <c r="F13" s="18">
        <v>0</v>
      </c>
      <c r="G13" s="18">
        <v>20.8</v>
      </c>
      <c r="H13" s="18">
        <v>37.6</v>
      </c>
      <c r="I13" s="18">
        <v>52</v>
      </c>
      <c r="J13" s="18">
        <v>37.6</v>
      </c>
      <c r="K13" s="18">
        <v>58.24</v>
      </c>
      <c r="L13" s="19">
        <f t="shared" si="0"/>
        <v>195.04000000000002</v>
      </c>
    </row>
    <row r="14" spans="1:12" ht="14.25" customHeight="1">
      <c r="A14" s="15">
        <v>7</v>
      </c>
      <c r="B14" s="16" t="s">
        <v>323</v>
      </c>
      <c r="C14" s="16" t="s">
        <v>76</v>
      </c>
      <c r="D14" s="17">
        <v>98</v>
      </c>
      <c r="E14" s="18">
        <v>22.9</v>
      </c>
      <c r="F14" s="18">
        <v>0</v>
      </c>
      <c r="G14" s="18">
        <v>0</v>
      </c>
      <c r="H14" s="18">
        <v>24.8</v>
      </c>
      <c r="I14" s="18">
        <v>64</v>
      </c>
      <c r="J14" s="18">
        <v>9.6</v>
      </c>
      <c r="K14" s="18">
        <v>37.128</v>
      </c>
      <c r="L14" s="19">
        <f t="shared" si="0"/>
        <v>148.828</v>
      </c>
    </row>
    <row r="15" spans="1:12" ht="14.25" customHeight="1">
      <c r="A15" s="15">
        <v>8</v>
      </c>
      <c r="B15" s="16" t="s">
        <v>288</v>
      </c>
      <c r="C15" s="16" t="s">
        <v>25</v>
      </c>
      <c r="D15" s="17">
        <v>97</v>
      </c>
      <c r="E15" s="18">
        <v>6</v>
      </c>
      <c r="F15" s="18">
        <v>0</v>
      </c>
      <c r="G15" s="18">
        <v>18.9</v>
      </c>
      <c r="H15" s="18">
        <v>0</v>
      </c>
      <c r="I15" s="18">
        <v>35.19</v>
      </c>
      <c r="J15" s="18">
        <v>51</v>
      </c>
      <c r="K15" s="18">
        <v>24.44</v>
      </c>
      <c r="L15" s="19">
        <f t="shared" si="0"/>
        <v>111.09</v>
      </c>
    </row>
    <row r="16" spans="1:12" ht="14.25" customHeight="1">
      <c r="A16" s="15">
        <v>9</v>
      </c>
      <c r="B16" s="20" t="s">
        <v>284</v>
      </c>
      <c r="C16" s="20" t="s">
        <v>23</v>
      </c>
      <c r="D16" s="15">
        <v>97</v>
      </c>
      <c r="E16" s="18">
        <v>13.2</v>
      </c>
      <c r="F16" s="18">
        <v>0</v>
      </c>
      <c r="G16" s="18">
        <v>0</v>
      </c>
      <c r="H16" s="18">
        <v>0</v>
      </c>
      <c r="I16" s="18">
        <v>32.43</v>
      </c>
      <c r="J16" s="18">
        <v>47</v>
      </c>
      <c r="K16" s="18">
        <v>41.6</v>
      </c>
      <c r="L16" s="19">
        <f t="shared" si="0"/>
        <v>101.80000000000001</v>
      </c>
    </row>
    <row r="17" spans="1:12" ht="14.25" customHeight="1">
      <c r="A17" s="15">
        <v>10</v>
      </c>
      <c r="B17" s="16" t="s">
        <v>310</v>
      </c>
      <c r="C17" s="16" t="s">
        <v>17</v>
      </c>
      <c r="D17" s="17">
        <v>98</v>
      </c>
      <c r="E17" s="18">
        <v>28</v>
      </c>
      <c r="F17" s="18">
        <v>0</v>
      </c>
      <c r="G17" s="18">
        <v>0</v>
      </c>
      <c r="H17" s="18">
        <v>0</v>
      </c>
      <c r="I17" s="18">
        <v>32</v>
      </c>
      <c r="J17" s="18">
        <v>29.6</v>
      </c>
      <c r="K17" s="18">
        <v>34.216</v>
      </c>
      <c r="L17" s="19">
        <f t="shared" si="0"/>
        <v>94.21600000000001</v>
      </c>
    </row>
    <row r="18" spans="1:12" ht="14.25" customHeight="1">
      <c r="A18" s="15">
        <v>11</v>
      </c>
      <c r="B18" s="16" t="s">
        <v>308</v>
      </c>
      <c r="C18" s="16" t="s">
        <v>76</v>
      </c>
      <c r="D18" s="17">
        <v>98</v>
      </c>
      <c r="E18" s="18">
        <v>0</v>
      </c>
      <c r="F18" s="18">
        <v>0</v>
      </c>
      <c r="G18" s="18">
        <v>0</v>
      </c>
      <c r="H18" s="18">
        <v>0</v>
      </c>
      <c r="I18" s="18">
        <v>29.6</v>
      </c>
      <c r="J18" s="18">
        <v>52</v>
      </c>
      <c r="K18" s="18">
        <v>8.736</v>
      </c>
      <c r="L18" s="19">
        <f t="shared" si="0"/>
        <v>81.6</v>
      </c>
    </row>
    <row r="19" spans="1:12" ht="14.25" customHeight="1">
      <c r="A19" s="15">
        <v>12</v>
      </c>
      <c r="B19" s="16" t="s">
        <v>293</v>
      </c>
      <c r="C19" s="16" t="s">
        <v>17</v>
      </c>
      <c r="D19" s="17">
        <v>98</v>
      </c>
      <c r="E19" s="18">
        <v>0</v>
      </c>
      <c r="F19" s="18">
        <v>0</v>
      </c>
      <c r="G19" s="18">
        <v>15.04</v>
      </c>
      <c r="H19" s="18">
        <v>0</v>
      </c>
      <c r="I19" s="18">
        <v>34.4</v>
      </c>
      <c r="J19" s="18">
        <v>12</v>
      </c>
      <c r="K19" s="18">
        <v>22.568</v>
      </c>
      <c r="L19" s="19">
        <f t="shared" si="0"/>
        <v>72.008</v>
      </c>
    </row>
    <row r="20" spans="1:12" ht="14.25" customHeight="1">
      <c r="A20" s="15">
        <v>13</v>
      </c>
      <c r="B20" s="16" t="s">
        <v>299</v>
      </c>
      <c r="C20" s="16" t="s">
        <v>41</v>
      </c>
      <c r="D20" s="17">
        <v>98</v>
      </c>
      <c r="E20" s="18">
        <v>0</v>
      </c>
      <c r="F20" s="18">
        <v>0</v>
      </c>
      <c r="G20" s="18">
        <v>0</v>
      </c>
      <c r="H20" s="18">
        <v>0</v>
      </c>
      <c r="I20" s="18">
        <v>44</v>
      </c>
      <c r="J20" s="18">
        <v>0</v>
      </c>
      <c r="K20" s="18">
        <v>24.752</v>
      </c>
      <c r="L20" s="19">
        <f t="shared" si="0"/>
        <v>68.752</v>
      </c>
    </row>
    <row r="21" spans="1:12" ht="14.25" customHeight="1">
      <c r="A21" s="15">
        <v>14</v>
      </c>
      <c r="B21" s="20" t="s">
        <v>324</v>
      </c>
      <c r="C21" s="20" t="s">
        <v>23</v>
      </c>
      <c r="D21" s="15">
        <v>98</v>
      </c>
      <c r="E21" s="18">
        <v>4.4</v>
      </c>
      <c r="F21" s="18">
        <v>0</v>
      </c>
      <c r="G21" s="18">
        <v>0</v>
      </c>
      <c r="H21" s="18">
        <v>0</v>
      </c>
      <c r="I21" s="18">
        <v>0</v>
      </c>
      <c r="J21" s="18">
        <v>64</v>
      </c>
      <c r="K21" s="18">
        <v>0</v>
      </c>
      <c r="L21" s="19">
        <f t="shared" si="0"/>
        <v>68.4</v>
      </c>
    </row>
    <row r="22" spans="1:12" ht="14.25" customHeight="1">
      <c r="A22" s="15">
        <v>15</v>
      </c>
      <c r="B22" s="16" t="s">
        <v>325</v>
      </c>
      <c r="C22" s="16" t="s">
        <v>127</v>
      </c>
      <c r="D22" s="17">
        <v>97</v>
      </c>
      <c r="E22" s="18">
        <v>12.7</v>
      </c>
      <c r="F22" s="18">
        <v>0</v>
      </c>
      <c r="G22" s="18">
        <v>0</v>
      </c>
      <c r="H22" s="18">
        <v>0</v>
      </c>
      <c r="I22" s="18">
        <v>27.6</v>
      </c>
      <c r="J22" s="18">
        <v>27</v>
      </c>
      <c r="K22" s="18">
        <v>0</v>
      </c>
      <c r="L22" s="19">
        <f t="shared" si="0"/>
        <v>67.3</v>
      </c>
    </row>
    <row r="23" spans="1:12" ht="14.25" customHeight="1">
      <c r="A23" s="15">
        <v>16</v>
      </c>
      <c r="B23" s="16" t="s">
        <v>326</v>
      </c>
      <c r="C23" s="16" t="s">
        <v>135</v>
      </c>
      <c r="D23" s="17">
        <v>98</v>
      </c>
      <c r="E23" s="18">
        <v>0</v>
      </c>
      <c r="F23" s="18">
        <v>0</v>
      </c>
      <c r="G23" s="18">
        <v>0</v>
      </c>
      <c r="H23" s="18">
        <v>0</v>
      </c>
      <c r="I23" s="18">
        <v>16</v>
      </c>
      <c r="J23" s="18">
        <v>44</v>
      </c>
      <c r="K23" s="18">
        <v>0</v>
      </c>
      <c r="L23" s="19">
        <f t="shared" si="0"/>
        <v>60</v>
      </c>
    </row>
    <row r="24" spans="1:12" ht="14.25" customHeight="1">
      <c r="A24" s="15">
        <v>17</v>
      </c>
      <c r="B24" s="16" t="s">
        <v>327</v>
      </c>
      <c r="C24" s="16" t="s">
        <v>25</v>
      </c>
      <c r="D24" s="17">
        <v>98</v>
      </c>
      <c r="E24" s="18">
        <v>0</v>
      </c>
      <c r="F24" s="18">
        <v>0</v>
      </c>
      <c r="G24" s="18">
        <v>0</v>
      </c>
      <c r="H24" s="18">
        <v>0</v>
      </c>
      <c r="I24" s="18">
        <v>22.4</v>
      </c>
      <c r="J24" s="18">
        <v>20.8</v>
      </c>
      <c r="K24" s="18">
        <v>31.304</v>
      </c>
      <c r="L24" s="19">
        <f t="shared" si="0"/>
        <v>53.70399999999999</v>
      </c>
    </row>
    <row r="25" spans="1:12" ht="14.25" customHeight="1">
      <c r="A25" s="15">
        <v>18</v>
      </c>
      <c r="B25" s="16" t="s">
        <v>328</v>
      </c>
      <c r="C25" s="16" t="s">
        <v>17</v>
      </c>
      <c r="D25" s="17">
        <v>97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24</v>
      </c>
      <c r="K25" s="18">
        <v>22.36</v>
      </c>
      <c r="L25" s="19">
        <f t="shared" si="0"/>
        <v>46.36</v>
      </c>
    </row>
    <row r="26" spans="1:12" ht="14.25" customHeight="1">
      <c r="A26" s="15">
        <v>19</v>
      </c>
      <c r="B26" s="16" t="s">
        <v>329</v>
      </c>
      <c r="C26" s="16" t="s">
        <v>65</v>
      </c>
      <c r="D26" s="17">
        <v>98</v>
      </c>
      <c r="E26" s="18">
        <v>0</v>
      </c>
      <c r="F26" s="18">
        <v>0</v>
      </c>
      <c r="G26" s="18">
        <v>0</v>
      </c>
      <c r="H26" s="18">
        <v>0</v>
      </c>
      <c r="I26" s="18">
        <v>20.8</v>
      </c>
      <c r="J26" s="18">
        <v>17.6</v>
      </c>
      <c r="K26" s="18">
        <v>0</v>
      </c>
      <c r="L26" s="19">
        <f t="shared" si="0"/>
        <v>38.400000000000006</v>
      </c>
    </row>
    <row r="27" spans="1:12" ht="14.25" customHeight="1">
      <c r="A27" s="15">
        <v>20</v>
      </c>
      <c r="B27" s="16" t="s">
        <v>330</v>
      </c>
      <c r="C27" s="16" t="s">
        <v>17</v>
      </c>
      <c r="D27" s="17">
        <v>97</v>
      </c>
      <c r="E27" s="18">
        <v>2</v>
      </c>
      <c r="F27" s="18">
        <v>0</v>
      </c>
      <c r="G27" s="18">
        <v>0</v>
      </c>
      <c r="H27" s="18">
        <v>0</v>
      </c>
      <c r="I27" s="18">
        <v>0</v>
      </c>
      <c r="J27" s="18">
        <v>34</v>
      </c>
      <c r="K27" s="18">
        <v>0</v>
      </c>
      <c r="L27" s="19">
        <f t="shared" si="0"/>
        <v>36</v>
      </c>
    </row>
    <row r="28" spans="1:12" ht="14.25" customHeight="1">
      <c r="A28" s="15">
        <v>21</v>
      </c>
      <c r="B28" s="16" t="s">
        <v>279</v>
      </c>
      <c r="C28" s="16" t="s">
        <v>43</v>
      </c>
      <c r="D28" s="17">
        <v>97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28.6</v>
      </c>
      <c r="L28" s="19">
        <f t="shared" si="0"/>
        <v>28.6</v>
      </c>
    </row>
    <row r="29" spans="1:12" ht="14.25" customHeight="1">
      <c r="A29" s="15">
        <v>22</v>
      </c>
      <c r="B29" s="16" t="s">
        <v>309</v>
      </c>
      <c r="C29" s="16" t="s">
        <v>25</v>
      </c>
      <c r="D29" s="17">
        <v>98</v>
      </c>
      <c r="E29" s="18">
        <v>0</v>
      </c>
      <c r="F29" s="18">
        <v>0</v>
      </c>
      <c r="G29" s="18">
        <v>0</v>
      </c>
      <c r="H29" s="18">
        <v>0</v>
      </c>
      <c r="I29" s="18">
        <v>12.8</v>
      </c>
      <c r="J29" s="18">
        <v>7.2</v>
      </c>
      <c r="K29" s="18">
        <v>0</v>
      </c>
      <c r="L29" s="19">
        <f t="shared" si="0"/>
        <v>20</v>
      </c>
    </row>
    <row r="30" spans="1:12" ht="14.25" customHeight="1">
      <c r="A30" s="15">
        <v>23</v>
      </c>
      <c r="B30" s="16" t="s">
        <v>287</v>
      </c>
      <c r="C30" s="16" t="s">
        <v>298</v>
      </c>
      <c r="D30" s="17">
        <v>97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19.24</v>
      </c>
      <c r="L30" s="19">
        <f t="shared" si="0"/>
        <v>19.24</v>
      </c>
    </row>
    <row r="31" spans="1:12" ht="14.25" customHeight="1">
      <c r="A31" s="15">
        <v>23</v>
      </c>
      <c r="B31" s="16" t="s">
        <v>312</v>
      </c>
      <c r="C31" s="16" t="s">
        <v>41</v>
      </c>
      <c r="D31" s="17">
        <v>98</v>
      </c>
      <c r="E31" s="18">
        <v>0</v>
      </c>
      <c r="F31" s="18">
        <v>0</v>
      </c>
      <c r="G31" s="18">
        <v>0</v>
      </c>
      <c r="H31" s="18">
        <v>0</v>
      </c>
      <c r="I31" s="18">
        <v>19.2</v>
      </c>
      <c r="J31" s="18">
        <v>0</v>
      </c>
      <c r="K31" s="18">
        <v>0</v>
      </c>
      <c r="L31" s="19">
        <f t="shared" si="0"/>
        <v>19.2</v>
      </c>
    </row>
    <row r="32" spans="1:12" ht="14.25" customHeight="1">
      <c r="A32" s="15">
        <v>23</v>
      </c>
      <c r="B32" s="16" t="s">
        <v>331</v>
      </c>
      <c r="C32" s="16" t="s">
        <v>23</v>
      </c>
      <c r="D32" s="17">
        <v>98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19.2</v>
      </c>
      <c r="K32" s="18">
        <v>0</v>
      </c>
      <c r="L32" s="19">
        <f t="shared" si="0"/>
        <v>19.2</v>
      </c>
    </row>
    <row r="33" spans="1:12" ht="14.25" customHeight="1">
      <c r="A33" s="15">
        <v>26</v>
      </c>
      <c r="B33" s="16" t="s">
        <v>332</v>
      </c>
      <c r="C33" s="16" t="s">
        <v>19</v>
      </c>
      <c r="D33" s="17">
        <v>97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18</v>
      </c>
      <c r="K33" s="18">
        <v>0</v>
      </c>
      <c r="L33" s="19">
        <f t="shared" si="0"/>
        <v>18</v>
      </c>
    </row>
    <row r="34" spans="1:12" ht="14.25" customHeight="1">
      <c r="A34" s="15">
        <v>27</v>
      </c>
      <c r="B34" s="16" t="s">
        <v>333</v>
      </c>
      <c r="C34" s="16" t="s">
        <v>17</v>
      </c>
      <c r="D34" s="17">
        <v>98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4</v>
      </c>
      <c r="K34" s="18">
        <v>11.648</v>
      </c>
      <c r="L34" s="19">
        <f t="shared" si="0"/>
        <v>15.648</v>
      </c>
    </row>
    <row r="35" spans="1:12" ht="14.25" customHeight="1">
      <c r="A35" s="15">
        <v>28</v>
      </c>
      <c r="B35" s="16" t="s">
        <v>300</v>
      </c>
      <c r="C35" s="16" t="s">
        <v>19</v>
      </c>
      <c r="D35" s="17">
        <v>97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12</v>
      </c>
      <c r="K35" s="18">
        <v>0</v>
      </c>
      <c r="L35" s="19">
        <f t="shared" si="0"/>
        <v>12</v>
      </c>
    </row>
    <row r="36" spans="1:12" ht="14.25" customHeight="1">
      <c r="A36" s="15">
        <v>29</v>
      </c>
      <c r="B36" s="16" t="s">
        <v>334</v>
      </c>
      <c r="C36" s="16" t="s">
        <v>127</v>
      </c>
      <c r="D36" s="17">
        <v>97</v>
      </c>
      <c r="E36" s="18">
        <v>8.5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0"/>
        <v>8.5</v>
      </c>
    </row>
    <row r="37" spans="1:12" ht="14.25" customHeight="1">
      <c r="A37" s="15">
        <v>30</v>
      </c>
      <c r="B37" s="20" t="s">
        <v>315</v>
      </c>
      <c r="C37" s="20" t="s">
        <v>335</v>
      </c>
      <c r="D37" s="15">
        <v>98</v>
      </c>
      <c r="E37" s="18">
        <v>0</v>
      </c>
      <c r="F37" s="18">
        <v>0</v>
      </c>
      <c r="G37" s="18">
        <v>0</v>
      </c>
      <c r="H37" s="18">
        <v>0</v>
      </c>
      <c r="I37" s="18">
        <v>7.2</v>
      </c>
      <c r="J37" s="18">
        <v>0</v>
      </c>
      <c r="K37" s="18">
        <v>0</v>
      </c>
      <c r="L37" s="19">
        <f t="shared" si="0"/>
        <v>7.2</v>
      </c>
    </row>
    <row r="38" spans="1:12" ht="14.25" customHeight="1">
      <c r="A38" s="15">
        <v>31</v>
      </c>
      <c r="B38" s="20" t="s">
        <v>311</v>
      </c>
      <c r="C38" s="20" t="s">
        <v>25</v>
      </c>
      <c r="D38" s="15">
        <v>98</v>
      </c>
      <c r="E38" s="18">
        <v>0</v>
      </c>
      <c r="F38" s="18">
        <v>0</v>
      </c>
      <c r="G38" s="18">
        <v>0</v>
      </c>
      <c r="H38" s="18">
        <v>0</v>
      </c>
      <c r="I38" s="18">
        <v>4.8</v>
      </c>
      <c r="J38" s="18">
        <v>0</v>
      </c>
      <c r="K38" s="18">
        <v>0</v>
      </c>
      <c r="L38" s="19">
        <f t="shared" si="0"/>
        <v>4.8</v>
      </c>
    </row>
    <row r="39" spans="1:12" ht="14.25" customHeight="1">
      <c r="A39" s="15">
        <v>32</v>
      </c>
      <c r="B39" s="16" t="s">
        <v>336</v>
      </c>
      <c r="C39" s="16" t="s">
        <v>17</v>
      </c>
      <c r="D39" s="17">
        <v>98</v>
      </c>
      <c r="E39" s="18">
        <v>3.5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9">
        <f t="shared" si="0"/>
        <v>3.5</v>
      </c>
    </row>
    <row r="40" spans="1:12" ht="14.25" customHeight="1">
      <c r="A40" s="15">
        <v>33</v>
      </c>
      <c r="B40" s="16" t="s">
        <v>289</v>
      </c>
      <c r="C40" s="16" t="s">
        <v>76</v>
      </c>
      <c r="D40" s="17">
        <v>98</v>
      </c>
      <c r="E40" s="18">
        <v>0</v>
      </c>
      <c r="F40" s="18">
        <v>0</v>
      </c>
      <c r="G40" s="18">
        <v>0</v>
      </c>
      <c r="H40" s="18">
        <v>0</v>
      </c>
      <c r="I40" s="18">
        <v>3.2</v>
      </c>
      <c r="J40" s="18">
        <v>0</v>
      </c>
      <c r="K40" s="18">
        <v>0</v>
      </c>
      <c r="L40" s="19">
        <f t="shared" si="0"/>
        <v>3.2</v>
      </c>
    </row>
    <row r="41" spans="1:12" ht="14.25" customHeight="1">
      <c r="A41" s="15">
        <v>34</v>
      </c>
      <c r="B41" s="16" t="s">
        <v>294</v>
      </c>
      <c r="C41" s="16" t="s">
        <v>86</v>
      </c>
      <c r="D41" s="17">
        <v>98</v>
      </c>
      <c r="E41" s="18">
        <v>0</v>
      </c>
      <c r="F41" s="18">
        <v>0</v>
      </c>
      <c r="G41" s="18">
        <v>0</v>
      </c>
      <c r="H41" s="18">
        <v>0</v>
      </c>
      <c r="I41" s="18">
        <v>2.4</v>
      </c>
      <c r="J41" s="18">
        <v>0</v>
      </c>
      <c r="K41" s="18">
        <v>0</v>
      </c>
      <c r="L41" s="19">
        <f t="shared" si="0"/>
        <v>2.4</v>
      </c>
    </row>
    <row r="42" spans="1:12" ht="14.25" customHeight="1">
      <c r="A42" s="15">
        <v>35</v>
      </c>
      <c r="B42" s="16" t="s">
        <v>337</v>
      </c>
      <c r="C42" s="16" t="s">
        <v>94</v>
      </c>
      <c r="D42" s="17">
        <v>98</v>
      </c>
      <c r="E42" s="18">
        <v>0</v>
      </c>
      <c r="F42" s="18">
        <v>0</v>
      </c>
      <c r="G42" s="18">
        <v>0</v>
      </c>
      <c r="H42" s="18">
        <v>0</v>
      </c>
      <c r="I42" s="18">
        <v>1.6</v>
      </c>
      <c r="J42" s="18">
        <v>0</v>
      </c>
      <c r="K42" s="18">
        <v>0</v>
      </c>
      <c r="L42" s="19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0" customWidth="1"/>
    <col min="2" max="2" width="18.75390625" style="0" customWidth="1"/>
    <col min="3" max="3" width="15.875" style="0" customWidth="1"/>
    <col min="4" max="4" width="5.125" style="0" customWidth="1"/>
    <col min="5" max="5" width="6.875" style="0" customWidth="1"/>
    <col min="6" max="6" width="5.875" style="0" customWidth="1"/>
    <col min="7" max="7" width="6.125" style="25" customWidth="1"/>
    <col min="8" max="10" width="7.125" style="0" customWidth="1"/>
    <col min="11" max="11" width="7.375" style="0" customWidth="1"/>
    <col min="12" max="12" width="9.125" style="11" customWidth="1"/>
    <col min="13" max="13" width="8.75390625" style="54" customWidth="1"/>
    <col min="14" max="14" width="9.125" style="11" customWidth="1"/>
  </cols>
  <sheetData>
    <row r="1" ht="16.5" customHeight="1">
      <c r="A1" s="2" t="s">
        <v>0</v>
      </c>
    </row>
    <row r="2" ht="16.5" customHeight="1">
      <c r="A2" s="2"/>
    </row>
    <row r="3" ht="16.5" customHeight="1">
      <c r="A3" s="4" t="s">
        <v>338</v>
      </c>
    </row>
    <row r="4" ht="12.75" customHeight="1">
      <c r="G4"/>
    </row>
    <row r="5" spans="1:14" ht="31.5" customHeight="1">
      <c r="A5" s="55" t="s">
        <v>2</v>
      </c>
      <c r="B5" s="56" t="s">
        <v>3</v>
      </c>
      <c r="C5" s="56" t="s">
        <v>4</v>
      </c>
      <c r="D5" s="55" t="s">
        <v>5</v>
      </c>
      <c r="E5" s="55" t="s">
        <v>339</v>
      </c>
      <c r="F5" s="55" t="s">
        <v>50</v>
      </c>
      <c r="G5" s="55" t="s">
        <v>68</v>
      </c>
      <c r="H5" s="55" t="s">
        <v>273</v>
      </c>
      <c r="I5" s="55" t="s">
        <v>6</v>
      </c>
      <c r="J5" s="55" t="s">
        <v>9</v>
      </c>
      <c r="K5" s="55" t="s">
        <v>10</v>
      </c>
      <c r="L5" s="55" t="s">
        <v>71</v>
      </c>
      <c r="M5" s="57" t="s">
        <v>72</v>
      </c>
      <c r="N5" s="55" t="s">
        <v>12</v>
      </c>
    </row>
    <row r="6" spans="1:14" ht="14.25" customHeight="1">
      <c r="A6" s="55"/>
      <c r="B6" s="56"/>
      <c r="C6" s="56"/>
      <c r="D6" s="55"/>
      <c r="E6" s="55">
        <v>0.4</v>
      </c>
      <c r="F6" s="58">
        <v>0.6000000000000001</v>
      </c>
      <c r="G6" s="55">
        <v>0.4</v>
      </c>
      <c r="H6" s="58">
        <v>1</v>
      </c>
      <c r="I6" s="55"/>
      <c r="J6" s="59" t="s">
        <v>340</v>
      </c>
      <c r="K6" s="59">
        <v>1</v>
      </c>
      <c r="L6" s="58" t="s">
        <v>341</v>
      </c>
      <c r="M6" s="60">
        <v>0.86</v>
      </c>
      <c r="N6" s="55"/>
    </row>
    <row r="7" spans="1:14" ht="6" customHeight="1">
      <c r="A7" s="55"/>
      <c r="B7" s="61"/>
      <c r="C7" s="61"/>
      <c r="D7" s="55"/>
      <c r="E7" s="55"/>
      <c r="F7" s="55"/>
      <c r="G7" s="55"/>
      <c r="H7" s="55"/>
      <c r="I7" s="55"/>
      <c r="J7" s="55"/>
      <c r="K7" s="55"/>
      <c r="L7" s="55"/>
      <c r="M7" s="62"/>
      <c r="N7" s="55"/>
    </row>
    <row r="8" spans="1:14" ht="14.25" customHeight="1">
      <c r="A8" s="63">
        <v>1</v>
      </c>
      <c r="B8" s="64" t="s">
        <v>342</v>
      </c>
      <c r="C8" s="64" t="s">
        <v>43</v>
      </c>
      <c r="D8" s="65" t="s">
        <v>77</v>
      </c>
      <c r="E8" s="66">
        <v>0</v>
      </c>
      <c r="F8" s="66">
        <v>16.32</v>
      </c>
      <c r="G8" s="66">
        <v>8.96</v>
      </c>
      <c r="H8" s="67">
        <v>4</v>
      </c>
      <c r="I8" s="67">
        <v>0</v>
      </c>
      <c r="J8" s="67">
        <v>42.24</v>
      </c>
      <c r="K8" s="67">
        <v>80</v>
      </c>
      <c r="L8" s="67">
        <v>76</v>
      </c>
      <c r="M8" s="68">
        <v>29.24</v>
      </c>
      <c r="N8" s="69">
        <f aca="true" t="shared" si="0" ref="N8:N68">LARGE(E8:H8,1)+LARGE(I8:M8,1)+LARGE(I8:M8,2)+LARGE(I8:M8,3)</f>
        <v>214.56</v>
      </c>
    </row>
    <row r="9" spans="1:14" ht="14.25" customHeight="1">
      <c r="A9" s="63">
        <v>2</v>
      </c>
      <c r="B9" s="70" t="s">
        <v>343</v>
      </c>
      <c r="C9" s="64" t="s">
        <v>237</v>
      </c>
      <c r="D9" s="65" t="s">
        <v>77</v>
      </c>
      <c r="E9" s="66">
        <v>0</v>
      </c>
      <c r="F9" s="66">
        <v>0</v>
      </c>
      <c r="G9" s="66">
        <v>0</v>
      </c>
      <c r="H9" s="67">
        <v>0</v>
      </c>
      <c r="I9" s="67">
        <v>0</v>
      </c>
      <c r="J9" s="67">
        <v>76.8</v>
      </c>
      <c r="K9" s="67">
        <v>37.6</v>
      </c>
      <c r="L9" s="67">
        <v>60.8</v>
      </c>
      <c r="M9" s="68">
        <v>0</v>
      </c>
      <c r="N9" s="69">
        <f t="shared" si="0"/>
        <v>175.2</v>
      </c>
    </row>
    <row r="10" spans="1:14" ht="14.25" customHeight="1">
      <c r="A10" s="63">
        <v>3</v>
      </c>
      <c r="B10" s="64" t="s">
        <v>344</v>
      </c>
      <c r="C10" s="64" t="s">
        <v>127</v>
      </c>
      <c r="D10" s="65" t="s">
        <v>77</v>
      </c>
      <c r="E10" s="66">
        <v>0</v>
      </c>
      <c r="F10" s="66">
        <v>0</v>
      </c>
      <c r="G10" s="66">
        <v>0</v>
      </c>
      <c r="H10" s="67">
        <v>2.4</v>
      </c>
      <c r="I10" s="67">
        <v>0</v>
      </c>
      <c r="J10" s="67">
        <v>49.92</v>
      </c>
      <c r="K10" s="67">
        <v>44</v>
      </c>
      <c r="L10" s="67">
        <v>0</v>
      </c>
      <c r="M10" s="68">
        <v>68.8</v>
      </c>
      <c r="N10" s="69">
        <f t="shared" si="0"/>
        <v>165.12</v>
      </c>
    </row>
    <row r="11" spans="1:14" ht="14.25" customHeight="1">
      <c r="A11" s="63">
        <v>4</v>
      </c>
      <c r="B11" s="64" t="s">
        <v>345</v>
      </c>
      <c r="C11" s="64" t="s">
        <v>43</v>
      </c>
      <c r="D11" s="71">
        <v>99</v>
      </c>
      <c r="E11" s="66">
        <v>0</v>
      </c>
      <c r="F11" s="66">
        <v>0</v>
      </c>
      <c r="G11" s="66">
        <v>0</v>
      </c>
      <c r="H11" s="67">
        <v>0</v>
      </c>
      <c r="I11" s="67">
        <v>0</v>
      </c>
      <c r="J11" s="67">
        <v>66.4</v>
      </c>
      <c r="K11" s="67">
        <v>20</v>
      </c>
      <c r="L11" s="67">
        <v>30.4</v>
      </c>
      <c r="M11" s="68">
        <v>47.3</v>
      </c>
      <c r="N11" s="69">
        <f t="shared" si="0"/>
        <v>144.1</v>
      </c>
    </row>
    <row r="12" spans="1:14" ht="14.25" customHeight="1">
      <c r="A12" s="63">
        <v>5</v>
      </c>
      <c r="B12" s="64" t="s">
        <v>346</v>
      </c>
      <c r="C12" s="64" t="s">
        <v>25</v>
      </c>
      <c r="D12" s="65" t="s">
        <v>77</v>
      </c>
      <c r="E12" s="66">
        <v>5.12</v>
      </c>
      <c r="F12" s="66">
        <v>8.64</v>
      </c>
      <c r="G12" s="66">
        <v>0</v>
      </c>
      <c r="H12" s="67">
        <v>0</v>
      </c>
      <c r="I12" s="67">
        <v>0</v>
      </c>
      <c r="J12" s="67">
        <v>30.72</v>
      </c>
      <c r="K12" s="67">
        <v>24.8</v>
      </c>
      <c r="L12" s="67">
        <v>41.8</v>
      </c>
      <c r="M12" s="68">
        <v>55.9</v>
      </c>
      <c r="N12" s="69">
        <f t="shared" si="0"/>
        <v>137.06</v>
      </c>
    </row>
    <row r="13" spans="1:14" ht="14.25" customHeight="1">
      <c r="A13" s="63">
        <v>6</v>
      </c>
      <c r="B13" s="64" t="s">
        <v>347</v>
      </c>
      <c r="C13" s="64" t="s">
        <v>19</v>
      </c>
      <c r="D13" s="71">
        <v>99</v>
      </c>
      <c r="E13" s="66">
        <v>0</v>
      </c>
      <c r="F13" s="66">
        <v>0</v>
      </c>
      <c r="G13" s="66">
        <v>0</v>
      </c>
      <c r="H13" s="67">
        <v>0</v>
      </c>
      <c r="I13" s="67">
        <v>0</v>
      </c>
      <c r="J13" s="67">
        <v>45.65</v>
      </c>
      <c r="K13" s="67">
        <v>43</v>
      </c>
      <c r="L13" s="67">
        <v>41.8</v>
      </c>
      <c r="M13" s="68">
        <v>0</v>
      </c>
      <c r="N13" s="69">
        <f t="shared" si="0"/>
        <v>130.45</v>
      </c>
    </row>
    <row r="14" spans="1:14" ht="14.25" customHeight="1">
      <c r="A14" s="63">
        <v>7</v>
      </c>
      <c r="B14" s="64" t="s">
        <v>348</v>
      </c>
      <c r="C14" s="64" t="s">
        <v>349</v>
      </c>
      <c r="D14" s="65" t="s">
        <v>77</v>
      </c>
      <c r="E14" s="66">
        <v>0</v>
      </c>
      <c r="F14" s="66">
        <v>0</v>
      </c>
      <c r="G14" s="66">
        <v>0</v>
      </c>
      <c r="H14" s="67">
        <v>14.4</v>
      </c>
      <c r="I14" s="67">
        <v>0</v>
      </c>
      <c r="J14" s="67">
        <v>23.808</v>
      </c>
      <c r="K14" s="67">
        <v>32</v>
      </c>
      <c r="L14" s="67">
        <v>49.4</v>
      </c>
      <c r="M14" s="68">
        <v>0</v>
      </c>
      <c r="N14" s="69">
        <f t="shared" si="0"/>
        <v>119.608</v>
      </c>
    </row>
    <row r="15" spans="1:14" ht="14.25" customHeight="1">
      <c r="A15" s="63">
        <v>8</v>
      </c>
      <c r="B15" s="64" t="s">
        <v>350</v>
      </c>
      <c r="C15" s="64" t="s">
        <v>21</v>
      </c>
      <c r="D15" s="71">
        <v>99</v>
      </c>
      <c r="E15" s="66">
        <v>0</v>
      </c>
      <c r="F15" s="66">
        <v>0</v>
      </c>
      <c r="G15" s="66">
        <v>0</v>
      </c>
      <c r="H15" s="67">
        <v>0</v>
      </c>
      <c r="I15" s="67">
        <v>0</v>
      </c>
      <c r="J15" s="67">
        <v>0</v>
      </c>
      <c r="K15" s="67">
        <v>31</v>
      </c>
      <c r="L15" s="67">
        <v>0</v>
      </c>
      <c r="M15" s="68">
        <v>86</v>
      </c>
      <c r="N15" s="69">
        <f t="shared" si="0"/>
        <v>117</v>
      </c>
    </row>
    <row r="16" spans="1:14" ht="14.25" customHeight="1">
      <c r="A16" s="63">
        <v>9</v>
      </c>
      <c r="B16" s="64" t="s">
        <v>351</v>
      </c>
      <c r="C16" s="64" t="s">
        <v>41</v>
      </c>
      <c r="D16" s="71">
        <v>99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42.33</v>
      </c>
      <c r="K16" s="67">
        <v>10</v>
      </c>
      <c r="L16" s="67">
        <v>38.76</v>
      </c>
      <c r="M16" s="68">
        <v>34.4</v>
      </c>
      <c r="N16" s="69">
        <f t="shared" si="0"/>
        <v>115.49000000000001</v>
      </c>
    </row>
    <row r="17" spans="1:14" ht="14.25" customHeight="1">
      <c r="A17" s="63">
        <v>10</v>
      </c>
      <c r="B17" s="64" t="s">
        <v>352</v>
      </c>
      <c r="C17" s="64" t="s">
        <v>17</v>
      </c>
      <c r="D17" s="65" t="s">
        <v>77</v>
      </c>
      <c r="E17" s="66">
        <v>0</v>
      </c>
      <c r="F17" s="66">
        <v>0</v>
      </c>
      <c r="G17" s="66">
        <v>0</v>
      </c>
      <c r="H17" s="67">
        <v>0</v>
      </c>
      <c r="I17" s="67">
        <v>0</v>
      </c>
      <c r="J17" s="67">
        <v>19.968</v>
      </c>
      <c r="K17" s="67">
        <v>40.8</v>
      </c>
      <c r="L17" s="67">
        <v>38.76</v>
      </c>
      <c r="M17" s="68">
        <v>31.82</v>
      </c>
      <c r="N17" s="69">
        <f t="shared" si="0"/>
        <v>111.38</v>
      </c>
    </row>
    <row r="18" spans="1:14" ht="14.25" customHeight="1">
      <c r="A18" s="63">
        <v>11</v>
      </c>
      <c r="B18" s="64" t="s">
        <v>353</v>
      </c>
      <c r="C18" s="64" t="s">
        <v>127</v>
      </c>
      <c r="D18" s="65" t="s">
        <v>77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10.752</v>
      </c>
      <c r="K18" s="67">
        <v>64</v>
      </c>
      <c r="L18" s="67">
        <v>28.12</v>
      </c>
      <c r="M18" s="68">
        <v>18.92</v>
      </c>
      <c r="N18" s="69">
        <f t="shared" si="0"/>
        <v>111.04</v>
      </c>
    </row>
    <row r="19" spans="1:14" ht="14.25" customHeight="1">
      <c r="A19" s="63">
        <v>12</v>
      </c>
      <c r="B19" s="64" t="s">
        <v>354</v>
      </c>
      <c r="C19" s="64" t="s">
        <v>349</v>
      </c>
      <c r="D19" s="65" t="s">
        <v>77</v>
      </c>
      <c r="E19" s="66">
        <v>0</v>
      </c>
      <c r="F19" s="66">
        <v>0</v>
      </c>
      <c r="G19" s="66">
        <v>0</v>
      </c>
      <c r="H19" s="67">
        <v>0</v>
      </c>
      <c r="I19" s="67">
        <v>0</v>
      </c>
      <c r="J19" s="67">
        <v>33.024</v>
      </c>
      <c r="K19" s="67">
        <v>17.6</v>
      </c>
      <c r="L19" s="67">
        <v>35.72</v>
      </c>
      <c r="M19" s="68">
        <v>40.42</v>
      </c>
      <c r="N19" s="69">
        <f t="shared" si="0"/>
        <v>109.164</v>
      </c>
    </row>
    <row r="20" spans="1:14" ht="14.25" customHeight="1">
      <c r="A20" s="63">
        <v>13</v>
      </c>
      <c r="B20" s="64" t="s">
        <v>355</v>
      </c>
      <c r="C20" s="64" t="s">
        <v>127</v>
      </c>
      <c r="D20" s="71">
        <v>99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35.69</v>
      </c>
      <c r="K20" s="67">
        <v>65</v>
      </c>
      <c r="L20" s="67">
        <v>0</v>
      </c>
      <c r="M20" s="68">
        <v>0</v>
      </c>
      <c r="N20" s="69">
        <f t="shared" si="0"/>
        <v>100.69</v>
      </c>
    </row>
    <row r="21" spans="1:14" ht="14.25" customHeight="1">
      <c r="A21" s="63">
        <v>14</v>
      </c>
      <c r="B21" s="64" t="s">
        <v>356</v>
      </c>
      <c r="C21" s="64" t="s">
        <v>133</v>
      </c>
      <c r="D21" s="65" t="s">
        <v>84</v>
      </c>
      <c r="E21" s="66">
        <v>0</v>
      </c>
      <c r="F21" s="66">
        <v>0</v>
      </c>
      <c r="G21" s="66">
        <v>0</v>
      </c>
      <c r="H21" s="67">
        <v>0</v>
      </c>
      <c r="I21" s="67">
        <v>0</v>
      </c>
      <c r="J21" s="67">
        <v>39.01</v>
      </c>
      <c r="K21" s="67">
        <v>12</v>
      </c>
      <c r="L21" s="67">
        <v>35.72</v>
      </c>
      <c r="M21" s="68">
        <v>24.08</v>
      </c>
      <c r="N21" s="69">
        <f t="shared" si="0"/>
        <v>98.80999999999999</v>
      </c>
    </row>
    <row r="22" spans="1:14" ht="14.25" customHeight="1">
      <c r="A22" s="63">
        <v>15</v>
      </c>
      <c r="B22" s="64" t="s">
        <v>357</v>
      </c>
      <c r="C22" s="64" t="s">
        <v>19</v>
      </c>
      <c r="D22" s="65" t="s">
        <v>77</v>
      </c>
      <c r="E22" s="66">
        <v>0</v>
      </c>
      <c r="F22" s="66">
        <v>0</v>
      </c>
      <c r="G22" s="66">
        <v>0</v>
      </c>
      <c r="H22" s="67">
        <v>0</v>
      </c>
      <c r="I22" s="67">
        <v>0</v>
      </c>
      <c r="J22" s="67">
        <v>28.416</v>
      </c>
      <c r="K22" s="67">
        <v>27.2</v>
      </c>
      <c r="L22" s="67">
        <v>23.56</v>
      </c>
      <c r="M22" s="68">
        <v>36.98</v>
      </c>
      <c r="N22" s="69">
        <f t="shared" si="0"/>
        <v>92.596</v>
      </c>
    </row>
    <row r="23" spans="1:14" ht="14.25" customHeight="1">
      <c r="A23" s="63">
        <v>16</v>
      </c>
      <c r="B23" s="64" t="s">
        <v>358</v>
      </c>
      <c r="C23" s="64" t="s">
        <v>292</v>
      </c>
      <c r="D23" s="65" t="s">
        <v>77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  <c r="K23" s="67">
        <v>52</v>
      </c>
      <c r="L23" s="67">
        <v>19.76</v>
      </c>
      <c r="M23" s="68">
        <v>20.64</v>
      </c>
      <c r="N23" s="69">
        <f t="shared" si="0"/>
        <v>92.4</v>
      </c>
    </row>
    <row r="24" spans="1:14" ht="14.25" customHeight="1">
      <c r="A24" s="63">
        <v>17</v>
      </c>
      <c r="B24" s="72" t="s">
        <v>359</v>
      </c>
      <c r="C24" s="73" t="s">
        <v>17</v>
      </c>
      <c r="D24" s="74">
        <v>2000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61.44</v>
      </c>
      <c r="K24" s="67">
        <v>14.4</v>
      </c>
      <c r="L24" s="67">
        <v>10.64</v>
      </c>
      <c r="M24" s="68">
        <v>0</v>
      </c>
      <c r="N24" s="69">
        <f t="shared" si="0"/>
        <v>86.48</v>
      </c>
    </row>
    <row r="25" spans="1:14" ht="14.25" customHeight="1">
      <c r="A25" s="63">
        <v>18</v>
      </c>
      <c r="B25" s="64" t="s">
        <v>360</v>
      </c>
      <c r="C25" s="64" t="s">
        <v>25</v>
      </c>
      <c r="D25" s="65" t="s">
        <v>77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  <c r="K25" s="67">
        <v>8</v>
      </c>
      <c r="L25" s="67">
        <v>30.4</v>
      </c>
      <c r="M25" s="68">
        <v>43.86</v>
      </c>
      <c r="N25" s="69">
        <f t="shared" si="0"/>
        <v>82.25999999999999</v>
      </c>
    </row>
    <row r="26" spans="1:14" ht="14.25" customHeight="1">
      <c r="A26" s="63">
        <v>19</v>
      </c>
      <c r="B26" s="70" t="s">
        <v>361</v>
      </c>
      <c r="C26" s="64" t="s">
        <v>23</v>
      </c>
      <c r="D26" s="71">
        <v>99</v>
      </c>
      <c r="E26" s="66">
        <v>0</v>
      </c>
      <c r="F26" s="66">
        <v>0</v>
      </c>
      <c r="G26" s="66">
        <v>0</v>
      </c>
      <c r="H26" s="67">
        <v>0</v>
      </c>
      <c r="I26" s="67">
        <v>0</v>
      </c>
      <c r="J26" s="67">
        <v>33.2</v>
      </c>
      <c r="K26" s="67">
        <v>14</v>
      </c>
      <c r="L26" s="67">
        <v>0</v>
      </c>
      <c r="M26" s="68">
        <v>26.66</v>
      </c>
      <c r="N26" s="69">
        <f t="shared" si="0"/>
        <v>73.86</v>
      </c>
    </row>
    <row r="27" spans="1:14" ht="14.25" customHeight="1">
      <c r="A27" s="63">
        <v>20</v>
      </c>
      <c r="B27" s="64" t="s">
        <v>362</v>
      </c>
      <c r="C27" s="64" t="s">
        <v>19</v>
      </c>
      <c r="D27" s="65" t="s">
        <v>84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14.94</v>
      </c>
      <c r="K27" s="67">
        <v>25</v>
      </c>
      <c r="L27" s="67">
        <v>32.68</v>
      </c>
      <c r="M27" s="68">
        <v>0</v>
      </c>
      <c r="N27" s="69">
        <f t="shared" si="0"/>
        <v>72.62</v>
      </c>
    </row>
    <row r="28" spans="1:14" ht="14.25" customHeight="1">
      <c r="A28" s="63">
        <v>21</v>
      </c>
      <c r="B28" s="64" t="s">
        <v>363</v>
      </c>
      <c r="C28" s="64" t="s">
        <v>25</v>
      </c>
      <c r="D28" s="71">
        <v>99</v>
      </c>
      <c r="E28" s="66">
        <v>0</v>
      </c>
      <c r="F28" s="66">
        <v>0</v>
      </c>
      <c r="G28" s="66">
        <v>0</v>
      </c>
      <c r="H28" s="67">
        <v>0</v>
      </c>
      <c r="I28" s="67">
        <v>0</v>
      </c>
      <c r="J28" s="67">
        <v>25.73</v>
      </c>
      <c r="K28" s="67">
        <v>18</v>
      </c>
      <c r="L28" s="67">
        <v>23.56</v>
      </c>
      <c r="M28" s="68">
        <v>13.76</v>
      </c>
      <c r="N28" s="69">
        <f t="shared" si="0"/>
        <v>67.28999999999999</v>
      </c>
    </row>
    <row r="29" spans="1:14" ht="14.25" customHeight="1">
      <c r="A29" s="63">
        <v>22</v>
      </c>
      <c r="B29" s="64" t="s">
        <v>364</v>
      </c>
      <c r="C29" s="64" t="s">
        <v>237</v>
      </c>
      <c r="D29" s="65" t="s">
        <v>77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12.288</v>
      </c>
      <c r="K29" s="67">
        <v>29.6</v>
      </c>
      <c r="L29" s="67">
        <v>16.72</v>
      </c>
      <c r="M29" s="68">
        <v>12.04</v>
      </c>
      <c r="N29" s="69">
        <f t="shared" si="0"/>
        <v>58.608000000000004</v>
      </c>
    </row>
    <row r="30" spans="1:14" ht="14.25" customHeight="1">
      <c r="A30" s="63">
        <v>22</v>
      </c>
      <c r="B30" s="64" t="s">
        <v>365</v>
      </c>
      <c r="C30" s="64" t="s">
        <v>114</v>
      </c>
      <c r="D30" s="71">
        <v>99</v>
      </c>
      <c r="E30" s="66">
        <v>0</v>
      </c>
      <c r="F30" s="66">
        <v>0</v>
      </c>
      <c r="G30" s="66">
        <v>0</v>
      </c>
      <c r="H30" s="67">
        <v>0</v>
      </c>
      <c r="I30" s="67">
        <v>0</v>
      </c>
      <c r="J30" s="67">
        <v>0</v>
      </c>
      <c r="K30" s="67">
        <v>25</v>
      </c>
      <c r="L30" s="67">
        <v>25.84</v>
      </c>
      <c r="M30" s="68">
        <v>7.74</v>
      </c>
      <c r="N30" s="69">
        <f t="shared" si="0"/>
        <v>58.580000000000005</v>
      </c>
    </row>
    <row r="31" spans="1:14" ht="14.25" customHeight="1">
      <c r="A31" s="63">
        <v>24</v>
      </c>
      <c r="B31" s="64" t="s">
        <v>366</v>
      </c>
      <c r="C31" s="64" t="s">
        <v>65</v>
      </c>
      <c r="D31" s="65" t="s">
        <v>77</v>
      </c>
      <c r="E31" s="66">
        <v>0</v>
      </c>
      <c r="F31" s="66">
        <v>0</v>
      </c>
      <c r="G31" s="66">
        <v>0</v>
      </c>
      <c r="H31" s="67">
        <v>0</v>
      </c>
      <c r="I31" s="67">
        <v>0</v>
      </c>
      <c r="J31" s="67">
        <v>36.096</v>
      </c>
      <c r="K31" s="67">
        <v>22.4</v>
      </c>
      <c r="L31" s="67">
        <v>0</v>
      </c>
      <c r="M31" s="68">
        <v>0</v>
      </c>
      <c r="N31" s="69">
        <f t="shared" si="0"/>
        <v>58.495999999999995</v>
      </c>
    </row>
    <row r="32" spans="1:14" ht="14.25" customHeight="1">
      <c r="A32" s="63">
        <v>25</v>
      </c>
      <c r="B32" s="64" t="s">
        <v>367</v>
      </c>
      <c r="C32" s="64" t="s">
        <v>25</v>
      </c>
      <c r="D32" s="65" t="s">
        <v>77</v>
      </c>
      <c r="E32" s="66">
        <v>0</v>
      </c>
      <c r="F32" s="66">
        <v>0</v>
      </c>
      <c r="G32" s="66">
        <v>0</v>
      </c>
      <c r="H32" s="67">
        <v>0</v>
      </c>
      <c r="I32" s="67">
        <v>0</v>
      </c>
      <c r="J32" s="67">
        <v>18.432</v>
      </c>
      <c r="K32" s="67">
        <v>2.4</v>
      </c>
      <c r="L32" s="67">
        <v>15.2</v>
      </c>
      <c r="M32" s="75">
        <v>22.36</v>
      </c>
      <c r="N32" s="69">
        <f t="shared" si="0"/>
        <v>55.992000000000004</v>
      </c>
    </row>
    <row r="33" spans="1:14" ht="14.25" customHeight="1">
      <c r="A33" s="63">
        <v>26</v>
      </c>
      <c r="B33" s="64" t="s">
        <v>368</v>
      </c>
      <c r="C33" s="64" t="s">
        <v>25</v>
      </c>
      <c r="D33" s="71">
        <v>99</v>
      </c>
      <c r="E33" s="66">
        <v>0</v>
      </c>
      <c r="F33" s="66">
        <v>0</v>
      </c>
      <c r="G33" s="66">
        <v>0</v>
      </c>
      <c r="H33" s="67">
        <v>0</v>
      </c>
      <c r="I33" s="67">
        <v>0</v>
      </c>
      <c r="J33" s="67">
        <v>18.26</v>
      </c>
      <c r="K33" s="67">
        <v>0</v>
      </c>
      <c r="L33" s="67">
        <v>19.76</v>
      </c>
      <c r="M33" s="68">
        <v>17.2</v>
      </c>
      <c r="N33" s="69">
        <f t="shared" si="0"/>
        <v>55.22</v>
      </c>
    </row>
    <row r="34" spans="1:14" ht="14.25" customHeight="1">
      <c r="A34" s="63">
        <v>27</v>
      </c>
      <c r="B34" s="64" t="s">
        <v>369</v>
      </c>
      <c r="C34" s="64" t="s">
        <v>21</v>
      </c>
      <c r="D34" s="65" t="s">
        <v>77</v>
      </c>
      <c r="E34" s="66">
        <v>0</v>
      </c>
      <c r="F34" s="66">
        <v>0</v>
      </c>
      <c r="G34" s="66">
        <v>0</v>
      </c>
      <c r="H34" s="67">
        <v>0</v>
      </c>
      <c r="I34" s="67">
        <v>0</v>
      </c>
      <c r="J34" s="67">
        <v>16.128</v>
      </c>
      <c r="K34" s="67">
        <v>0</v>
      </c>
      <c r="L34" s="67">
        <v>21.28</v>
      </c>
      <c r="M34" s="68">
        <v>8.6</v>
      </c>
      <c r="N34" s="69">
        <f t="shared" si="0"/>
        <v>46.008</v>
      </c>
    </row>
    <row r="35" spans="1:14" ht="14.25" customHeight="1">
      <c r="A35" s="63">
        <v>28</v>
      </c>
      <c r="B35" s="64" t="s">
        <v>370</v>
      </c>
      <c r="C35" s="64" t="s">
        <v>292</v>
      </c>
      <c r="D35" s="65" t="s">
        <v>77</v>
      </c>
      <c r="E35" s="66">
        <v>0</v>
      </c>
      <c r="F35" s="66">
        <v>0</v>
      </c>
      <c r="G35" s="66">
        <v>0</v>
      </c>
      <c r="H35" s="67">
        <v>0</v>
      </c>
      <c r="I35" s="67">
        <v>0</v>
      </c>
      <c r="J35" s="67">
        <v>2.304</v>
      </c>
      <c r="K35" s="67">
        <v>34.4</v>
      </c>
      <c r="L35" s="67">
        <v>9.12</v>
      </c>
      <c r="M35" s="68">
        <v>0</v>
      </c>
      <c r="N35" s="69">
        <f t="shared" si="0"/>
        <v>45.824</v>
      </c>
    </row>
    <row r="36" spans="1:14" ht="14.25" customHeight="1">
      <c r="A36" s="63">
        <v>29</v>
      </c>
      <c r="B36" s="64" t="s">
        <v>371</v>
      </c>
      <c r="C36" s="64" t="s">
        <v>23</v>
      </c>
      <c r="D36" s="65" t="s">
        <v>84</v>
      </c>
      <c r="E36" s="66">
        <v>0</v>
      </c>
      <c r="F36" s="66">
        <v>0</v>
      </c>
      <c r="G36" s="66">
        <v>0</v>
      </c>
      <c r="H36" s="67">
        <v>0</v>
      </c>
      <c r="I36" s="67">
        <v>0</v>
      </c>
      <c r="J36" s="67">
        <v>21.58</v>
      </c>
      <c r="K36" s="67">
        <v>22</v>
      </c>
      <c r="L36" s="67">
        <v>0</v>
      </c>
      <c r="M36" s="68">
        <v>0</v>
      </c>
      <c r="N36" s="69">
        <f t="shared" si="0"/>
        <v>43.58</v>
      </c>
    </row>
    <row r="37" spans="1:14" ht="14.25" customHeight="1">
      <c r="A37" s="63">
        <v>30</v>
      </c>
      <c r="B37" s="72" t="s">
        <v>372</v>
      </c>
      <c r="C37" s="73" t="s">
        <v>65</v>
      </c>
      <c r="D37" s="74">
        <v>2000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26.112</v>
      </c>
      <c r="K37" s="67">
        <v>1.6</v>
      </c>
      <c r="L37" s="67">
        <v>0</v>
      </c>
      <c r="M37" s="68">
        <v>15.48</v>
      </c>
      <c r="N37" s="69">
        <f t="shared" si="0"/>
        <v>43.192</v>
      </c>
    </row>
    <row r="38" spans="1:14" ht="14.25" customHeight="1">
      <c r="A38" s="63">
        <v>31</v>
      </c>
      <c r="B38" s="64" t="s">
        <v>373</v>
      </c>
      <c r="C38" s="64" t="s">
        <v>39</v>
      </c>
      <c r="D38" s="71">
        <v>99</v>
      </c>
      <c r="E38" s="66">
        <v>0</v>
      </c>
      <c r="F38" s="66">
        <v>0</v>
      </c>
      <c r="G38" s="66">
        <v>0</v>
      </c>
      <c r="H38" s="67">
        <v>0</v>
      </c>
      <c r="I38" s="67">
        <v>0</v>
      </c>
      <c r="J38" s="67">
        <v>13.28</v>
      </c>
      <c r="K38" s="67">
        <v>8</v>
      </c>
      <c r="L38" s="67">
        <v>16.72</v>
      </c>
      <c r="M38" s="68">
        <v>6.88</v>
      </c>
      <c r="N38" s="69">
        <f t="shared" si="0"/>
        <v>38</v>
      </c>
    </row>
    <row r="39" spans="1:14" ht="14.25" customHeight="1">
      <c r="A39" s="63">
        <v>32</v>
      </c>
      <c r="B39" s="64" t="s">
        <v>374</v>
      </c>
      <c r="C39" s="64" t="s">
        <v>17</v>
      </c>
      <c r="D39" s="71">
        <v>99</v>
      </c>
      <c r="E39" s="66">
        <v>0</v>
      </c>
      <c r="F39" s="67">
        <v>0</v>
      </c>
      <c r="G39" s="67">
        <v>0</v>
      </c>
      <c r="H39" s="67">
        <v>0</v>
      </c>
      <c r="I39" s="67">
        <v>0</v>
      </c>
      <c r="J39" s="67">
        <v>1.66</v>
      </c>
      <c r="K39" s="67">
        <v>7</v>
      </c>
      <c r="L39" s="67">
        <v>15.2</v>
      </c>
      <c r="M39" s="68">
        <v>0</v>
      </c>
      <c r="N39" s="69">
        <f t="shared" si="0"/>
        <v>23.86</v>
      </c>
    </row>
    <row r="40" spans="1:14" ht="14.25" customHeight="1">
      <c r="A40" s="63">
        <v>33</v>
      </c>
      <c r="B40" s="72" t="s">
        <v>375</v>
      </c>
      <c r="C40" s="73" t="s">
        <v>127</v>
      </c>
      <c r="D40" s="74">
        <v>2000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6.144</v>
      </c>
      <c r="K40" s="67">
        <v>11.2</v>
      </c>
      <c r="L40" s="67">
        <v>0</v>
      </c>
      <c r="M40" s="68">
        <v>6.02</v>
      </c>
      <c r="N40" s="69">
        <f t="shared" si="0"/>
        <v>23.364</v>
      </c>
    </row>
    <row r="41" spans="1:14" ht="14.25" customHeight="1">
      <c r="A41" s="63">
        <v>34</v>
      </c>
      <c r="B41" s="64" t="s">
        <v>376</v>
      </c>
      <c r="C41" s="64" t="s">
        <v>39</v>
      </c>
      <c r="D41" s="71">
        <v>99</v>
      </c>
      <c r="E41" s="66">
        <v>0</v>
      </c>
      <c r="F41" s="66">
        <v>0</v>
      </c>
      <c r="G41" s="66">
        <v>0</v>
      </c>
      <c r="H41" s="67">
        <v>0</v>
      </c>
      <c r="I41" s="67">
        <v>0</v>
      </c>
      <c r="J41" s="67">
        <v>9.96</v>
      </c>
      <c r="K41" s="67">
        <v>0</v>
      </c>
      <c r="L41" s="67">
        <v>10.64</v>
      </c>
      <c r="M41" s="68">
        <v>0</v>
      </c>
      <c r="N41" s="69">
        <f t="shared" si="0"/>
        <v>20.6</v>
      </c>
    </row>
    <row r="42" spans="1:14" ht="14.25" customHeight="1">
      <c r="A42" s="63">
        <v>35</v>
      </c>
      <c r="B42" s="64" t="s">
        <v>377</v>
      </c>
      <c r="C42" s="64" t="s">
        <v>94</v>
      </c>
      <c r="D42" s="65" t="s">
        <v>77</v>
      </c>
      <c r="E42" s="66">
        <v>0</v>
      </c>
      <c r="F42" s="66">
        <v>0</v>
      </c>
      <c r="G42" s="66">
        <v>0</v>
      </c>
      <c r="H42" s="67">
        <v>0</v>
      </c>
      <c r="I42" s="67">
        <v>0</v>
      </c>
      <c r="J42" s="67">
        <v>16.128</v>
      </c>
      <c r="K42" s="67">
        <v>0</v>
      </c>
      <c r="L42" s="67">
        <v>0</v>
      </c>
      <c r="M42" s="76">
        <v>0</v>
      </c>
      <c r="N42" s="69">
        <f t="shared" si="0"/>
        <v>16.128</v>
      </c>
    </row>
    <row r="43" spans="1:14" ht="14.25" customHeight="1">
      <c r="A43" s="63">
        <v>36</v>
      </c>
      <c r="B43" s="64" t="s">
        <v>378</v>
      </c>
      <c r="C43" s="64" t="s">
        <v>379</v>
      </c>
      <c r="D43" s="71">
        <v>99</v>
      </c>
      <c r="E43" s="66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16</v>
      </c>
      <c r="L43" s="67">
        <v>0</v>
      </c>
      <c r="M43" s="76">
        <v>0</v>
      </c>
      <c r="N43" s="69">
        <f t="shared" si="0"/>
        <v>16</v>
      </c>
    </row>
    <row r="44" spans="1:14" ht="14.25" customHeight="1">
      <c r="A44" s="63">
        <v>37</v>
      </c>
      <c r="B44" s="64" t="s">
        <v>380</v>
      </c>
      <c r="C44" s="64" t="s">
        <v>25</v>
      </c>
      <c r="D44" s="65" t="s">
        <v>77</v>
      </c>
      <c r="E44" s="66">
        <v>0</v>
      </c>
      <c r="F44" s="66">
        <v>0</v>
      </c>
      <c r="G44" s="66">
        <v>0</v>
      </c>
      <c r="H44" s="67">
        <v>0</v>
      </c>
      <c r="I44" s="67">
        <v>0</v>
      </c>
      <c r="J44" s="67">
        <v>0</v>
      </c>
      <c r="K44" s="67">
        <v>4.8</v>
      </c>
      <c r="L44" s="67">
        <v>0.76</v>
      </c>
      <c r="M44" s="68">
        <v>10.32</v>
      </c>
      <c r="N44" s="69">
        <f t="shared" si="0"/>
        <v>15.88</v>
      </c>
    </row>
    <row r="45" spans="1:14" ht="14.25" customHeight="1">
      <c r="A45" s="63">
        <v>38</v>
      </c>
      <c r="B45" s="64" t="s">
        <v>381</v>
      </c>
      <c r="C45" s="64" t="s">
        <v>112</v>
      </c>
      <c r="D45" s="65" t="s">
        <v>77</v>
      </c>
      <c r="E45" s="66">
        <v>0</v>
      </c>
      <c r="F45" s="66">
        <v>0</v>
      </c>
      <c r="G45" s="66">
        <v>0</v>
      </c>
      <c r="H45" s="67">
        <v>0</v>
      </c>
      <c r="I45" s="67">
        <v>0</v>
      </c>
      <c r="J45" s="67">
        <v>0</v>
      </c>
      <c r="K45" s="67">
        <v>0.8</v>
      </c>
      <c r="L45" s="67">
        <v>13.68</v>
      </c>
      <c r="M45" s="68">
        <v>0</v>
      </c>
      <c r="N45" s="69">
        <f t="shared" si="0"/>
        <v>14.48</v>
      </c>
    </row>
    <row r="46" spans="1:14" ht="14.25" customHeight="1">
      <c r="A46" s="63">
        <v>39</v>
      </c>
      <c r="B46" s="70" t="s">
        <v>382</v>
      </c>
      <c r="C46" s="70" t="s">
        <v>41</v>
      </c>
      <c r="D46" s="63">
        <v>99</v>
      </c>
      <c r="E46" s="66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13.68</v>
      </c>
      <c r="M46" s="76">
        <v>0</v>
      </c>
      <c r="N46" s="69">
        <f t="shared" si="0"/>
        <v>13.68</v>
      </c>
    </row>
    <row r="47" spans="1:14" ht="14.25" customHeight="1">
      <c r="A47" s="63">
        <v>40</v>
      </c>
      <c r="B47" s="64" t="s">
        <v>383</v>
      </c>
      <c r="C47" s="64" t="s">
        <v>39</v>
      </c>
      <c r="D47" s="71">
        <v>99</v>
      </c>
      <c r="E47" s="66">
        <v>0</v>
      </c>
      <c r="F47" s="66">
        <v>0</v>
      </c>
      <c r="G47" s="66">
        <v>0</v>
      </c>
      <c r="H47" s="67">
        <v>0</v>
      </c>
      <c r="I47" s="67">
        <v>0</v>
      </c>
      <c r="J47" s="67">
        <v>4.98</v>
      </c>
      <c r="K47" s="67">
        <v>0</v>
      </c>
      <c r="L47" s="67">
        <v>7.6</v>
      </c>
      <c r="M47" s="68">
        <v>0</v>
      </c>
      <c r="N47" s="69">
        <f t="shared" si="0"/>
        <v>12.58</v>
      </c>
    </row>
    <row r="48" spans="1:14" ht="14.25" customHeight="1">
      <c r="A48" s="63">
        <v>41</v>
      </c>
      <c r="B48" s="64" t="s">
        <v>384</v>
      </c>
      <c r="C48" s="64" t="s">
        <v>19</v>
      </c>
      <c r="D48" s="71">
        <v>99</v>
      </c>
      <c r="E48" s="66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12.16</v>
      </c>
      <c r="M48" s="76">
        <v>0</v>
      </c>
      <c r="N48" s="69">
        <f t="shared" si="0"/>
        <v>12.16</v>
      </c>
    </row>
    <row r="49" spans="1:14" ht="14.25" customHeight="1">
      <c r="A49" s="63">
        <v>42</v>
      </c>
      <c r="B49" s="64" t="s">
        <v>385</v>
      </c>
      <c r="C49" s="64" t="s">
        <v>25</v>
      </c>
      <c r="D49" s="65" t="s">
        <v>77</v>
      </c>
      <c r="E49" s="66">
        <v>0</v>
      </c>
      <c r="F49" s="66">
        <v>0</v>
      </c>
      <c r="G49" s="66">
        <v>0</v>
      </c>
      <c r="H49" s="67">
        <v>0</v>
      </c>
      <c r="I49" s="67">
        <v>0</v>
      </c>
      <c r="J49" s="67">
        <v>4.608</v>
      </c>
      <c r="K49" s="67">
        <v>4</v>
      </c>
      <c r="L49" s="67">
        <v>3.04</v>
      </c>
      <c r="M49" s="76">
        <v>0</v>
      </c>
      <c r="N49" s="69">
        <f t="shared" si="0"/>
        <v>11.648</v>
      </c>
    </row>
    <row r="50" spans="1:14" ht="14.25" customHeight="1">
      <c r="A50" s="63">
        <v>43</v>
      </c>
      <c r="B50" s="72" t="s">
        <v>386</v>
      </c>
      <c r="C50" s="73" t="s">
        <v>41</v>
      </c>
      <c r="D50" s="74">
        <v>2000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6.84</v>
      </c>
      <c r="M50" s="76">
        <v>3.44</v>
      </c>
      <c r="N50" s="69">
        <f t="shared" si="0"/>
        <v>10.28</v>
      </c>
    </row>
    <row r="51" spans="1:14" ht="14.25" customHeight="1">
      <c r="A51" s="63">
        <v>44</v>
      </c>
      <c r="B51" s="72" t="s">
        <v>387</v>
      </c>
      <c r="C51" s="73" t="s">
        <v>292</v>
      </c>
      <c r="D51" s="74">
        <v>2000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6.4</v>
      </c>
      <c r="L51" s="67">
        <v>1.52</v>
      </c>
      <c r="M51" s="68">
        <v>1.72</v>
      </c>
      <c r="N51" s="69">
        <f t="shared" si="0"/>
        <v>9.64</v>
      </c>
    </row>
    <row r="52" spans="1:14" ht="14.25" customHeight="1">
      <c r="A52" s="63">
        <v>44</v>
      </c>
      <c r="B52" s="72" t="s">
        <v>388</v>
      </c>
      <c r="C52" s="73" t="s">
        <v>23</v>
      </c>
      <c r="D52" s="74">
        <v>2000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9.6</v>
      </c>
      <c r="L52" s="67">
        <v>0</v>
      </c>
      <c r="M52" s="76">
        <v>0</v>
      </c>
      <c r="N52" s="69">
        <f t="shared" si="0"/>
        <v>9.6</v>
      </c>
    </row>
    <row r="53" spans="1:14" ht="14.25" customHeight="1">
      <c r="A53" s="63">
        <v>46</v>
      </c>
      <c r="B53" s="64" t="s">
        <v>389</v>
      </c>
      <c r="C53" s="64" t="s">
        <v>41</v>
      </c>
      <c r="D53" s="71">
        <v>99</v>
      </c>
      <c r="E53" s="66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9.12</v>
      </c>
      <c r="M53" s="76">
        <v>0</v>
      </c>
      <c r="N53" s="69">
        <f t="shared" si="0"/>
        <v>9.12</v>
      </c>
    </row>
    <row r="54" spans="1:14" ht="14.25" customHeight="1">
      <c r="A54" s="63">
        <v>47</v>
      </c>
      <c r="B54" s="72" t="s">
        <v>390</v>
      </c>
      <c r="C54" s="73" t="s">
        <v>391</v>
      </c>
      <c r="D54" s="74">
        <v>2000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7.68</v>
      </c>
      <c r="K54" s="67">
        <v>0</v>
      </c>
      <c r="L54" s="67">
        <v>0</v>
      </c>
      <c r="M54" s="76">
        <v>0</v>
      </c>
      <c r="N54" s="69">
        <f t="shared" si="0"/>
        <v>7.68</v>
      </c>
    </row>
    <row r="55" spans="1:14" ht="14.25" customHeight="1">
      <c r="A55" s="63">
        <v>48</v>
      </c>
      <c r="B55" s="72" t="s">
        <v>392</v>
      </c>
      <c r="C55" s="73" t="s">
        <v>391</v>
      </c>
      <c r="D55" s="74">
        <v>2000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7.6</v>
      </c>
      <c r="M55" s="68">
        <v>0</v>
      </c>
      <c r="N55" s="69">
        <f t="shared" si="0"/>
        <v>7.6</v>
      </c>
    </row>
    <row r="56" spans="1:14" ht="14.25" customHeight="1">
      <c r="A56" s="63">
        <v>49</v>
      </c>
      <c r="B56" s="64" t="s">
        <v>393</v>
      </c>
      <c r="C56" s="64" t="s">
        <v>25</v>
      </c>
      <c r="D56" s="65" t="s">
        <v>77</v>
      </c>
      <c r="E56" s="66">
        <v>0</v>
      </c>
      <c r="F56" s="66">
        <v>0</v>
      </c>
      <c r="G56" s="66">
        <v>0</v>
      </c>
      <c r="H56" s="67">
        <v>0</v>
      </c>
      <c r="I56" s="67">
        <v>0</v>
      </c>
      <c r="J56" s="67">
        <v>0</v>
      </c>
      <c r="K56" s="67">
        <v>5.6</v>
      </c>
      <c r="L56" s="67">
        <v>0</v>
      </c>
      <c r="M56" s="76">
        <v>0</v>
      </c>
      <c r="N56" s="69">
        <f t="shared" si="0"/>
        <v>5.6</v>
      </c>
    </row>
    <row r="57" spans="1:14" ht="14.25" customHeight="1">
      <c r="A57" s="63">
        <v>50</v>
      </c>
      <c r="B57" s="72" t="s">
        <v>394</v>
      </c>
      <c r="C57" s="73" t="s">
        <v>185</v>
      </c>
      <c r="D57" s="74">
        <v>2000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5.376</v>
      </c>
      <c r="K57" s="67">
        <v>0</v>
      </c>
      <c r="L57" s="67">
        <v>0</v>
      </c>
      <c r="M57" s="76">
        <v>0</v>
      </c>
      <c r="N57" s="69">
        <f t="shared" si="0"/>
        <v>5.376</v>
      </c>
    </row>
    <row r="58" spans="1:14" ht="14.25" customHeight="1">
      <c r="A58" s="63">
        <v>51</v>
      </c>
      <c r="B58" s="64" t="s">
        <v>395</v>
      </c>
      <c r="C58" s="64" t="s">
        <v>76</v>
      </c>
      <c r="D58" s="71">
        <v>2000</v>
      </c>
      <c r="E58" s="66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76">
        <v>5.16</v>
      </c>
      <c r="N58" s="69">
        <f t="shared" si="0"/>
        <v>5.16</v>
      </c>
    </row>
    <row r="59" spans="1:14" ht="14.25" customHeight="1">
      <c r="A59" s="63">
        <v>52</v>
      </c>
      <c r="B59" s="64" t="s">
        <v>396</v>
      </c>
      <c r="C59" s="64" t="s">
        <v>104</v>
      </c>
      <c r="D59" s="71">
        <v>99</v>
      </c>
      <c r="E59" s="66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5</v>
      </c>
      <c r="L59" s="67">
        <v>0</v>
      </c>
      <c r="M59" s="76">
        <v>0</v>
      </c>
      <c r="N59" s="69">
        <f t="shared" si="0"/>
        <v>5</v>
      </c>
    </row>
    <row r="60" spans="1:14" ht="14.25" customHeight="1">
      <c r="A60" s="63">
        <v>53</v>
      </c>
      <c r="B60" s="72" t="s">
        <v>397</v>
      </c>
      <c r="C60" s="73" t="s">
        <v>197</v>
      </c>
      <c r="D60" s="74">
        <v>2000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4.94</v>
      </c>
      <c r="M60" s="76">
        <v>0</v>
      </c>
      <c r="N60" s="69">
        <f t="shared" si="0"/>
        <v>4.94</v>
      </c>
    </row>
    <row r="61" spans="1:14" ht="14.25" customHeight="1">
      <c r="A61" s="63">
        <v>54</v>
      </c>
      <c r="B61" s="64" t="s">
        <v>398</v>
      </c>
      <c r="C61" s="64" t="s">
        <v>21</v>
      </c>
      <c r="D61" s="71">
        <v>2000</v>
      </c>
      <c r="E61" s="66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76">
        <v>4.3</v>
      </c>
      <c r="N61" s="69">
        <f t="shared" si="0"/>
        <v>4.3</v>
      </c>
    </row>
    <row r="62" spans="1:14" ht="14.25" customHeight="1">
      <c r="A62" s="63">
        <v>55</v>
      </c>
      <c r="B62" s="64" t="s">
        <v>399</v>
      </c>
      <c r="C62" s="64" t="s">
        <v>17</v>
      </c>
      <c r="D62" s="71">
        <v>99</v>
      </c>
      <c r="E62" s="66">
        <v>0</v>
      </c>
      <c r="F62" s="67">
        <v>0</v>
      </c>
      <c r="G62" s="67">
        <v>0</v>
      </c>
      <c r="H62" s="67">
        <v>0</v>
      </c>
      <c r="I62" s="67">
        <v>0</v>
      </c>
      <c r="J62" s="67">
        <v>4.15</v>
      </c>
      <c r="K62" s="67">
        <v>0</v>
      </c>
      <c r="L62" s="67">
        <v>0</v>
      </c>
      <c r="M62" s="76">
        <v>0</v>
      </c>
      <c r="N62" s="69">
        <f t="shared" si="0"/>
        <v>4.15</v>
      </c>
    </row>
    <row r="63" spans="1:14" ht="14.25" customHeight="1">
      <c r="A63" s="63">
        <v>56</v>
      </c>
      <c r="B63" s="64" t="s">
        <v>400</v>
      </c>
      <c r="C63" s="64" t="s">
        <v>41</v>
      </c>
      <c r="D63" s="65" t="s">
        <v>77</v>
      </c>
      <c r="E63" s="66">
        <v>0</v>
      </c>
      <c r="F63" s="66">
        <v>0</v>
      </c>
      <c r="G63" s="66">
        <v>0</v>
      </c>
      <c r="H63" s="67">
        <v>0</v>
      </c>
      <c r="I63" s="67">
        <v>0</v>
      </c>
      <c r="J63" s="67">
        <v>3.84</v>
      </c>
      <c r="K63" s="67">
        <v>0</v>
      </c>
      <c r="L63" s="67">
        <v>0</v>
      </c>
      <c r="M63" s="76">
        <v>0</v>
      </c>
      <c r="N63" s="69">
        <f t="shared" si="0"/>
        <v>3.84</v>
      </c>
    </row>
    <row r="64" spans="1:14" ht="14.25" customHeight="1">
      <c r="A64" s="63">
        <v>56</v>
      </c>
      <c r="B64" s="72" t="s">
        <v>401</v>
      </c>
      <c r="C64" s="73" t="s">
        <v>402</v>
      </c>
      <c r="D64" s="74">
        <v>2000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3.8</v>
      </c>
      <c r="M64" s="76">
        <v>0</v>
      </c>
      <c r="N64" s="69">
        <f t="shared" si="0"/>
        <v>3.8</v>
      </c>
    </row>
    <row r="65" spans="1:14" ht="14.25" customHeight="1">
      <c r="A65" s="63">
        <v>58</v>
      </c>
      <c r="B65" s="70" t="s">
        <v>403</v>
      </c>
      <c r="C65" s="70" t="s">
        <v>127</v>
      </c>
      <c r="D65" s="63">
        <v>2000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3.2</v>
      </c>
      <c r="L65" s="67">
        <v>0</v>
      </c>
      <c r="M65" s="76">
        <v>0</v>
      </c>
      <c r="N65" s="69">
        <f t="shared" si="0"/>
        <v>3.2</v>
      </c>
    </row>
    <row r="66" spans="1:14" ht="14.25" customHeight="1">
      <c r="A66" s="63">
        <v>59</v>
      </c>
      <c r="B66" s="64" t="s">
        <v>404</v>
      </c>
      <c r="C66" s="64" t="s">
        <v>76</v>
      </c>
      <c r="D66" s="71">
        <v>2000</v>
      </c>
      <c r="E66" s="66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76">
        <v>2.58</v>
      </c>
      <c r="N66" s="69">
        <f t="shared" si="0"/>
        <v>2.58</v>
      </c>
    </row>
    <row r="67" spans="1:14" ht="14.25" customHeight="1">
      <c r="A67" s="63">
        <v>60</v>
      </c>
      <c r="B67" s="72" t="s">
        <v>405</v>
      </c>
      <c r="C67" s="73" t="s">
        <v>133</v>
      </c>
      <c r="D67" s="74">
        <v>2000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2.304</v>
      </c>
      <c r="K67" s="67">
        <v>0</v>
      </c>
      <c r="L67" s="67">
        <v>0</v>
      </c>
      <c r="M67" s="76">
        <v>0</v>
      </c>
      <c r="N67" s="69">
        <f t="shared" si="0"/>
        <v>2.304</v>
      </c>
    </row>
    <row r="68" spans="1:14" ht="14.25" customHeight="1">
      <c r="A68" s="63">
        <v>61</v>
      </c>
      <c r="B68" s="64" t="s">
        <v>406</v>
      </c>
      <c r="C68" s="64" t="s">
        <v>23</v>
      </c>
      <c r="D68" s="71">
        <v>99</v>
      </c>
      <c r="E68" s="66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2</v>
      </c>
      <c r="L68" s="67">
        <v>0</v>
      </c>
      <c r="M68" s="76">
        <v>0</v>
      </c>
      <c r="N68" s="69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00390625" style="0" customWidth="1"/>
    <col min="2" max="2" width="19.25390625" style="0" customWidth="1"/>
    <col min="3" max="3" width="15.875" style="0" customWidth="1"/>
    <col min="4" max="4" width="5.00390625" style="0" customWidth="1"/>
    <col min="5" max="5" width="5.125" style="0" customWidth="1"/>
    <col min="6" max="6" width="5.75390625" style="0" customWidth="1"/>
    <col min="7" max="7" width="5.125" style="0" customWidth="1"/>
    <col min="8" max="8" width="6.375" style="25" customWidth="1"/>
    <col min="9" max="9" width="7.75390625" style="0" customWidth="1"/>
    <col min="10" max="11" width="7.00390625" style="0" customWidth="1"/>
    <col min="12" max="12" width="7.75390625" style="0" customWidth="1"/>
    <col min="13" max="13" width="6.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407</v>
      </c>
    </row>
    <row r="4" spans="1:7" ht="16.5" customHeight="1">
      <c r="A4" s="25"/>
      <c r="B4" s="25"/>
      <c r="C4" s="25"/>
      <c r="D4" s="25"/>
      <c r="E4" s="25"/>
      <c r="F4" s="25"/>
      <c r="G4" s="25"/>
    </row>
    <row r="5" spans="1:13" ht="34.5" customHeight="1">
      <c r="A5" s="55" t="s">
        <v>2</v>
      </c>
      <c r="B5" s="56" t="s">
        <v>3</v>
      </c>
      <c r="C5" s="56" t="s">
        <v>4</v>
      </c>
      <c r="D5" s="55" t="s">
        <v>5</v>
      </c>
      <c r="E5" s="55" t="s">
        <v>50</v>
      </c>
      <c r="F5" s="55" t="s">
        <v>51</v>
      </c>
      <c r="G5" s="55" t="s">
        <v>273</v>
      </c>
      <c r="H5" s="55" t="s">
        <v>6</v>
      </c>
      <c r="I5" s="55" t="s">
        <v>123</v>
      </c>
      <c r="J5" s="55" t="s">
        <v>54</v>
      </c>
      <c r="K5" s="55" t="s">
        <v>71</v>
      </c>
      <c r="L5" s="57" t="s">
        <v>72</v>
      </c>
      <c r="M5" s="55" t="s">
        <v>12</v>
      </c>
    </row>
    <row r="6" spans="1:13" ht="10.5" customHeight="1">
      <c r="A6" s="55"/>
      <c r="B6" s="56"/>
      <c r="C6" s="56"/>
      <c r="D6" s="55"/>
      <c r="E6" s="59">
        <v>0.6000000000000001</v>
      </c>
      <c r="F6" s="59">
        <v>0.4</v>
      </c>
      <c r="G6" s="59">
        <v>1</v>
      </c>
      <c r="H6" s="55"/>
      <c r="I6" s="59">
        <v>1</v>
      </c>
      <c r="J6" s="59">
        <v>1</v>
      </c>
      <c r="K6" s="58">
        <v>0.91</v>
      </c>
      <c r="L6" s="59">
        <v>1</v>
      </c>
      <c r="M6" s="55"/>
    </row>
    <row r="7" spans="1:13" ht="3.75" customHeight="1">
      <c r="A7" s="55"/>
      <c r="B7" s="61"/>
      <c r="C7" s="61"/>
      <c r="D7" s="55"/>
      <c r="E7" s="55"/>
      <c r="F7" s="55"/>
      <c r="G7" s="55"/>
      <c r="H7" s="55"/>
      <c r="I7" s="55"/>
      <c r="J7" s="55"/>
      <c r="K7" s="55"/>
      <c r="L7" s="55"/>
      <c r="M7" s="77"/>
    </row>
    <row r="8" spans="1:13" ht="12.75" customHeight="1">
      <c r="A8" s="63">
        <v>1</v>
      </c>
      <c r="B8" s="64" t="s">
        <v>408</v>
      </c>
      <c r="C8" s="78" t="s">
        <v>65</v>
      </c>
      <c r="D8" s="65" t="s">
        <v>77</v>
      </c>
      <c r="E8" s="66">
        <v>31.72</v>
      </c>
      <c r="F8" s="66">
        <v>0</v>
      </c>
      <c r="G8" s="67">
        <v>64</v>
      </c>
      <c r="H8" s="67">
        <v>0</v>
      </c>
      <c r="I8" s="67">
        <v>80</v>
      </c>
      <c r="J8" s="67">
        <v>80</v>
      </c>
      <c r="K8" s="67">
        <v>0</v>
      </c>
      <c r="L8" s="67">
        <v>43</v>
      </c>
      <c r="M8" s="69">
        <f aca="true" t="shared" si="0" ref="M8:M63">LARGE(E8:G8,1)+LARGE(H8:L8,1)+LARGE(H8:L8,2)+LARGE(H8:L8,3)</f>
        <v>267</v>
      </c>
    </row>
    <row r="9" spans="1:13" ht="12.75" customHeight="1">
      <c r="A9" s="63">
        <v>2</v>
      </c>
      <c r="B9" s="64" t="s">
        <v>358</v>
      </c>
      <c r="C9" s="78" t="s">
        <v>98</v>
      </c>
      <c r="D9" s="65" t="s">
        <v>77</v>
      </c>
      <c r="E9" s="66">
        <v>39.04</v>
      </c>
      <c r="F9" s="66">
        <v>0</v>
      </c>
      <c r="G9" s="67">
        <v>80</v>
      </c>
      <c r="H9" s="67">
        <v>0</v>
      </c>
      <c r="I9" s="67">
        <v>52</v>
      </c>
      <c r="J9" s="67">
        <v>32</v>
      </c>
      <c r="K9" s="67">
        <v>51.84</v>
      </c>
      <c r="L9" s="67">
        <v>80</v>
      </c>
      <c r="M9" s="69">
        <f t="shared" si="0"/>
        <v>263.84000000000003</v>
      </c>
    </row>
    <row r="10" spans="1:13" ht="12.75" customHeight="1">
      <c r="A10" s="63">
        <v>3</v>
      </c>
      <c r="B10" s="64" t="s">
        <v>363</v>
      </c>
      <c r="C10" s="78" t="s">
        <v>25</v>
      </c>
      <c r="D10" s="71">
        <v>1999</v>
      </c>
      <c r="E10" s="67">
        <v>48</v>
      </c>
      <c r="F10" s="67">
        <v>17.2</v>
      </c>
      <c r="G10" s="67">
        <v>20</v>
      </c>
      <c r="H10" s="79">
        <v>36.2</v>
      </c>
      <c r="I10" s="67">
        <v>34</v>
      </c>
      <c r="J10" s="67">
        <v>51</v>
      </c>
      <c r="K10" s="67">
        <v>91</v>
      </c>
      <c r="L10" s="67">
        <v>65</v>
      </c>
      <c r="M10" s="69">
        <f t="shared" si="0"/>
        <v>255</v>
      </c>
    </row>
    <row r="11" spans="1:13" ht="12.75" customHeight="1">
      <c r="A11" s="63">
        <v>4</v>
      </c>
      <c r="B11" s="64" t="s">
        <v>387</v>
      </c>
      <c r="C11" s="78" t="s">
        <v>98</v>
      </c>
      <c r="D11" s="65" t="s">
        <v>77</v>
      </c>
      <c r="E11" s="80">
        <v>0</v>
      </c>
      <c r="F11" s="80">
        <v>0</v>
      </c>
      <c r="G11" s="67">
        <v>0</v>
      </c>
      <c r="H11" s="67">
        <v>0</v>
      </c>
      <c r="I11" s="67">
        <v>22.4</v>
      </c>
      <c r="J11" s="67">
        <v>37.6</v>
      </c>
      <c r="K11" s="67">
        <v>64.8</v>
      </c>
      <c r="L11" s="67">
        <v>100</v>
      </c>
      <c r="M11" s="69">
        <f t="shared" si="0"/>
        <v>202.4</v>
      </c>
    </row>
    <row r="12" spans="1:13" ht="12.75" customHeight="1">
      <c r="A12" s="63">
        <v>5</v>
      </c>
      <c r="B12" s="64" t="s">
        <v>400</v>
      </c>
      <c r="C12" s="78" t="s">
        <v>41</v>
      </c>
      <c r="D12" s="65" t="s">
        <v>77</v>
      </c>
      <c r="E12" s="66">
        <v>22.936</v>
      </c>
      <c r="F12" s="66">
        <v>0</v>
      </c>
      <c r="G12" s="67">
        <v>29.6</v>
      </c>
      <c r="H12" s="67">
        <v>0</v>
      </c>
      <c r="I12" s="67">
        <v>64</v>
      </c>
      <c r="J12" s="67">
        <v>64</v>
      </c>
      <c r="K12" s="67">
        <v>27.864</v>
      </c>
      <c r="L12" s="67">
        <v>20</v>
      </c>
      <c r="M12" s="69">
        <f t="shared" si="0"/>
        <v>185.464</v>
      </c>
    </row>
    <row r="13" spans="1:13" ht="12.75" customHeight="1">
      <c r="A13" s="63">
        <v>6</v>
      </c>
      <c r="B13" s="64" t="s">
        <v>357</v>
      </c>
      <c r="C13" s="78" t="s">
        <v>19</v>
      </c>
      <c r="D13" s="65" t="s">
        <v>77</v>
      </c>
      <c r="E13" s="80">
        <v>0</v>
      </c>
      <c r="F13" s="80">
        <v>0</v>
      </c>
      <c r="G13" s="67">
        <v>0</v>
      </c>
      <c r="H13" s="67">
        <v>0</v>
      </c>
      <c r="I13" s="67">
        <v>34.4</v>
      </c>
      <c r="J13" s="67">
        <v>52</v>
      </c>
      <c r="K13" s="67">
        <v>42.12</v>
      </c>
      <c r="L13" s="67">
        <v>51</v>
      </c>
      <c r="M13" s="69">
        <f t="shared" si="0"/>
        <v>145.12</v>
      </c>
    </row>
    <row r="14" spans="1:13" ht="12.75" customHeight="1">
      <c r="A14" s="63">
        <v>7</v>
      </c>
      <c r="B14" s="64" t="s">
        <v>399</v>
      </c>
      <c r="C14" s="78" t="s">
        <v>17</v>
      </c>
      <c r="D14" s="71">
        <v>1999</v>
      </c>
      <c r="E14" s="67">
        <v>0</v>
      </c>
      <c r="F14" s="67">
        <v>0</v>
      </c>
      <c r="G14" s="67">
        <v>0</v>
      </c>
      <c r="H14" s="67">
        <v>42.4</v>
      </c>
      <c r="I14" s="67">
        <v>51</v>
      </c>
      <c r="J14" s="67">
        <v>43</v>
      </c>
      <c r="K14" s="67">
        <v>50.05</v>
      </c>
      <c r="L14" s="67">
        <v>37</v>
      </c>
      <c r="M14" s="69">
        <f t="shared" si="0"/>
        <v>144.05</v>
      </c>
    </row>
    <row r="15" spans="1:13" ht="12.75" customHeight="1">
      <c r="A15" s="63">
        <v>8</v>
      </c>
      <c r="B15" s="64" t="s">
        <v>344</v>
      </c>
      <c r="C15" s="78" t="s">
        <v>76</v>
      </c>
      <c r="D15" s="65" t="s">
        <v>77</v>
      </c>
      <c r="E15" s="66">
        <v>0</v>
      </c>
      <c r="F15" s="66">
        <v>0</v>
      </c>
      <c r="G15" s="67">
        <v>0</v>
      </c>
      <c r="H15" s="67">
        <v>0</v>
      </c>
      <c r="I15" s="67">
        <v>44</v>
      </c>
      <c r="J15" s="67">
        <v>40.8</v>
      </c>
      <c r="K15" s="67">
        <v>0</v>
      </c>
      <c r="L15" s="67">
        <v>55</v>
      </c>
      <c r="M15" s="69">
        <f t="shared" si="0"/>
        <v>139.8</v>
      </c>
    </row>
    <row r="16" spans="1:13" ht="12.75" customHeight="1">
      <c r="A16" s="63">
        <v>9</v>
      </c>
      <c r="B16" s="64" t="s">
        <v>350</v>
      </c>
      <c r="C16" s="78" t="s">
        <v>21</v>
      </c>
      <c r="D16" s="71">
        <v>1999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20</v>
      </c>
      <c r="K16" s="67">
        <v>33.67</v>
      </c>
      <c r="L16" s="67">
        <v>47</v>
      </c>
      <c r="M16" s="69">
        <f t="shared" si="0"/>
        <v>100.67</v>
      </c>
    </row>
    <row r="17" spans="1:13" ht="12.75" customHeight="1">
      <c r="A17" s="63">
        <v>10</v>
      </c>
      <c r="B17" s="64" t="s">
        <v>385</v>
      </c>
      <c r="C17" s="78" t="s">
        <v>25</v>
      </c>
      <c r="D17" s="65" t="s">
        <v>77</v>
      </c>
      <c r="E17" s="80">
        <v>0</v>
      </c>
      <c r="F17" s="80">
        <v>0</v>
      </c>
      <c r="G17" s="67">
        <v>0</v>
      </c>
      <c r="H17" s="67">
        <v>0</v>
      </c>
      <c r="I17" s="67">
        <v>24.8</v>
      </c>
      <c r="J17" s="67">
        <v>29.6</v>
      </c>
      <c r="K17" s="67">
        <v>33.048</v>
      </c>
      <c r="L17" s="67">
        <v>0</v>
      </c>
      <c r="M17" s="69">
        <f t="shared" si="0"/>
        <v>87.44800000000001</v>
      </c>
    </row>
    <row r="18" spans="1:13" ht="12.75" customHeight="1">
      <c r="A18" s="63">
        <v>11</v>
      </c>
      <c r="B18" s="64" t="s">
        <v>372</v>
      </c>
      <c r="C18" s="78" t="s">
        <v>65</v>
      </c>
      <c r="D18" s="65" t="s">
        <v>77</v>
      </c>
      <c r="E18" s="80">
        <v>0</v>
      </c>
      <c r="F18" s="80">
        <v>0</v>
      </c>
      <c r="G18" s="67">
        <v>0</v>
      </c>
      <c r="H18" s="67">
        <v>0</v>
      </c>
      <c r="I18" s="67">
        <v>32</v>
      </c>
      <c r="J18" s="67">
        <v>22.4</v>
      </c>
      <c r="K18" s="67">
        <v>0</v>
      </c>
      <c r="L18" s="67">
        <v>31</v>
      </c>
      <c r="M18" s="69">
        <f t="shared" si="0"/>
        <v>85.4</v>
      </c>
    </row>
    <row r="19" spans="1:13" ht="12.75" customHeight="1">
      <c r="A19" s="63">
        <v>12</v>
      </c>
      <c r="B19" s="64" t="s">
        <v>409</v>
      </c>
      <c r="C19" s="78" t="s">
        <v>98</v>
      </c>
      <c r="D19" s="71">
        <v>1999</v>
      </c>
      <c r="E19" s="67">
        <v>0</v>
      </c>
      <c r="F19" s="67">
        <v>0</v>
      </c>
      <c r="G19" s="67">
        <v>0</v>
      </c>
      <c r="H19" s="67">
        <v>4</v>
      </c>
      <c r="I19" s="67">
        <v>0</v>
      </c>
      <c r="J19" s="67">
        <v>34</v>
      </c>
      <c r="K19" s="67">
        <v>36.4</v>
      </c>
      <c r="L19" s="67">
        <v>12</v>
      </c>
      <c r="M19" s="69">
        <f t="shared" si="0"/>
        <v>82.4</v>
      </c>
    </row>
    <row r="20" spans="1:13" ht="12.75" customHeight="1">
      <c r="A20" s="63">
        <v>13</v>
      </c>
      <c r="B20" s="64" t="s">
        <v>410</v>
      </c>
      <c r="C20" s="78" t="s">
        <v>76</v>
      </c>
      <c r="D20" s="65" t="s">
        <v>77</v>
      </c>
      <c r="E20" s="80">
        <v>0</v>
      </c>
      <c r="F20" s="80">
        <v>0</v>
      </c>
      <c r="G20" s="67">
        <v>0</v>
      </c>
      <c r="H20" s="67">
        <v>0</v>
      </c>
      <c r="I20" s="67">
        <v>0</v>
      </c>
      <c r="J20" s="67">
        <v>34.4</v>
      </c>
      <c r="K20" s="67">
        <v>23.976</v>
      </c>
      <c r="L20" s="67">
        <v>22</v>
      </c>
      <c r="M20" s="69">
        <f t="shared" si="0"/>
        <v>80.376</v>
      </c>
    </row>
    <row r="21" spans="1:13" ht="12.75" customHeight="1">
      <c r="A21" s="63">
        <v>14</v>
      </c>
      <c r="B21" s="64" t="s">
        <v>352</v>
      </c>
      <c r="C21" s="78" t="s">
        <v>17</v>
      </c>
      <c r="D21" s="65" t="s">
        <v>77</v>
      </c>
      <c r="E21" s="80">
        <v>0</v>
      </c>
      <c r="F21" s="80">
        <v>17.6</v>
      </c>
      <c r="G21" s="67">
        <v>0</v>
      </c>
      <c r="H21" s="67">
        <v>0</v>
      </c>
      <c r="I21" s="67">
        <v>17.6</v>
      </c>
      <c r="J21" s="67">
        <v>19.2</v>
      </c>
      <c r="K21" s="67">
        <v>22.032</v>
      </c>
      <c r="L21" s="67">
        <v>8</v>
      </c>
      <c r="M21" s="69">
        <f t="shared" si="0"/>
        <v>76.43200000000002</v>
      </c>
    </row>
    <row r="22" spans="1:13" ht="12.75" customHeight="1">
      <c r="A22" s="63">
        <v>15</v>
      </c>
      <c r="B22" s="64" t="s">
        <v>383</v>
      </c>
      <c r="C22" s="78" t="s">
        <v>39</v>
      </c>
      <c r="D22" s="71">
        <v>1999</v>
      </c>
      <c r="E22" s="67">
        <v>0</v>
      </c>
      <c r="F22" s="67">
        <v>0</v>
      </c>
      <c r="G22" s="67">
        <v>0</v>
      </c>
      <c r="H22" s="67">
        <v>0</v>
      </c>
      <c r="I22" s="67">
        <v>22</v>
      </c>
      <c r="J22" s="67">
        <v>28</v>
      </c>
      <c r="K22" s="67">
        <v>21.84</v>
      </c>
      <c r="L22" s="67">
        <v>0</v>
      </c>
      <c r="M22" s="69">
        <f t="shared" si="0"/>
        <v>71.84</v>
      </c>
    </row>
    <row r="23" spans="1:13" ht="12.75" customHeight="1">
      <c r="A23" s="63">
        <v>16</v>
      </c>
      <c r="B23" s="64" t="s">
        <v>411</v>
      </c>
      <c r="C23" s="78" t="s">
        <v>17</v>
      </c>
      <c r="D23" s="65" t="s">
        <v>77</v>
      </c>
      <c r="E23" s="80">
        <v>0</v>
      </c>
      <c r="F23" s="80">
        <v>13.76</v>
      </c>
      <c r="G23" s="67">
        <v>0</v>
      </c>
      <c r="H23" s="67">
        <v>0</v>
      </c>
      <c r="I23" s="67">
        <v>14.4</v>
      </c>
      <c r="J23" s="67">
        <v>12.8</v>
      </c>
      <c r="K23" s="67">
        <v>30.456</v>
      </c>
      <c r="L23" s="67">
        <v>0</v>
      </c>
      <c r="M23" s="69">
        <f t="shared" si="0"/>
        <v>71.416</v>
      </c>
    </row>
    <row r="24" spans="1:13" ht="12.75" customHeight="1">
      <c r="A24" s="63">
        <v>17</v>
      </c>
      <c r="B24" s="64" t="s">
        <v>356</v>
      </c>
      <c r="C24" s="78" t="s">
        <v>25</v>
      </c>
      <c r="D24" s="71">
        <v>1999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10</v>
      </c>
      <c r="K24" s="67">
        <v>20.02</v>
      </c>
      <c r="L24" s="67">
        <v>40</v>
      </c>
      <c r="M24" s="69">
        <f t="shared" si="0"/>
        <v>70.02</v>
      </c>
    </row>
    <row r="25" spans="1:13" ht="12.75" customHeight="1">
      <c r="A25" s="63">
        <v>18</v>
      </c>
      <c r="B25" s="64" t="s">
        <v>373</v>
      </c>
      <c r="C25" s="78" t="s">
        <v>39</v>
      </c>
      <c r="D25" s="71">
        <v>1999</v>
      </c>
      <c r="E25" s="67">
        <v>0</v>
      </c>
      <c r="F25" s="67">
        <v>0</v>
      </c>
      <c r="G25" s="67">
        <v>0</v>
      </c>
      <c r="H25" s="67">
        <v>0</v>
      </c>
      <c r="I25" s="67">
        <v>7.5</v>
      </c>
      <c r="J25" s="67">
        <v>31</v>
      </c>
      <c r="K25" s="67">
        <v>25.48</v>
      </c>
      <c r="L25" s="67">
        <v>0</v>
      </c>
      <c r="M25" s="69">
        <f t="shared" si="0"/>
        <v>63.980000000000004</v>
      </c>
    </row>
    <row r="26" spans="1:13" ht="12.75" customHeight="1">
      <c r="A26" s="63">
        <v>19</v>
      </c>
      <c r="B26" s="64" t="s">
        <v>393</v>
      </c>
      <c r="C26" s="78" t="s">
        <v>25</v>
      </c>
      <c r="D26" s="65" t="s">
        <v>77</v>
      </c>
      <c r="E26" s="66">
        <v>0</v>
      </c>
      <c r="F26" s="66">
        <v>0</v>
      </c>
      <c r="G26" s="67">
        <v>0</v>
      </c>
      <c r="H26" s="67">
        <v>0</v>
      </c>
      <c r="I26" s="67">
        <v>37.6</v>
      </c>
      <c r="J26" s="67">
        <v>24.8</v>
      </c>
      <c r="K26" s="67">
        <v>0</v>
      </c>
      <c r="L26" s="67">
        <v>0</v>
      </c>
      <c r="M26" s="69">
        <f t="shared" si="0"/>
        <v>62.400000000000006</v>
      </c>
    </row>
    <row r="27" spans="1:13" ht="12.75" customHeight="1">
      <c r="A27" s="63">
        <v>20</v>
      </c>
      <c r="B27" s="64" t="s">
        <v>359</v>
      </c>
      <c r="C27" s="78" t="s">
        <v>17</v>
      </c>
      <c r="D27" s="65" t="s">
        <v>77</v>
      </c>
      <c r="E27" s="80">
        <v>0</v>
      </c>
      <c r="F27" s="80">
        <v>0</v>
      </c>
      <c r="G27" s="67">
        <v>0</v>
      </c>
      <c r="H27" s="67">
        <v>0</v>
      </c>
      <c r="I27" s="67">
        <v>29.6</v>
      </c>
      <c r="J27" s="67">
        <v>6.4</v>
      </c>
      <c r="K27" s="67">
        <v>20.088</v>
      </c>
      <c r="L27" s="67">
        <v>0</v>
      </c>
      <c r="M27" s="69">
        <f t="shared" si="0"/>
        <v>56.088</v>
      </c>
    </row>
    <row r="28" spans="1:13" ht="12.75" customHeight="1">
      <c r="A28" s="63">
        <v>21</v>
      </c>
      <c r="B28" s="64" t="s">
        <v>389</v>
      </c>
      <c r="C28" s="78" t="s">
        <v>41</v>
      </c>
      <c r="D28" s="71">
        <v>1999</v>
      </c>
      <c r="E28" s="67">
        <v>0</v>
      </c>
      <c r="F28" s="67">
        <v>0</v>
      </c>
      <c r="G28" s="67">
        <v>0</v>
      </c>
      <c r="H28" s="67">
        <v>0</v>
      </c>
      <c r="I28" s="67">
        <v>5</v>
      </c>
      <c r="J28" s="67">
        <v>0</v>
      </c>
      <c r="K28" s="67">
        <v>12.74</v>
      </c>
      <c r="L28" s="67">
        <v>34</v>
      </c>
      <c r="M28" s="69">
        <f t="shared" si="0"/>
        <v>51.74</v>
      </c>
    </row>
    <row r="29" spans="1:13" ht="12.75" customHeight="1">
      <c r="A29" s="63">
        <v>22</v>
      </c>
      <c r="B29" s="64" t="s">
        <v>347</v>
      </c>
      <c r="C29" s="78" t="s">
        <v>19</v>
      </c>
      <c r="D29" s="71">
        <v>1999</v>
      </c>
      <c r="E29" s="67">
        <v>0</v>
      </c>
      <c r="F29" s="67">
        <v>0</v>
      </c>
      <c r="G29" s="67">
        <v>0</v>
      </c>
      <c r="H29" s="67">
        <v>0</v>
      </c>
      <c r="I29" s="67">
        <v>14</v>
      </c>
      <c r="J29" s="67">
        <v>18</v>
      </c>
      <c r="K29" s="67">
        <v>16.38</v>
      </c>
      <c r="L29" s="67">
        <v>0</v>
      </c>
      <c r="M29" s="69">
        <f t="shared" si="0"/>
        <v>48.379999999999995</v>
      </c>
    </row>
    <row r="30" spans="1:13" ht="12.75" customHeight="1">
      <c r="A30" s="63">
        <v>23</v>
      </c>
      <c r="B30" s="64" t="s">
        <v>412</v>
      </c>
      <c r="C30" s="78" t="s">
        <v>33</v>
      </c>
      <c r="D30" s="65" t="s">
        <v>77</v>
      </c>
      <c r="E30" s="80">
        <v>0</v>
      </c>
      <c r="F30" s="80">
        <v>0</v>
      </c>
      <c r="G30" s="67">
        <v>0</v>
      </c>
      <c r="H30" s="67">
        <v>0</v>
      </c>
      <c r="I30" s="67">
        <v>20.8</v>
      </c>
      <c r="J30" s="67">
        <v>11.2</v>
      </c>
      <c r="K30" s="67">
        <v>16.2</v>
      </c>
      <c r="L30" s="67">
        <v>0</v>
      </c>
      <c r="M30" s="69">
        <f t="shared" si="0"/>
        <v>48.2</v>
      </c>
    </row>
    <row r="31" spans="1:13" ht="12.75" customHeight="1">
      <c r="A31" s="63">
        <v>24</v>
      </c>
      <c r="B31" s="64" t="s">
        <v>362</v>
      </c>
      <c r="C31" s="78" t="s">
        <v>19</v>
      </c>
      <c r="D31" s="71">
        <v>1999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15</v>
      </c>
      <c r="K31" s="67">
        <v>9.1</v>
      </c>
      <c r="L31" s="67">
        <v>24</v>
      </c>
      <c r="M31" s="69">
        <f t="shared" si="0"/>
        <v>48.1</v>
      </c>
    </row>
    <row r="32" spans="1:13" ht="12.75" customHeight="1">
      <c r="A32" s="63">
        <v>25</v>
      </c>
      <c r="B32" s="64" t="s">
        <v>360</v>
      </c>
      <c r="C32" s="78" t="s">
        <v>25</v>
      </c>
      <c r="D32" s="65" t="s">
        <v>77</v>
      </c>
      <c r="E32" s="80">
        <v>0</v>
      </c>
      <c r="F32" s="80">
        <v>0</v>
      </c>
      <c r="G32" s="67">
        <v>0</v>
      </c>
      <c r="H32" s="67">
        <v>0</v>
      </c>
      <c r="I32" s="67">
        <v>0</v>
      </c>
      <c r="J32" s="67">
        <v>2.4</v>
      </c>
      <c r="K32" s="67">
        <v>16.2</v>
      </c>
      <c r="L32" s="67">
        <v>26</v>
      </c>
      <c r="M32" s="69">
        <f t="shared" si="0"/>
        <v>44.6</v>
      </c>
    </row>
    <row r="33" spans="1:13" ht="12.75" customHeight="1">
      <c r="A33" s="63">
        <v>26</v>
      </c>
      <c r="B33" s="64" t="s">
        <v>371</v>
      </c>
      <c r="C33" s="78" t="s">
        <v>23</v>
      </c>
      <c r="D33" s="71">
        <v>1999</v>
      </c>
      <c r="E33" s="67">
        <v>0</v>
      </c>
      <c r="F33" s="67">
        <v>0</v>
      </c>
      <c r="G33" s="67">
        <v>0</v>
      </c>
      <c r="H33" s="67">
        <v>0</v>
      </c>
      <c r="I33" s="67">
        <v>31</v>
      </c>
      <c r="J33" s="67">
        <v>6</v>
      </c>
      <c r="K33" s="67">
        <v>0</v>
      </c>
      <c r="L33" s="67">
        <v>0</v>
      </c>
      <c r="M33" s="69">
        <f t="shared" si="0"/>
        <v>37</v>
      </c>
    </row>
    <row r="34" spans="1:13" ht="12.75" customHeight="1">
      <c r="A34" s="63">
        <v>27</v>
      </c>
      <c r="B34" s="64" t="s">
        <v>374</v>
      </c>
      <c r="C34" s="78" t="s">
        <v>17</v>
      </c>
      <c r="D34" s="71">
        <v>1999</v>
      </c>
      <c r="E34" s="67">
        <v>0</v>
      </c>
      <c r="F34" s="67">
        <v>0</v>
      </c>
      <c r="G34" s="67">
        <v>0</v>
      </c>
      <c r="H34" s="67">
        <v>1</v>
      </c>
      <c r="I34" s="67">
        <v>12</v>
      </c>
      <c r="J34" s="67">
        <v>0</v>
      </c>
      <c r="K34" s="67">
        <v>23.66</v>
      </c>
      <c r="L34" s="67">
        <v>0</v>
      </c>
      <c r="M34" s="69">
        <f t="shared" si="0"/>
        <v>36.66</v>
      </c>
    </row>
    <row r="35" spans="1:13" ht="12.75" customHeight="1">
      <c r="A35" s="63">
        <v>28</v>
      </c>
      <c r="B35" s="64" t="s">
        <v>380</v>
      </c>
      <c r="C35" s="78" t="s">
        <v>25</v>
      </c>
      <c r="D35" s="65" t="s">
        <v>77</v>
      </c>
      <c r="E35" s="80">
        <v>0</v>
      </c>
      <c r="F35" s="80">
        <v>0</v>
      </c>
      <c r="G35" s="67">
        <v>0</v>
      </c>
      <c r="H35" s="67">
        <v>0</v>
      </c>
      <c r="I35" s="67">
        <v>0</v>
      </c>
      <c r="J35" s="67">
        <v>8</v>
      </c>
      <c r="K35" s="67">
        <v>5.832</v>
      </c>
      <c r="L35" s="67">
        <v>18</v>
      </c>
      <c r="M35" s="69">
        <f t="shared" si="0"/>
        <v>31.832</v>
      </c>
    </row>
    <row r="36" spans="1:13" ht="12.75" customHeight="1">
      <c r="A36" s="63">
        <v>29</v>
      </c>
      <c r="B36" s="72" t="s">
        <v>413</v>
      </c>
      <c r="C36" s="73" t="s">
        <v>256</v>
      </c>
      <c r="D36" s="74">
        <v>1999</v>
      </c>
      <c r="E36" s="80">
        <v>0</v>
      </c>
      <c r="F36" s="80">
        <v>0</v>
      </c>
      <c r="G36" s="67">
        <v>0</v>
      </c>
      <c r="H36" s="67">
        <v>0</v>
      </c>
      <c r="I36" s="80">
        <v>0</v>
      </c>
      <c r="J36" s="80">
        <v>0</v>
      </c>
      <c r="K36" s="67">
        <v>0</v>
      </c>
      <c r="L36" s="67">
        <v>28</v>
      </c>
      <c r="M36" s="69">
        <f t="shared" si="0"/>
        <v>28</v>
      </c>
    </row>
    <row r="37" spans="1:13" ht="12.75" customHeight="1">
      <c r="A37" s="63">
        <v>30</v>
      </c>
      <c r="B37" s="64" t="s">
        <v>366</v>
      </c>
      <c r="C37" s="78" t="s">
        <v>65</v>
      </c>
      <c r="D37" s="65" t="s">
        <v>77</v>
      </c>
      <c r="E37" s="80">
        <v>0</v>
      </c>
      <c r="F37" s="80">
        <v>0</v>
      </c>
      <c r="G37" s="67">
        <v>0</v>
      </c>
      <c r="H37" s="67">
        <v>0</v>
      </c>
      <c r="I37" s="67">
        <v>12.8</v>
      </c>
      <c r="J37" s="67">
        <v>14.4</v>
      </c>
      <c r="K37" s="67">
        <v>0</v>
      </c>
      <c r="L37" s="67">
        <v>0</v>
      </c>
      <c r="M37" s="69">
        <f t="shared" si="0"/>
        <v>27.200000000000003</v>
      </c>
    </row>
    <row r="38" spans="1:13" ht="12.75" customHeight="1">
      <c r="A38" s="63">
        <v>31</v>
      </c>
      <c r="B38" s="64" t="s">
        <v>361</v>
      </c>
      <c r="C38" s="78" t="s">
        <v>23</v>
      </c>
      <c r="D38" s="71">
        <v>1999</v>
      </c>
      <c r="E38" s="67">
        <v>0</v>
      </c>
      <c r="F38" s="67">
        <v>0</v>
      </c>
      <c r="G38" s="67">
        <v>0</v>
      </c>
      <c r="H38" s="67">
        <v>0</v>
      </c>
      <c r="I38" s="67">
        <v>10</v>
      </c>
      <c r="J38" s="67">
        <v>2</v>
      </c>
      <c r="K38" s="67">
        <v>0</v>
      </c>
      <c r="L38" s="67">
        <v>14</v>
      </c>
      <c r="M38" s="69">
        <f t="shared" si="0"/>
        <v>26</v>
      </c>
    </row>
    <row r="39" spans="1:13" ht="12.75" customHeight="1">
      <c r="A39" s="63">
        <v>32</v>
      </c>
      <c r="B39" s="64" t="s">
        <v>414</v>
      </c>
      <c r="C39" s="78" t="s">
        <v>41</v>
      </c>
      <c r="D39" s="65" t="s">
        <v>77</v>
      </c>
      <c r="E39" s="80">
        <v>0</v>
      </c>
      <c r="F39" s="80">
        <v>0</v>
      </c>
      <c r="G39" s="67">
        <v>0</v>
      </c>
      <c r="H39" s="67">
        <v>0</v>
      </c>
      <c r="I39" s="67">
        <v>9.6</v>
      </c>
      <c r="J39" s="67">
        <v>0</v>
      </c>
      <c r="K39" s="67">
        <v>0</v>
      </c>
      <c r="L39" s="67">
        <v>16</v>
      </c>
      <c r="M39" s="69">
        <f t="shared" si="0"/>
        <v>25.6</v>
      </c>
    </row>
    <row r="40" spans="1:13" ht="12.75" customHeight="1">
      <c r="A40" s="63">
        <v>33</v>
      </c>
      <c r="B40" s="64" t="s">
        <v>415</v>
      </c>
      <c r="C40" s="78" t="s">
        <v>33</v>
      </c>
      <c r="D40" s="71">
        <v>1999</v>
      </c>
      <c r="E40" s="67">
        <v>0</v>
      </c>
      <c r="F40" s="67">
        <v>0</v>
      </c>
      <c r="G40" s="67">
        <v>0</v>
      </c>
      <c r="H40" s="67">
        <v>0</v>
      </c>
      <c r="I40" s="67">
        <v>18</v>
      </c>
      <c r="J40" s="67">
        <v>7</v>
      </c>
      <c r="K40" s="67">
        <v>0</v>
      </c>
      <c r="L40" s="67">
        <v>0</v>
      </c>
      <c r="M40" s="69">
        <f t="shared" si="0"/>
        <v>25</v>
      </c>
    </row>
    <row r="41" spans="1:13" ht="12.75" customHeight="1">
      <c r="A41" s="63">
        <v>34</v>
      </c>
      <c r="B41" s="64" t="s">
        <v>354</v>
      </c>
      <c r="C41" s="78" t="s">
        <v>349</v>
      </c>
      <c r="D41" s="65" t="s">
        <v>77</v>
      </c>
      <c r="E41" s="80">
        <v>0</v>
      </c>
      <c r="F41" s="80">
        <v>0</v>
      </c>
      <c r="G41" s="67">
        <v>0</v>
      </c>
      <c r="H41" s="67">
        <v>0</v>
      </c>
      <c r="I41" s="67">
        <v>11.2</v>
      </c>
      <c r="J41" s="67">
        <v>0</v>
      </c>
      <c r="K41" s="67">
        <v>9.072</v>
      </c>
      <c r="L41" s="67">
        <v>0</v>
      </c>
      <c r="M41" s="69">
        <f t="shared" si="0"/>
        <v>20.272</v>
      </c>
    </row>
    <row r="42" spans="1:13" ht="12.75" customHeight="1">
      <c r="A42" s="63">
        <v>35</v>
      </c>
      <c r="B42" s="64" t="s">
        <v>381</v>
      </c>
      <c r="C42" s="78" t="s">
        <v>33</v>
      </c>
      <c r="D42" s="65" t="s">
        <v>77</v>
      </c>
      <c r="E42" s="80">
        <v>0</v>
      </c>
      <c r="F42" s="80">
        <v>0</v>
      </c>
      <c r="G42" s="67">
        <v>0</v>
      </c>
      <c r="H42" s="67">
        <v>0</v>
      </c>
      <c r="I42" s="67">
        <v>0</v>
      </c>
      <c r="J42" s="67">
        <v>9.6</v>
      </c>
      <c r="K42" s="67">
        <v>10.368</v>
      </c>
      <c r="L42" s="67">
        <v>0</v>
      </c>
      <c r="M42" s="69">
        <f t="shared" si="0"/>
        <v>19.968</v>
      </c>
    </row>
    <row r="43" spans="1:13" ht="12.75" customHeight="1">
      <c r="A43" s="63">
        <v>36</v>
      </c>
      <c r="B43" s="64" t="s">
        <v>416</v>
      </c>
      <c r="C43" s="78" t="s">
        <v>98</v>
      </c>
      <c r="D43" s="65" t="s">
        <v>77</v>
      </c>
      <c r="E43" s="80">
        <v>0</v>
      </c>
      <c r="F43" s="80">
        <v>0</v>
      </c>
      <c r="G43" s="67">
        <v>0</v>
      </c>
      <c r="H43" s="67">
        <v>0</v>
      </c>
      <c r="I43" s="67">
        <v>6.4</v>
      </c>
      <c r="J43" s="67">
        <v>3.2</v>
      </c>
      <c r="K43" s="67">
        <v>0</v>
      </c>
      <c r="L43" s="67">
        <v>9</v>
      </c>
      <c r="M43" s="69">
        <f t="shared" si="0"/>
        <v>18.6</v>
      </c>
    </row>
    <row r="44" spans="1:13" ht="12.75" customHeight="1">
      <c r="A44" s="63">
        <v>37</v>
      </c>
      <c r="B44" s="64" t="s">
        <v>376</v>
      </c>
      <c r="C44" s="78" t="s">
        <v>39</v>
      </c>
      <c r="D44" s="71">
        <v>1999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18.2</v>
      </c>
      <c r="L44" s="67">
        <v>0</v>
      </c>
      <c r="M44" s="69">
        <f t="shared" si="0"/>
        <v>18.2</v>
      </c>
    </row>
    <row r="45" spans="1:13" ht="12.75" customHeight="1">
      <c r="A45" s="63">
        <v>38</v>
      </c>
      <c r="B45" s="64" t="s">
        <v>342</v>
      </c>
      <c r="C45" s="78" t="s">
        <v>43</v>
      </c>
      <c r="D45" s="65" t="s">
        <v>77</v>
      </c>
      <c r="E45" s="80">
        <v>0</v>
      </c>
      <c r="F45" s="80">
        <v>0</v>
      </c>
      <c r="G45" s="67">
        <v>0</v>
      </c>
      <c r="H45" s="67">
        <v>0</v>
      </c>
      <c r="I45" s="67">
        <v>0</v>
      </c>
      <c r="J45" s="67">
        <v>0</v>
      </c>
      <c r="K45" s="67">
        <v>12.96</v>
      </c>
      <c r="L45" s="67">
        <v>0</v>
      </c>
      <c r="M45" s="69">
        <f t="shared" si="0"/>
        <v>12.96</v>
      </c>
    </row>
    <row r="46" spans="1:13" ht="12.75" customHeight="1">
      <c r="A46" s="63">
        <v>39</v>
      </c>
      <c r="B46" s="64" t="s">
        <v>386</v>
      </c>
      <c r="C46" s="78" t="s">
        <v>41</v>
      </c>
      <c r="D46" s="65" t="s">
        <v>77</v>
      </c>
      <c r="E46" s="80">
        <v>0</v>
      </c>
      <c r="F46" s="80">
        <v>0</v>
      </c>
      <c r="G46" s="67">
        <v>0</v>
      </c>
      <c r="H46" s="67">
        <v>0</v>
      </c>
      <c r="I46" s="67">
        <v>0</v>
      </c>
      <c r="J46" s="67">
        <v>0</v>
      </c>
      <c r="K46" s="67">
        <v>4.86</v>
      </c>
      <c r="L46" s="67">
        <v>7</v>
      </c>
      <c r="M46" s="69">
        <f t="shared" si="0"/>
        <v>11.86</v>
      </c>
    </row>
    <row r="47" spans="1:13" ht="12.75" customHeight="1">
      <c r="A47" s="63">
        <v>40</v>
      </c>
      <c r="B47" s="70" t="s">
        <v>417</v>
      </c>
      <c r="C47" s="78" t="s">
        <v>237</v>
      </c>
      <c r="D47" s="65" t="s">
        <v>77</v>
      </c>
      <c r="E47" s="80">
        <v>0</v>
      </c>
      <c r="F47" s="80">
        <v>0</v>
      </c>
      <c r="G47" s="67">
        <v>0</v>
      </c>
      <c r="H47" s="67">
        <v>0</v>
      </c>
      <c r="I47" s="67">
        <v>0</v>
      </c>
      <c r="J47" s="67">
        <v>0</v>
      </c>
      <c r="K47" s="67">
        <v>11.664</v>
      </c>
      <c r="L47" s="67">
        <v>0</v>
      </c>
      <c r="M47" s="69">
        <f t="shared" si="0"/>
        <v>11.664</v>
      </c>
    </row>
    <row r="48" spans="1:13" ht="12.75" customHeight="1">
      <c r="A48" s="63">
        <v>41</v>
      </c>
      <c r="B48" s="64" t="s">
        <v>351</v>
      </c>
      <c r="C48" s="78" t="s">
        <v>41</v>
      </c>
      <c r="D48" s="71">
        <v>1999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6.37</v>
      </c>
      <c r="L48" s="67">
        <v>4</v>
      </c>
      <c r="M48" s="69">
        <f t="shared" si="0"/>
        <v>10.370000000000001</v>
      </c>
    </row>
    <row r="49" spans="1:13" ht="12.75" customHeight="1">
      <c r="A49" s="63">
        <v>42</v>
      </c>
      <c r="B49" s="72" t="s">
        <v>395</v>
      </c>
      <c r="C49" s="73" t="s">
        <v>76</v>
      </c>
      <c r="D49" s="74">
        <v>2000</v>
      </c>
      <c r="E49" s="80">
        <v>0</v>
      </c>
      <c r="F49" s="80">
        <v>0</v>
      </c>
      <c r="G49" s="67">
        <v>0</v>
      </c>
      <c r="H49" s="67">
        <v>0</v>
      </c>
      <c r="I49" s="80">
        <v>0</v>
      </c>
      <c r="J49" s="80">
        <v>0</v>
      </c>
      <c r="K49" s="67">
        <v>0</v>
      </c>
      <c r="L49" s="67">
        <v>10</v>
      </c>
      <c r="M49" s="69">
        <f t="shared" si="0"/>
        <v>10</v>
      </c>
    </row>
    <row r="50" spans="1:13" ht="12.75" customHeight="1">
      <c r="A50" s="63">
        <v>43</v>
      </c>
      <c r="B50" s="64" t="s">
        <v>382</v>
      </c>
      <c r="C50" s="78" t="s">
        <v>41</v>
      </c>
      <c r="D50" s="71">
        <v>1999</v>
      </c>
      <c r="E50" s="67">
        <v>0</v>
      </c>
      <c r="F50" s="67">
        <v>0</v>
      </c>
      <c r="G50" s="67">
        <v>0</v>
      </c>
      <c r="H50" s="67">
        <v>0</v>
      </c>
      <c r="I50" s="67">
        <v>1</v>
      </c>
      <c r="J50" s="67">
        <v>0</v>
      </c>
      <c r="K50" s="67">
        <v>8.19</v>
      </c>
      <c r="L50" s="67">
        <v>0</v>
      </c>
      <c r="M50" s="69">
        <f t="shared" si="0"/>
        <v>9.19</v>
      </c>
    </row>
    <row r="51" spans="1:13" ht="12.75" customHeight="1">
      <c r="A51" s="63">
        <v>44</v>
      </c>
      <c r="B51" s="64" t="s">
        <v>346</v>
      </c>
      <c r="C51" s="78" t="s">
        <v>25</v>
      </c>
      <c r="D51" s="65" t="s">
        <v>77</v>
      </c>
      <c r="E51" s="80">
        <v>0</v>
      </c>
      <c r="F51" s="80">
        <v>0</v>
      </c>
      <c r="G51" s="67">
        <v>0</v>
      </c>
      <c r="H51" s="67">
        <v>0</v>
      </c>
      <c r="I51" s="67">
        <v>0</v>
      </c>
      <c r="J51" s="67">
        <v>0</v>
      </c>
      <c r="K51" s="67">
        <v>3.888</v>
      </c>
      <c r="L51" s="67">
        <v>5</v>
      </c>
      <c r="M51" s="69">
        <f t="shared" si="0"/>
        <v>8.888</v>
      </c>
    </row>
    <row r="52" spans="1:13" ht="12.75" customHeight="1">
      <c r="A52" s="63">
        <v>45</v>
      </c>
      <c r="B52" s="64" t="s">
        <v>418</v>
      </c>
      <c r="C52" s="78" t="s">
        <v>17</v>
      </c>
      <c r="D52" s="71">
        <v>1999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8</v>
      </c>
      <c r="K52" s="67">
        <v>0</v>
      </c>
      <c r="L52" s="67">
        <v>0</v>
      </c>
      <c r="M52" s="69">
        <f t="shared" si="0"/>
        <v>8</v>
      </c>
    </row>
    <row r="53" spans="1:13" ht="12.75" customHeight="1">
      <c r="A53" s="63">
        <v>46</v>
      </c>
      <c r="B53" s="64" t="s">
        <v>419</v>
      </c>
      <c r="C53" s="78" t="s">
        <v>41</v>
      </c>
      <c r="D53" s="71">
        <v>1999</v>
      </c>
      <c r="E53" s="67">
        <v>0</v>
      </c>
      <c r="F53" s="67">
        <v>0</v>
      </c>
      <c r="G53" s="67">
        <v>0</v>
      </c>
      <c r="H53" s="67">
        <v>0</v>
      </c>
      <c r="I53" s="67">
        <v>7.5</v>
      </c>
      <c r="J53" s="67">
        <v>0</v>
      </c>
      <c r="K53" s="67">
        <v>0</v>
      </c>
      <c r="L53" s="67">
        <v>0</v>
      </c>
      <c r="M53" s="69">
        <f t="shared" si="0"/>
        <v>7.5</v>
      </c>
    </row>
    <row r="54" spans="1:13" ht="12.75" customHeight="1">
      <c r="A54" s="63">
        <v>47</v>
      </c>
      <c r="B54" s="64" t="s">
        <v>384</v>
      </c>
      <c r="C54" s="78" t="s">
        <v>19</v>
      </c>
      <c r="D54" s="71">
        <v>1999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7.28</v>
      </c>
      <c r="L54" s="67">
        <v>0</v>
      </c>
      <c r="M54" s="69">
        <f t="shared" si="0"/>
        <v>7.28</v>
      </c>
    </row>
    <row r="55" spans="1:13" ht="12.75" customHeight="1">
      <c r="A55" s="63">
        <v>48</v>
      </c>
      <c r="B55" s="72" t="s">
        <v>420</v>
      </c>
      <c r="C55" s="73" t="s">
        <v>256</v>
      </c>
      <c r="D55" s="74">
        <v>2000</v>
      </c>
      <c r="E55" s="80">
        <v>0</v>
      </c>
      <c r="F55" s="80">
        <v>0</v>
      </c>
      <c r="G55" s="67">
        <v>0</v>
      </c>
      <c r="H55" s="67">
        <v>0</v>
      </c>
      <c r="I55" s="80">
        <v>0</v>
      </c>
      <c r="J55" s="80">
        <v>0</v>
      </c>
      <c r="K55" s="67">
        <v>0</v>
      </c>
      <c r="L55" s="67">
        <v>6</v>
      </c>
      <c r="M55" s="69">
        <f t="shared" si="0"/>
        <v>6</v>
      </c>
    </row>
    <row r="56" spans="1:13" ht="12.75" customHeight="1">
      <c r="A56" s="63">
        <v>49</v>
      </c>
      <c r="B56" s="64" t="s">
        <v>370</v>
      </c>
      <c r="C56" s="78" t="s">
        <v>98</v>
      </c>
      <c r="D56" s="65" t="s">
        <v>77</v>
      </c>
      <c r="E56" s="80">
        <v>0</v>
      </c>
      <c r="F56" s="80">
        <v>0</v>
      </c>
      <c r="G56" s="67">
        <v>0</v>
      </c>
      <c r="H56" s="67">
        <v>0</v>
      </c>
      <c r="I56" s="67">
        <v>0</v>
      </c>
      <c r="J56" s="67">
        <v>0</v>
      </c>
      <c r="K56" s="67">
        <v>4.86</v>
      </c>
      <c r="L56" s="67">
        <v>0</v>
      </c>
      <c r="M56" s="69">
        <f t="shared" si="0"/>
        <v>4.86</v>
      </c>
    </row>
    <row r="57" spans="1:13" ht="12.75" customHeight="1">
      <c r="A57" s="63">
        <v>50</v>
      </c>
      <c r="B57" s="64" t="s">
        <v>421</v>
      </c>
      <c r="C57" s="78" t="s">
        <v>33</v>
      </c>
      <c r="D57" s="71">
        <v>1999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3.5</v>
      </c>
      <c r="K57" s="67">
        <v>0</v>
      </c>
      <c r="L57" s="67">
        <v>0</v>
      </c>
      <c r="M57" s="69">
        <f t="shared" si="0"/>
        <v>3.5</v>
      </c>
    </row>
    <row r="58" spans="1:13" ht="12.75" customHeight="1">
      <c r="A58" s="63">
        <v>50</v>
      </c>
      <c r="B58" s="70" t="s">
        <v>355</v>
      </c>
      <c r="C58" s="78" t="s">
        <v>76</v>
      </c>
      <c r="D58" s="71">
        <v>1999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3.5</v>
      </c>
      <c r="K58" s="67">
        <v>0</v>
      </c>
      <c r="L58" s="67">
        <v>0</v>
      </c>
      <c r="M58" s="69">
        <f t="shared" si="0"/>
        <v>3.5</v>
      </c>
    </row>
    <row r="59" spans="1:13" ht="12.75" customHeight="1">
      <c r="A59" s="63">
        <v>52</v>
      </c>
      <c r="B59" s="72" t="s">
        <v>422</v>
      </c>
      <c r="C59" s="73" t="s">
        <v>41</v>
      </c>
      <c r="D59" s="74">
        <v>1999</v>
      </c>
      <c r="E59" s="80">
        <v>0</v>
      </c>
      <c r="F59" s="80">
        <v>0</v>
      </c>
      <c r="G59" s="67">
        <v>0</v>
      </c>
      <c r="H59" s="67">
        <v>0</v>
      </c>
      <c r="I59" s="80">
        <v>0</v>
      </c>
      <c r="J59" s="80">
        <v>0</v>
      </c>
      <c r="K59" s="67">
        <v>0</v>
      </c>
      <c r="L59" s="67">
        <v>3</v>
      </c>
      <c r="M59" s="69">
        <f t="shared" si="0"/>
        <v>3</v>
      </c>
    </row>
    <row r="60" spans="1:13" ht="12.75" customHeight="1">
      <c r="A60" s="63">
        <v>53</v>
      </c>
      <c r="B60" s="64" t="s">
        <v>369</v>
      </c>
      <c r="C60" s="78" t="s">
        <v>21</v>
      </c>
      <c r="D60" s="65" t="s">
        <v>77</v>
      </c>
      <c r="E60" s="80">
        <v>0</v>
      </c>
      <c r="F60" s="80">
        <v>0</v>
      </c>
      <c r="G60" s="67">
        <v>0</v>
      </c>
      <c r="H60" s="67">
        <v>0</v>
      </c>
      <c r="I60" s="67">
        <v>0.8</v>
      </c>
      <c r="J60" s="67">
        <v>0</v>
      </c>
      <c r="K60" s="67">
        <v>1.944</v>
      </c>
      <c r="L60" s="67">
        <v>0</v>
      </c>
      <c r="M60" s="69">
        <f t="shared" si="0"/>
        <v>2.7439999999999998</v>
      </c>
    </row>
    <row r="61" spans="1:13" ht="12.75" customHeight="1">
      <c r="A61" s="63">
        <v>54</v>
      </c>
      <c r="B61" s="72" t="s">
        <v>367</v>
      </c>
      <c r="C61" s="73" t="s">
        <v>133</v>
      </c>
      <c r="D61" s="74">
        <v>2000</v>
      </c>
      <c r="E61" s="80">
        <v>0</v>
      </c>
      <c r="F61" s="80">
        <v>0</v>
      </c>
      <c r="G61" s="67">
        <v>0</v>
      </c>
      <c r="H61" s="67">
        <v>0</v>
      </c>
      <c r="I61" s="80">
        <v>0</v>
      </c>
      <c r="J61" s="80">
        <v>0</v>
      </c>
      <c r="K61" s="67">
        <v>0</v>
      </c>
      <c r="L61" s="67">
        <v>2</v>
      </c>
      <c r="M61" s="69">
        <f t="shared" si="0"/>
        <v>2</v>
      </c>
    </row>
    <row r="62" spans="1:13" ht="12.75" customHeight="1">
      <c r="A62" s="63">
        <v>55</v>
      </c>
      <c r="B62" s="64" t="s">
        <v>375</v>
      </c>
      <c r="C62" s="78" t="s">
        <v>76</v>
      </c>
      <c r="D62" s="65" t="s">
        <v>77</v>
      </c>
      <c r="E62" s="80">
        <v>0</v>
      </c>
      <c r="F62" s="80">
        <v>0</v>
      </c>
      <c r="G62" s="67">
        <v>0</v>
      </c>
      <c r="H62" s="67">
        <v>0</v>
      </c>
      <c r="I62" s="67">
        <v>1.6</v>
      </c>
      <c r="J62" s="67">
        <v>0</v>
      </c>
      <c r="K62" s="67">
        <v>0</v>
      </c>
      <c r="L62" s="67">
        <v>0</v>
      </c>
      <c r="M62" s="69">
        <f t="shared" si="0"/>
        <v>1.6</v>
      </c>
    </row>
    <row r="63" spans="1:13" ht="12.75" customHeight="1">
      <c r="A63" s="63">
        <v>56</v>
      </c>
      <c r="B63" s="81" t="s">
        <v>423</v>
      </c>
      <c r="C63" s="82" t="s">
        <v>91</v>
      </c>
      <c r="D63" s="83">
        <v>1999</v>
      </c>
      <c r="E63" s="80">
        <v>0</v>
      </c>
      <c r="F63" s="80">
        <v>0</v>
      </c>
      <c r="G63" s="67">
        <v>0</v>
      </c>
      <c r="H63" s="67">
        <v>0</v>
      </c>
      <c r="I63" s="80">
        <v>0</v>
      </c>
      <c r="J63" s="80">
        <v>0</v>
      </c>
      <c r="K63" s="67">
        <v>0</v>
      </c>
      <c r="L63" s="67">
        <v>1</v>
      </c>
      <c r="M63" s="69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0" customWidth="1"/>
    <col min="2" max="2" width="19.625" style="0" customWidth="1"/>
    <col min="3" max="3" width="15.875" style="0" customWidth="1"/>
    <col min="4" max="4" width="5.75390625" style="0" customWidth="1"/>
    <col min="5" max="5" width="7.50390625" style="0" customWidth="1"/>
    <col min="6" max="7" width="7.00390625" style="0" customWidth="1"/>
    <col min="8" max="8" width="7.625" style="0" customWidth="1"/>
    <col min="9" max="9" width="6.00390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424</v>
      </c>
    </row>
    <row r="4" ht="12.75" customHeight="1"/>
    <row r="5" spans="1:9" ht="35.2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9</v>
      </c>
      <c r="F5" s="8" t="s">
        <v>10</v>
      </c>
      <c r="G5" s="8" t="s">
        <v>11</v>
      </c>
      <c r="H5" s="84" t="s">
        <v>72</v>
      </c>
      <c r="I5" s="8" t="s">
        <v>12</v>
      </c>
    </row>
    <row r="6" spans="1:9" ht="9.75" customHeight="1">
      <c r="A6" s="8"/>
      <c r="B6" s="14"/>
      <c r="C6" s="14"/>
      <c r="D6" s="8"/>
      <c r="E6" s="12" t="s">
        <v>425</v>
      </c>
      <c r="F6" s="12">
        <v>1</v>
      </c>
      <c r="G6" s="13" t="s">
        <v>143</v>
      </c>
      <c r="H6" s="12">
        <v>1</v>
      </c>
      <c r="I6" s="8"/>
    </row>
    <row r="7" spans="1:9" ht="5.25" customHeight="1">
      <c r="A7" s="8"/>
      <c r="B7" s="39"/>
      <c r="C7" s="39"/>
      <c r="D7" s="8"/>
      <c r="E7" s="8"/>
      <c r="F7" s="8"/>
      <c r="G7" s="8"/>
      <c r="H7" s="8"/>
      <c r="I7" s="22"/>
    </row>
    <row r="8" spans="1:9" ht="12.75" customHeight="1">
      <c r="A8" s="17">
        <v>1</v>
      </c>
      <c r="B8" s="16" t="s">
        <v>426</v>
      </c>
      <c r="C8" s="16" t="s">
        <v>19</v>
      </c>
      <c r="D8" s="17">
        <v>2002</v>
      </c>
      <c r="E8" s="18">
        <v>0</v>
      </c>
      <c r="F8" s="18">
        <v>80</v>
      </c>
      <c r="G8" s="18">
        <v>80</v>
      </c>
      <c r="H8" s="18">
        <v>100</v>
      </c>
      <c r="I8" s="19">
        <f aca="true" t="shared" si="0" ref="I8:I47">LARGE(E8:H8,1)+LARGE(E8:H8,2)+LARGE(E8:H8,3)</f>
        <v>260</v>
      </c>
    </row>
    <row r="9" spans="1:9" ht="12.75" customHeight="1">
      <c r="A9" s="15">
        <v>2</v>
      </c>
      <c r="B9" s="37" t="s">
        <v>427</v>
      </c>
      <c r="C9" s="38" t="s">
        <v>127</v>
      </c>
      <c r="D9" s="85">
        <v>2002</v>
      </c>
      <c r="E9" s="18">
        <v>29.784</v>
      </c>
      <c r="F9" s="18">
        <v>64</v>
      </c>
      <c r="G9" s="18">
        <v>52</v>
      </c>
      <c r="H9" s="18">
        <v>65</v>
      </c>
      <c r="I9" s="19">
        <f t="shared" si="0"/>
        <v>181</v>
      </c>
    </row>
    <row r="10" spans="1:9" ht="12.75" customHeight="1">
      <c r="A10" s="17">
        <v>3</v>
      </c>
      <c r="B10" s="16" t="s">
        <v>428</v>
      </c>
      <c r="C10" s="16" t="s">
        <v>21</v>
      </c>
      <c r="D10" s="17">
        <v>2001</v>
      </c>
      <c r="E10" s="18">
        <v>17.28</v>
      </c>
      <c r="F10" s="18">
        <v>26</v>
      </c>
      <c r="G10" s="18">
        <v>40.85</v>
      </c>
      <c r="H10" s="18">
        <v>80</v>
      </c>
      <c r="I10" s="19">
        <f t="shared" si="0"/>
        <v>146.85</v>
      </c>
    </row>
    <row r="11" spans="1:9" ht="12.75" customHeight="1">
      <c r="A11" s="15">
        <v>4</v>
      </c>
      <c r="B11" s="16" t="s">
        <v>429</v>
      </c>
      <c r="C11" s="16" t="s">
        <v>430</v>
      </c>
      <c r="D11" s="17">
        <v>2002</v>
      </c>
      <c r="E11" s="18">
        <v>46.72</v>
      </c>
      <c r="F11" s="18">
        <v>44</v>
      </c>
      <c r="G11" s="18">
        <v>44</v>
      </c>
      <c r="H11" s="18">
        <v>55</v>
      </c>
      <c r="I11" s="19">
        <f t="shared" si="0"/>
        <v>145.72</v>
      </c>
    </row>
    <row r="12" spans="1:9" ht="12.75" customHeight="1">
      <c r="A12" s="17">
        <v>5</v>
      </c>
      <c r="B12" s="37" t="s">
        <v>431</v>
      </c>
      <c r="C12" s="38" t="s">
        <v>19</v>
      </c>
      <c r="D12" s="85">
        <v>2002</v>
      </c>
      <c r="E12" s="18">
        <v>0</v>
      </c>
      <c r="F12" s="18">
        <v>34.4</v>
      </c>
      <c r="G12" s="18">
        <v>64</v>
      </c>
      <c r="H12" s="18">
        <v>24</v>
      </c>
      <c r="I12" s="19">
        <f t="shared" si="0"/>
        <v>122.4</v>
      </c>
    </row>
    <row r="13" spans="1:9" ht="12.75" customHeight="1">
      <c r="A13" s="15">
        <v>6</v>
      </c>
      <c r="B13" s="37" t="s">
        <v>432</v>
      </c>
      <c r="C13" s="38" t="s">
        <v>83</v>
      </c>
      <c r="D13" s="85">
        <v>2001</v>
      </c>
      <c r="E13" s="18">
        <v>48.96</v>
      </c>
      <c r="F13" s="18">
        <v>20</v>
      </c>
      <c r="G13" s="18">
        <v>22.8</v>
      </c>
      <c r="H13" s="18">
        <v>47</v>
      </c>
      <c r="I13" s="19">
        <f t="shared" si="0"/>
        <v>118.76</v>
      </c>
    </row>
    <row r="14" spans="1:9" ht="12.75" customHeight="1">
      <c r="A14" s="17">
        <v>7</v>
      </c>
      <c r="B14" s="16" t="s">
        <v>433</v>
      </c>
      <c r="C14" s="16" t="s">
        <v>112</v>
      </c>
      <c r="D14" s="17">
        <v>2002</v>
      </c>
      <c r="E14" s="18">
        <v>12.848</v>
      </c>
      <c r="F14" s="18">
        <v>29.6</v>
      </c>
      <c r="G14" s="18">
        <v>37.6</v>
      </c>
      <c r="H14" s="18">
        <v>40</v>
      </c>
      <c r="I14" s="19">
        <f t="shared" si="0"/>
        <v>107.19999999999999</v>
      </c>
    </row>
    <row r="15" spans="1:9" ht="12.75" customHeight="1">
      <c r="A15" s="17">
        <v>8</v>
      </c>
      <c r="B15" s="20" t="s">
        <v>434</v>
      </c>
      <c r="C15" s="20" t="s">
        <v>19</v>
      </c>
      <c r="D15" s="15">
        <v>2001</v>
      </c>
      <c r="E15" s="18">
        <v>26.88</v>
      </c>
      <c r="F15" s="18">
        <v>24</v>
      </c>
      <c r="G15" s="18">
        <v>32.3</v>
      </c>
      <c r="H15" s="18">
        <v>43</v>
      </c>
      <c r="I15" s="19">
        <f t="shared" si="0"/>
        <v>102.17999999999999</v>
      </c>
    </row>
    <row r="16" spans="1:9" ht="12.75" customHeight="1">
      <c r="A16" s="15">
        <v>9</v>
      </c>
      <c r="B16" s="37" t="s">
        <v>435</v>
      </c>
      <c r="C16" s="38" t="s">
        <v>25</v>
      </c>
      <c r="D16" s="85">
        <v>2002</v>
      </c>
      <c r="E16" s="18">
        <v>18.104</v>
      </c>
      <c r="F16" s="18">
        <v>37.6</v>
      </c>
      <c r="G16" s="18">
        <v>34.4</v>
      </c>
      <c r="H16" s="18">
        <v>16</v>
      </c>
      <c r="I16" s="19">
        <f t="shared" si="0"/>
        <v>90.104</v>
      </c>
    </row>
    <row r="17" spans="1:9" ht="12.75" customHeight="1">
      <c r="A17" s="15">
        <v>10</v>
      </c>
      <c r="B17" s="16" t="s">
        <v>436</v>
      </c>
      <c r="C17" s="16" t="s">
        <v>17</v>
      </c>
      <c r="D17" s="17">
        <v>2002</v>
      </c>
      <c r="E17" s="18">
        <v>25.112</v>
      </c>
      <c r="F17" s="18">
        <v>24.8</v>
      </c>
      <c r="G17" s="18">
        <v>22.4</v>
      </c>
      <c r="H17" s="18">
        <v>26</v>
      </c>
      <c r="I17" s="19">
        <f t="shared" si="0"/>
        <v>75.91199999999999</v>
      </c>
    </row>
    <row r="18" spans="1:9" ht="12.75" customHeight="1">
      <c r="A18" s="17">
        <v>11</v>
      </c>
      <c r="B18" s="37" t="s">
        <v>437</v>
      </c>
      <c r="C18" s="38" t="s">
        <v>94</v>
      </c>
      <c r="D18" s="85">
        <v>2001</v>
      </c>
      <c r="E18" s="18">
        <v>2.88</v>
      </c>
      <c r="F18" s="18">
        <v>16</v>
      </c>
      <c r="G18" s="18">
        <v>15.2</v>
      </c>
      <c r="H18" s="18">
        <v>37</v>
      </c>
      <c r="I18" s="19">
        <f t="shared" si="0"/>
        <v>68.2</v>
      </c>
    </row>
    <row r="19" spans="1:9" ht="12.75" customHeight="1">
      <c r="A19" s="17">
        <v>12</v>
      </c>
      <c r="B19" s="16" t="s">
        <v>438</v>
      </c>
      <c r="C19" s="16" t="s">
        <v>21</v>
      </c>
      <c r="D19" s="17">
        <v>2001</v>
      </c>
      <c r="E19" s="18">
        <v>8.64</v>
      </c>
      <c r="F19" s="18">
        <v>0</v>
      </c>
      <c r="G19" s="18">
        <v>7.6</v>
      </c>
      <c r="H19" s="18">
        <v>51</v>
      </c>
      <c r="I19" s="19">
        <f t="shared" si="0"/>
        <v>67.24</v>
      </c>
    </row>
    <row r="20" spans="1:9" ht="12.75" customHeight="1">
      <c r="A20" s="17">
        <v>13</v>
      </c>
      <c r="B20" s="20" t="s">
        <v>439</v>
      </c>
      <c r="C20" s="16" t="s">
        <v>25</v>
      </c>
      <c r="D20" s="17">
        <v>2002</v>
      </c>
      <c r="E20" s="18">
        <v>23.36</v>
      </c>
      <c r="F20" s="18">
        <v>17.6</v>
      </c>
      <c r="G20" s="18">
        <v>20.8</v>
      </c>
      <c r="H20" s="18">
        <v>0</v>
      </c>
      <c r="I20" s="19">
        <f t="shared" si="0"/>
        <v>61.76</v>
      </c>
    </row>
    <row r="21" spans="1:9" ht="12.75" customHeight="1">
      <c r="A21" s="15">
        <v>14</v>
      </c>
      <c r="B21" s="16" t="s">
        <v>440</v>
      </c>
      <c r="C21" s="16" t="s">
        <v>25</v>
      </c>
      <c r="D21" s="17">
        <v>2002</v>
      </c>
      <c r="E21" s="18">
        <v>21.608</v>
      </c>
      <c r="F21" s="18">
        <v>16</v>
      </c>
      <c r="G21" s="18">
        <v>10.4</v>
      </c>
      <c r="H21" s="18">
        <v>7</v>
      </c>
      <c r="I21" s="19">
        <f t="shared" si="0"/>
        <v>48.008</v>
      </c>
    </row>
    <row r="22" spans="1:9" ht="12.75" customHeight="1">
      <c r="A22" s="17">
        <v>15</v>
      </c>
      <c r="B22" s="37" t="s">
        <v>441</v>
      </c>
      <c r="C22" s="38" t="s">
        <v>112</v>
      </c>
      <c r="D22" s="85">
        <v>2002</v>
      </c>
      <c r="E22" s="18">
        <v>9.928</v>
      </c>
      <c r="F22" s="18">
        <v>20.8</v>
      </c>
      <c r="G22" s="18">
        <v>8</v>
      </c>
      <c r="H22" s="18">
        <v>0</v>
      </c>
      <c r="I22" s="19">
        <f t="shared" si="0"/>
        <v>38.728</v>
      </c>
    </row>
    <row r="23" spans="1:9" ht="12.75" customHeight="1">
      <c r="A23" s="15">
        <v>16</v>
      </c>
      <c r="B23" s="16" t="s">
        <v>442</v>
      </c>
      <c r="C23" s="16" t="s">
        <v>39</v>
      </c>
      <c r="D23" s="17">
        <v>2002</v>
      </c>
      <c r="E23" s="18">
        <v>19.856</v>
      </c>
      <c r="F23" s="18">
        <v>0.8</v>
      </c>
      <c r="G23" s="18">
        <v>12.8</v>
      </c>
      <c r="H23" s="18">
        <v>3</v>
      </c>
      <c r="I23" s="19">
        <f t="shared" si="0"/>
        <v>35.656000000000006</v>
      </c>
    </row>
    <row r="24" spans="1:9" ht="12.75" customHeight="1">
      <c r="A24" s="15">
        <v>17</v>
      </c>
      <c r="B24" s="37" t="s">
        <v>443</v>
      </c>
      <c r="C24" s="38" t="s">
        <v>41</v>
      </c>
      <c r="D24" s="85">
        <v>2001</v>
      </c>
      <c r="E24" s="18">
        <v>0</v>
      </c>
      <c r="F24" s="18">
        <v>0</v>
      </c>
      <c r="G24" s="18">
        <v>6.175</v>
      </c>
      <c r="H24" s="18">
        <v>28</v>
      </c>
      <c r="I24" s="19">
        <f t="shared" si="0"/>
        <v>34.175</v>
      </c>
    </row>
    <row r="25" spans="1:9" ht="12.75" customHeight="1">
      <c r="A25" s="17">
        <v>18</v>
      </c>
      <c r="B25" s="40" t="s">
        <v>444</v>
      </c>
      <c r="C25" s="38" t="s">
        <v>445</v>
      </c>
      <c r="D25" s="85">
        <v>2001</v>
      </c>
      <c r="E25" s="18">
        <v>0</v>
      </c>
      <c r="F25" s="18">
        <v>0</v>
      </c>
      <c r="G25" s="18">
        <v>0</v>
      </c>
      <c r="H25" s="18">
        <v>34</v>
      </c>
      <c r="I25" s="19">
        <f t="shared" si="0"/>
        <v>34</v>
      </c>
    </row>
    <row r="26" spans="1:9" ht="12.75" customHeight="1">
      <c r="A26" s="15">
        <v>19</v>
      </c>
      <c r="B26" s="37" t="s">
        <v>446</v>
      </c>
      <c r="C26" s="38" t="s">
        <v>19</v>
      </c>
      <c r="D26" s="85">
        <v>2002</v>
      </c>
      <c r="E26" s="18">
        <v>16.352</v>
      </c>
      <c r="F26" s="18">
        <v>11.2</v>
      </c>
      <c r="G26" s="18">
        <v>5.6</v>
      </c>
      <c r="H26" s="18">
        <v>4</v>
      </c>
      <c r="I26" s="19">
        <f t="shared" si="0"/>
        <v>33.152</v>
      </c>
    </row>
    <row r="27" spans="1:9" ht="12.75" customHeight="1">
      <c r="A27" s="17">
        <v>20</v>
      </c>
      <c r="B27" s="16" t="s">
        <v>447</v>
      </c>
      <c r="C27" s="16" t="s">
        <v>283</v>
      </c>
      <c r="D27" s="17">
        <v>2001</v>
      </c>
      <c r="E27" s="18">
        <v>0</v>
      </c>
      <c r="F27" s="18">
        <v>0</v>
      </c>
      <c r="G27" s="18">
        <v>0</v>
      </c>
      <c r="H27" s="18">
        <v>31</v>
      </c>
      <c r="I27" s="19">
        <f t="shared" si="0"/>
        <v>31</v>
      </c>
    </row>
    <row r="28" spans="1:9" ht="12.75" customHeight="1">
      <c r="A28" s="15">
        <v>21</v>
      </c>
      <c r="B28" s="16" t="s">
        <v>448</v>
      </c>
      <c r="C28" s="16" t="s">
        <v>65</v>
      </c>
      <c r="D28" s="17">
        <v>2001</v>
      </c>
      <c r="E28" s="18">
        <v>11.52</v>
      </c>
      <c r="F28" s="18">
        <v>9</v>
      </c>
      <c r="G28" s="18">
        <v>0</v>
      </c>
      <c r="H28" s="18">
        <v>6</v>
      </c>
      <c r="I28" s="19">
        <f t="shared" si="0"/>
        <v>26.52</v>
      </c>
    </row>
    <row r="29" spans="1:9" ht="12.75" customHeight="1">
      <c r="A29" s="17">
        <v>22</v>
      </c>
      <c r="B29" s="16" t="s">
        <v>449</v>
      </c>
      <c r="C29" s="16" t="s">
        <v>17</v>
      </c>
      <c r="D29" s="17">
        <v>2002</v>
      </c>
      <c r="E29" s="18">
        <v>0</v>
      </c>
      <c r="F29" s="18">
        <v>19.2</v>
      </c>
      <c r="G29" s="18">
        <v>6.4</v>
      </c>
      <c r="H29" s="18">
        <v>0</v>
      </c>
      <c r="I29" s="19">
        <f t="shared" si="0"/>
        <v>25.6</v>
      </c>
    </row>
    <row r="30" spans="1:9" ht="12.75" customHeight="1">
      <c r="A30" s="15">
        <v>23</v>
      </c>
      <c r="B30" s="37" t="s">
        <v>450</v>
      </c>
      <c r="C30" s="38" t="s">
        <v>25</v>
      </c>
      <c r="D30" s="85">
        <v>2002</v>
      </c>
      <c r="E30" s="18">
        <v>7.008</v>
      </c>
      <c r="F30" s="18">
        <v>8</v>
      </c>
      <c r="G30" s="18">
        <v>10.4</v>
      </c>
      <c r="H30" s="18">
        <v>0</v>
      </c>
      <c r="I30" s="19">
        <f t="shared" si="0"/>
        <v>25.407999999999998</v>
      </c>
    </row>
    <row r="31" spans="1:9" ht="12.75" customHeight="1">
      <c r="A31" s="17">
        <v>24</v>
      </c>
      <c r="B31" s="40" t="s">
        <v>451</v>
      </c>
      <c r="C31" s="38" t="s">
        <v>237</v>
      </c>
      <c r="D31" s="85">
        <v>2002</v>
      </c>
      <c r="E31" s="18">
        <v>0</v>
      </c>
      <c r="F31" s="18">
        <v>0</v>
      </c>
      <c r="G31" s="18">
        <v>0</v>
      </c>
      <c r="H31" s="18">
        <v>22</v>
      </c>
      <c r="I31" s="19">
        <f t="shared" si="0"/>
        <v>22</v>
      </c>
    </row>
    <row r="32" spans="1:9" ht="12.75" customHeight="1">
      <c r="A32" s="17">
        <v>25</v>
      </c>
      <c r="B32" s="40" t="s">
        <v>452</v>
      </c>
      <c r="C32" s="38" t="s">
        <v>256</v>
      </c>
      <c r="D32" s="86">
        <v>2001</v>
      </c>
      <c r="E32" s="18">
        <v>0</v>
      </c>
      <c r="F32" s="18">
        <v>0</v>
      </c>
      <c r="G32" s="18">
        <v>0</v>
      </c>
      <c r="H32" s="18">
        <v>20</v>
      </c>
      <c r="I32" s="19">
        <f t="shared" si="0"/>
        <v>20</v>
      </c>
    </row>
    <row r="33" spans="1:9" ht="12.75" customHeight="1">
      <c r="A33" s="17">
        <v>26</v>
      </c>
      <c r="B33" s="40" t="s">
        <v>453</v>
      </c>
      <c r="C33" s="38" t="s">
        <v>239</v>
      </c>
      <c r="D33" s="86">
        <v>2001</v>
      </c>
      <c r="E33" s="18">
        <v>0</v>
      </c>
      <c r="F33" s="18">
        <v>0</v>
      </c>
      <c r="G33" s="18">
        <v>0</v>
      </c>
      <c r="H33" s="18">
        <v>18</v>
      </c>
      <c r="I33" s="19">
        <f t="shared" si="0"/>
        <v>18</v>
      </c>
    </row>
    <row r="34" spans="1:9" ht="12.75" customHeight="1">
      <c r="A34" s="15">
        <v>27</v>
      </c>
      <c r="B34" s="37" t="s">
        <v>454</v>
      </c>
      <c r="C34" s="38" t="s">
        <v>19</v>
      </c>
      <c r="D34" s="85">
        <v>2002</v>
      </c>
      <c r="E34" s="18">
        <v>0</v>
      </c>
      <c r="F34" s="18">
        <v>0</v>
      </c>
      <c r="G34" s="18">
        <v>4.8</v>
      </c>
      <c r="H34" s="18">
        <v>12</v>
      </c>
      <c r="I34" s="19">
        <f t="shared" si="0"/>
        <v>16.8</v>
      </c>
    </row>
    <row r="35" spans="1:9" ht="12.75" customHeight="1">
      <c r="A35" s="17">
        <v>28</v>
      </c>
      <c r="B35" s="40" t="s">
        <v>455</v>
      </c>
      <c r="C35" s="38" t="s">
        <v>162</v>
      </c>
      <c r="D35" s="86">
        <v>2001</v>
      </c>
      <c r="E35" s="18">
        <v>0</v>
      </c>
      <c r="F35" s="18">
        <v>0</v>
      </c>
      <c r="G35" s="18">
        <v>0</v>
      </c>
      <c r="H35" s="18">
        <v>14</v>
      </c>
      <c r="I35" s="19">
        <f t="shared" si="0"/>
        <v>14</v>
      </c>
    </row>
    <row r="36" spans="1:9" ht="12.75" customHeight="1">
      <c r="A36" s="15">
        <v>29</v>
      </c>
      <c r="B36" s="37" t="s">
        <v>456</v>
      </c>
      <c r="C36" s="38" t="s">
        <v>83</v>
      </c>
      <c r="D36" s="85">
        <v>2001</v>
      </c>
      <c r="E36" s="18">
        <v>0</v>
      </c>
      <c r="F36" s="18">
        <v>0</v>
      </c>
      <c r="G36" s="18">
        <v>2.85</v>
      </c>
      <c r="H36" s="18">
        <v>8</v>
      </c>
      <c r="I36" s="19">
        <f t="shared" si="0"/>
        <v>10.85</v>
      </c>
    </row>
    <row r="37" spans="1:9" ht="12.75" customHeight="1">
      <c r="A37" s="17">
        <v>30</v>
      </c>
      <c r="B37" s="40" t="s">
        <v>457</v>
      </c>
      <c r="C37" s="38" t="s">
        <v>133</v>
      </c>
      <c r="D37" s="86">
        <v>2001</v>
      </c>
      <c r="E37" s="18">
        <v>0</v>
      </c>
      <c r="F37" s="18">
        <v>0</v>
      </c>
      <c r="G37" s="18">
        <v>0</v>
      </c>
      <c r="H37" s="18">
        <v>10</v>
      </c>
      <c r="I37" s="19">
        <f t="shared" si="0"/>
        <v>10</v>
      </c>
    </row>
    <row r="38" spans="1:9" ht="12.75" customHeight="1">
      <c r="A38" s="17">
        <v>31</v>
      </c>
      <c r="B38" s="16" t="s">
        <v>458</v>
      </c>
      <c r="C38" s="16" t="s">
        <v>185</v>
      </c>
      <c r="D38" s="17">
        <v>2002</v>
      </c>
      <c r="E38" s="18">
        <v>0</v>
      </c>
      <c r="F38" s="18">
        <v>9.6</v>
      </c>
      <c r="G38" s="18">
        <v>0</v>
      </c>
      <c r="H38" s="18">
        <v>0</v>
      </c>
      <c r="I38" s="19">
        <f t="shared" si="0"/>
        <v>9.6</v>
      </c>
    </row>
    <row r="39" spans="1:9" ht="12.75" customHeight="1">
      <c r="A39" s="17">
        <v>32</v>
      </c>
      <c r="B39" s="87" t="s">
        <v>459</v>
      </c>
      <c r="C39" s="38" t="s">
        <v>65</v>
      </c>
      <c r="D39" s="86">
        <v>2001</v>
      </c>
      <c r="E39" s="18">
        <v>0</v>
      </c>
      <c r="F39" s="18">
        <v>0</v>
      </c>
      <c r="G39" s="18">
        <v>0</v>
      </c>
      <c r="H39" s="18">
        <v>9</v>
      </c>
      <c r="I39" s="19">
        <f t="shared" si="0"/>
        <v>9</v>
      </c>
    </row>
    <row r="40" spans="1:9" ht="12.75" customHeight="1">
      <c r="A40" s="17">
        <v>33</v>
      </c>
      <c r="B40" s="43" t="s">
        <v>460</v>
      </c>
      <c r="C40" s="42" t="s">
        <v>461</v>
      </c>
      <c r="D40" s="85">
        <v>2002</v>
      </c>
      <c r="E40" s="18">
        <v>0</v>
      </c>
      <c r="F40" s="18">
        <v>3.2</v>
      </c>
      <c r="G40" s="18">
        <v>3.6</v>
      </c>
      <c r="H40" s="18">
        <v>0</v>
      </c>
      <c r="I40" s="19">
        <f t="shared" si="0"/>
        <v>6.800000000000001</v>
      </c>
    </row>
    <row r="41" spans="1:9" ht="12.75" customHeight="1">
      <c r="A41" s="15">
        <v>34</v>
      </c>
      <c r="B41" s="37" t="s">
        <v>462</v>
      </c>
      <c r="C41" s="38" t="s">
        <v>19</v>
      </c>
      <c r="D41" s="85">
        <v>2002</v>
      </c>
      <c r="E41" s="18">
        <v>0</v>
      </c>
      <c r="F41" s="18">
        <v>6.4</v>
      </c>
      <c r="G41" s="18">
        <v>0</v>
      </c>
      <c r="H41" s="18">
        <v>0</v>
      </c>
      <c r="I41" s="19">
        <f t="shared" si="0"/>
        <v>6.4</v>
      </c>
    </row>
    <row r="42" spans="1:9" ht="12.75" customHeight="1">
      <c r="A42" s="15">
        <v>35</v>
      </c>
      <c r="B42" s="37" t="s">
        <v>463</v>
      </c>
      <c r="C42" s="38" t="s">
        <v>112</v>
      </c>
      <c r="D42" s="85">
        <v>2002</v>
      </c>
      <c r="E42" s="18">
        <v>0</v>
      </c>
      <c r="F42" s="18">
        <v>5.6</v>
      </c>
      <c r="G42" s="18">
        <v>0</v>
      </c>
      <c r="H42" s="18">
        <v>0</v>
      </c>
      <c r="I42" s="19">
        <f t="shared" si="0"/>
        <v>5.6</v>
      </c>
    </row>
    <row r="43" spans="1:9" ht="12.75" customHeight="1">
      <c r="A43" s="15">
        <v>36</v>
      </c>
      <c r="B43" s="37" t="s">
        <v>464</v>
      </c>
      <c r="C43" s="38" t="s">
        <v>19</v>
      </c>
      <c r="D43" s="85">
        <v>2001</v>
      </c>
      <c r="E43" s="18">
        <v>0</v>
      </c>
      <c r="F43" s="18">
        <v>0</v>
      </c>
      <c r="G43" s="18">
        <v>0</v>
      </c>
      <c r="H43" s="18">
        <v>5</v>
      </c>
      <c r="I43" s="19">
        <f t="shared" si="0"/>
        <v>5</v>
      </c>
    </row>
    <row r="44" spans="1:9" ht="12.75" customHeight="1">
      <c r="A44" s="17">
        <v>37</v>
      </c>
      <c r="B44" s="87" t="s">
        <v>465</v>
      </c>
      <c r="C44" s="38" t="s">
        <v>76</v>
      </c>
      <c r="D44" s="86">
        <v>2001</v>
      </c>
      <c r="E44" s="18">
        <v>0</v>
      </c>
      <c r="F44" s="18">
        <v>0</v>
      </c>
      <c r="G44" s="18">
        <v>0</v>
      </c>
      <c r="H44" s="18">
        <v>2</v>
      </c>
      <c r="I44" s="19">
        <f t="shared" si="0"/>
        <v>2</v>
      </c>
    </row>
    <row r="45" spans="1:9" ht="12.75" customHeight="1">
      <c r="A45" s="17">
        <v>38</v>
      </c>
      <c r="B45" s="43" t="s">
        <v>466</v>
      </c>
      <c r="C45" s="42" t="s">
        <v>83</v>
      </c>
      <c r="D45" s="85">
        <v>2002</v>
      </c>
      <c r="E45" s="18">
        <v>0</v>
      </c>
      <c r="F45" s="18">
        <v>1.6</v>
      </c>
      <c r="G45" s="18">
        <v>0</v>
      </c>
      <c r="H45" s="18">
        <v>0</v>
      </c>
      <c r="I45" s="19">
        <f t="shared" si="0"/>
        <v>1.6</v>
      </c>
    </row>
    <row r="46" spans="1:9" ht="12.75" customHeight="1">
      <c r="A46" s="17">
        <v>39</v>
      </c>
      <c r="B46" s="87" t="s">
        <v>467</v>
      </c>
      <c r="C46" s="38" t="s">
        <v>65</v>
      </c>
      <c r="D46" s="86">
        <v>2001</v>
      </c>
      <c r="E46" s="18">
        <v>0</v>
      </c>
      <c r="F46" s="18">
        <v>0</v>
      </c>
      <c r="G46" s="18">
        <v>0</v>
      </c>
      <c r="H46" s="18">
        <v>1</v>
      </c>
      <c r="I46" s="19">
        <f t="shared" si="0"/>
        <v>1</v>
      </c>
    </row>
    <row r="47" spans="1:9" ht="12.75" customHeight="1">
      <c r="A47" s="15">
        <v>39</v>
      </c>
      <c r="B47" s="37" t="s">
        <v>468</v>
      </c>
      <c r="C47" s="38" t="s">
        <v>23</v>
      </c>
      <c r="D47" s="85">
        <v>2001</v>
      </c>
      <c r="E47" s="18">
        <v>0.96</v>
      </c>
      <c r="F47" s="18">
        <v>0</v>
      </c>
      <c r="G47" s="18">
        <v>0</v>
      </c>
      <c r="H47" s="18">
        <v>0</v>
      </c>
      <c r="I47" s="19">
        <f t="shared" si="0"/>
        <v>0.96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0" customWidth="1"/>
    <col min="2" max="2" width="18.375" style="0" customWidth="1"/>
    <col min="3" max="3" width="15.875" style="49" customWidth="1"/>
    <col min="4" max="6" width="5.00390625" style="0" customWidth="1"/>
    <col min="7" max="7" width="8.375" style="0" customWidth="1"/>
    <col min="8" max="8" width="6.875" style="0" customWidth="1"/>
    <col min="9" max="9" width="9.25390625" style="0" customWidth="1"/>
    <col min="10" max="11" width="7.75390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469</v>
      </c>
    </row>
    <row r="4" ht="12.75" customHeight="1"/>
    <row r="5" spans="1:11" ht="34.5" customHeight="1">
      <c r="A5" s="8" t="s">
        <v>2</v>
      </c>
      <c r="B5" s="14" t="s">
        <v>3</v>
      </c>
      <c r="C5" s="32" t="s">
        <v>4</v>
      </c>
      <c r="D5" s="8" t="s">
        <v>5</v>
      </c>
      <c r="E5" s="8" t="s">
        <v>50</v>
      </c>
      <c r="F5" s="8" t="s">
        <v>273</v>
      </c>
      <c r="G5" s="8" t="s">
        <v>470</v>
      </c>
      <c r="H5" s="8" t="s">
        <v>54</v>
      </c>
      <c r="I5" s="8" t="s">
        <v>55</v>
      </c>
      <c r="J5" s="84" t="s">
        <v>72</v>
      </c>
      <c r="K5" s="8" t="s">
        <v>12</v>
      </c>
    </row>
    <row r="6" spans="1:11" ht="10.5" customHeight="1">
      <c r="A6" s="8"/>
      <c r="B6" s="14"/>
      <c r="C6" s="32"/>
      <c r="D6" s="8"/>
      <c r="E6" s="8">
        <v>0.61</v>
      </c>
      <c r="F6" s="12">
        <v>0.61</v>
      </c>
      <c r="G6" s="12" t="s">
        <v>471</v>
      </c>
      <c r="H6" s="12">
        <v>1</v>
      </c>
      <c r="I6" s="13" t="s">
        <v>472</v>
      </c>
      <c r="J6" s="13">
        <v>0.91</v>
      </c>
      <c r="K6" s="8"/>
    </row>
    <row r="7" spans="1:11" ht="3" customHeight="1">
      <c r="A7" s="8"/>
      <c r="B7" s="14"/>
      <c r="C7" s="32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17">
        <v>1</v>
      </c>
      <c r="B8" s="16" t="s">
        <v>446</v>
      </c>
      <c r="C8" s="33" t="s">
        <v>19</v>
      </c>
      <c r="D8" s="17">
        <v>2002</v>
      </c>
      <c r="E8" s="88">
        <v>0</v>
      </c>
      <c r="F8" s="18">
        <v>0</v>
      </c>
      <c r="G8" s="18">
        <v>72.8</v>
      </c>
      <c r="H8" s="18">
        <v>80</v>
      </c>
      <c r="I8" s="18">
        <v>75.2</v>
      </c>
      <c r="J8" s="18">
        <v>46.41</v>
      </c>
      <c r="K8" s="19">
        <f aca="true" t="shared" si="0" ref="K8:K63">LARGE(E8:F8,1)+LARGE(G8:J8,1)+LARGE(G8:J8,2)+LARGE(G8:J8,3)</f>
        <v>228</v>
      </c>
    </row>
    <row r="9" spans="1:11" ht="12.75" customHeight="1">
      <c r="A9" s="17">
        <v>2</v>
      </c>
      <c r="B9" s="16" t="s">
        <v>465</v>
      </c>
      <c r="C9" s="33" t="s">
        <v>76</v>
      </c>
      <c r="D9" s="17">
        <v>2001</v>
      </c>
      <c r="E9" s="89">
        <v>33.55</v>
      </c>
      <c r="F9" s="18">
        <v>43</v>
      </c>
      <c r="G9" s="18">
        <v>51</v>
      </c>
      <c r="H9" s="18">
        <v>34</v>
      </c>
      <c r="I9" s="18">
        <v>44.55</v>
      </c>
      <c r="J9" s="18">
        <v>72.8</v>
      </c>
      <c r="K9" s="19">
        <f t="shared" si="0"/>
        <v>211.35000000000002</v>
      </c>
    </row>
    <row r="10" spans="1:11" ht="12.75" customHeight="1">
      <c r="A10" s="17">
        <v>3</v>
      </c>
      <c r="B10" s="16" t="s">
        <v>452</v>
      </c>
      <c r="C10" s="33" t="s">
        <v>23</v>
      </c>
      <c r="D10" s="17">
        <v>2001</v>
      </c>
      <c r="E10" s="89">
        <v>0</v>
      </c>
      <c r="F10" s="18">
        <v>0</v>
      </c>
      <c r="G10" s="18">
        <v>34</v>
      </c>
      <c r="H10" s="18">
        <v>55</v>
      </c>
      <c r="I10" s="18">
        <v>32.4</v>
      </c>
      <c r="J10" s="18">
        <v>91</v>
      </c>
      <c r="K10" s="19">
        <f t="shared" si="0"/>
        <v>180</v>
      </c>
    </row>
    <row r="11" spans="1:11" ht="12.75" customHeight="1">
      <c r="A11" s="17">
        <v>4</v>
      </c>
      <c r="B11" s="16" t="s">
        <v>473</v>
      </c>
      <c r="C11" s="33" t="s">
        <v>76</v>
      </c>
      <c r="D11" s="17">
        <v>2002</v>
      </c>
      <c r="E11" s="88">
        <v>0</v>
      </c>
      <c r="F11" s="18">
        <v>0</v>
      </c>
      <c r="G11" s="18">
        <v>47.32</v>
      </c>
      <c r="H11" s="18">
        <v>44</v>
      </c>
      <c r="I11" s="18">
        <v>60.16</v>
      </c>
      <c r="J11" s="18">
        <v>50.05</v>
      </c>
      <c r="K11" s="19">
        <f t="shared" si="0"/>
        <v>157.53</v>
      </c>
    </row>
    <row r="12" spans="1:11" ht="12.75" customHeight="1">
      <c r="A12" s="17">
        <v>5</v>
      </c>
      <c r="B12" s="16" t="s">
        <v>474</v>
      </c>
      <c r="C12" s="33" t="s">
        <v>17</v>
      </c>
      <c r="D12" s="17">
        <v>2002</v>
      </c>
      <c r="E12" s="88">
        <v>0</v>
      </c>
      <c r="F12" s="18">
        <v>0</v>
      </c>
      <c r="G12" s="18">
        <v>58.24</v>
      </c>
      <c r="H12" s="18">
        <v>52</v>
      </c>
      <c r="I12" s="18">
        <v>32.336</v>
      </c>
      <c r="J12" s="18">
        <v>21.84</v>
      </c>
      <c r="K12" s="19">
        <f t="shared" si="0"/>
        <v>142.57600000000002</v>
      </c>
    </row>
    <row r="13" spans="1:11" ht="12.75" customHeight="1">
      <c r="A13" s="17">
        <v>6</v>
      </c>
      <c r="B13" s="16" t="s">
        <v>454</v>
      </c>
      <c r="C13" s="33" t="s">
        <v>19</v>
      </c>
      <c r="D13" s="17">
        <v>2002</v>
      </c>
      <c r="E13" s="88">
        <v>0</v>
      </c>
      <c r="F13" s="18">
        <v>0</v>
      </c>
      <c r="G13" s="18">
        <v>37.128</v>
      </c>
      <c r="H13" s="18">
        <v>34.4</v>
      </c>
      <c r="I13" s="18">
        <v>41.36</v>
      </c>
      <c r="J13" s="18">
        <v>0</v>
      </c>
      <c r="K13" s="19">
        <f t="shared" si="0"/>
        <v>112.888</v>
      </c>
    </row>
    <row r="14" spans="1:11" ht="12.75" customHeight="1">
      <c r="A14" s="17">
        <v>7</v>
      </c>
      <c r="B14" s="16" t="s">
        <v>436</v>
      </c>
      <c r="C14" s="33" t="s">
        <v>17</v>
      </c>
      <c r="D14" s="17">
        <v>2002</v>
      </c>
      <c r="E14" s="88">
        <v>0</v>
      </c>
      <c r="F14" s="18">
        <v>0</v>
      </c>
      <c r="G14" s="18">
        <v>29.12</v>
      </c>
      <c r="H14" s="18">
        <v>32</v>
      </c>
      <c r="I14" s="18">
        <v>48.88</v>
      </c>
      <c r="J14" s="18">
        <v>20.02</v>
      </c>
      <c r="K14" s="19">
        <f t="shared" si="0"/>
        <v>110</v>
      </c>
    </row>
    <row r="15" spans="1:11" ht="12.75" customHeight="1">
      <c r="A15" s="17">
        <v>8</v>
      </c>
      <c r="B15" s="37" t="s">
        <v>475</v>
      </c>
      <c r="C15" s="38" t="s">
        <v>41</v>
      </c>
      <c r="D15" s="85">
        <v>2002</v>
      </c>
      <c r="E15" s="88">
        <v>0</v>
      </c>
      <c r="F15" s="18">
        <v>0</v>
      </c>
      <c r="G15" s="18">
        <v>40.04</v>
      </c>
      <c r="H15" s="18">
        <v>64</v>
      </c>
      <c r="I15" s="18">
        <v>0</v>
      </c>
      <c r="J15" s="18">
        <v>0</v>
      </c>
      <c r="K15" s="19">
        <f t="shared" si="0"/>
        <v>104.03999999999999</v>
      </c>
    </row>
    <row r="16" spans="1:11" ht="12.75" customHeight="1">
      <c r="A16" s="17">
        <v>9</v>
      </c>
      <c r="B16" s="16" t="s">
        <v>440</v>
      </c>
      <c r="C16" s="33" t="s">
        <v>25</v>
      </c>
      <c r="D16" s="17">
        <v>2002</v>
      </c>
      <c r="E16" s="88">
        <v>0</v>
      </c>
      <c r="F16" s="18">
        <v>0</v>
      </c>
      <c r="G16" s="18">
        <v>24.752</v>
      </c>
      <c r="H16" s="18">
        <v>29.6</v>
      </c>
      <c r="I16" s="18">
        <v>23.312</v>
      </c>
      <c r="J16" s="18">
        <v>25.48</v>
      </c>
      <c r="K16" s="19">
        <f t="shared" si="0"/>
        <v>79.832</v>
      </c>
    </row>
    <row r="17" spans="1:11" ht="12.75" customHeight="1">
      <c r="A17" s="17">
        <v>10</v>
      </c>
      <c r="B17" s="16" t="s">
        <v>439</v>
      </c>
      <c r="C17" s="33" t="s">
        <v>25</v>
      </c>
      <c r="D17" s="17">
        <v>2002</v>
      </c>
      <c r="E17" s="88">
        <v>0</v>
      </c>
      <c r="F17" s="18">
        <v>0</v>
      </c>
      <c r="G17" s="18">
        <v>34.216</v>
      </c>
      <c r="H17" s="18">
        <v>20.8</v>
      </c>
      <c r="I17" s="18">
        <v>21.056</v>
      </c>
      <c r="J17" s="18">
        <v>10.92</v>
      </c>
      <c r="K17" s="19">
        <f t="shared" si="0"/>
        <v>76.072</v>
      </c>
    </row>
    <row r="18" spans="1:11" ht="12.75" customHeight="1">
      <c r="A18" s="17">
        <v>11</v>
      </c>
      <c r="B18" s="37" t="s">
        <v>476</v>
      </c>
      <c r="C18" s="38" t="s">
        <v>98</v>
      </c>
      <c r="D18" s="85">
        <v>2002</v>
      </c>
      <c r="E18" s="88">
        <v>0</v>
      </c>
      <c r="F18" s="18">
        <v>0</v>
      </c>
      <c r="G18" s="18">
        <v>31.304</v>
      </c>
      <c r="H18" s="18">
        <v>8</v>
      </c>
      <c r="I18" s="18">
        <v>1.504</v>
      </c>
      <c r="J18" s="18">
        <v>33.67</v>
      </c>
      <c r="K18" s="19">
        <f t="shared" si="0"/>
        <v>72.974</v>
      </c>
    </row>
    <row r="19" spans="1:11" ht="12.75" customHeight="1">
      <c r="A19" s="17">
        <v>12</v>
      </c>
      <c r="B19" s="37" t="s">
        <v>443</v>
      </c>
      <c r="C19" s="38" t="s">
        <v>41</v>
      </c>
      <c r="D19" s="85">
        <v>2001</v>
      </c>
      <c r="E19" s="88">
        <v>0</v>
      </c>
      <c r="F19" s="18">
        <v>0</v>
      </c>
      <c r="G19" s="18">
        <v>9.5</v>
      </c>
      <c r="H19" s="18">
        <v>6</v>
      </c>
      <c r="I19" s="18">
        <v>22.68</v>
      </c>
      <c r="J19" s="18">
        <v>39.13</v>
      </c>
      <c r="K19" s="19">
        <f t="shared" si="0"/>
        <v>71.31</v>
      </c>
    </row>
    <row r="20" spans="1:11" ht="12.75" customHeight="1">
      <c r="A20" s="17">
        <v>13</v>
      </c>
      <c r="B20" s="16" t="s">
        <v>477</v>
      </c>
      <c r="C20" s="33" t="s">
        <v>76</v>
      </c>
      <c r="D20" s="21" t="s">
        <v>160</v>
      </c>
      <c r="E20" s="88">
        <v>0</v>
      </c>
      <c r="F20" s="18">
        <v>0</v>
      </c>
      <c r="G20" s="18">
        <v>0</v>
      </c>
      <c r="H20" s="18">
        <v>9</v>
      </c>
      <c r="I20" s="18">
        <v>0</v>
      </c>
      <c r="J20" s="18">
        <v>59.15</v>
      </c>
      <c r="K20" s="19">
        <f t="shared" si="0"/>
        <v>68.15</v>
      </c>
    </row>
    <row r="21" spans="1:11" ht="12.75" customHeight="1">
      <c r="A21" s="17">
        <v>14</v>
      </c>
      <c r="B21" s="37" t="s">
        <v>478</v>
      </c>
      <c r="C21" s="38" t="s">
        <v>17</v>
      </c>
      <c r="D21" s="85">
        <v>2002</v>
      </c>
      <c r="E21" s="88">
        <v>0</v>
      </c>
      <c r="F21" s="18">
        <v>0</v>
      </c>
      <c r="G21" s="18">
        <v>20.384</v>
      </c>
      <c r="H21" s="18">
        <v>16</v>
      </c>
      <c r="I21" s="18">
        <v>30.08</v>
      </c>
      <c r="J21" s="18">
        <v>0</v>
      </c>
      <c r="K21" s="19">
        <f t="shared" si="0"/>
        <v>66.464</v>
      </c>
    </row>
    <row r="22" spans="1:11" ht="12.75" customHeight="1">
      <c r="A22" s="17">
        <v>15</v>
      </c>
      <c r="B22" s="37" t="s">
        <v>426</v>
      </c>
      <c r="C22" s="33" t="s">
        <v>19</v>
      </c>
      <c r="D22" s="85">
        <v>2002</v>
      </c>
      <c r="E22" s="88">
        <v>0</v>
      </c>
      <c r="F22" s="18">
        <v>0</v>
      </c>
      <c r="G22" s="18">
        <v>0</v>
      </c>
      <c r="H22" s="18">
        <v>37.6</v>
      </c>
      <c r="I22" s="18">
        <v>27.824</v>
      </c>
      <c r="J22" s="18">
        <v>0</v>
      </c>
      <c r="K22" s="19">
        <f t="shared" si="0"/>
        <v>65.424</v>
      </c>
    </row>
    <row r="23" spans="1:11" ht="12.75" customHeight="1">
      <c r="A23" s="17">
        <v>16</v>
      </c>
      <c r="B23" s="16" t="s">
        <v>459</v>
      </c>
      <c r="C23" s="33" t="s">
        <v>65</v>
      </c>
      <c r="D23" s="21" t="s">
        <v>160</v>
      </c>
      <c r="E23" s="88">
        <v>0</v>
      </c>
      <c r="F23" s="18">
        <v>0</v>
      </c>
      <c r="G23" s="18">
        <v>7</v>
      </c>
      <c r="H23" s="18">
        <v>26</v>
      </c>
      <c r="I23" s="18">
        <v>0</v>
      </c>
      <c r="J23" s="18">
        <v>30.94</v>
      </c>
      <c r="K23" s="19">
        <f t="shared" si="0"/>
        <v>63.94</v>
      </c>
    </row>
    <row r="24" spans="1:11" ht="12.75" customHeight="1">
      <c r="A24" s="17">
        <v>17</v>
      </c>
      <c r="B24" s="16" t="s">
        <v>464</v>
      </c>
      <c r="C24" s="33" t="s">
        <v>19</v>
      </c>
      <c r="D24" s="17">
        <v>2001</v>
      </c>
      <c r="E24" s="89">
        <v>0</v>
      </c>
      <c r="F24" s="18">
        <v>0</v>
      </c>
      <c r="G24" s="18">
        <v>24</v>
      </c>
      <c r="H24" s="18">
        <v>20</v>
      </c>
      <c r="I24" s="18">
        <v>0</v>
      </c>
      <c r="J24" s="18">
        <v>18.2</v>
      </c>
      <c r="K24" s="19">
        <f t="shared" si="0"/>
        <v>62.2</v>
      </c>
    </row>
    <row r="25" spans="1:11" ht="12.75" customHeight="1">
      <c r="A25" s="17">
        <v>18</v>
      </c>
      <c r="B25" s="16" t="s">
        <v>462</v>
      </c>
      <c r="C25" s="33" t="s">
        <v>19</v>
      </c>
      <c r="D25" s="17">
        <v>2002</v>
      </c>
      <c r="E25" s="88">
        <v>0</v>
      </c>
      <c r="F25" s="18">
        <v>0</v>
      </c>
      <c r="G25" s="18">
        <v>0</v>
      </c>
      <c r="H25" s="18">
        <v>24.8</v>
      </c>
      <c r="I25" s="18">
        <v>35.344</v>
      </c>
      <c r="J25" s="18">
        <v>0</v>
      </c>
      <c r="K25" s="19">
        <f t="shared" si="0"/>
        <v>60.144000000000005</v>
      </c>
    </row>
    <row r="26" spans="1:11" ht="12.75" customHeight="1">
      <c r="A26" s="17">
        <v>19</v>
      </c>
      <c r="B26" s="37" t="s">
        <v>479</v>
      </c>
      <c r="C26" s="38" t="s">
        <v>98</v>
      </c>
      <c r="D26" s="85">
        <v>2002</v>
      </c>
      <c r="E26" s="88">
        <v>0</v>
      </c>
      <c r="F26" s="18">
        <v>0</v>
      </c>
      <c r="G26" s="18">
        <v>26.936</v>
      </c>
      <c r="H26" s="18">
        <v>27.2</v>
      </c>
      <c r="I26" s="18">
        <v>0</v>
      </c>
      <c r="J26" s="18">
        <v>5.46</v>
      </c>
      <c r="K26" s="19">
        <f t="shared" si="0"/>
        <v>59.596</v>
      </c>
    </row>
    <row r="27" spans="1:11" ht="12.75" customHeight="1">
      <c r="A27" s="17">
        <v>20</v>
      </c>
      <c r="B27" s="16" t="s">
        <v>467</v>
      </c>
      <c r="C27" s="33" t="s">
        <v>65</v>
      </c>
      <c r="D27" s="17">
        <v>2001</v>
      </c>
      <c r="E27" s="88">
        <v>0</v>
      </c>
      <c r="F27" s="18">
        <v>0</v>
      </c>
      <c r="G27" s="18">
        <v>20</v>
      </c>
      <c r="H27" s="18">
        <v>0</v>
      </c>
      <c r="I27" s="18">
        <v>0</v>
      </c>
      <c r="J27" s="18">
        <v>36.4</v>
      </c>
      <c r="K27" s="19">
        <f t="shared" si="0"/>
        <v>56.4</v>
      </c>
    </row>
    <row r="28" spans="1:11" ht="12.75" customHeight="1">
      <c r="A28" s="17">
        <v>21</v>
      </c>
      <c r="B28" s="37" t="s">
        <v>480</v>
      </c>
      <c r="C28" s="38" t="s">
        <v>17</v>
      </c>
      <c r="D28" s="85">
        <v>2002</v>
      </c>
      <c r="E28" s="88">
        <v>0</v>
      </c>
      <c r="F28" s="18">
        <v>0</v>
      </c>
      <c r="G28" s="18">
        <v>0</v>
      </c>
      <c r="H28" s="18">
        <v>40.8</v>
      </c>
      <c r="I28" s="18">
        <v>13.536</v>
      </c>
      <c r="J28" s="18">
        <v>0</v>
      </c>
      <c r="K28" s="19">
        <f t="shared" si="0"/>
        <v>54.336</v>
      </c>
    </row>
    <row r="29" spans="1:11" ht="12.75" customHeight="1">
      <c r="A29" s="17">
        <v>22</v>
      </c>
      <c r="B29" s="37" t="s">
        <v>450</v>
      </c>
      <c r="C29" s="38" t="s">
        <v>25</v>
      </c>
      <c r="D29" s="85">
        <v>2002</v>
      </c>
      <c r="E29" s="88">
        <v>0</v>
      </c>
      <c r="F29" s="18">
        <v>0</v>
      </c>
      <c r="G29" s="18">
        <v>17.472</v>
      </c>
      <c r="H29" s="18">
        <v>17.6</v>
      </c>
      <c r="I29" s="18">
        <v>10.528</v>
      </c>
      <c r="J29" s="18">
        <v>0</v>
      </c>
      <c r="K29" s="19">
        <f t="shared" si="0"/>
        <v>45.6</v>
      </c>
    </row>
    <row r="30" spans="1:11" ht="12.75" customHeight="1">
      <c r="A30" s="17">
        <v>23</v>
      </c>
      <c r="B30" s="16" t="s">
        <v>481</v>
      </c>
      <c r="C30" s="33" t="s">
        <v>23</v>
      </c>
      <c r="D30" s="21" t="s">
        <v>160</v>
      </c>
      <c r="E30" s="88">
        <v>0</v>
      </c>
      <c r="F30" s="18">
        <v>0</v>
      </c>
      <c r="G30" s="18">
        <v>0</v>
      </c>
      <c r="H30" s="18">
        <v>1</v>
      </c>
      <c r="I30" s="18">
        <v>0</v>
      </c>
      <c r="J30" s="18">
        <v>42.77</v>
      </c>
      <c r="K30" s="19">
        <f t="shared" si="0"/>
        <v>43.77</v>
      </c>
    </row>
    <row r="31" spans="1:11" ht="12.75" customHeight="1">
      <c r="A31" s="17">
        <v>24</v>
      </c>
      <c r="B31" s="16" t="s">
        <v>434</v>
      </c>
      <c r="C31" s="33" t="s">
        <v>19</v>
      </c>
      <c r="D31" s="17">
        <v>2001</v>
      </c>
      <c r="E31" s="88">
        <v>0</v>
      </c>
      <c r="F31" s="18">
        <v>0</v>
      </c>
      <c r="G31" s="18">
        <v>5</v>
      </c>
      <c r="H31" s="18">
        <v>0</v>
      </c>
      <c r="I31" s="18">
        <v>17.82</v>
      </c>
      <c r="J31" s="18">
        <v>16.38</v>
      </c>
      <c r="K31" s="19">
        <f t="shared" si="0"/>
        <v>39.2</v>
      </c>
    </row>
    <row r="32" spans="1:11" ht="12.75" customHeight="1">
      <c r="A32" s="17">
        <v>25</v>
      </c>
      <c r="B32" s="16" t="s">
        <v>428</v>
      </c>
      <c r="C32" s="33" t="s">
        <v>21</v>
      </c>
      <c r="D32" s="17">
        <v>2001</v>
      </c>
      <c r="E32" s="88">
        <v>0</v>
      </c>
      <c r="F32" s="18">
        <v>0</v>
      </c>
      <c r="G32" s="18">
        <v>6</v>
      </c>
      <c r="H32" s="18">
        <v>0</v>
      </c>
      <c r="I32" s="18">
        <v>4.05</v>
      </c>
      <c r="J32" s="18">
        <v>23.66</v>
      </c>
      <c r="K32" s="19">
        <f t="shared" si="0"/>
        <v>33.71</v>
      </c>
    </row>
    <row r="33" spans="1:11" ht="12.75" customHeight="1">
      <c r="A33" s="17">
        <v>26</v>
      </c>
      <c r="B33" s="37" t="s">
        <v>482</v>
      </c>
      <c r="C33" s="38" t="s">
        <v>25</v>
      </c>
      <c r="D33" s="85">
        <v>2002</v>
      </c>
      <c r="E33" s="88">
        <v>0</v>
      </c>
      <c r="F33" s="18">
        <v>0</v>
      </c>
      <c r="G33" s="18">
        <v>0</v>
      </c>
      <c r="H33" s="18">
        <v>0</v>
      </c>
      <c r="I33" s="18">
        <v>15.04</v>
      </c>
      <c r="J33" s="18">
        <v>14.56</v>
      </c>
      <c r="K33" s="19">
        <f t="shared" si="0"/>
        <v>29.6</v>
      </c>
    </row>
    <row r="34" spans="1:11" ht="12.75" customHeight="1">
      <c r="A34" s="17">
        <v>27</v>
      </c>
      <c r="B34" s="37" t="s">
        <v>483</v>
      </c>
      <c r="C34" s="38" t="s">
        <v>256</v>
      </c>
      <c r="D34" s="21" t="s">
        <v>160</v>
      </c>
      <c r="E34" s="8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28.21</v>
      </c>
      <c r="K34" s="19">
        <f t="shared" si="0"/>
        <v>28.21</v>
      </c>
    </row>
    <row r="35" spans="1:11" ht="12.75" customHeight="1">
      <c r="A35" s="17">
        <v>28</v>
      </c>
      <c r="B35" s="16" t="s">
        <v>449</v>
      </c>
      <c r="C35" s="33" t="s">
        <v>17</v>
      </c>
      <c r="D35" s="17">
        <v>2002</v>
      </c>
      <c r="E35" s="88">
        <v>0</v>
      </c>
      <c r="F35" s="18">
        <v>0</v>
      </c>
      <c r="G35" s="18">
        <v>0</v>
      </c>
      <c r="H35" s="18">
        <v>6.4</v>
      </c>
      <c r="I35" s="18">
        <v>19.552</v>
      </c>
      <c r="J35" s="18">
        <v>0</v>
      </c>
      <c r="K35" s="19">
        <f t="shared" si="0"/>
        <v>25.951999999999998</v>
      </c>
    </row>
    <row r="36" spans="1:11" ht="12.75" customHeight="1">
      <c r="A36" s="17">
        <v>29</v>
      </c>
      <c r="B36" s="37" t="s">
        <v>484</v>
      </c>
      <c r="C36" s="38" t="s">
        <v>17</v>
      </c>
      <c r="D36" s="85">
        <v>2002</v>
      </c>
      <c r="E36" s="88">
        <v>0</v>
      </c>
      <c r="F36" s="18">
        <v>0</v>
      </c>
      <c r="G36" s="18">
        <v>0</v>
      </c>
      <c r="H36" s="18">
        <v>0</v>
      </c>
      <c r="I36" s="18">
        <v>25.568</v>
      </c>
      <c r="J36" s="18">
        <v>0</v>
      </c>
      <c r="K36" s="19">
        <f t="shared" si="0"/>
        <v>25.568</v>
      </c>
    </row>
    <row r="37" spans="1:11" ht="12.75" customHeight="1">
      <c r="A37" s="17">
        <v>30</v>
      </c>
      <c r="B37" s="37" t="s">
        <v>485</v>
      </c>
      <c r="C37" s="38" t="s">
        <v>19</v>
      </c>
      <c r="D37" s="85">
        <v>2002</v>
      </c>
      <c r="E37" s="88">
        <v>0</v>
      </c>
      <c r="F37" s="18">
        <v>0</v>
      </c>
      <c r="G37" s="18">
        <v>22.568</v>
      </c>
      <c r="H37" s="18">
        <v>0</v>
      </c>
      <c r="I37" s="18">
        <v>0</v>
      </c>
      <c r="J37" s="18">
        <v>0</v>
      </c>
      <c r="K37" s="19">
        <f t="shared" si="0"/>
        <v>22.568</v>
      </c>
    </row>
    <row r="38" spans="1:11" ht="12.75" customHeight="1">
      <c r="A38" s="17">
        <v>31</v>
      </c>
      <c r="B38" s="16" t="s">
        <v>486</v>
      </c>
      <c r="C38" s="33" t="s">
        <v>19</v>
      </c>
      <c r="D38" s="21" t="s">
        <v>160</v>
      </c>
      <c r="E38" s="88">
        <v>0</v>
      </c>
      <c r="F38" s="18">
        <v>0</v>
      </c>
      <c r="G38" s="18">
        <v>0</v>
      </c>
      <c r="H38" s="18">
        <v>22</v>
      </c>
      <c r="I38" s="18">
        <v>0</v>
      </c>
      <c r="J38" s="18">
        <v>0</v>
      </c>
      <c r="K38" s="19">
        <f t="shared" si="0"/>
        <v>22</v>
      </c>
    </row>
    <row r="39" spans="1:11" ht="12.75" customHeight="1">
      <c r="A39" s="17">
        <v>32</v>
      </c>
      <c r="B39" s="37" t="s">
        <v>487</v>
      </c>
      <c r="C39" s="38" t="s">
        <v>112</v>
      </c>
      <c r="D39" s="85">
        <v>2002</v>
      </c>
      <c r="E39" s="88">
        <v>0</v>
      </c>
      <c r="F39" s="18">
        <v>0</v>
      </c>
      <c r="G39" s="18">
        <v>8.736</v>
      </c>
      <c r="H39" s="18">
        <v>5.6</v>
      </c>
      <c r="I39" s="18">
        <v>6.768</v>
      </c>
      <c r="J39" s="18">
        <v>0</v>
      </c>
      <c r="K39" s="19">
        <f t="shared" si="0"/>
        <v>21.104</v>
      </c>
    </row>
    <row r="40" spans="1:11" ht="12.75" customHeight="1">
      <c r="A40" s="17">
        <v>33</v>
      </c>
      <c r="B40" s="37" t="s">
        <v>442</v>
      </c>
      <c r="C40" s="38" t="s">
        <v>39</v>
      </c>
      <c r="D40" s="85">
        <v>2002</v>
      </c>
      <c r="E40" s="88">
        <v>0</v>
      </c>
      <c r="F40" s="18">
        <v>0</v>
      </c>
      <c r="G40" s="18">
        <v>0</v>
      </c>
      <c r="H40" s="18">
        <v>12.8</v>
      </c>
      <c r="I40" s="18">
        <v>5.264</v>
      </c>
      <c r="J40" s="18">
        <v>0</v>
      </c>
      <c r="K40" s="19">
        <f t="shared" si="0"/>
        <v>18.064</v>
      </c>
    </row>
    <row r="41" spans="1:11" ht="12.75" customHeight="1">
      <c r="A41" s="17">
        <v>34</v>
      </c>
      <c r="B41" s="37" t="s">
        <v>488</v>
      </c>
      <c r="C41" s="38" t="s">
        <v>21</v>
      </c>
      <c r="D41" s="85">
        <v>2002</v>
      </c>
      <c r="E41" s="88">
        <v>0</v>
      </c>
      <c r="F41" s="18">
        <v>0</v>
      </c>
      <c r="G41" s="18">
        <v>0</v>
      </c>
      <c r="H41" s="18">
        <v>0</v>
      </c>
      <c r="I41" s="18">
        <v>18.048</v>
      </c>
      <c r="J41" s="18">
        <v>0</v>
      </c>
      <c r="K41" s="19">
        <f t="shared" si="0"/>
        <v>18.048</v>
      </c>
    </row>
    <row r="42" spans="1:11" ht="12.75" customHeight="1">
      <c r="A42" s="17">
        <v>35</v>
      </c>
      <c r="B42" s="16" t="s">
        <v>489</v>
      </c>
      <c r="C42" s="33" t="s">
        <v>21</v>
      </c>
      <c r="D42" s="17">
        <v>2001</v>
      </c>
      <c r="E42" s="88">
        <v>0</v>
      </c>
      <c r="F42" s="18">
        <v>0</v>
      </c>
      <c r="G42" s="18">
        <v>3</v>
      </c>
      <c r="H42" s="18">
        <v>2</v>
      </c>
      <c r="I42" s="18">
        <v>3.24</v>
      </c>
      <c r="J42" s="18">
        <v>8.19</v>
      </c>
      <c r="K42" s="19">
        <f t="shared" si="0"/>
        <v>14.43</v>
      </c>
    </row>
    <row r="43" spans="1:11" ht="12.75" customHeight="1">
      <c r="A43" s="17">
        <v>36</v>
      </c>
      <c r="B43" s="37" t="s">
        <v>490</v>
      </c>
      <c r="C43" s="38" t="s">
        <v>135</v>
      </c>
      <c r="D43" s="85">
        <v>2001</v>
      </c>
      <c r="E43" s="88">
        <v>0</v>
      </c>
      <c r="F43" s="18">
        <v>0</v>
      </c>
      <c r="G43" s="18">
        <v>0</v>
      </c>
      <c r="H43" s="18">
        <v>5</v>
      </c>
      <c r="I43" s="18">
        <v>8.1</v>
      </c>
      <c r="J43" s="18">
        <v>0</v>
      </c>
      <c r="K43" s="19">
        <f t="shared" si="0"/>
        <v>13.1</v>
      </c>
    </row>
    <row r="44" spans="1:11" ht="12.75" customHeight="1">
      <c r="A44" s="17">
        <v>37</v>
      </c>
      <c r="B44" s="37" t="s">
        <v>491</v>
      </c>
      <c r="C44" s="38" t="s">
        <v>41</v>
      </c>
      <c r="D44" s="21" t="s">
        <v>160</v>
      </c>
      <c r="E44" s="8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12.74</v>
      </c>
      <c r="K44" s="19">
        <f t="shared" si="0"/>
        <v>12.74</v>
      </c>
    </row>
    <row r="45" spans="1:11" ht="12.75" customHeight="1">
      <c r="A45" s="17">
        <v>38</v>
      </c>
      <c r="B45" s="37" t="s">
        <v>492</v>
      </c>
      <c r="C45" s="38" t="s">
        <v>41</v>
      </c>
      <c r="D45" s="85">
        <v>2002</v>
      </c>
      <c r="E45" s="88">
        <v>0</v>
      </c>
      <c r="F45" s="18">
        <v>0</v>
      </c>
      <c r="G45" s="18">
        <v>11.648</v>
      </c>
      <c r="H45" s="18">
        <v>0</v>
      </c>
      <c r="I45" s="18">
        <v>0</v>
      </c>
      <c r="J45" s="18">
        <v>0</v>
      </c>
      <c r="K45" s="19">
        <f t="shared" si="0"/>
        <v>11.648</v>
      </c>
    </row>
    <row r="46" spans="1:11" ht="12.75" customHeight="1">
      <c r="A46" s="17">
        <v>39</v>
      </c>
      <c r="B46" s="16" t="s">
        <v>466</v>
      </c>
      <c r="C46" s="33" t="s">
        <v>83</v>
      </c>
      <c r="D46" s="17">
        <v>2002</v>
      </c>
      <c r="E46" s="88">
        <v>0</v>
      </c>
      <c r="F46" s="18">
        <v>0</v>
      </c>
      <c r="G46" s="18">
        <v>10.192</v>
      </c>
      <c r="H46" s="18">
        <v>0</v>
      </c>
      <c r="I46" s="18">
        <v>0</v>
      </c>
      <c r="J46" s="18">
        <v>0</v>
      </c>
      <c r="K46" s="19">
        <f t="shared" si="0"/>
        <v>10.192</v>
      </c>
    </row>
    <row r="47" spans="1:11" ht="12.75" customHeight="1">
      <c r="A47" s="17">
        <v>40</v>
      </c>
      <c r="B47" s="16" t="s">
        <v>493</v>
      </c>
      <c r="C47" s="33" t="s">
        <v>21</v>
      </c>
      <c r="D47" s="17">
        <v>2001</v>
      </c>
      <c r="E47" s="88">
        <v>0</v>
      </c>
      <c r="F47" s="18">
        <v>0</v>
      </c>
      <c r="G47" s="18">
        <v>0</v>
      </c>
      <c r="H47" s="18">
        <v>0</v>
      </c>
      <c r="I47" s="18">
        <v>9.72</v>
      </c>
      <c r="J47" s="18">
        <v>0</v>
      </c>
      <c r="K47" s="19">
        <f t="shared" si="0"/>
        <v>9.72</v>
      </c>
    </row>
    <row r="48" spans="1:11" ht="12.75" customHeight="1">
      <c r="A48" s="17">
        <v>41</v>
      </c>
      <c r="B48" s="16" t="s">
        <v>448</v>
      </c>
      <c r="C48" s="33" t="s">
        <v>65</v>
      </c>
      <c r="D48" s="17">
        <v>2001</v>
      </c>
      <c r="E48" s="88">
        <v>0</v>
      </c>
      <c r="F48" s="18">
        <v>0</v>
      </c>
      <c r="G48" s="18">
        <v>9.5</v>
      </c>
      <c r="H48" s="18">
        <v>0</v>
      </c>
      <c r="I48" s="18">
        <v>0</v>
      </c>
      <c r="J48" s="18">
        <v>0</v>
      </c>
      <c r="K48" s="19">
        <f t="shared" si="0"/>
        <v>9.5</v>
      </c>
    </row>
    <row r="49" spans="1:11" ht="12.75" customHeight="1">
      <c r="A49" s="17">
        <v>42</v>
      </c>
      <c r="B49" s="37" t="s">
        <v>494</v>
      </c>
      <c r="C49" s="38" t="s">
        <v>112</v>
      </c>
      <c r="D49" s="21" t="s">
        <v>160</v>
      </c>
      <c r="E49" s="8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9.1</v>
      </c>
      <c r="K49" s="19">
        <f t="shared" si="0"/>
        <v>9.1</v>
      </c>
    </row>
    <row r="50" spans="1:11" ht="12.75" customHeight="1">
      <c r="A50" s="17">
        <v>43</v>
      </c>
      <c r="B50" s="37" t="s">
        <v>495</v>
      </c>
      <c r="C50" s="38" t="s">
        <v>17</v>
      </c>
      <c r="D50" s="85">
        <v>2002</v>
      </c>
      <c r="E50" s="88">
        <v>0</v>
      </c>
      <c r="F50" s="18">
        <v>0</v>
      </c>
      <c r="G50" s="18">
        <v>0</v>
      </c>
      <c r="H50" s="18">
        <v>0</v>
      </c>
      <c r="I50" s="18">
        <v>9.024</v>
      </c>
      <c r="J50" s="18">
        <v>0</v>
      </c>
      <c r="K50" s="19">
        <f t="shared" si="0"/>
        <v>9.024</v>
      </c>
    </row>
    <row r="51" spans="1:11" ht="12.75" customHeight="1">
      <c r="A51" s="17">
        <v>44</v>
      </c>
      <c r="B51" s="37" t="s">
        <v>435</v>
      </c>
      <c r="C51" s="38" t="s">
        <v>25</v>
      </c>
      <c r="D51" s="85">
        <v>2002</v>
      </c>
      <c r="E51" s="88">
        <v>0</v>
      </c>
      <c r="F51" s="18">
        <v>0</v>
      </c>
      <c r="G51" s="18">
        <v>7.28</v>
      </c>
      <c r="H51" s="18">
        <v>0</v>
      </c>
      <c r="I51" s="18">
        <v>0</v>
      </c>
      <c r="J51" s="18">
        <v>0</v>
      </c>
      <c r="K51" s="19">
        <f t="shared" si="0"/>
        <v>7.28</v>
      </c>
    </row>
    <row r="52" spans="1:11" ht="12.75" customHeight="1">
      <c r="A52" s="17">
        <v>44</v>
      </c>
      <c r="B52" s="37" t="s">
        <v>496</v>
      </c>
      <c r="C52" s="38" t="s">
        <v>21</v>
      </c>
      <c r="D52" s="21" t="s">
        <v>160</v>
      </c>
      <c r="E52" s="8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7.28</v>
      </c>
      <c r="K52" s="19">
        <f t="shared" si="0"/>
        <v>7.28</v>
      </c>
    </row>
    <row r="53" spans="1:11" ht="12.75" customHeight="1">
      <c r="A53" s="17">
        <v>46</v>
      </c>
      <c r="B53" s="37" t="s">
        <v>497</v>
      </c>
      <c r="C53" s="38" t="s">
        <v>17</v>
      </c>
      <c r="D53" s="85">
        <v>2002</v>
      </c>
      <c r="E53" s="88">
        <v>0</v>
      </c>
      <c r="F53" s="18">
        <v>0</v>
      </c>
      <c r="G53" s="18">
        <v>0</v>
      </c>
      <c r="H53" s="18">
        <v>7.2</v>
      </c>
      <c r="I53" s="18">
        <v>0</v>
      </c>
      <c r="J53" s="18">
        <v>0</v>
      </c>
      <c r="K53" s="19">
        <f t="shared" si="0"/>
        <v>7.2</v>
      </c>
    </row>
    <row r="54" spans="1:11" ht="12.75" customHeight="1">
      <c r="A54" s="17">
        <v>47</v>
      </c>
      <c r="B54" s="16" t="s">
        <v>498</v>
      </c>
      <c r="C54" s="33" t="s">
        <v>17</v>
      </c>
      <c r="D54" s="21" t="s">
        <v>160</v>
      </c>
      <c r="E54" s="88">
        <v>0</v>
      </c>
      <c r="F54" s="18">
        <v>0</v>
      </c>
      <c r="G54" s="18">
        <v>0</v>
      </c>
      <c r="H54" s="18">
        <v>7</v>
      </c>
      <c r="I54" s="18">
        <v>0</v>
      </c>
      <c r="J54" s="18">
        <v>0</v>
      </c>
      <c r="K54" s="19">
        <f t="shared" si="0"/>
        <v>7</v>
      </c>
    </row>
    <row r="55" spans="1:11" ht="12.75" customHeight="1">
      <c r="A55" s="17">
        <v>48</v>
      </c>
      <c r="B55" s="37" t="s">
        <v>499</v>
      </c>
      <c r="C55" s="38" t="s">
        <v>252</v>
      </c>
      <c r="D55" s="21" t="s">
        <v>160</v>
      </c>
      <c r="E55" s="8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6.37</v>
      </c>
      <c r="K55" s="19">
        <f t="shared" si="0"/>
        <v>6.37</v>
      </c>
    </row>
    <row r="56" spans="1:11" ht="12.75" customHeight="1">
      <c r="A56" s="17">
        <v>49</v>
      </c>
      <c r="B56" s="37" t="s">
        <v>431</v>
      </c>
      <c r="C56" s="38" t="s">
        <v>19</v>
      </c>
      <c r="D56" s="85">
        <v>2002</v>
      </c>
      <c r="E56" s="88">
        <v>0</v>
      </c>
      <c r="F56" s="18">
        <v>0</v>
      </c>
      <c r="G56" s="18">
        <v>0</v>
      </c>
      <c r="H56" s="18">
        <v>4</v>
      </c>
      <c r="I56" s="18">
        <v>0</v>
      </c>
      <c r="J56" s="18">
        <v>1.82</v>
      </c>
      <c r="K56" s="19">
        <f t="shared" si="0"/>
        <v>5.82</v>
      </c>
    </row>
    <row r="57" spans="1:11" ht="12.75" customHeight="1">
      <c r="A57" s="17">
        <v>50</v>
      </c>
      <c r="B57" s="37" t="s">
        <v>500</v>
      </c>
      <c r="C57" s="38" t="s">
        <v>41</v>
      </c>
      <c r="D57" s="21" t="s">
        <v>160</v>
      </c>
      <c r="E57" s="8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4.55</v>
      </c>
      <c r="K57" s="19">
        <f t="shared" si="0"/>
        <v>4.55</v>
      </c>
    </row>
    <row r="58" spans="1:11" ht="12.75" customHeight="1">
      <c r="A58" s="17">
        <v>51</v>
      </c>
      <c r="B58" s="16" t="s">
        <v>447</v>
      </c>
      <c r="C58" s="33" t="s">
        <v>283</v>
      </c>
      <c r="D58" s="17">
        <v>2001</v>
      </c>
      <c r="E58" s="88">
        <v>0</v>
      </c>
      <c r="F58" s="18">
        <v>0</v>
      </c>
      <c r="G58" s="18">
        <v>4</v>
      </c>
      <c r="H58" s="18">
        <v>0</v>
      </c>
      <c r="I58" s="18">
        <v>0</v>
      </c>
      <c r="J58" s="18">
        <v>0</v>
      </c>
      <c r="K58" s="19">
        <f t="shared" si="0"/>
        <v>4</v>
      </c>
    </row>
    <row r="59" spans="1:11" ht="12.75" customHeight="1">
      <c r="A59" s="17">
        <v>52</v>
      </c>
      <c r="B59" s="37" t="s">
        <v>501</v>
      </c>
      <c r="C59" s="38" t="s">
        <v>17</v>
      </c>
      <c r="D59" s="85">
        <v>2002</v>
      </c>
      <c r="E59" s="88">
        <v>0</v>
      </c>
      <c r="F59" s="18">
        <v>0</v>
      </c>
      <c r="G59" s="18">
        <v>0</v>
      </c>
      <c r="H59" s="18">
        <v>0</v>
      </c>
      <c r="I59" s="18">
        <v>3.76</v>
      </c>
      <c r="J59" s="18">
        <v>0</v>
      </c>
      <c r="K59" s="19">
        <f t="shared" si="0"/>
        <v>3.76</v>
      </c>
    </row>
    <row r="60" spans="1:11" ht="12.75" customHeight="1">
      <c r="A60" s="17">
        <v>53</v>
      </c>
      <c r="B60" s="37" t="s">
        <v>502</v>
      </c>
      <c r="C60" s="38" t="s">
        <v>503</v>
      </c>
      <c r="D60" s="85">
        <v>2002</v>
      </c>
      <c r="E60" s="8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3.64</v>
      </c>
      <c r="K60" s="19">
        <f t="shared" si="0"/>
        <v>3.64</v>
      </c>
    </row>
    <row r="61" spans="1:11" ht="12.75" customHeight="1">
      <c r="A61" s="17">
        <v>54</v>
      </c>
      <c r="B61" s="37" t="s">
        <v>458</v>
      </c>
      <c r="C61" s="38" t="s">
        <v>185</v>
      </c>
      <c r="D61" s="85">
        <v>2002</v>
      </c>
      <c r="E61" s="88">
        <v>0</v>
      </c>
      <c r="F61" s="18">
        <v>0</v>
      </c>
      <c r="G61" s="18">
        <v>2.912</v>
      </c>
      <c r="H61" s="18">
        <v>0</v>
      </c>
      <c r="I61" s="18">
        <v>0</v>
      </c>
      <c r="J61" s="18">
        <v>0</v>
      </c>
      <c r="K61" s="19">
        <f t="shared" si="0"/>
        <v>2.912</v>
      </c>
    </row>
    <row r="62" spans="1:11" ht="12.75" customHeight="1">
      <c r="A62" s="17">
        <v>55</v>
      </c>
      <c r="B62" s="37" t="s">
        <v>504</v>
      </c>
      <c r="C62" s="38" t="s">
        <v>171</v>
      </c>
      <c r="D62" s="85">
        <v>2001</v>
      </c>
      <c r="E62" s="8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2.73</v>
      </c>
      <c r="K62" s="19">
        <f t="shared" si="0"/>
        <v>2.73</v>
      </c>
    </row>
    <row r="63" spans="1:11" ht="12.75" customHeight="1">
      <c r="A63" s="17">
        <v>56</v>
      </c>
      <c r="B63" s="16" t="s">
        <v>455</v>
      </c>
      <c r="C63" s="33" t="s">
        <v>162</v>
      </c>
      <c r="D63" s="21" t="s">
        <v>160</v>
      </c>
      <c r="E63" s="88">
        <v>0</v>
      </c>
      <c r="F63" s="18">
        <v>0</v>
      </c>
      <c r="G63" s="18">
        <v>0</v>
      </c>
      <c r="H63" s="18">
        <v>0</v>
      </c>
      <c r="I63" s="18">
        <v>1.62</v>
      </c>
      <c r="J63" s="18">
        <v>0</v>
      </c>
      <c r="K63" s="19">
        <f t="shared" si="0"/>
        <v>1.62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0" zoomScaleNormal="120" workbookViewId="0" topLeftCell="A1">
      <selection activeCell="L22" sqref="L22"/>
    </sheetView>
  </sheetViews>
  <sheetFormatPr defaultColWidth="9.00390625" defaultRowHeight="12.75" customHeight="1"/>
  <cols>
    <col min="1" max="1" width="4.125" style="0" customWidth="1"/>
    <col min="2" max="2" width="18.625" style="0" customWidth="1"/>
    <col min="3" max="3" width="15.875" style="0" customWidth="1"/>
    <col min="4" max="4" width="4.875" style="0" customWidth="1"/>
    <col min="5" max="6" width="7.875" style="0" customWidth="1"/>
    <col min="7" max="7" width="7.25390625" style="0" customWidth="1"/>
    <col min="8" max="8" width="7.625" style="0" customWidth="1"/>
    <col min="9" max="9" width="6.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505</v>
      </c>
    </row>
    <row r="4" ht="12.75" customHeight="1"/>
    <row r="5" spans="1:9" ht="33.7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9</v>
      </c>
      <c r="F5" s="8" t="s">
        <v>10</v>
      </c>
      <c r="G5" s="8" t="s">
        <v>11</v>
      </c>
      <c r="H5" s="84" t="s">
        <v>72</v>
      </c>
      <c r="I5" s="8" t="s">
        <v>12</v>
      </c>
    </row>
    <row r="6" spans="1:9" ht="9.75" customHeight="1">
      <c r="A6" s="8"/>
      <c r="B6" s="14"/>
      <c r="C6" s="14"/>
      <c r="D6" s="8"/>
      <c r="E6" s="12">
        <v>0.73</v>
      </c>
      <c r="F6" s="12">
        <v>1</v>
      </c>
      <c r="G6" s="13">
        <v>1</v>
      </c>
      <c r="H6" s="13">
        <v>0.99</v>
      </c>
      <c r="I6" s="8"/>
    </row>
    <row r="7" spans="1:9" ht="3" customHeight="1">
      <c r="A7" s="8"/>
      <c r="B7" s="39"/>
      <c r="C7" s="39"/>
      <c r="D7" s="8"/>
      <c r="E7" s="8"/>
      <c r="F7" s="8"/>
      <c r="G7" s="8"/>
      <c r="H7" s="8"/>
      <c r="I7" s="8"/>
    </row>
    <row r="8" spans="1:11" ht="12.75" customHeight="1">
      <c r="A8" s="17">
        <v>1</v>
      </c>
      <c r="B8" s="37" t="s">
        <v>506</v>
      </c>
      <c r="C8" s="38" t="s">
        <v>19</v>
      </c>
      <c r="D8" s="85">
        <v>2003</v>
      </c>
      <c r="E8" s="18">
        <v>47.45</v>
      </c>
      <c r="F8" s="18">
        <v>65</v>
      </c>
      <c r="G8" s="18">
        <v>31</v>
      </c>
      <c r="H8" s="29">
        <v>99</v>
      </c>
      <c r="I8" s="19">
        <f aca="true" t="shared" si="0" ref="I8:I40">LARGE(E8:H8,1)+LARGE(E8:H8,2)+LARGE(E8:H8,3)</f>
        <v>211.45</v>
      </c>
      <c r="K8" s="24"/>
    </row>
    <row r="9" spans="1:11" ht="12.75" customHeight="1">
      <c r="A9" s="17">
        <v>2</v>
      </c>
      <c r="B9" s="37" t="s">
        <v>507</v>
      </c>
      <c r="C9" s="38" t="s">
        <v>283</v>
      </c>
      <c r="D9" s="85">
        <v>2003</v>
      </c>
      <c r="E9" s="18">
        <v>73</v>
      </c>
      <c r="F9" s="18">
        <v>51</v>
      </c>
      <c r="G9" s="18">
        <v>37</v>
      </c>
      <c r="H9" s="29">
        <v>54.45</v>
      </c>
      <c r="I9" s="19">
        <f t="shared" si="0"/>
        <v>178.45</v>
      </c>
      <c r="K9" s="24"/>
    </row>
    <row r="10" spans="1:9" ht="12.75" customHeight="1">
      <c r="A10" s="17">
        <v>3</v>
      </c>
      <c r="B10" s="37" t="s">
        <v>508</v>
      </c>
      <c r="C10" s="38" t="s">
        <v>21</v>
      </c>
      <c r="D10" s="85">
        <v>2003</v>
      </c>
      <c r="E10" s="18">
        <v>40.15</v>
      </c>
      <c r="F10" s="18">
        <v>40</v>
      </c>
      <c r="G10" s="18">
        <v>51</v>
      </c>
      <c r="H10" s="29">
        <v>79.2</v>
      </c>
      <c r="I10" s="19">
        <f t="shared" si="0"/>
        <v>170.35</v>
      </c>
    </row>
    <row r="11" spans="1:9" ht="12.75" customHeight="1">
      <c r="A11" s="17">
        <v>4</v>
      </c>
      <c r="B11" s="37" t="s">
        <v>509</v>
      </c>
      <c r="C11" s="38" t="s">
        <v>41</v>
      </c>
      <c r="D11" s="85">
        <v>2003</v>
      </c>
      <c r="E11" s="18">
        <v>34.31</v>
      </c>
      <c r="F11" s="18">
        <v>28</v>
      </c>
      <c r="G11" s="18">
        <v>22</v>
      </c>
      <c r="H11" s="29">
        <v>64.35</v>
      </c>
      <c r="I11" s="19">
        <f t="shared" si="0"/>
        <v>126.66</v>
      </c>
    </row>
    <row r="12" spans="1:9" ht="12.75" customHeight="1">
      <c r="A12" s="17">
        <v>5</v>
      </c>
      <c r="B12" s="37" t="s">
        <v>510</v>
      </c>
      <c r="C12" s="38" t="s">
        <v>17</v>
      </c>
      <c r="D12" s="85">
        <v>2003</v>
      </c>
      <c r="E12" s="18">
        <v>18.25</v>
      </c>
      <c r="F12" s="18">
        <v>34</v>
      </c>
      <c r="G12" s="18">
        <v>40</v>
      </c>
      <c r="H12" s="29">
        <v>30.69</v>
      </c>
      <c r="I12" s="19">
        <f t="shared" si="0"/>
        <v>104.69</v>
      </c>
    </row>
    <row r="13" spans="1:9" ht="12.75" customHeight="1">
      <c r="A13" s="17">
        <v>6</v>
      </c>
      <c r="B13" s="37" t="s">
        <v>511</v>
      </c>
      <c r="C13" s="38" t="s">
        <v>25</v>
      </c>
      <c r="D13" s="85">
        <v>2003</v>
      </c>
      <c r="E13" s="18">
        <v>10.22</v>
      </c>
      <c r="F13" s="18">
        <v>0</v>
      </c>
      <c r="G13" s="18">
        <v>24</v>
      </c>
      <c r="H13" s="29">
        <v>50.49</v>
      </c>
      <c r="I13" s="19">
        <f t="shared" si="0"/>
        <v>84.71000000000001</v>
      </c>
    </row>
    <row r="14" spans="1:9" ht="12.75" customHeight="1">
      <c r="A14" s="17">
        <v>7</v>
      </c>
      <c r="B14" s="37" t="s">
        <v>512</v>
      </c>
      <c r="C14" s="38" t="s">
        <v>41</v>
      </c>
      <c r="D14" s="85">
        <v>2003</v>
      </c>
      <c r="E14" s="18">
        <v>18.25</v>
      </c>
      <c r="F14" s="18">
        <v>18</v>
      </c>
      <c r="G14" s="18">
        <v>18</v>
      </c>
      <c r="H14" s="29">
        <v>25.74</v>
      </c>
      <c r="I14" s="19">
        <f t="shared" si="0"/>
        <v>61.989999999999995</v>
      </c>
    </row>
    <row r="15" spans="1:9" ht="12.75" customHeight="1">
      <c r="A15" s="17">
        <v>8</v>
      </c>
      <c r="B15" s="37" t="s">
        <v>513</v>
      </c>
      <c r="C15" s="38" t="s">
        <v>17</v>
      </c>
      <c r="D15" s="85">
        <v>2003</v>
      </c>
      <c r="E15" s="18">
        <v>14.6</v>
      </c>
      <c r="F15" s="18">
        <v>0</v>
      </c>
      <c r="G15" s="18">
        <v>34</v>
      </c>
      <c r="H15" s="29">
        <v>11.88</v>
      </c>
      <c r="I15" s="19">
        <f t="shared" si="0"/>
        <v>60.480000000000004</v>
      </c>
    </row>
    <row r="16" spans="1:9" ht="12.75" customHeight="1">
      <c r="A16" s="17">
        <v>9</v>
      </c>
      <c r="B16" s="37" t="s">
        <v>514</v>
      </c>
      <c r="C16" s="38" t="s">
        <v>112</v>
      </c>
      <c r="D16" s="85">
        <v>2003</v>
      </c>
      <c r="E16" s="18">
        <v>12.41</v>
      </c>
      <c r="F16" s="18">
        <v>9</v>
      </c>
      <c r="G16" s="18">
        <v>2</v>
      </c>
      <c r="H16" s="29">
        <v>27.72</v>
      </c>
      <c r="I16" s="19">
        <f t="shared" si="0"/>
        <v>49.129999999999995</v>
      </c>
    </row>
    <row r="17" spans="1:9" ht="12.75" customHeight="1">
      <c r="A17" s="17">
        <v>10</v>
      </c>
      <c r="B17" s="37" t="s">
        <v>515</v>
      </c>
      <c r="C17" s="38" t="s">
        <v>133</v>
      </c>
      <c r="D17" s="85">
        <v>2004</v>
      </c>
      <c r="E17" s="18">
        <v>0</v>
      </c>
      <c r="F17" s="18">
        <v>0</v>
      </c>
      <c r="G17" s="18">
        <v>0</v>
      </c>
      <c r="H17" s="29">
        <v>46.53</v>
      </c>
      <c r="I17" s="19">
        <f t="shared" si="0"/>
        <v>46.53</v>
      </c>
    </row>
    <row r="18" spans="1:9" ht="12.75" customHeight="1">
      <c r="A18" s="17">
        <v>11</v>
      </c>
      <c r="B18" s="37" t="s">
        <v>516</v>
      </c>
      <c r="C18" s="38" t="s">
        <v>25</v>
      </c>
      <c r="D18" s="85">
        <v>2003</v>
      </c>
      <c r="E18" s="18">
        <v>0</v>
      </c>
      <c r="F18" s="18">
        <v>0</v>
      </c>
      <c r="G18" s="18">
        <v>9</v>
      </c>
      <c r="H18" s="29">
        <v>36.63</v>
      </c>
      <c r="I18" s="19">
        <f t="shared" si="0"/>
        <v>45.63</v>
      </c>
    </row>
    <row r="19" spans="1:9" ht="12.75" customHeight="1">
      <c r="A19" s="17">
        <v>12</v>
      </c>
      <c r="B19" s="37" t="s">
        <v>517</v>
      </c>
      <c r="C19" s="38" t="s">
        <v>98</v>
      </c>
      <c r="D19" s="85">
        <v>2004</v>
      </c>
      <c r="E19" s="18">
        <v>0</v>
      </c>
      <c r="F19" s="18">
        <v>0</v>
      </c>
      <c r="G19" s="18">
        <v>0</v>
      </c>
      <c r="H19" s="29">
        <v>42.57</v>
      </c>
      <c r="I19" s="19">
        <f t="shared" si="0"/>
        <v>42.57</v>
      </c>
    </row>
    <row r="20" spans="1:9" ht="12.75" customHeight="1">
      <c r="A20" s="17">
        <v>13</v>
      </c>
      <c r="B20" s="37" t="s">
        <v>518</v>
      </c>
      <c r="C20" s="38" t="s">
        <v>283</v>
      </c>
      <c r="D20" s="85">
        <v>2004</v>
      </c>
      <c r="E20" s="18">
        <v>0</v>
      </c>
      <c r="F20" s="18">
        <v>0</v>
      </c>
      <c r="G20" s="18">
        <v>0</v>
      </c>
      <c r="H20" s="29">
        <v>39.6</v>
      </c>
      <c r="I20" s="19">
        <f t="shared" si="0"/>
        <v>39.6</v>
      </c>
    </row>
    <row r="21" spans="1:9" ht="12.75" customHeight="1">
      <c r="A21" s="17">
        <v>14</v>
      </c>
      <c r="B21" s="43" t="s">
        <v>519</v>
      </c>
      <c r="C21" s="42" t="s">
        <v>23</v>
      </c>
      <c r="D21" s="85">
        <v>2003</v>
      </c>
      <c r="E21" s="18">
        <v>0</v>
      </c>
      <c r="F21" s="18">
        <v>16</v>
      </c>
      <c r="G21" s="18">
        <v>0</v>
      </c>
      <c r="H21" s="29">
        <v>17.82</v>
      </c>
      <c r="I21" s="19">
        <f t="shared" si="0"/>
        <v>33.82</v>
      </c>
    </row>
    <row r="22" spans="1:9" ht="12.75" customHeight="1">
      <c r="A22" s="17">
        <v>15</v>
      </c>
      <c r="B22" s="37" t="s">
        <v>520</v>
      </c>
      <c r="C22" s="38" t="s">
        <v>133</v>
      </c>
      <c r="D22" s="85">
        <v>2003</v>
      </c>
      <c r="E22" s="18">
        <v>0</v>
      </c>
      <c r="F22" s="18">
        <v>0</v>
      </c>
      <c r="G22" s="18">
        <v>0</v>
      </c>
      <c r="H22" s="29">
        <v>33.66</v>
      </c>
      <c r="I22" s="19">
        <f t="shared" si="0"/>
        <v>33.66</v>
      </c>
    </row>
    <row r="23" spans="1:9" ht="12.75" customHeight="1">
      <c r="A23" s="17">
        <v>16</v>
      </c>
      <c r="B23" s="37" t="s">
        <v>521</v>
      </c>
      <c r="C23" s="38" t="s">
        <v>292</v>
      </c>
      <c r="D23" s="85">
        <v>2003</v>
      </c>
      <c r="E23" s="18">
        <v>0</v>
      </c>
      <c r="F23" s="18">
        <v>5</v>
      </c>
      <c r="G23" s="18">
        <v>3</v>
      </c>
      <c r="H23" s="29">
        <v>21.78</v>
      </c>
      <c r="I23" s="19">
        <f t="shared" si="0"/>
        <v>29.78</v>
      </c>
    </row>
    <row r="24" spans="1:9" ht="12.75" customHeight="1">
      <c r="A24" s="17">
        <v>17</v>
      </c>
      <c r="B24" s="37" t="s">
        <v>522</v>
      </c>
      <c r="C24" s="38" t="s">
        <v>292</v>
      </c>
      <c r="D24" s="85">
        <v>2003</v>
      </c>
      <c r="E24" s="18">
        <v>0</v>
      </c>
      <c r="F24" s="18">
        <v>0</v>
      </c>
      <c r="G24" s="18">
        <v>0</v>
      </c>
      <c r="H24" s="29">
        <v>23.76</v>
      </c>
      <c r="I24" s="19">
        <f t="shared" si="0"/>
        <v>23.76</v>
      </c>
    </row>
    <row r="25" spans="1:9" ht="12.75" customHeight="1">
      <c r="A25" s="17">
        <v>18</v>
      </c>
      <c r="B25" s="37" t="s">
        <v>495</v>
      </c>
      <c r="C25" s="38" t="s">
        <v>17</v>
      </c>
      <c r="D25" s="85">
        <v>2003</v>
      </c>
      <c r="E25" s="18">
        <v>0</v>
      </c>
      <c r="F25" s="18">
        <v>0</v>
      </c>
      <c r="G25" s="18">
        <v>20</v>
      </c>
      <c r="H25" s="29">
        <v>0</v>
      </c>
      <c r="I25" s="19">
        <f t="shared" si="0"/>
        <v>20</v>
      </c>
    </row>
    <row r="26" spans="1:9" ht="12.75" customHeight="1">
      <c r="A26" s="17">
        <v>18</v>
      </c>
      <c r="B26" s="37" t="s">
        <v>523</v>
      </c>
      <c r="C26" s="38" t="s">
        <v>237</v>
      </c>
      <c r="D26" s="85">
        <v>2004</v>
      </c>
      <c r="E26" s="18">
        <v>0</v>
      </c>
      <c r="F26" s="18">
        <v>0</v>
      </c>
      <c r="G26" s="18">
        <v>0</v>
      </c>
      <c r="H26" s="29">
        <v>19.8</v>
      </c>
      <c r="I26" s="19">
        <f t="shared" si="0"/>
        <v>19.8</v>
      </c>
    </row>
    <row r="27" spans="1:9" ht="12.75" customHeight="1">
      <c r="A27" s="17">
        <v>20</v>
      </c>
      <c r="B27" s="37" t="s">
        <v>524</v>
      </c>
      <c r="C27" s="38" t="s">
        <v>41</v>
      </c>
      <c r="D27" s="85">
        <v>2003</v>
      </c>
      <c r="E27" s="18">
        <v>0</v>
      </c>
      <c r="F27" s="18">
        <v>0</v>
      </c>
      <c r="G27" s="18">
        <v>0</v>
      </c>
      <c r="H27" s="29">
        <v>15.84</v>
      </c>
      <c r="I27" s="19">
        <f t="shared" si="0"/>
        <v>15.84</v>
      </c>
    </row>
    <row r="28" spans="1:9" ht="12.75" customHeight="1">
      <c r="A28" s="17">
        <v>21</v>
      </c>
      <c r="B28" s="37" t="s">
        <v>525</v>
      </c>
      <c r="C28" s="38" t="s">
        <v>247</v>
      </c>
      <c r="D28" s="85">
        <v>2003</v>
      </c>
      <c r="E28" s="18">
        <v>0</v>
      </c>
      <c r="F28" s="18">
        <v>0</v>
      </c>
      <c r="G28" s="18">
        <v>0</v>
      </c>
      <c r="H28" s="29">
        <v>13.86</v>
      </c>
      <c r="I28" s="19">
        <f t="shared" si="0"/>
        <v>13.86</v>
      </c>
    </row>
    <row r="29" spans="1:9" ht="12.75" customHeight="1">
      <c r="A29" s="17">
        <v>22</v>
      </c>
      <c r="B29" s="37" t="s">
        <v>526</v>
      </c>
      <c r="C29" s="38" t="s">
        <v>237</v>
      </c>
      <c r="D29" s="85">
        <v>2004</v>
      </c>
      <c r="E29" s="18">
        <v>0</v>
      </c>
      <c r="F29" s="18">
        <v>0</v>
      </c>
      <c r="G29" s="18">
        <v>0</v>
      </c>
      <c r="H29" s="29">
        <v>9.9</v>
      </c>
      <c r="I29" s="19">
        <f t="shared" si="0"/>
        <v>9.9</v>
      </c>
    </row>
    <row r="30" spans="1:9" ht="12.75" customHeight="1">
      <c r="A30" s="17">
        <v>23</v>
      </c>
      <c r="B30" s="37" t="s">
        <v>527</v>
      </c>
      <c r="C30" s="38" t="s">
        <v>133</v>
      </c>
      <c r="D30" s="85">
        <v>2003</v>
      </c>
      <c r="E30" s="18">
        <v>0</v>
      </c>
      <c r="F30" s="18">
        <v>0</v>
      </c>
      <c r="G30" s="18">
        <v>0</v>
      </c>
      <c r="H30" s="29">
        <v>8.91</v>
      </c>
      <c r="I30" s="19">
        <f t="shared" si="0"/>
        <v>8.91</v>
      </c>
    </row>
    <row r="31" spans="1:9" ht="12.75" customHeight="1">
      <c r="A31" s="17">
        <v>24</v>
      </c>
      <c r="B31" s="37" t="s">
        <v>528</v>
      </c>
      <c r="C31" s="38" t="s">
        <v>250</v>
      </c>
      <c r="D31" s="85">
        <v>2004</v>
      </c>
      <c r="E31" s="18">
        <v>0</v>
      </c>
      <c r="F31" s="18">
        <v>0</v>
      </c>
      <c r="G31" s="18">
        <v>0</v>
      </c>
      <c r="H31" s="29">
        <v>7.92</v>
      </c>
      <c r="I31" s="19">
        <f t="shared" si="0"/>
        <v>7.92</v>
      </c>
    </row>
    <row r="32" spans="1:9" ht="12.75" customHeight="1">
      <c r="A32" s="17">
        <v>25</v>
      </c>
      <c r="B32" s="37" t="s">
        <v>529</v>
      </c>
      <c r="C32" s="38" t="s">
        <v>254</v>
      </c>
      <c r="D32" s="85">
        <v>2003</v>
      </c>
      <c r="E32" s="18">
        <v>0</v>
      </c>
      <c r="F32" s="18">
        <v>0</v>
      </c>
      <c r="G32" s="18">
        <v>0</v>
      </c>
      <c r="H32" s="29">
        <v>6.93</v>
      </c>
      <c r="I32" s="19">
        <f t="shared" si="0"/>
        <v>6.93</v>
      </c>
    </row>
    <row r="33" spans="1:9" ht="12.75" customHeight="1">
      <c r="A33" s="17">
        <v>26</v>
      </c>
      <c r="B33" s="43" t="s">
        <v>530</v>
      </c>
      <c r="C33" s="42" t="s">
        <v>127</v>
      </c>
      <c r="D33" s="85">
        <v>2003</v>
      </c>
      <c r="E33" s="18">
        <v>0</v>
      </c>
      <c r="F33" s="18">
        <v>6</v>
      </c>
      <c r="G33" s="18">
        <v>0</v>
      </c>
      <c r="H33" s="29">
        <v>0</v>
      </c>
      <c r="I33" s="19">
        <f t="shared" si="0"/>
        <v>6</v>
      </c>
    </row>
    <row r="34" spans="1:9" ht="12.75" customHeight="1">
      <c r="A34" s="17">
        <v>27</v>
      </c>
      <c r="B34" s="37" t="s">
        <v>531</v>
      </c>
      <c r="C34" s="38" t="s">
        <v>171</v>
      </c>
      <c r="D34" s="85">
        <v>2004</v>
      </c>
      <c r="E34" s="18">
        <v>0</v>
      </c>
      <c r="F34" s="18">
        <v>0</v>
      </c>
      <c r="G34" s="18">
        <v>0</v>
      </c>
      <c r="H34" s="29">
        <v>5.94</v>
      </c>
      <c r="I34" s="19">
        <f t="shared" si="0"/>
        <v>5.94</v>
      </c>
    </row>
    <row r="35" spans="1:9" ht="12.75" customHeight="1">
      <c r="A35" s="17">
        <v>28</v>
      </c>
      <c r="B35" s="37" t="s">
        <v>532</v>
      </c>
      <c r="C35" s="38" t="s">
        <v>133</v>
      </c>
      <c r="D35" s="85">
        <v>2004</v>
      </c>
      <c r="E35" s="18">
        <v>0</v>
      </c>
      <c r="F35" s="18">
        <v>0</v>
      </c>
      <c r="G35" s="18">
        <v>0</v>
      </c>
      <c r="H35" s="29">
        <v>4.95</v>
      </c>
      <c r="I35" s="19">
        <f t="shared" si="0"/>
        <v>4.95</v>
      </c>
    </row>
    <row r="36" spans="1:9" ht="12.75" customHeight="1">
      <c r="A36" s="17">
        <v>29</v>
      </c>
      <c r="B36" s="37" t="s">
        <v>533</v>
      </c>
      <c r="C36" s="38" t="s">
        <v>17</v>
      </c>
      <c r="D36" s="85">
        <v>2003</v>
      </c>
      <c r="E36" s="18">
        <v>0</v>
      </c>
      <c r="F36" s="18">
        <v>0</v>
      </c>
      <c r="G36" s="18">
        <v>4.5</v>
      </c>
      <c r="H36" s="29">
        <v>0</v>
      </c>
      <c r="I36" s="19">
        <f t="shared" si="0"/>
        <v>4.5</v>
      </c>
    </row>
    <row r="37" spans="1:9" ht="12.75" customHeight="1">
      <c r="A37" s="17">
        <v>30</v>
      </c>
      <c r="B37" s="37" t="s">
        <v>534</v>
      </c>
      <c r="C37" s="38" t="s">
        <v>256</v>
      </c>
      <c r="D37" s="85">
        <v>2004</v>
      </c>
      <c r="E37" s="18">
        <v>0</v>
      </c>
      <c r="F37" s="18">
        <v>0</v>
      </c>
      <c r="G37" s="18">
        <v>0</v>
      </c>
      <c r="H37" s="29">
        <v>3.96</v>
      </c>
      <c r="I37" s="19">
        <f t="shared" si="0"/>
        <v>3.96</v>
      </c>
    </row>
    <row r="38" spans="1:9" ht="12.75" customHeight="1">
      <c r="A38" s="17">
        <v>31</v>
      </c>
      <c r="B38" s="43" t="s">
        <v>535</v>
      </c>
      <c r="C38" s="42" t="s">
        <v>83</v>
      </c>
      <c r="D38" s="85">
        <v>2003</v>
      </c>
      <c r="E38" s="18">
        <v>0</v>
      </c>
      <c r="F38" s="18">
        <v>3</v>
      </c>
      <c r="G38" s="18">
        <v>0</v>
      </c>
      <c r="H38" s="29">
        <v>0</v>
      </c>
      <c r="I38" s="19">
        <f t="shared" si="0"/>
        <v>3</v>
      </c>
    </row>
    <row r="39" spans="1:9" ht="12.75" customHeight="1">
      <c r="A39" s="17">
        <v>31</v>
      </c>
      <c r="B39" s="37" t="s">
        <v>536</v>
      </c>
      <c r="C39" s="38" t="s">
        <v>250</v>
      </c>
      <c r="D39" s="85">
        <v>2004</v>
      </c>
      <c r="E39" s="18">
        <v>0</v>
      </c>
      <c r="F39" s="18">
        <v>0</v>
      </c>
      <c r="G39" s="18">
        <v>0</v>
      </c>
      <c r="H39" s="29">
        <v>2.97</v>
      </c>
      <c r="I39" s="19">
        <f t="shared" si="0"/>
        <v>2.97</v>
      </c>
    </row>
    <row r="40" spans="1:9" ht="12.75" customHeight="1">
      <c r="A40" s="17">
        <v>33</v>
      </c>
      <c r="B40" s="37" t="s">
        <v>537</v>
      </c>
      <c r="C40" s="38" t="s">
        <v>76</v>
      </c>
      <c r="D40" s="85">
        <v>2003</v>
      </c>
      <c r="E40" s="18">
        <v>0</v>
      </c>
      <c r="F40" s="18">
        <v>0</v>
      </c>
      <c r="G40" s="18">
        <v>0</v>
      </c>
      <c r="H40" s="29">
        <v>1.98</v>
      </c>
      <c r="I40" s="19">
        <f t="shared" si="0"/>
        <v>1.98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0" customWidth="1"/>
    <col min="2" max="2" width="18.625" style="0" customWidth="1"/>
    <col min="3" max="3" width="15.875" style="49" customWidth="1"/>
    <col min="4" max="4" width="4.875" style="0" customWidth="1"/>
    <col min="5" max="5" width="7.375" style="0" customWidth="1"/>
    <col min="6" max="7" width="8.00390625" style="0" customWidth="1"/>
    <col min="8" max="8" width="7.75390625" style="0" customWidth="1"/>
    <col min="9" max="9" width="5.87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538</v>
      </c>
    </row>
    <row r="4" ht="12.75" customHeight="1"/>
    <row r="5" spans="1:9" ht="23.25" customHeight="1">
      <c r="A5" s="8" t="s">
        <v>2</v>
      </c>
      <c r="B5" s="14" t="s">
        <v>3</v>
      </c>
      <c r="C5" s="32" t="s">
        <v>4</v>
      </c>
      <c r="D5" s="8" t="s">
        <v>539</v>
      </c>
      <c r="E5" s="8" t="s">
        <v>200</v>
      </c>
      <c r="F5" s="8" t="s">
        <v>54</v>
      </c>
      <c r="G5" s="8" t="s">
        <v>11</v>
      </c>
      <c r="H5" s="84" t="s">
        <v>72</v>
      </c>
      <c r="I5" s="8" t="s">
        <v>12</v>
      </c>
    </row>
    <row r="6" spans="1:9" ht="9.75" customHeight="1">
      <c r="A6" s="8"/>
      <c r="B6" s="14"/>
      <c r="C6" s="32"/>
      <c r="D6" s="8"/>
      <c r="E6" s="12">
        <v>0.91</v>
      </c>
      <c r="F6" s="12">
        <v>1</v>
      </c>
      <c r="G6" s="13">
        <v>0.94</v>
      </c>
      <c r="H6" s="13">
        <v>0.9</v>
      </c>
      <c r="I6" s="8"/>
    </row>
    <row r="7" spans="1:9" ht="3" customHeight="1">
      <c r="A7" s="8"/>
      <c r="B7" s="14"/>
      <c r="C7" s="32"/>
      <c r="D7" s="8"/>
      <c r="E7" s="8"/>
      <c r="F7" s="8"/>
      <c r="G7" s="8"/>
      <c r="H7" s="8"/>
      <c r="I7" s="8"/>
    </row>
    <row r="8" spans="1:10" ht="12.75" customHeight="1">
      <c r="A8" s="17">
        <v>1</v>
      </c>
      <c r="B8" s="37" t="s">
        <v>540</v>
      </c>
      <c r="C8" s="38" t="s">
        <v>98</v>
      </c>
      <c r="D8" s="85">
        <v>2003</v>
      </c>
      <c r="E8" s="18">
        <v>20.02</v>
      </c>
      <c r="F8" s="18">
        <v>24</v>
      </c>
      <c r="G8" s="18">
        <v>47.94</v>
      </c>
      <c r="H8" s="18">
        <v>90</v>
      </c>
      <c r="I8" s="19">
        <f aca="true" t="shared" si="0" ref="I8:I40">LARGE(E8:H8,1)+LARGE(E8:H8,2)+LARGE(E8:H8,3)</f>
        <v>161.94</v>
      </c>
      <c r="J8" s="24"/>
    </row>
    <row r="9" spans="1:10" ht="12.75" customHeight="1">
      <c r="A9" s="17">
        <v>2</v>
      </c>
      <c r="B9" s="37" t="s">
        <v>506</v>
      </c>
      <c r="C9" s="38" t="s">
        <v>19</v>
      </c>
      <c r="D9" s="85">
        <v>2003</v>
      </c>
      <c r="E9" s="18">
        <v>18.2</v>
      </c>
      <c r="F9" s="18">
        <v>28</v>
      </c>
      <c r="G9" s="18">
        <v>15.04</v>
      </c>
      <c r="H9" s="18">
        <v>58.5</v>
      </c>
      <c r="I9" s="19">
        <f t="shared" si="0"/>
        <v>104.7</v>
      </c>
      <c r="J9" s="24"/>
    </row>
    <row r="10" spans="1:9" ht="12.75" customHeight="1">
      <c r="A10" s="17">
        <v>3</v>
      </c>
      <c r="B10" s="37" t="s">
        <v>541</v>
      </c>
      <c r="C10" s="38" t="s">
        <v>98</v>
      </c>
      <c r="D10" s="85">
        <v>2003</v>
      </c>
      <c r="E10" s="18">
        <v>0</v>
      </c>
      <c r="F10" s="18">
        <v>18</v>
      </c>
      <c r="G10" s="18">
        <v>0</v>
      </c>
      <c r="H10" s="18">
        <v>72</v>
      </c>
      <c r="I10" s="19">
        <f t="shared" si="0"/>
        <v>90</v>
      </c>
    </row>
    <row r="11" spans="1:9" ht="12.75" customHeight="1">
      <c r="A11" s="17">
        <v>4</v>
      </c>
      <c r="B11" s="37" t="s">
        <v>508</v>
      </c>
      <c r="C11" s="38" t="s">
        <v>21</v>
      </c>
      <c r="D11" s="85">
        <v>2003</v>
      </c>
      <c r="E11" s="18">
        <v>7.28</v>
      </c>
      <c r="F11" s="18">
        <v>12</v>
      </c>
      <c r="G11" s="18">
        <v>20.68</v>
      </c>
      <c r="H11" s="18">
        <v>49.5</v>
      </c>
      <c r="I11" s="19">
        <f t="shared" si="0"/>
        <v>82.18</v>
      </c>
    </row>
    <row r="12" spans="1:9" ht="12.75" customHeight="1">
      <c r="A12" s="17">
        <v>5</v>
      </c>
      <c r="B12" s="37" t="s">
        <v>537</v>
      </c>
      <c r="C12" s="38" t="s">
        <v>76</v>
      </c>
      <c r="D12" s="85">
        <v>2003</v>
      </c>
      <c r="E12" s="18">
        <v>0</v>
      </c>
      <c r="F12" s="18">
        <v>6</v>
      </c>
      <c r="G12" s="18">
        <v>9.4</v>
      </c>
      <c r="H12" s="18">
        <v>42.3</v>
      </c>
      <c r="I12" s="19">
        <f t="shared" si="0"/>
        <v>57.699999999999996</v>
      </c>
    </row>
    <row r="13" spans="1:9" ht="12.75" customHeight="1">
      <c r="A13" s="17">
        <v>6</v>
      </c>
      <c r="B13" s="37" t="s">
        <v>512</v>
      </c>
      <c r="C13" s="38" t="s">
        <v>41</v>
      </c>
      <c r="D13" s="85">
        <v>2003</v>
      </c>
      <c r="E13" s="18">
        <v>23.66</v>
      </c>
      <c r="F13" s="18">
        <v>1</v>
      </c>
      <c r="G13" s="18">
        <v>5.64</v>
      </c>
      <c r="H13" s="18">
        <v>23.4</v>
      </c>
      <c r="I13" s="19">
        <f t="shared" si="0"/>
        <v>52.7</v>
      </c>
    </row>
    <row r="14" spans="1:9" ht="12.75" customHeight="1">
      <c r="A14" s="17">
        <v>7</v>
      </c>
      <c r="B14" s="37" t="s">
        <v>515</v>
      </c>
      <c r="C14" s="38" t="s">
        <v>133</v>
      </c>
      <c r="D14" s="85">
        <v>2004</v>
      </c>
      <c r="E14" s="18">
        <v>0</v>
      </c>
      <c r="F14" s="18">
        <v>0</v>
      </c>
      <c r="G14" s="18">
        <v>0</v>
      </c>
      <c r="H14" s="18">
        <v>45.9</v>
      </c>
      <c r="I14" s="19">
        <f t="shared" si="0"/>
        <v>45.9</v>
      </c>
    </row>
    <row r="15" spans="1:9" ht="12.75" customHeight="1">
      <c r="A15" s="17">
        <v>8</v>
      </c>
      <c r="B15" s="37" t="s">
        <v>530</v>
      </c>
      <c r="C15" s="38" t="s">
        <v>76</v>
      </c>
      <c r="D15" s="85">
        <v>2003</v>
      </c>
      <c r="E15" s="18">
        <v>0</v>
      </c>
      <c r="F15" s="18">
        <v>2</v>
      </c>
      <c r="G15" s="18">
        <v>0</v>
      </c>
      <c r="H15" s="18">
        <v>38.7</v>
      </c>
      <c r="I15" s="19">
        <f t="shared" si="0"/>
        <v>40.7</v>
      </c>
    </row>
    <row r="16" spans="1:9" ht="12.75" customHeight="1">
      <c r="A16" s="17">
        <v>9</v>
      </c>
      <c r="B16" s="37" t="s">
        <v>529</v>
      </c>
      <c r="C16" s="38" t="s">
        <v>254</v>
      </c>
      <c r="D16" s="85">
        <v>2003</v>
      </c>
      <c r="E16" s="18">
        <v>0</v>
      </c>
      <c r="F16" s="18">
        <v>0</v>
      </c>
      <c r="G16" s="18">
        <v>0</v>
      </c>
      <c r="H16" s="18">
        <v>36</v>
      </c>
      <c r="I16" s="19">
        <f t="shared" si="0"/>
        <v>36</v>
      </c>
    </row>
    <row r="17" spans="1:9" ht="12.75" customHeight="1">
      <c r="A17" s="17">
        <v>10</v>
      </c>
      <c r="B17" s="37" t="s">
        <v>513</v>
      </c>
      <c r="C17" s="38" t="s">
        <v>17</v>
      </c>
      <c r="D17" s="85">
        <v>2003</v>
      </c>
      <c r="E17" s="18">
        <v>0</v>
      </c>
      <c r="F17" s="18">
        <v>0</v>
      </c>
      <c r="G17" s="18">
        <v>3.76</v>
      </c>
      <c r="H17" s="18">
        <v>30.6</v>
      </c>
      <c r="I17" s="19">
        <f t="shared" si="0"/>
        <v>34.36</v>
      </c>
    </row>
    <row r="18" spans="1:9" ht="12.75" customHeight="1">
      <c r="A18" s="17">
        <v>11</v>
      </c>
      <c r="B18" s="37" t="s">
        <v>542</v>
      </c>
      <c r="C18" s="38" t="s">
        <v>256</v>
      </c>
      <c r="D18" s="85">
        <v>2003</v>
      </c>
      <c r="E18" s="18">
        <v>0</v>
      </c>
      <c r="F18" s="18">
        <v>0</v>
      </c>
      <c r="G18" s="18">
        <v>0</v>
      </c>
      <c r="H18" s="18">
        <v>33.3</v>
      </c>
      <c r="I18" s="19">
        <f t="shared" si="0"/>
        <v>33.3</v>
      </c>
    </row>
    <row r="19" spans="1:9" ht="12.75" customHeight="1">
      <c r="A19" s="17">
        <v>12</v>
      </c>
      <c r="B19" s="37" t="s">
        <v>543</v>
      </c>
      <c r="C19" s="38" t="s">
        <v>98</v>
      </c>
      <c r="D19" s="85">
        <v>2003</v>
      </c>
      <c r="E19" s="18">
        <v>16.38</v>
      </c>
      <c r="F19" s="18">
        <v>14</v>
      </c>
      <c r="G19" s="18">
        <v>0</v>
      </c>
      <c r="H19" s="18">
        <v>0</v>
      </c>
      <c r="I19" s="19">
        <f t="shared" si="0"/>
        <v>30.38</v>
      </c>
    </row>
    <row r="20" spans="1:9" ht="12.75" customHeight="1">
      <c r="A20" s="17">
        <v>13</v>
      </c>
      <c r="B20" s="37" t="s">
        <v>522</v>
      </c>
      <c r="C20" s="38" t="s">
        <v>98</v>
      </c>
      <c r="D20" s="85">
        <v>2003</v>
      </c>
      <c r="E20" s="18">
        <v>5.46</v>
      </c>
      <c r="F20" s="18">
        <v>3</v>
      </c>
      <c r="G20" s="18">
        <v>7.52</v>
      </c>
      <c r="H20" s="18">
        <v>16.2</v>
      </c>
      <c r="I20" s="19">
        <f t="shared" si="0"/>
        <v>29.18</v>
      </c>
    </row>
    <row r="21" spans="1:9" ht="12.75" customHeight="1">
      <c r="A21" s="17">
        <v>14</v>
      </c>
      <c r="B21" s="37" t="s">
        <v>544</v>
      </c>
      <c r="C21" s="38" t="s">
        <v>76</v>
      </c>
      <c r="D21" s="85">
        <v>2004</v>
      </c>
      <c r="E21" s="18">
        <v>0</v>
      </c>
      <c r="F21" s="18">
        <v>0</v>
      </c>
      <c r="G21" s="18">
        <v>0</v>
      </c>
      <c r="H21" s="18">
        <v>27.9</v>
      </c>
      <c r="I21" s="19">
        <f t="shared" si="0"/>
        <v>27.9</v>
      </c>
    </row>
    <row r="22" spans="1:9" ht="12.75" customHeight="1">
      <c r="A22" s="17">
        <v>15</v>
      </c>
      <c r="B22" s="37" t="s">
        <v>521</v>
      </c>
      <c r="C22" s="38" t="s">
        <v>98</v>
      </c>
      <c r="D22" s="85">
        <v>2003</v>
      </c>
      <c r="E22" s="18">
        <v>0</v>
      </c>
      <c r="F22" s="18">
        <v>0</v>
      </c>
      <c r="G22" s="18">
        <v>0</v>
      </c>
      <c r="H22" s="18">
        <v>25.2</v>
      </c>
      <c r="I22" s="19">
        <f t="shared" si="0"/>
        <v>25.2</v>
      </c>
    </row>
    <row r="23" spans="1:9" ht="12.75" customHeight="1">
      <c r="A23" s="17">
        <v>16</v>
      </c>
      <c r="B23" s="37" t="s">
        <v>527</v>
      </c>
      <c r="C23" s="38" t="s">
        <v>25</v>
      </c>
      <c r="D23" s="85">
        <v>2003</v>
      </c>
      <c r="E23" s="18">
        <v>2.73</v>
      </c>
      <c r="F23" s="18">
        <v>0</v>
      </c>
      <c r="G23" s="18">
        <v>0</v>
      </c>
      <c r="H23" s="18">
        <v>21.6</v>
      </c>
      <c r="I23" s="19">
        <f t="shared" si="0"/>
        <v>24.330000000000002</v>
      </c>
    </row>
    <row r="24" spans="1:9" ht="12.75" customHeight="1">
      <c r="A24" s="17">
        <v>17</v>
      </c>
      <c r="B24" s="37" t="s">
        <v>545</v>
      </c>
      <c r="C24" s="38" t="s">
        <v>65</v>
      </c>
      <c r="D24" s="85">
        <v>2003</v>
      </c>
      <c r="E24" s="18">
        <v>0</v>
      </c>
      <c r="F24" s="18">
        <v>0</v>
      </c>
      <c r="G24" s="18">
        <v>0</v>
      </c>
      <c r="H24" s="18">
        <v>19.8</v>
      </c>
      <c r="I24" s="19">
        <f t="shared" si="0"/>
        <v>19.8</v>
      </c>
    </row>
    <row r="25" spans="1:9" ht="12.75" customHeight="1">
      <c r="A25" s="17">
        <v>18</v>
      </c>
      <c r="B25" s="37" t="s">
        <v>546</v>
      </c>
      <c r="C25" s="38" t="s">
        <v>133</v>
      </c>
      <c r="D25" s="85">
        <v>2003</v>
      </c>
      <c r="E25" s="18">
        <v>0</v>
      </c>
      <c r="F25" s="18">
        <v>0</v>
      </c>
      <c r="G25" s="18">
        <v>0</v>
      </c>
      <c r="H25" s="18">
        <v>18</v>
      </c>
      <c r="I25" s="19">
        <f t="shared" si="0"/>
        <v>18</v>
      </c>
    </row>
    <row r="26" spans="1:9" ht="12.75" customHeight="1">
      <c r="A26" s="17">
        <v>19</v>
      </c>
      <c r="B26" s="37" t="s">
        <v>524</v>
      </c>
      <c r="C26" s="38" t="s">
        <v>41</v>
      </c>
      <c r="D26" s="85">
        <v>2003</v>
      </c>
      <c r="E26" s="18">
        <v>6.37</v>
      </c>
      <c r="F26" s="18">
        <v>0</v>
      </c>
      <c r="G26" s="18">
        <v>0</v>
      </c>
      <c r="H26" s="18">
        <v>10.8</v>
      </c>
      <c r="I26" s="19">
        <f t="shared" si="0"/>
        <v>17.17</v>
      </c>
    </row>
    <row r="27" spans="1:9" ht="12.75" customHeight="1">
      <c r="A27" s="17">
        <v>20</v>
      </c>
      <c r="B27" s="37" t="s">
        <v>547</v>
      </c>
      <c r="C27" s="38" t="s">
        <v>17</v>
      </c>
      <c r="D27" s="85">
        <v>2003</v>
      </c>
      <c r="E27" s="18">
        <v>8.19</v>
      </c>
      <c r="F27" s="18">
        <v>4</v>
      </c>
      <c r="G27" s="18">
        <v>2.82</v>
      </c>
      <c r="H27" s="18">
        <v>0</v>
      </c>
      <c r="I27" s="19">
        <f t="shared" si="0"/>
        <v>15.01</v>
      </c>
    </row>
    <row r="28" spans="1:9" ht="12.75" customHeight="1">
      <c r="A28" s="17">
        <v>21</v>
      </c>
      <c r="B28" s="37" t="s">
        <v>548</v>
      </c>
      <c r="C28" s="38" t="s">
        <v>270</v>
      </c>
      <c r="D28" s="85">
        <v>2003</v>
      </c>
      <c r="E28" s="18">
        <v>0</v>
      </c>
      <c r="F28" s="18">
        <v>0</v>
      </c>
      <c r="G28" s="18">
        <v>0</v>
      </c>
      <c r="H28" s="18">
        <v>14.4</v>
      </c>
      <c r="I28" s="19">
        <f t="shared" si="0"/>
        <v>14.4</v>
      </c>
    </row>
    <row r="29" spans="1:9" ht="12.75" customHeight="1">
      <c r="A29" s="17">
        <v>22</v>
      </c>
      <c r="B29" s="37" t="s">
        <v>510</v>
      </c>
      <c r="C29" s="38" t="s">
        <v>17</v>
      </c>
      <c r="D29" s="85">
        <v>2003</v>
      </c>
      <c r="E29" s="18">
        <v>0</v>
      </c>
      <c r="F29" s="18">
        <v>0</v>
      </c>
      <c r="G29" s="18">
        <v>0</v>
      </c>
      <c r="H29" s="18">
        <v>12.6</v>
      </c>
      <c r="I29" s="19">
        <f t="shared" si="0"/>
        <v>12.6</v>
      </c>
    </row>
    <row r="30" spans="1:9" ht="12.75" customHeight="1">
      <c r="A30" s="17">
        <v>23</v>
      </c>
      <c r="B30" s="37" t="s">
        <v>549</v>
      </c>
      <c r="C30" s="38" t="s">
        <v>25</v>
      </c>
      <c r="D30" s="85">
        <v>2003</v>
      </c>
      <c r="E30" s="18">
        <v>0</v>
      </c>
      <c r="F30" s="18">
        <v>0</v>
      </c>
      <c r="G30" s="18">
        <v>0</v>
      </c>
      <c r="H30" s="18">
        <v>9</v>
      </c>
      <c r="I30" s="19">
        <f t="shared" si="0"/>
        <v>9</v>
      </c>
    </row>
    <row r="31" spans="1:9" ht="12.75" customHeight="1">
      <c r="A31" s="17">
        <v>24</v>
      </c>
      <c r="B31" s="37" t="s">
        <v>550</v>
      </c>
      <c r="C31" s="38" t="s">
        <v>112</v>
      </c>
      <c r="D31" s="85">
        <v>2003</v>
      </c>
      <c r="E31" s="18">
        <v>0</v>
      </c>
      <c r="F31" s="18">
        <v>0</v>
      </c>
      <c r="G31" s="18">
        <v>0</v>
      </c>
      <c r="H31" s="18">
        <v>8.1</v>
      </c>
      <c r="I31" s="19">
        <f t="shared" si="0"/>
        <v>8.1</v>
      </c>
    </row>
    <row r="32" spans="1:9" ht="12.75" customHeight="1">
      <c r="A32" s="17">
        <v>25</v>
      </c>
      <c r="B32" s="37" t="s">
        <v>551</v>
      </c>
      <c r="C32" s="38" t="s">
        <v>112</v>
      </c>
      <c r="D32" s="85">
        <v>2003</v>
      </c>
      <c r="E32" s="18">
        <v>0</v>
      </c>
      <c r="F32" s="18">
        <v>0</v>
      </c>
      <c r="G32" s="18">
        <v>0</v>
      </c>
      <c r="H32" s="18">
        <v>7.2</v>
      </c>
      <c r="I32" s="19">
        <f t="shared" si="0"/>
        <v>7.2</v>
      </c>
    </row>
    <row r="33" spans="1:9" ht="12.75" customHeight="1">
      <c r="A33" s="17">
        <v>26</v>
      </c>
      <c r="B33" s="37" t="s">
        <v>552</v>
      </c>
      <c r="C33" s="38" t="s">
        <v>65</v>
      </c>
      <c r="D33" s="85">
        <v>2003</v>
      </c>
      <c r="E33" s="18">
        <v>0</v>
      </c>
      <c r="F33" s="18">
        <v>0</v>
      </c>
      <c r="G33" s="18">
        <v>0</v>
      </c>
      <c r="H33" s="18">
        <v>6.3</v>
      </c>
      <c r="I33" s="19">
        <f t="shared" si="0"/>
        <v>6.3</v>
      </c>
    </row>
    <row r="34" spans="1:9" ht="12.75" customHeight="1">
      <c r="A34" s="17">
        <v>27</v>
      </c>
      <c r="B34" s="37" t="s">
        <v>520</v>
      </c>
      <c r="C34" s="38" t="s">
        <v>133</v>
      </c>
      <c r="D34" s="85">
        <v>2003</v>
      </c>
      <c r="E34" s="18">
        <v>0</v>
      </c>
      <c r="F34" s="18">
        <v>0</v>
      </c>
      <c r="G34" s="18">
        <v>0</v>
      </c>
      <c r="H34" s="18">
        <v>5.4</v>
      </c>
      <c r="I34" s="19">
        <f t="shared" si="0"/>
        <v>5.4</v>
      </c>
    </row>
    <row r="35" spans="1:9" ht="12.75" customHeight="1">
      <c r="A35" s="17">
        <v>28</v>
      </c>
      <c r="B35" s="37" t="s">
        <v>509</v>
      </c>
      <c r="C35" s="38" t="s">
        <v>41</v>
      </c>
      <c r="D35" s="85">
        <v>2003</v>
      </c>
      <c r="E35" s="18">
        <v>4.55</v>
      </c>
      <c r="F35" s="18">
        <v>0</v>
      </c>
      <c r="G35" s="18">
        <v>0</v>
      </c>
      <c r="H35" s="18">
        <v>0</v>
      </c>
      <c r="I35" s="19">
        <f t="shared" si="0"/>
        <v>4.55</v>
      </c>
    </row>
    <row r="36" spans="1:9" ht="12.75" customHeight="1">
      <c r="A36" s="17">
        <v>29</v>
      </c>
      <c r="B36" s="37" t="s">
        <v>517</v>
      </c>
      <c r="C36" s="38" t="s">
        <v>98</v>
      </c>
      <c r="D36" s="85">
        <v>2004</v>
      </c>
      <c r="E36" s="18">
        <v>0</v>
      </c>
      <c r="F36" s="18">
        <v>0</v>
      </c>
      <c r="G36" s="18">
        <v>0</v>
      </c>
      <c r="H36" s="18">
        <v>4.5</v>
      </c>
      <c r="I36" s="19">
        <f t="shared" si="0"/>
        <v>4.5</v>
      </c>
    </row>
    <row r="37" spans="1:9" ht="12.75" customHeight="1">
      <c r="A37" s="17">
        <v>30</v>
      </c>
      <c r="B37" s="37" t="s">
        <v>553</v>
      </c>
      <c r="C37" s="38" t="s">
        <v>554</v>
      </c>
      <c r="D37" s="85">
        <v>2003</v>
      </c>
      <c r="E37" s="18">
        <v>0</v>
      </c>
      <c r="F37" s="18">
        <v>0</v>
      </c>
      <c r="G37" s="18">
        <v>0</v>
      </c>
      <c r="H37" s="18">
        <v>3.6</v>
      </c>
      <c r="I37" s="19">
        <f t="shared" si="0"/>
        <v>3.6</v>
      </c>
    </row>
    <row r="38" spans="1:9" ht="12.75" customHeight="1">
      <c r="A38" s="17">
        <v>31</v>
      </c>
      <c r="B38" s="37" t="s">
        <v>555</v>
      </c>
      <c r="C38" s="38" t="s">
        <v>65</v>
      </c>
      <c r="D38" s="85">
        <v>2003</v>
      </c>
      <c r="E38" s="18">
        <v>0</v>
      </c>
      <c r="F38" s="18">
        <v>0</v>
      </c>
      <c r="G38" s="18">
        <v>0</v>
      </c>
      <c r="H38" s="18">
        <v>2.7</v>
      </c>
      <c r="I38" s="19">
        <f t="shared" si="0"/>
        <v>2.7</v>
      </c>
    </row>
    <row r="39" spans="1:9" ht="12.75" customHeight="1">
      <c r="A39" s="17">
        <v>32</v>
      </c>
      <c r="B39" s="37" t="s">
        <v>556</v>
      </c>
      <c r="C39" s="38" t="s">
        <v>185</v>
      </c>
      <c r="D39" s="85">
        <v>2003</v>
      </c>
      <c r="E39" s="18">
        <v>1.82</v>
      </c>
      <c r="F39" s="18">
        <v>0</v>
      </c>
      <c r="G39" s="18">
        <v>0</v>
      </c>
      <c r="H39" s="18">
        <v>0</v>
      </c>
      <c r="I39" s="19">
        <f t="shared" si="0"/>
        <v>1.82</v>
      </c>
    </row>
    <row r="40" spans="1:9" ht="12.75" customHeight="1">
      <c r="A40" s="17">
        <v>32</v>
      </c>
      <c r="B40" s="37" t="s">
        <v>557</v>
      </c>
      <c r="C40" s="38" t="s">
        <v>76</v>
      </c>
      <c r="D40" s="85">
        <v>2003</v>
      </c>
      <c r="E40" s="18">
        <v>0</v>
      </c>
      <c r="F40" s="18">
        <v>0</v>
      </c>
      <c r="G40" s="18">
        <v>0</v>
      </c>
      <c r="H40" s="18">
        <v>1.8</v>
      </c>
      <c r="I40" s="19">
        <f t="shared" si="0"/>
        <v>1.8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0" customWidth="1"/>
    <col min="2" max="2" width="20.25390625" style="0" customWidth="1"/>
    <col min="3" max="3" width="15.875" style="0" customWidth="1"/>
    <col min="4" max="4" width="5.00390625" style="0" customWidth="1"/>
    <col min="5" max="5" width="6.25390625" style="1" customWidth="1"/>
    <col min="6" max="6" width="9.50390625" style="0" customWidth="1"/>
    <col min="7" max="7" width="9.75390625" style="0" customWidth="1"/>
    <col min="8" max="8" width="6.375" style="0" customWidth="1"/>
    <col min="9" max="9" width="7.125" style="0" customWidth="1"/>
    <col min="10" max="11" width="8.50390625" style="0" customWidth="1"/>
    <col min="12" max="12" width="7.00390625" style="0" customWidth="1"/>
    <col min="13" max="13" width="4.00390625" style="0" customWidth="1"/>
    <col min="14" max="14" width="12.375" style="0" customWidth="1"/>
    <col min="15" max="15" width="5.875" style="0" customWidth="1"/>
    <col min="16" max="16" width="4.00390625" style="0" customWidth="1"/>
    <col min="17" max="17" width="6.125" style="0" customWidth="1"/>
  </cols>
  <sheetData>
    <row r="1" ht="16.5" customHeight="1">
      <c r="A1" s="2" t="s">
        <v>0</v>
      </c>
    </row>
    <row r="2" ht="14.25" customHeight="1">
      <c r="A2" s="3"/>
    </row>
    <row r="3" spans="1:7" ht="15" customHeight="1">
      <c r="A3" s="4" t="s">
        <v>49</v>
      </c>
      <c r="B3" s="6"/>
      <c r="C3" s="6"/>
      <c r="D3" s="6"/>
      <c r="E3" s="7"/>
      <c r="F3" s="6"/>
      <c r="G3" s="6"/>
    </row>
    <row r="4" ht="12.75" customHeight="1"/>
    <row r="5" spans="1:12" ht="33" customHeight="1">
      <c r="A5" s="8" t="s">
        <v>2</v>
      </c>
      <c r="B5" s="14" t="s">
        <v>3</v>
      </c>
      <c r="C5" s="14" t="s">
        <v>4</v>
      </c>
      <c r="D5" s="8" t="s">
        <v>5</v>
      </c>
      <c r="E5" s="10" t="s">
        <v>6</v>
      </c>
      <c r="F5" s="8" t="s">
        <v>50</v>
      </c>
      <c r="G5" s="8" t="s">
        <v>51</v>
      </c>
      <c r="H5" s="8" t="s">
        <v>52</v>
      </c>
      <c r="I5" s="8" t="s">
        <v>53</v>
      </c>
      <c r="J5" s="8" t="s">
        <v>54</v>
      </c>
      <c r="K5" s="8" t="s">
        <v>55</v>
      </c>
      <c r="L5" s="8" t="s">
        <v>12</v>
      </c>
    </row>
    <row r="6" spans="1:12" ht="21.75" customHeight="1">
      <c r="A6" s="8"/>
      <c r="B6" s="14"/>
      <c r="C6" s="14"/>
      <c r="D6" s="8"/>
      <c r="E6" s="10"/>
      <c r="F6" s="12" t="s">
        <v>56</v>
      </c>
      <c r="G6" s="12">
        <v>0.4</v>
      </c>
      <c r="H6" s="12">
        <v>1</v>
      </c>
      <c r="I6" s="12" t="s">
        <v>57</v>
      </c>
      <c r="J6" s="12">
        <v>1</v>
      </c>
      <c r="K6" s="13" t="s">
        <v>58</v>
      </c>
      <c r="L6" s="8"/>
    </row>
    <row r="7" spans="1:12" ht="4.5" customHeight="1">
      <c r="A7" s="8"/>
      <c r="B7" s="14"/>
      <c r="C7" s="14"/>
      <c r="D7" s="8"/>
      <c r="E7" s="10"/>
      <c r="F7" s="8"/>
      <c r="G7" s="8"/>
      <c r="H7" s="8"/>
      <c r="I7" s="12"/>
      <c r="J7" s="12"/>
      <c r="K7" s="12"/>
      <c r="L7" s="22"/>
    </row>
    <row r="8" spans="1:14" ht="14.25" customHeight="1">
      <c r="A8" s="15">
        <v>1</v>
      </c>
      <c r="B8" s="20" t="s">
        <v>22</v>
      </c>
      <c r="C8" s="20" t="s">
        <v>23</v>
      </c>
      <c r="D8" s="15">
        <v>98</v>
      </c>
      <c r="E8" s="23">
        <v>120.9</v>
      </c>
      <c r="F8" s="18">
        <v>48.8</v>
      </c>
      <c r="G8" s="18">
        <v>0</v>
      </c>
      <c r="H8" s="18">
        <v>40.8</v>
      </c>
      <c r="I8" s="18">
        <v>52</v>
      </c>
      <c r="J8" s="18">
        <v>52</v>
      </c>
      <c r="K8" s="18">
        <v>40.32</v>
      </c>
      <c r="L8" s="19">
        <f aca="true" t="shared" si="0" ref="L8:L26">E8+LARGE(F8:H8,1)+LARGE(H8:K8,1)+LARGE(H8:K8,2)</f>
        <v>273.7</v>
      </c>
      <c r="N8" s="24"/>
    </row>
    <row r="9" spans="1:14" ht="14.25" customHeight="1">
      <c r="A9" s="15">
        <v>2</v>
      </c>
      <c r="B9" s="20" t="s">
        <v>20</v>
      </c>
      <c r="C9" s="20" t="s">
        <v>21</v>
      </c>
      <c r="D9" s="15">
        <v>97</v>
      </c>
      <c r="E9" s="18">
        <v>114.7</v>
      </c>
      <c r="F9" s="18">
        <v>26.66</v>
      </c>
      <c r="G9" s="18">
        <v>0</v>
      </c>
      <c r="H9" s="18">
        <v>40</v>
      </c>
      <c r="I9" s="18">
        <v>29.6</v>
      </c>
      <c r="J9" s="18">
        <v>65</v>
      </c>
      <c r="K9" s="18">
        <v>29</v>
      </c>
      <c r="L9" s="19">
        <f t="shared" si="0"/>
        <v>259.7</v>
      </c>
      <c r="N9" s="24"/>
    </row>
    <row r="10" spans="1:14" ht="14.25" customHeight="1">
      <c r="A10" s="15">
        <v>3</v>
      </c>
      <c r="B10" s="16" t="s">
        <v>37</v>
      </c>
      <c r="C10" s="16" t="s">
        <v>17</v>
      </c>
      <c r="D10" s="17">
        <v>98</v>
      </c>
      <c r="E10" s="18">
        <v>71</v>
      </c>
      <c r="F10" s="18">
        <v>22.936</v>
      </c>
      <c r="G10" s="18">
        <v>25.6</v>
      </c>
      <c r="H10" s="18">
        <v>32</v>
      </c>
      <c r="I10" s="18">
        <v>44</v>
      </c>
      <c r="J10" s="18">
        <v>64</v>
      </c>
      <c r="K10" s="18">
        <v>0</v>
      </c>
      <c r="L10" s="19">
        <f t="shared" si="0"/>
        <v>211</v>
      </c>
      <c r="N10" s="24"/>
    </row>
    <row r="11" spans="1:14" ht="14.25" customHeight="1">
      <c r="A11" s="15">
        <v>4</v>
      </c>
      <c r="B11" s="16" t="s">
        <v>59</v>
      </c>
      <c r="C11" s="16" t="s">
        <v>23</v>
      </c>
      <c r="D11" s="17">
        <v>98</v>
      </c>
      <c r="E11" s="18">
        <v>75.9</v>
      </c>
      <c r="F11" s="18">
        <v>0</v>
      </c>
      <c r="G11" s="18">
        <v>0</v>
      </c>
      <c r="H11" s="18">
        <v>8</v>
      </c>
      <c r="I11" s="18">
        <v>80</v>
      </c>
      <c r="J11" s="18">
        <v>32</v>
      </c>
      <c r="K11" s="18">
        <v>0</v>
      </c>
      <c r="L11" s="19">
        <f t="shared" si="0"/>
        <v>195.9</v>
      </c>
      <c r="N11" s="24"/>
    </row>
    <row r="12" spans="1:14" ht="14.25" customHeight="1">
      <c r="A12" s="15">
        <v>5</v>
      </c>
      <c r="B12" s="16" t="s">
        <v>18</v>
      </c>
      <c r="C12" s="16" t="s">
        <v>19</v>
      </c>
      <c r="D12" s="17">
        <v>98</v>
      </c>
      <c r="E12" s="23">
        <v>63.3</v>
      </c>
      <c r="F12" s="18">
        <v>24.888</v>
      </c>
      <c r="G12" s="18">
        <v>0</v>
      </c>
      <c r="H12" s="18">
        <v>24.8</v>
      </c>
      <c r="I12" s="18">
        <v>32</v>
      </c>
      <c r="J12" s="18">
        <v>44</v>
      </c>
      <c r="K12" s="18">
        <v>32.76</v>
      </c>
      <c r="L12" s="19">
        <f t="shared" si="0"/>
        <v>164.94799999999998</v>
      </c>
      <c r="N12" s="24"/>
    </row>
    <row r="13" spans="1:14" ht="14.25" customHeight="1">
      <c r="A13" s="15">
        <v>6</v>
      </c>
      <c r="B13" s="16" t="s">
        <v>16</v>
      </c>
      <c r="C13" s="16" t="s">
        <v>17</v>
      </c>
      <c r="D13" s="17">
        <v>98</v>
      </c>
      <c r="E13" s="18">
        <v>57.5</v>
      </c>
      <c r="F13" s="18">
        <v>18.056</v>
      </c>
      <c r="G13" s="18">
        <v>16.32</v>
      </c>
      <c r="H13" s="18">
        <v>0</v>
      </c>
      <c r="I13" s="18">
        <v>37.6</v>
      </c>
      <c r="J13" s="18">
        <v>37.6</v>
      </c>
      <c r="K13" s="18">
        <v>20.16</v>
      </c>
      <c r="L13" s="19">
        <f t="shared" si="0"/>
        <v>150.756</v>
      </c>
      <c r="N13" s="24"/>
    </row>
    <row r="14" spans="1:14" ht="14.25" customHeight="1">
      <c r="A14" s="15">
        <v>7</v>
      </c>
      <c r="B14" s="16" t="s">
        <v>60</v>
      </c>
      <c r="C14" s="16" t="s">
        <v>17</v>
      </c>
      <c r="D14" s="17">
        <v>97</v>
      </c>
      <c r="E14" s="18">
        <v>51.8</v>
      </c>
      <c r="F14" s="18">
        <v>0</v>
      </c>
      <c r="G14" s="18">
        <v>0</v>
      </c>
      <c r="H14" s="18">
        <v>0</v>
      </c>
      <c r="I14" s="18">
        <v>20.35</v>
      </c>
      <c r="J14" s="18">
        <v>51</v>
      </c>
      <c r="K14" s="18">
        <v>0</v>
      </c>
      <c r="L14" s="19">
        <f t="shared" si="0"/>
        <v>123.15</v>
      </c>
      <c r="N14" s="24"/>
    </row>
    <row r="15" spans="1:12" ht="14.25" customHeight="1">
      <c r="A15" s="15">
        <v>8</v>
      </c>
      <c r="B15" s="16" t="s">
        <v>30</v>
      </c>
      <c r="C15" s="16" t="s">
        <v>17</v>
      </c>
      <c r="D15" s="17">
        <v>98</v>
      </c>
      <c r="E15" s="18">
        <v>26</v>
      </c>
      <c r="F15" s="18">
        <v>0</v>
      </c>
      <c r="G15" s="18">
        <v>0</v>
      </c>
      <c r="H15" s="18">
        <v>0</v>
      </c>
      <c r="I15" s="18">
        <v>27.2</v>
      </c>
      <c r="J15" s="18">
        <v>22.4</v>
      </c>
      <c r="K15" s="18">
        <v>25.704</v>
      </c>
      <c r="L15" s="19">
        <f t="shared" si="0"/>
        <v>78.904</v>
      </c>
    </row>
    <row r="16" spans="1:12" ht="14.25" customHeight="1">
      <c r="A16" s="15">
        <v>9</v>
      </c>
      <c r="B16" s="16" t="s">
        <v>24</v>
      </c>
      <c r="C16" s="16" t="s">
        <v>25</v>
      </c>
      <c r="D16" s="17">
        <v>97</v>
      </c>
      <c r="E16" s="18">
        <v>16.2</v>
      </c>
      <c r="F16" s="18">
        <v>0</v>
      </c>
      <c r="G16" s="18">
        <v>0</v>
      </c>
      <c r="H16" s="18">
        <v>0</v>
      </c>
      <c r="I16" s="18">
        <v>0</v>
      </c>
      <c r="J16" s="18">
        <v>40</v>
      </c>
      <c r="K16" s="18">
        <v>15.95</v>
      </c>
      <c r="L16" s="19">
        <f t="shared" si="0"/>
        <v>72.15</v>
      </c>
    </row>
    <row r="17" spans="1:12" ht="14.25" customHeight="1">
      <c r="A17" s="15">
        <v>10</v>
      </c>
      <c r="B17" s="16" t="s">
        <v>29</v>
      </c>
      <c r="C17" s="16" t="s">
        <v>25</v>
      </c>
      <c r="D17" s="17">
        <v>97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34</v>
      </c>
      <c r="K17" s="18">
        <v>23.2</v>
      </c>
      <c r="L17" s="19">
        <f t="shared" si="0"/>
        <v>57.2</v>
      </c>
    </row>
    <row r="18" spans="1:12" ht="14.25" customHeight="1">
      <c r="A18" s="15">
        <v>11</v>
      </c>
      <c r="B18" s="20" t="s">
        <v>34</v>
      </c>
      <c r="C18" s="20" t="s">
        <v>17</v>
      </c>
      <c r="D18" s="15">
        <v>97</v>
      </c>
      <c r="E18" s="18">
        <v>49.5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9">
        <f t="shared" si="0"/>
        <v>49.5</v>
      </c>
    </row>
    <row r="19" spans="1:12" ht="14.25" customHeight="1">
      <c r="A19" s="15">
        <v>12</v>
      </c>
      <c r="B19" s="16" t="s">
        <v>28</v>
      </c>
      <c r="C19" s="16" t="s">
        <v>23</v>
      </c>
      <c r="D19" s="17">
        <v>98</v>
      </c>
      <c r="E19" s="18">
        <v>0</v>
      </c>
      <c r="F19" s="18">
        <v>0</v>
      </c>
      <c r="G19" s="18">
        <v>0</v>
      </c>
      <c r="H19" s="18">
        <v>0</v>
      </c>
      <c r="I19" s="18">
        <v>17.6</v>
      </c>
      <c r="J19" s="18">
        <v>14.4</v>
      </c>
      <c r="K19" s="18">
        <v>0</v>
      </c>
      <c r="L19" s="19">
        <f t="shared" si="0"/>
        <v>32</v>
      </c>
    </row>
    <row r="20" spans="1:12" ht="14.25" customHeight="1">
      <c r="A20" s="15">
        <v>13</v>
      </c>
      <c r="B20" s="20" t="s">
        <v>61</v>
      </c>
      <c r="C20" s="20" t="s">
        <v>19</v>
      </c>
      <c r="D20" s="15">
        <v>97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31</v>
      </c>
      <c r="K20" s="18">
        <v>0</v>
      </c>
      <c r="L20" s="19">
        <f t="shared" si="0"/>
        <v>31</v>
      </c>
    </row>
    <row r="21" spans="1:12" ht="14.25" customHeight="1">
      <c r="A21" s="15">
        <v>14</v>
      </c>
      <c r="B21" s="16" t="s">
        <v>62</v>
      </c>
      <c r="C21" s="16" t="s">
        <v>21</v>
      </c>
      <c r="D21" s="17">
        <v>97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18.85</v>
      </c>
      <c r="L21" s="19">
        <f t="shared" si="0"/>
        <v>18.85</v>
      </c>
    </row>
    <row r="22" spans="1:12" ht="14.25" customHeight="1">
      <c r="A22" s="15">
        <v>15</v>
      </c>
      <c r="B22" s="20" t="s">
        <v>40</v>
      </c>
      <c r="C22" s="20" t="s">
        <v>41</v>
      </c>
      <c r="D22" s="15">
        <v>98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17.136</v>
      </c>
      <c r="L22" s="19">
        <f t="shared" si="0"/>
        <v>17.136</v>
      </c>
    </row>
    <row r="23" spans="1:12" ht="14.25" customHeight="1">
      <c r="A23" s="15">
        <v>16</v>
      </c>
      <c r="B23" s="20" t="s">
        <v>63</v>
      </c>
      <c r="C23" s="20" t="s">
        <v>17</v>
      </c>
      <c r="D23" s="15">
        <v>98</v>
      </c>
      <c r="E23" s="23">
        <v>15.3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9">
        <f t="shared" si="0"/>
        <v>15.3</v>
      </c>
    </row>
    <row r="24" spans="1:12" ht="14.25" customHeight="1">
      <c r="A24" s="15">
        <v>17</v>
      </c>
      <c r="B24" s="16" t="s">
        <v>38</v>
      </c>
      <c r="C24" s="16" t="s">
        <v>39</v>
      </c>
      <c r="D24" s="17">
        <v>98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7.2</v>
      </c>
      <c r="K24" s="18">
        <v>0</v>
      </c>
      <c r="L24" s="19">
        <f t="shared" si="0"/>
        <v>7.2</v>
      </c>
    </row>
    <row r="25" spans="1:12" ht="14.25" customHeight="1">
      <c r="A25" s="15">
        <v>18</v>
      </c>
      <c r="B25" s="20" t="s">
        <v>48</v>
      </c>
      <c r="C25" s="20" t="s">
        <v>19</v>
      </c>
      <c r="D25" s="21" t="s">
        <v>36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6.4</v>
      </c>
      <c r="K25" s="18">
        <v>0</v>
      </c>
      <c r="L25" s="19">
        <f t="shared" si="0"/>
        <v>6.4</v>
      </c>
    </row>
    <row r="26" spans="1:12" ht="14.25" customHeight="1">
      <c r="A26" s="15">
        <v>19</v>
      </c>
      <c r="B26" s="16" t="s">
        <v>64</v>
      </c>
      <c r="C26" s="16" t="s">
        <v>65</v>
      </c>
      <c r="D26" s="17">
        <v>98</v>
      </c>
      <c r="E26" s="18">
        <v>4.7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f t="shared" si="0"/>
        <v>4.7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0" customWidth="1"/>
    <col min="2" max="2" width="19.375" style="0" customWidth="1"/>
    <col min="3" max="3" width="15.875" style="0" customWidth="1"/>
    <col min="4" max="4" width="5.125" style="0" customWidth="1"/>
    <col min="5" max="5" width="6.875" style="0" customWidth="1"/>
    <col min="6" max="6" width="5.875" style="0" customWidth="1"/>
    <col min="7" max="7" width="6.125" style="25" customWidth="1"/>
    <col min="8" max="8" width="6.375" style="0" customWidth="1"/>
    <col min="9" max="9" width="6.375" style="26" customWidth="1"/>
    <col min="10" max="10" width="7.75390625" style="0" customWidth="1"/>
  </cols>
  <sheetData>
    <row r="1" ht="16.5" customHeight="1">
      <c r="A1" s="2" t="s">
        <v>0</v>
      </c>
    </row>
    <row r="2" ht="16.5" customHeight="1">
      <c r="A2" s="2"/>
    </row>
    <row r="3" ht="16.5" customHeight="1">
      <c r="A3" s="4" t="s">
        <v>66</v>
      </c>
    </row>
    <row r="4" ht="16.5" customHeight="1">
      <c r="A4" s="2"/>
    </row>
    <row r="5" spans="1:14" s="11" customFormat="1" ht="34.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67</v>
      </c>
      <c r="F5" s="8" t="s">
        <v>50</v>
      </c>
      <c r="G5" s="8" t="s">
        <v>68</v>
      </c>
      <c r="H5" s="8" t="s">
        <v>69</v>
      </c>
      <c r="I5" s="10" t="s">
        <v>6</v>
      </c>
      <c r="J5" s="8" t="s">
        <v>9</v>
      </c>
      <c r="K5" s="8" t="s">
        <v>70</v>
      </c>
      <c r="L5" s="8" t="s">
        <v>71</v>
      </c>
      <c r="M5" s="8" t="s">
        <v>72</v>
      </c>
      <c r="N5" s="8" t="s">
        <v>12</v>
      </c>
    </row>
    <row r="6" spans="1:14" s="11" customFormat="1" ht="10.5" customHeight="1">
      <c r="A6" s="8"/>
      <c r="B6" s="14"/>
      <c r="C6" s="14"/>
      <c r="D6" s="8"/>
      <c r="E6" s="12">
        <v>0.4</v>
      </c>
      <c r="F6" s="12">
        <v>0.76</v>
      </c>
      <c r="G6" s="12">
        <v>0.4</v>
      </c>
      <c r="H6" s="12">
        <v>1</v>
      </c>
      <c r="I6" s="10"/>
      <c r="J6" s="12" t="s">
        <v>73</v>
      </c>
      <c r="K6" s="12">
        <v>1</v>
      </c>
      <c r="L6" s="13" t="s">
        <v>74</v>
      </c>
      <c r="M6" s="13">
        <v>0.85</v>
      </c>
      <c r="N6" s="8"/>
    </row>
    <row r="7" spans="1:14" s="11" customFormat="1" ht="3.75" customHeight="1">
      <c r="A7" s="8"/>
      <c r="B7" s="14"/>
      <c r="C7" s="14"/>
      <c r="D7" s="8"/>
      <c r="E7" s="27"/>
      <c r="F7" s="27"/>
      <c r="G7" s="27"/>
      <c r="H7" s="27"/>
      <c r="I7" s="10"/>
      <c r="J7" s="8"/>
      <c r="K7" s="8"/>
      <c r="L7" s="22"/>
      <c r="M7" s="22"/>
      <c r="N7" s="8"/>
    </row>
    <row r="8" spans="1:14" ht="14.25" customHeight="1">
      <c r="A8" s="15">
        <v>1</v>
      </c>
      <c r="B8" s="16" t="s">
        <v>75</v>
      </c>
      <c r="C8" s="16" t="s">
        <v>76</v>
      </c>
      <c r="D8" s="21" t="s">
        <v>77</v>
      </c>
      <c r="E8" s="18">
        <v>0</v>
      </c>
      <c r="F8" s="18">
        <v>33.44</v>
      </c>
      <c r="G8" s="18">
        <v>0</v>
      </c>
      <c r="H8" s="18">
        <v>40.8</v>
      </c>
      <c r="I8" s="18">
        <v>0</v>
      </c>
      <c r="J8" s="18">
        <v>64</v>
      </c>
      <c r="K8" s="18">
        <v>80</v>
      </c>
      <c r="L8" s="18">
        <v>60.8</v>
      </c>
      <c r="M8" s="28">
        <v>85</v>
      </c>
      <c r="N8" s="19">
        <f aca="true" t="shared" si="0" ref="N8:N41">LARGE(E8:H8,1)+LARGE(I8:M8,1)+LARGE(I8:M8,2)+LARGE(I8:M8,3)</f>
        <v>269.8</v>
      </c>
    </row>
    <row r="9" spans="1:14" ht="14.25" customHeight="1">
      <c r="A9" s="15">
        <v>2</v>
      </c>
      <c r="B9" s="16" t="s">
        <v>78</v>
      </c>
      <c r="C9" s="16" t="s">
        <v>17</v>
      </c>
      <c r="D9" s="21" t="s">
        <v>77</v>
      </c>
      <c r="E9" s="18">
        <v>0</v>
      </c>
      <c r="F9" s="18">
        <v>48.64</v>
      </c>
      <c r="G9" s="18">
        <v>0</v>
      </c>
      <c r="H9" s="18">
        <v>37.6</v>
      </c>
      <c r="I9" s="18">
        <v>0</v>
      </c>
      <c r="J9" s="18">
        <v>80</v>
      </c>
      <c r="K9" s="18">
        <v>64</v>
      </c>
      <c r="L9" s="18">
        <v>76</v>
      </c>
      <c r="M9" s="28">
        <v>0</v>
      </c>
      <c r="N9" s="19">
        <f t="shared" si="0"/>
        <v>268.64</v>
      </c>
    </row>
    <row r="10" spans="1:14" ht="14.25" customHeight="1">
      <c r="A10" s="15">
        <v>3</v>
      </c>
      <c r="B10" s="16" t="s">
        <v>79</v>
      </c>
      <c r="C10" s="16" t="s">
        <v>76</v>
      </c>
      <c r="D10" s="17">
        <v>99</v>
      </c>
      <c r="E10" s="18">
        <v>0</v>
      </c>
      <c r="F10" s="18">
        <v>0</v>
      </c>
      <c r="G10" s="18">
        <v>0</v>
      </c>
      <c r="H10" s="18">
        <v>0</v>
      </c>
      <c r="I10" s="18">
        <v>9.4</v>
      </c>
      <c r="J10" s="18">
        <v>38.7</v>
      </c>
      <c r="K10" s="18">
        <v>65</v>
      </c>
      <c r="L10" s="18">
        <v>71.2</v>
      </c>
      <c r="M10" s="28">
        <v>55.25</v>
      </c>
      <c r="N10" s="19">
        <f t="shared" si="0"/>
        <v>191.45</v>
      </c>
    </row>
    <row r="11" spans="1:14" ht="14.25" customHeight="1">
      <c r="A11" s="15">
        <v>4</v>
      </c>
      <c r="B11" s="16" t="s">
        <v>80</v>
      </c>
      <c r="C11" s="16" t="s">
        <v>39</v>
      </c>
      <c r="D11" s="21" t="s">
        <v>77</v>
      </c>
      <c r="E11" s="18">
        <v>0</v>
      </c>
      <c r="F11" s="18">
        <v>0</v>
      </c>
      <c r="G11" s="18">
        <v>7.04</v>
      </c>
      <c r="H11" s="18">
        <v>8</v>
      </c>
      <c r="I11" s="18">
        <v>0</v>
      </c>
      <c r="J11" s="18">
        <v>52</v>
      </c>
      <c r="K11" s="18">
        <v>52</v>
      </c>
      <c r="L11" s="18">
        <v>49.4</v>
      </c>
      <c r="M11" s="28">
        <v>68</v>
      </c>
      <c r="N11" s="19">
        <f t="shared" si="0"/>
        <v>180</v>
      </c>
    </row>
    <row r="12" spans="1:14" ht="14.25" customHeight="1">
      <c r="A12" s="15">
        <v>5</v>
      </c>
      <c r="B12" s="16" t="s">
        <v>81</v>
      </c>
      <c r="C12" s="16" t="s">
        <v>25</v>
      </c>
      <c r="D12" s="21" t="s">
        <v>77</v>
      </c>
      <c r="E12" s="18">
        <v>5.6</v>
      </c>
      <c r="F12" s="18">
        <v>20.672</v>
      </c>
      <c r="G12" s="18">
        <v>0</v>
      </c>
      <c r="H12" s="18">
        <v>14.4</v>
      </c>
      <c r="I12" s="18">
        <v>0</v>
      </c>
      <c r="J12" s="18">
        <v>44</v>
      </c>
      <c r="K12" s="18">
        <v>40.8</v>
      </c>
      <c r="L12" s="18">
        <v>41.8</v>
      </c>
      <c r="M12" s="28">
        <v>46.75</v>
      </c>
      <c r="N12" s="19">
        <f t="shared" si="0"/>
        <v>153.22199999999998</v>
      </c>
    </row>
    <row r="13" spans="1:14" ht="14.25" customHeight="1">
      <c r="A13" s="15">
        <v>6</v>
      </c>
      <c r="B13" s="20" t="s">
        <v>82</v>
      </c>
      <c r="C13" s="20" t="s">
        <v>83</v>
      </c>
      <c r="D13" s="21" t="s">
        <v>84</v>
      </c>
      <c r="E13" s="18">
        <v>0</v>
      </c>
      <c r="F13" s="18">
        <v>0</v>
      </c>
      <c r="G13" s="18">
        <v>0</v>
      </c>
      <c r="H13" s="18">
        <v>0</v>
      </c>
      <c r="I13" s="18">
        <v>28.8</v>
      </c>
      <c r="J13" s="18">
        <v>45.9</v>
      </c>
      <c r="K13" s="18">
        <v>55</v>
      </c>
      <c r="L13" s="18">
        <v>30.26</v>
      </c>
      <c r="M13" s="28">
        <v>36.55</v>
      </c>
      <c r="N13" s="19">
        <f t="shared" si="0"/>
        <v>137.45</v>
      </c>
    </row>
    <row r="14" spans="1:14" ht="14.25" customHeight="1">
      <c r="A14" s="15">
        <v>7</v>
      </c>
      <c r="B14" s="16" t="s">
        <v>85</v>
      </c>
      <c r="C14" s="16" t="s">
        <v>86</v>
      </c>
      <c r="D14" s="21" t="s">
        <v>77</v>
      </c>
      <c r="E14" s="18">
        <v>0</v>
      </c>
      <c r="F14" s="18">
        <v>18.848</v>
      </c>
      <c r="G14" s="18">
        <v>0</v>
      </c>
      <c r="H14" s="18">
        <v>0</v>
      </c>
      <c r="I14" s="18">
        <v>0</v>
      </c>
      <c r="J14" s="18">
        <v>40.8</v>
      </c>
      <c r="K14" s="18">
        <v>34.4</v>
      </c>
      <c r="L14" s="18">
        <v>0</v>
      </c>
      <c r="M14" s="28">
        <v>39.95</v>
      </c>
      <c r="N14" s="19">
        <f t="shared" si="0"/>
        <v>133.998</v>
      </c>
    </row>
    <row r="15" spans="1:14" ht="14.25" customHeight="1">
      <c r="A15" s="15">
        <v>8</v>
      </c>
      <c r="B15" s="16" t="s">
        <v>87</v>
      </c>
      <c r="C15" s="16" t="s">
        <v>19</v>
      </c>
      <c r="D15" s="17">
        <v>99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20</v>
      </c>
      <c r="L15" s="18">
        <v>48.95</v>
      </c>
      <c r="M15" s="28">
        <v>43.35</v>
      </c>
      <c r="N15" s="19">
        <f t="shared" si="0"/>
        <v>112.30000000000001</v>
      </c>
    </row>
    <row r="16" spans="1:14" ht="14.25" customHeight="1">
      <c r="A16" s="15">
        <v>9</v>
      </c>
      <c r="B16" s="16" t="s">
        <v>88</v>
      </c>
      <c r="C16" s="16" t="s">
        <v>76</v>
      </c>
      <c r="D16" s="17">
        <v>99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42.3</v>
      </c>
      <c r="K16" s="18">
        <v>24</v>
      </c>
      <c r="L16" s="18">
        <v>0</v>
      </c>
      <c r="M16" s="28">
        <v>34</v>
      </c>
      <c r="N16" s="19">
        <f t="shared" si="0"/>
        <v>100.3</v>
      </c>
    </row>
    <row r="17" spans="1:14" ht="14.25" customHeight="1">
      <c r="A17" s="15">
        <v>10</v>
      </c>
      <c r="B17" s="16" t="s">
        <v>89</v>
      </c>
      <c r="C17" s="16" t="s">
        <v>33</v>
      </c>
      <c r="D17" s="21" t="s">
        <v>77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22.64</v>
      </c>
      <c r="K17" s="18">
        <v>37.6</v>
      </c>
      <c r="L17" s="18">
        <v>35.72</v>
      </c>
      <c r="M17" s="28">
        <v>0</v>
      </c>
      <c r="N17" s="19">
        <f t="shared" si="0"/>
        <v>95.96</v>
      </c>
    </row>
    <row r="18" spans="1:14" ht="14.25" customHeight="1">
      <c r="A18" s="15">
        <v>11</v>
      </c>
      <c r="B18" s="20" t="s">
        <v>90</v>
      </c>
      <c r="C18" s="20" t="s">
        <v>91</v>
      </c>
      <c r="D18" s="21" t="s">
        <v>84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21.6</v>
      </c>
      <c r="K18" s="18">
        <v>37</v>
      </c>
      <c r="L18" s="18">
        <v>0</v>
      </c>
      <c r="M18" s="28">
        <v>28.9</v>
      </c>
      <c r="N18" s="19">
        <f t="shared" si="0"/>
        <v>87.5</v>
      </c>
    </row>
    <row r="19" spans="1:14" ht="14.25" customHeight="1">
      <c r="A19" s="15">
        <v>12</v>
      </c>
      <c r="B19" s="16" t="s">
        <v>92</v>
      </c>
      <c r="C19" s="16" t="s">
        <v>25</v>
      </c>
      <c r="D19" s="21" t="s">
        <v>77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22.64</v>
      </c>
      <c r="K19" s="18">
        <v>22.4</v>
      </c>
      <c r="L19" s="18">
        <v>32.68</v>
      </c>
      <c r="M19" s="28">
        <v>31.45</v>
      </c>
      <c r="N19" s="19">
        <f t="shared" si="0"/>
        <v>86.77</v>
      </c>
    </row>
    <row r="20" spans="1:14" ht="14.25" customHeight="1">
      <c r="A20" s="15">
        <v>13</v>
      </c>
      <c r="B20" s="16" t="s">
        <v>93</v>
      </c>
      <c r="C20" s="16" t="s">
        <v>94</v>
      </c>
      <c r="D20" s="17">
        <v>99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12.6</v>
      </c>
      <c r="K20" s="18">
        <v>31</v>
      </c>
      <c r="L20" s="18">
        <v>41.83</v>
      </c>
      <c r="M20" s="28">
        <v>0</v>
      </c>
      <c r="N20" s="19">
        <f t="shared" si="0"/>
        <v>85.42999999999999</v>
      </c>
    </row>
    <row r="21" spans="1:14" ht="14.25" customHeight="1">
      <c r="A21" s="15">
        <v>14</v>
      </c>
      <c r="B21" s="16" t="s">
        <v>95</v>
      </c>
      <c r="C21" s="16" t="s">
        <v>41</v>
      </c>
      <c r="D21" s="21" t="s">
        <v>77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32</v>
      </c>
      <c r="K21" s="18">
        <v>16</v>
      </c>
      <c r="L21" s="18">
        <v>28.12</v>
      </c>
      <c r="M21" s="29">
        <v>20.4</v>
      </c>
      <c r="N21" s="19">
        <f t="shared" si="0"/>
        <v>80.52000000000001</v>
      </c>
    </row>
    <row r="22" spans="1:14" ht="14.25" customHeight="1">
      <c r="A22" s="15">
        <v>15</v>
      </c>
      <c r="B22" s="16" t="s">
        <v>96</v>
      </c>
      <c r="C22" s="16" t="s">
        <v>41</v>
      </c>
      <c r="D22" s="17">
        <v>99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10.8</v>
      </c>
      <c r="K22" s="18">
        <v>7.5</v>
      </c>
      <c r="L22" s="18">
        <v>35.6</v>
      </c>
      <c r="M22" s="28">
        <v>23.8</v>
      </c>
      <c r="N22" s="19">
        <f t="shared" si="0"/>
        <v>70.2</v>
      </c>
    </row>
    <row r="23" spans="1:14" ht="14.25" customHeight="1">
      <c r="A23" s="15">
        <v>16</v>
      </c>
      <c r="B23" s="16" t="s">
        <v>97</v>
      </c>
      <c r="C23" s="16" t="s">
        <v>98</v>
      </c>
      <c r="D23" s="17">
        <v>99</v>
      </c>
      <c r="E23" s="18">
        <v>0</v>
      </c>
      <c r="F23" s="18">
        <v>0</v>
      </c>
      <c r="G23" s="18">
        <v>0</v>
      </c>
      <c r="H23" s="18">
        <v>0</v>
      </c>
      <c r="I23" s="18">
        <v>5</v>
      </c>
      <c r="J23" s="18">
        <v>36</v>
      </c>
      <c r="K23" s="18">
        <v>26</v>
      </c>
      <c r="L23" s="18">
        <v>0</v>
      </c>
      <c r="M23" s="28">
        <v>0</v>
      </c>
      <c r="N23" s="19">
        <f t="shared" si="0"/>
        <v>67</v>
      </c>
    </row>
    <row r="24" spans="1:14" ht="14.25" customHeight="1">
      <c r="A24" s="15">
        <v>17</v>
      </c>
      <c r="B24" s="16" t="s">
        <v>99</v>
      </c>
      <c r="C24" s="16" t="s">
        <v>23</v>
      </c>
      <c r="D24" s="21" t="s">
        <v>77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22.64</v>
      </c>
      <c r="K24" s="18">
        <v>24.8</v>
      </c>
      <c r="L24" s="18">
        <v>0</v>
      </c>
      <c r="M24" s="28">
        <v>17</v>
      </c>
      <c r="N24" s="19">
        <f t="shared" si="0"/>
        <v>64.44</v>
      </c>
    </row>
    <row r="25" spans="1:14" ht="14.25" customHeight="1">
      <c r="A25" s="15">
        <v>18</v>
      </c>
      <c r="B25" s="20" t="s">
        <v>100</v>
      </c>
      <c r="C25" s="20" t="s">
        <v>86</v>
      </c>
      <c r="D25" s="21" t="s">
        <v>77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34.4</v>
      </c>
      <c r="K25" s="18">
        <v>29.6</v>
      </c>
      <c r="L25" s="18">
        <v>0</v>
      </c>
      <c r="M25" s="28">
        <v>0</v>
      </c>
      <c r="N25" s="19">
        <f t="shared" si="0"/>
        <v>64</v>
      </c>
    </row>
    <row r="26" spans="1:14" ht="14.25" customHeight="1">
      <c r="A26" s="15">
        <v>19</v>
      </c>
      <c r="B26" s="16" t="s">
        <v>101</v>
      </c>
      <c r="C26" s="16" t="s">
        <v>65</v>
      </c>
      <c r="D26" s="17">
        <v>99</v>
      </c>
      <c r="E26" s="18">
        <v>0</v>
      </c>
      <c r="F26" s="18">
        <v>0</v>
      </c>
      <c r="G26" s="18">
        <v>0</v>
      </c>
      <c r="H26" s="18">
        <v>0</v>
      </c>
      <c r="I26" s="18">
        <v>4</v>
      </c>
      <c r="J26" s="18">
        <v>15.3</v>
      </c>
      <c r="K26" s="18">
        <v>12</v>
      </c>
      <c r="L26" s="18">
        <v>0</v>
      </c>
      <c r="M26" s="28">
        <v>26.35</v>
      </c>
      <c r="N26" s="19">
        <f t="shared" si="0"/>
        <v>53.650000000000006</v>
      </c>
    </row>
    <row r="27" spans="1:14" ht="14.25" customHeight="1">
      <c r="A27" s="15">
        <v>20</v>
      </c>
      <c r="B27" s="16" t="s">
        <v>102</v>
      </c>
      <c r="C27" s="16" t="s">
        <v>19</v>
      </c>
      <c r="D27" s="17">
        <v>99</v>
      </c>
      <c r="E27" s="18">
        <v>0</v>
      </c>
      <c r="F27" s="18">
        <v>0</v>
      </c>
      <c r="G27" s="18">
        <v>0</v>
      </c>
      <c r="H27" s="18">
        <v>0</v>
      </c>
      <c r="I27" s="18">
        <v>2.7</v>
      </c>
      <c r="J27" s="18">
        <v>15.3</v>
      </c>
      <c r="K27" s="18">
        <v>10</v>
      </c>
      <c r="L27" s="18">
        <v>24.92</v>
      </c>
      <c r="M27" s="28">
        <v>11.9</v>
      </c>
      <c r="N27" s="19">
        <f t="shared" si="0"/>
        <v>52.12</v>
      </c>
    </row>
    <row r="28" spans="1:14" ht="14.25" customHeight="1">
      <c r="A28" s="15">
        <v>21</v>
      </c>
      <c r="B28" s="20" t="s">
        <v>103</v>
      </c>
      <c r="C28" s="20" t="s">
        <v>104</v>
      </c>
      <c r="D28" s="21" t="s">
        <v>84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40</v>
      </c>
      <c r="L28" s="18">
        <v>0</v>
      </c>
      <c r="M28" s="28">
        <v>0</v>
      </c>
      <c r="N28" s="19">
        <f t="shared" si="0"/>
        <v>40</v>
      </c>
    </row>
    <row r="29" spans="1:14" ht="14.25" customHeight="1">
      <c r="A29" s="15">
        <v>22</v>
      </c>
      <c r="B29" s="16" t="s">
        <v>105</v>
      </c>
      <c r="C29" s="16" t="s">
        <v>17</v>
      </c>
      <c r="D29" s="21" t="s">
        <v>77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12.8</v>
      </c>
      <c r="K29" s="18">
        <v>3.2</v>
      </c>
      <c r="L29" s="18">
        <v>0</v>
      </c>
      <c r="M29" s="28">
        <v>18.7</v>
      </c>
      <c r="N29" s="19">
        <f t="shared" si="0"/>
        <v>34.7</v>
      </c>
    </row>
    <row r="30" spans="1:14" ht="14.25" customHeight="1">
      <c r="A30" s="15">
        <v>23</v>
      </c>
      <c r="B30" s="16" t="s">
        <v>106</v>
      </c>
      <c r="C30" s="16" t="s">
        <v>107</v>
      </c>
      <c r="D30" s="21" t="s">
        <v>77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32</v>
      </c>
      <c r="L30" s="18">
        <v>0</v>
      </c>
      <c r="M30" s="28">
        <v>0</v>
      </c>
      <c r="N30" s="19">
        <f t="shared" si="0"/>
        <v>32</v>
      </c>
    </row>
    <row r="31" spans="1:14" ht="14.25" customHeight="1">
      <c r="A31" s="15">
        <v>24</v>
      </c>
      <c r="B31" s="16" t="s">
        <v>108</v>
      </c>
      <c r="C31" s="16" t="s">
        <v>17</v>
      </c>
      <c r="D31" s="17">
        <v>99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9</v>
      </c>
      <c r="L31" s="18">
        <v>0</v>
      </c>
      <c r="M31" s="29">
        <v>22.1</v>
      </c>
      <c r="N31" s="19">
        <f t="shared" si="0"/>
        <v>31.1</v>
      </c>
    </row>
    <row r="32" spans="1:14" ht="14.25" customHeight="1">
      <c r="A32" s="15">
        <v>25</v>
      </c>
      <c r="B32" s="20" t="s">
        <v>109</v>
      </c>
      <c r="C32" s="20" t="s">
        <v>91</v>
      </c>
      <c r="D32" s="21" t="s">
        <v>84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14</v>
      </c>
      <c r="L32" s="18">
        <v>0</v>
      </c>
      <c r="M32" s="28">
        <v>13.6</v>
      </c>
      <c r="N32" s="19">
        <f t="shared" si="0"/>
        <v>27.6</v>
      </c>
    </row>
    <row r="33" spans="1:14" ht="14.25" customHeight="1">
      <c r="A33" s="15">
        <v>26</v>
      </c>
      <c r="B33" s="16" t="s">
        <v>110</v>
      </c>
      <c r="C33" s="16" t="s">
        <v>41</v>
      </c>
      <c r="D33" s="17">
        <v>99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23.4</v>
      </c>
      <c r="K33" s="18">
        <v>0</v>
      </c>
      <c r="L33" s="18">
        <v>0</v>
      </c>
      <c r="M33" s="28">
        <v>0</v>
      </c>
      <c r="N33" s="19">
        <f t="shared" si="0"/>
        <v>23.4</v>
      </c>
    </row>
    <row r="34" spans="1:14" ht="14.25" customHeight="1">
      <c r="A34" s="15">
        <v>27</v>
      </c>
      <c r="B34" s="20" t="s">
        <v>111</v>
      </c>
      <c r="C34" s="20" t="s">
        <v>112</v>
      </c>
      <c r="D34" s="21" t="s">
        <v>77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2.4</v>
      </c>
      <c r="K34" s="18">
        <v>2.4</v>
      </c>
      <c r="L34" s="18">
        <v>0</v>
      </c>
      <c r="M34" s="28">
        <v>15.3</v>
      </c>
      <c r="N34" s="19">
        <f t="shared" si="0"/>
        <v>20.099999999999998</v>
      </c>
    </row>
    <row r="35" spans="1:14" ht="14.25" customHeight="1">
      <c r="A35" s="15">
        <v>28</v>
      </c>
      <c r="B35" s="16" t="s">
        <v>113</v>
      </c>
      <c r="C35" s="16" t="s">
        <v>114</v>
      </c>
      <c r="D35" s="17">
        <v>99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16</v>
      </c>
      <c r="L35" s="18">
        <v>0</v>
      </c>
      <c r="M35" s="28">
        <v>0</v>
      </c>
      <c r="N35" s="19">
        <f t="shared" si="0"/>
        <v>16</v>
      </c>
    </row>
    <row r="36" spans="1:14" ht="14.25" customHeight="1">
      <c r="A36" s="15">
        <v>29</v>
      </c>
      <c r="B36" s="20" t="s">
        <v>115</v>
      </c>
      <c r="C36" s="20" t="s">
        <v>17</v>
      </c>
      <c r="D36" s="21" t="s">
        <v>84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9</v>
      </c>
      <c r="K36" s="18">
        <v>0</v>
      </c>
      <c r="L36" s="18">
        <v>0</v>
      </c>
      <c r="M36" s="28">
        <v>0</v>
      </c>
      <c r="N36" s="19">
        <f t="shared" si="0"/>
        <v>9</v>
      </c>
    </row>
    <row r="37" spans="1:14" ht="14.25" customHeight="1">
      <c r="A37" s="15">
        <v>30</v>
      </c>
      <c r="B37" s="20" t="s">
        <v>116</v>
      </c>
      <c r="C37" s="20" t="s">
        <v>21</v>
      </c>
      <c r="D37" s="21" t="s">
        <v>77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5.6</v>
      </c>
      <c r="L37" s="18">
        <v>0</v>
      </c>
      <c r="M37" s="28">
        <v>0</v>
      </c>
      <c r="N37" s="19">
        <f t="shared" si="0"/>
        <v>5.6</v>
      </c>
    </row>
    <row r="38" spans="1:14" ht="14.25" customHeight="1">
      <c r="A38" s="15">
        <v>31</v>
      </c>
      <c r="B38" s="20" t="s">
        <v>117</v>
      </c>
      <c r="C38" s="20" t="s">
        <v>86</v>
      </c>
      <c r="D38" s="21" t="s">
        <v>77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4.8</v>
      </c>
      <c r="K38" s="18">
        <v>0</v>
      </c>
      <c r="L38" s="18">
        <v>0</v>
      </c>
      <c r="M38" s="28">
        <v>0</v>
      </c>
      <c r="N38" s="19">
        <f t="shared" si="0"/>
        <v>4.8</v>
      </c>
    </row>
    <row r="39" spans="1:14" ht="14.25" customHeight="1">
      <c r="A39" s="15">
        <v>32</v>
      </c>
      <c r="B39" s="16" t="s">
        <v>118</v>
      </c>
      <c r="C39" s="16" t="s">
        <v>25</v>
      </c>
      <c r="D39" s="21" t="s">
        <v>77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4</v>
      </c>
      <c r="K39" s="18">
        <v>0</v>
      </c>
      <c r="L39" s="18">
        <v>0</v>
      </c>
      <c r="M39" s="28">
        <v>0</v>
      </c>
      <c r="N39" s="19">
        <f t="shared" si="0"/>
        <v>4</v>
      </c>
    </row>
    <row r="40" spans="1:14" ht="14.25" customHeight="1">
      <c r="A40" s="15">
        <v>33</v>
      </c>
      <c r="B40" s="20" t="s">
        <v>119</v>
      </c>
      <c r="C40" s="20" t="s">
        <v>94</v>
      </c>
      <c r="D40" s="21" t="s">
        <v>77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1.6</v>
      </c>
      <c r="K40" s="18">
        <v>0</v>
      </c>
      <c r="L40" s="18">
        <v>0</v>
      </c>
      <c r="M40" s="28">
        <v>0</v>
      </c>
      <c r="N40" s="19">
        <f t="shared" si="0"/>
        <v>1.6</v>
      </c>
    </row>
    <row r="41" spans="1:14" ht="14.25" customHeight="1">
      <c r="A41" s="15">
        <v>34</v>
      </c>
      <c r="B41" s="16" t="s">
        <v>120</v>
      </c>
      <c r="C41" s="16" t="s">
        <v>17</v>
      </c>
      <c r="D41" s="21" t="s">
        <v>77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1.52</v>
      </c>
      <c r="M41" s="28">
        <v>0</v>
      </c>
      <c r="N41" s="19">
        <f t="shared" si="0"/>
        <v>1.52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0" customWidth="1"/>
    <col min="2" max="2" width="21.00390625" style="30" customWidth="1"/>
    <col min="3" max="3" width="15.875" style="31" customWidth="1"/>
    <col min="4" max="4" width="5.00390625" style="0" customWidth="1"/>
    <col min="5" max="5" width="7.75390625" style="0" customWidth="1"/>
    <col min="6" max="7" width="5.25390625" style="0" customWidth="1"/>
    <col min="8" max="8" width="6.25390625" style="25" customWidth="1"/>
    <col min="9" max="9" width="7.625" style="0" customWidth="1"/>
    <col min="10" max="10" width="7.00390625" style="0" customWidth="1"/>
    <col min="11" max="11" width="8.125" style="0" customWidth="1"/>
    <col min="12" max="12" width="7.875" style="0" customWidth="1"/>
    <col min="13" max="13" width="5.75390625" style="0" customWidth="1"/>
  </cols>
  <sheetData>
    <row r="1" ht="16.5" customHeight="1">
      <c r="A1" s="2" t="s">
        <v>0</v>
      </c>
    </row>
    <row r="2" ht="16.5" customHeight="1">
      <c r="A2" s="2"/>
    </row>
    <row r="3" ht="16.5" customHeight="1">
      <c r="A3" s="4" t="s">
        <v>121</v>
      </c>
    </row>
    <row r="4" ht="12.75" customHeight="1"/>
    <row r="5" spans="1:13" ht="32.25" customHeight="1">
      <c r="A5" s="8" t="s">
        <v>2</v>
      </c>
      <c r="B5" s="14" t="s">
        <v>3</v>
      </c>
      <c r="C5" s="32" t="s">
        <v>4</v>
      </c>
      <c r="D5" s="8" t="s">
        <v>5</v>
      </c>
      <c r="E5" s="8" t="s">
        <v>122</v>
      </c>
      <c r="F5" s="8" t="s">
        <v>51</v>
      </c>
      <c r="G5" s="8" t="s">
        <v>52</v>
      </c>
      <c r="H5" s="8" t="s">
        <v>6</v>
      </c>
      <c r="I5" s="8" t="s">
        <v>123</v>
      </c>
      <c r="J5" s="8" t="s">
        <v>54</v>
      </c>
      <c r="K5" s="8" t="s">
        <v>71</v>
      </c>
      <c r="L5" s="8" t="s">
        <v>72</v>
      </c>
      <c r="M5" s="8" t="s">
        <v>12</v>
      </c>
    </row>
    <row r="6" spans="1:13" ht="12.75" customHeight="1">
      <c r="A6" s="8"/>
      <c r="B6" s="14"/>
      <c r="C6" s="32"/>
      <c r="D6" s="8"/>
      <c r="E6" s="12" t="s">
        <v>124</v>
      </c>
      <c r="F6" s="12">
        <v>0.4</v>
      </c>
      <c r="G6" s="12">
        <v>1</v>
      </c>
      <c r="H6" s="8"/>
      <c r="I6" s="12" t="s">
        <v>125</v>
      </c>
      <c r="J6" s="12">
        <v>1</v>
      </c>
      <c r="K6" s="13" t="s">
        <v>126</v>
      </c>
      <c r="L6" s="13">
        <v>0.91</v>
      </c>
      <c r="M6" s="8"/>
    </row>
    <row r="7" spans="1:13" ht="5.25" customHeight="1">
      <c r="A7" s="8"/>
      <c r="B7" s="14"/>
      <c r="C7" s="32"/>
      <c r="D7" s="8"/>
      <c r="E7" s="10"/>
      <c r="F7" s="10"/>
      <c r="G7" s="8"/>
      <c r="H7" s="8"/>
      <c r="I7" s="22"/>
      <c r="J7" s="22"/>
      <c r="K7" s="22"/>
      <c r="L7" s="22"/>
      <c r="M7" s="12"/>
    </row>
    <row r="8" spans="1:13" ht="14.25" customHeight="1">
      <c r="A8" s="15">
        <v>1</v>
      </c>
      <c r="B8" s="16" t="s">
        <v>108</v>
      </c>
      <c r="C8" s="33" t="s">
        <v>17</v>
      </c>
      <c r="D8" s="17">
        <v>99</v>
      </c>
      <c r="E8" s="18">
        <v>48.8</v>
      </c>
      <c r="F8" s="18">
        <v>40</v>
      </c>
      <c r="G8" s="18">
        <v>65</v>
      </c>
      <c r="H8" s="18">
        <v>99.6</v>
      </c>
      <c r="I8" s="18">
        <v>80</v>
      </c>
      <c r="J8" s="18">
        <v>100</v>
      </c>
      <c r="K8" s="18">
        <v>0</v>
      </c>
      <c r="L8" s="34">
        <v>59.15</v>
      </c>
      <c r="M8" s="19">
        <f aca="true" t="shared" si="0" ref="M8:M42">LARGE(E8:G8,1)+LARGE(H8:L8,1)+LARGE(H8:L8,2)+LARGE(H8:L8,3)</f>
        <v>344.6</v>
      </c>
    </row>
    <row r="9" spans="1:13" ht="14.25" customHeight="1">
      <c r="A9" s="15">
        <v>2</v>
      </c>
      <c r="B9" s="16" t="s">
        <v>75</v>
      </c>
      <c r="C9" s="33" t="s">
        <v>127</v>
      </c>
      <c r="D9" s="21" t="s">
        <v>77</v>
      </c>
      <c r="E9" s="18">
        <v>48</v>
      </c>
      <c r="F9" s="18">
        <v>0</v>
      </c>
      <c r="G9" s="18">
        <v>52</v>
      </c>
      <c r="H9" s="18">
        <v>0</v>
      </c>
      <c r="I9" s="18">
        <v>79.2</v>
      </c>
      <c r="J9" s="18">
        <v>80</v>
      </c>
      <c r="K9" s="18">
        <v>79.2</v>
      </c>
      <c r="L9" s="34">
        <v>72.8</v>
      </c>
      <c r="M9" s="19">
        <f t="shared" si="0"/>
        <v>290.4</v>
      </c>
    </row>
    <row r="10" spans="1:13" ht="14.25" customHeight="1">
      <c r="A10" s="15">
        <v>3</v>
      </c>
      <c r="B10" s="16" t="s">
        <v>101</v>
      </c>
      <c r="C10" s="33" t="s">
        <v>65</v>
      </c>
      <c r="D10" s="17">
        <v>99</v>
      </c>
      <c r="E10" s="18">
        <v>39.65</v>
      </c>
      <c r="F10" s="18">
        <v>0</v>
      </c>
      <c r="G10" s="18">
        <v>80</v>
      </c>
      <c r="H10" s="18">
        <v>30.6</v>
      </c>
      <c r="I10" s="18">
        <v>43</v>
      </c>
      <c r="J10" s="18">
        <v>51</v>
      </c>
      <c r="K10" s="18">
        <v>0</v>
      </c>
      <c r="L10" s="34">
        <v>91</v>
      </c>
      <c r="M10" s="19">
        <f t="shared" si="0"/>
        <v>265</v>
      </c>
    </row>
    <row r="11" spans="1:13" ht="14.25" customHeight="1">
      <c r="A11" s="15">
        <v>4</v>
      </c>
      <c r="B11" s="16" t="s">
        <v>81</v>
      </c>
      <c r="C11" s="33" t="s">
        <v>25</v>
      </c>
      <c r="D11" s="21" t="s">
        <v>77</v>
      </c>
      <c r="E11" s="18">
        <v>38.4</v>
      </c>
      <c r="F11" s="18">
        <v>17.6</v>
      </c>
      <c r="G11" s="18">
        <v>32</v>
      </c>
      <c r="H11" s="18">
        <v>0</v>
      </c>
      <c r="I11" s="18">
        <v>51.48</v>
      </c>
      <c r="J11" s="18">
        <v>44</v>
      </c>
      <c r="K11" s="18">
        <v>31.68</v>
      </c>
      <c r="L11" s="34">
        <v>50.05</v>
      </c>
      <c r="M11" s="19">
        <f t="shared" si="0"/>
        <v>183.93</v>
      </c>
    </row>
    <row r="12" spans="1:13" ht="14.25" customHeight="1">
      <c r="A12" s="15">
        <v>5</v>
      </c>
      <c r="B12" s="16" t="s">
        <v>128</v>
      </c>
      <c r="C12" s="33" t="s">
        <v>17</v>
      </c>
      <c r="D12" s="17">
        <v>99</v>
      </c>
      <c r="E12" s="18">
        <v>0</v>
      </c>
      <c r="F12" s="18">
        <v>0</v>
      </c>
      <c r="G12" s="18">
        <v>0</v>
      </c>
      <c r="H12" s="18">
        <v>34.8</v>
      </c>
      <c r="I12" s="18">
        <v>51</v>
      </c>
      <c r="J12" s="18">
        <v>43</v>
      </c>
      <c r="K12" s="18">
        <v>63</v>
      </c>
      <c r="L12" s="34">
        <v>0</v>
      </c>
      <c r="M12" s="19">
        <f t="shared" si="0"/>
        <v>157</v>
      </c>
    </row>
    <row r="13" spans="1:13" ht="14.25" customHeight="1">
      <c r="A13" s="15">
        <v>6</v>
      </c>
      <c r="B13" s="16" t="s">
        <v>78</v>
      </c>
      <c r="C13" s="33" t="s">
        <v>17</v>
      </c>
      <c r="D13" s="21" t="s">
        <v>77</v>
      </c>
      <c r="E13" s="18">
        <v>0</v>
      </c>
      <c r="F13" s="18">
        <v>0</v>
      </c>
      <c r="G13" s="18">
        <v>0</v>
      </c>
      <c r="H13" s="18">
        <v>0</v>
      </c>
      <c r="I13" s="18">
        <v>40.392</v>
      </c>
      <c r="J13" s="18">
        <v>40.8</v>
      </c>
      <c r="K13" s="18">
        <v>40.392</v>
      </c>
      <c r="L13" s="34">
        <v>0</v>
      </c>
      <c r="M13" s="19">
        <f t="shared" si="0"/>
        <v>121.584</v>
      </c>
    </row>
    <row r="14" spans="1:13" ht="14.25" customHeight="1">
      <c r="A14" s="15">
        <v>7</v>
      </c>
      <c r="B14" s="16" t="s">
        <v>96</v>
      </c>
      <c r="C14" s="33" t="s">
        <v>41</v>
      </c>
      <c r="D14" s="17">
        <v>99</v>
      </c>
      <c r="E14" s="18">
        <v>0</v>
      </c>
      <c r="F14" s="18">
        <v>0</v>
      </c>
      <c r="G14" s="18">
        <v>0</v>
      </c>
      <c r="H14" s="18">
        <v>0</v>
      </c>
      <c r="I14" s="18">
        <v>37</v>
      </c>
      <c r="J14" s="18">
        <v>6</v>
      </c>
      <c r="K14" s="18">
        <v>34.65</v>
      </c>
      <c r="L14" s="34">
        <v>46.41</v>
      </c>
      <c r="M14" s="19">
        <f t="shared" si="0"/>
        <v>118.06</v>
      </c>
    </row>
    <row r="15" spans="1:13" ht="14.25" customHeight="1">
      <c r="A15" s="15">
        <v>8</v>
      </c>
      <c r="B15" s="16" t="s">
        <v>80</v>
      </c>
      <c r="C15" s="33" t="s">
        <v>39</v>
      </c>
      <c r="D15" s="21" t="s">
        <v>77</v>
      </c>
      <c r="E15" s="18">
        <v>0</v>
      </c>
      <c r="F15" s="18">
        <v>0</v>
      </c>
      <c r="G15" s="18">
        <v>0</v>
      </c>
      <c r="H15" s="18">
        <v>0</v>
      </c>
      <c r="I15" s="18">
        <v>34.056</v>
      </c>
      <c r="J15" s="18">
        <v>34.4</v>
      </c>
      <c r="K15" s="18">
        <v>43.56</v>
      </c>
      <c r="L15" s="34">
        <v>36.4</v>
      </c>
      <c r="M15" s="19">
        <f t="shared" si="0"/>
        <v>114.36000000000001</v>
      </c>
    </row>
    <row r="16" spans="1:13" ht="14.25" customHeight="1">
      <c r="A16" s="15">
        <v>9</v>
      </c>
      <c r="B16" s="16" t="s">
        <v>120</v>
      </c>
      <c r="C16" s="33" t="s">
        <v>17</v>
      </c>
      <c r="D16" s="21" t="s">
        <v>77</v>
      </c>
      <c r="E16" s="18">
        <v>0</v>
      </c>
      <c r="F16" s="18">
        <v>16.32</v>
      </c>
      <c r="G16" s="18">
        <v>4</v>
      </c>
      <c r="H16" s="18">
        <v>0</v>
      </c>
      <c r="I16" s="18">
        <v>31.68</v>
      </c>
      <c r="J16" s="18">
        <v>37.6</v>
      </c>
      <c r="K16" s="18">
        <v>26.928</v>
      </c>
      <c r="L16" s="34">
        <v>0</v>
      </c>
      <c r="M16" s="19">
        <f t="shared" si="0"/>
        <v>112.52799999999999</v>
      </c>
    </row>
    <row r="17" spans="1:13" ht="14.25" customHeight="1">
      <c r="A17" s="15">
        <v>10</v>
      </c>
      <c r="B17" s="16" t="s">
        <v>92</v>
      </c>
      <c r="C17" s="33" t="s">
        <v>25</v>
      </c>
      <c r="D17" s="21" t="s">
        <v>77</v>
      </c>
      <c r="E17" s="18">
        <v>0</v>
      </c>
      <c r="F17" s="18">
        <v>0</v>
      </c>
      <c r="G17" s="18">
        <v>0</v>
      </c>
      <c r="H17" s="18">
        <v>0</v>
      </c>
      <c r="I17" s="18">
        <v>43.56</v>
      </c>
      <c r="J17" s="18">
        <v>29.6</v>
      </c>
      <c r="K17" s="18">
        <v>20.592</v>
      </c>
      <c r="L17" s="34">
        <v>28.21</v>
      </c>
      <c r="M17" s="19">
        <f t="shared" si="0"/>
        <v>101.37</v>
      </c>
    </row>
    <row r="18" spans="1:13" ht="14.25" customHeight="1">
      <c r="A18" s="15">
        <v>11</v>
      </c>
      <c r="B18" s="20" t="s">
        <v>90</v>
      </c>
      <c r="C18" s="35" t="s">
        <v>91</v>
      </c>
      <c r="D18" s="21" t="s">
        <v>84</v>
      </c>
      <c r="E18" s="18">
        <v>0</v>
      </c>
      <c r="F18" s="18">
        <v>0</v>
      </c>
      <c r="G18" s="18">
        <v>0</v>
      </c>
      <c r="H18" s="18">
        <v>0</v>
      </c>
      <c r="I18" s="18">
        <v>20</v>
      </c>
      <c r="J18" s="18">
        <v>37</v>
      </c>
      <c r="K18" s="18">
        <v>0</v>
      </c>
      <c r="L18" s="34">
        <v>42.77</v>
      </c>
      <c r="M18" s="19">
        <f t="shared" si="0"/>
        <v>99.77000000000001</v>
      </c>
    </row>
    <row r="19" spans="1:13" ht="14.25" customHeight="1">
      <c r="A19" s="15">
        <v>12</v>
      </c>
      <c r="B19" s="16" t="s">
        <v>102</v>
      </c>
      <c r="C19" s="33" t="s">
        <v>19</v>
      </c>
      <c r="D19" s="17">
        <v>99</v>
      </c>
      <c r="E19" s="18">
        <v>0</v>
      </c>
      <c r="F19" s="18">
        <v>0</v>
      </c>
      <c r="G19" s="18">
        <v>0</v>
      </c>
      <c r="H19" s="18">
        <v>9.6</v>
      </c>
      <c r="I19" s="18">
        <v>28</v>
      </c>
      <c r="J19" s="18">
        <v>25</v>
      </c>
      <c r="K19" s="18">
        <v>27.09</v>
      </c>
      <c r="L19" s="34">
        <v>39.13</v>
      </c>
      <c r="M19" s="19">
        <f t="shared" si="0"/>
        <v>94.22</v>
      </c>
    </row>
    <row r="20" spans="1:13" ht="14.25" customHeight="1">
      <c r="A20" s="15">
        <v>13</v>
      </c>
      <c r="B20" s="16" t="s">
        <v>88</v>
      </c>
      <c r="C20" s="33" t="s">
        <v>127</v>
      </c>
      <c r="D20" s="17">
        <v>99</v>
      </c>
      <c r="E20" s="18">
        <v>0</v>
      </c>
      <c r="F20" s="18">
        <v>0</v>
      </c>
      <c r="G20" s="18">
        <v>0</v>
      </c>
      <c r="H20" s="18">
        <v>0</v>
      </c>
      <c r="I20" s="18">
        <v>31</v>
      </c>
      <c r="J20" s="18">
        <v>31</v>
      </c>
      <c r="K20" s="18">
        <v>0</v>
      </c>
      <c r="L20" s="34">
        <v>30.94</v>
      </c>
      <c r="M20" s="19">
        <f t="shared" si="0"/>
        <v>92.94</v>
      </c>
    </row>
    <row r="21" spans="1:13" ht="14.25" customHeight="1">
      <c r="A21" s="15">
        <v>14</v>
      </c>
      <c r="B21" s="16" t="s">
        <v>87</v>
      </c>
      <c r="C21" s="33" t="s">
        <v>19</v>
      </c>
      <c r="D21" s="17">
        <v>99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22</v>
      </c>
      <c r="K21" s="18">
        <v>29.61</v>
      </c>
      <c r="L21" s="34">
        <v>33.67</v>
      </c>
      <c r="M21" s="19">
        <f t="shared" si="0"/>
        <v>85.28</v>
      </c>
    </row>
    <row r="22" spans="1:13" ht="14.25" customHeight="1">
      <c r="A22" s="15">
        <v>15</v>
      </c>
      <c r="B22" s="16" t="s">
        <v>89</v>
      </c>
      <c r="C22" s="33" t="s">
        <v>33</v>
      </c>
      <c r="D22" s="21" t="s">
        <v>77</v>
      </c>
      <c r="E22" s="18">
        <v>0</v>
      </c>
      <c r="F22" s="18">
        <v>0</v>
      </c>
      <c r="G22" s="18">
        <v>0</v>
      </c>
      <c r="H22" s="18">
        <v>0</v>
      </c>
      <c r="I22" s="18">
        <v>26.928</v>
      </c>
      <c r="J22" s="18">
        <v>22.4</v>
      </c>
      <c r="K22" s="18">
        <v>34.056</v>
      </c>
      <c r="L22" s="34">
        <v>0</v>
      </c>
      <c r="M22" s="19">
        <f t="shared" si="0"/>
        <v>83.38399999999999</v>
      </c>
    </row>
    <row r="23" spans="1:13" ht="14.25" customHeight="1">
      <c r="A23" s="15">
        <v>16</v>
      </c>
      <c r="B23" s="20" t="s">
        <v>115</v>
      </c>
      <c r="C23" s="35" t="s">
        <v>17</v>
      </c>
      <c r="D23" s="21" t="s">
        <v>84</v>
      </c>
      <c r="E23" s="18">
        <v>0</v>
      </c>
      <c r="F23" s="18">
        <v>0</v>
      </c>
      <c r="G23" s="18">
        <v>0</v>
      </c>
      <c r="H23" s="18">
        <v>14.4</v>
      </c>
      <c r="I23" s="18">
        <v>24</v>
      </c>
      <c r="J23" s="18">
        <v>34</v>
      </c>
      <c r="K23" s="18">
        <v>23.31</v>
      </c>
      <c r="L23" s="34">
        <v>0</v>
      </c>
      <c r="M23" s="19">
        <f t="shared" si="0"/>
        <v>81.31</v>
      </c>
    </row>
    <row r="24" spans="1:13" ht="14.25" customHeight="1">
      <c r="A24" s="15">
        <v>17</v>
      </c>
      <c r="B24" s="20" t="s">
        <v>79</v>
      </c>
      <c r="C24" s="35" t="s">
        <v>127</v>
      </c>
      <c r="D24" s="21" t="s">
        <v>84</v>
      </c>
      <c r="E24" s="18">
        <v>0</v>
      </c>
      <c r="F24" s="18">
        <v>0</v>
      </c>
      <c r="G24" s="18">
        <v>0</v>
      </c>
      <c r="H24" s="18">
        <v>0</v>
      </c>
      <c r="I24" s="18">
        <v>26</v>
      </c>
      <c r="J24" s="18">
        <v>12</v>
      </c>
      <c r="K24" s="18">
        <v>0</v>
      </c>
      <c r="L24" s="34">
        <v>21.84</v>
      </c>
      <c r="M24" s="19">
        <f t="shared" si="0"/>
        <v>59.84</v>
      </c>
    </row>
    <row r="25" spans="1:13" ht="14.25" customHeight="1">
      <c r="A25" s="15">
        <v>18</v>
      </c>
      <c r="B25" s="16" t="s">
        <v>105</v>
      </c>
      <c r="C25" s="33" t="s">
        <v>17</v>
      </c>
      <c r="D25" s="21" t="s">
        <v>77</v>
      </c>
      <c r="E25" s="18">
        <v>0</v>
      </c>
      <c r="F25" s="18">
        <v>0</v>
      </c>
      <c r="G25" s="18">
        <v>0</v>
      </c>
      <c r="H25" s="18">
        <v>0</v>
      </c>
      <c r="I25" s="18">
        <v>6.336</v>
      </c>
      <c r="J25" s="18">
        <v>17.6</v>
      </c>
      <c r="K25" s="18">
        <v>0</v>
      </c>
      <c r="L25" s="34">
        <v>23.7</v>
      </c>
      <c r="M25" s="19">
        <f t="shared" si="0"/>
        <v>47.635999999999996</v>
      </c>
    </row>
    <row r="26" spans="1:13" ht="14.25" customHeight="1">
      <c r="A26" s="15">
        <v>19</v>
      </c>
      <c r="B26" s="16" t="s">
        <v>93</v>
      </c>
      <c r="C26" s="33" t="s">
        <v>94</v>
      </c>
      <c r="D26" s="17">
        <v>99</v>
      </c>
      <c r="E26" s="18">
        <v>0</v>
      </c>
      <c r="F26" s="18">
        <v>0</v>
      </c>
      <c r="G26" s="18">
        <v>0</v>
      </c>
      <c r="H26" s="18">
        <v>0</v>
      </c>
      <c r="I26" s="18">
        <v>18</v>
      </c>
      <c r="J26" s="18">
        <v>10</v>
      </c>
      <c r="K26" s="18">
        <v>17.64</v>
      </c>
      <c r="L26" s="34">
        <v>0</v>
      </c>
      <c r="M26" s="19">
        <f t="shared" si="0"/>
        <v>45.64</v>
      </c>
    </row>
    <row r="27" spans="1:14" ht="14.25" customHeight="1">
      <c r="A27" s="15">
        <v>20</v>
      </c>
      <c r="B27" s="20" t="s">
        <v>129</v>
      </c>
      <c r="C27" s="35" t="s">
        <v>17</v>
      </c>
      <c r="D27" s="21" t="s">
        <v>84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19.53</v>
      </c>
      <c r="L27" s="34">
        <v>25.48</v>
      </c>
      <c r="M27" s="19">
        <f t="shared" si="0"/>
        <v>45.010000000000005</v>
      </c>
      <c r="N27" s="36"/>
    </row>
    <row r="28" spans="1:14" ht="14.25" customHeight="1">
      <c r="A28" s="15">
        <v>21</v>
      </c>
      <c r="B28" s="20" t="s">
        <v>109</v>
      </c>
      <c r="C28" s="35" t="s">
        <v>91</v>
      </c>
      <c r="D28" s="21" t="s">
        <v>84</v>
      </c>
      <c r="E28" s="18">
        <v>0</v>
      </c>
      <c r="F28" s="18">
        <v>0</v>
      </c>
      <c r="G28" s="18">
        <v>0</v>
      </c>
      <c r="H28" s="18">
        <v>0</v>
      </c>
      <c r="I28" s="18">
        <v>14</v>
      </c>
      <c r="J28" s="18">
        <v>7</v>
      </c>
      <c r="K28" s="18">
        <v>0</v>
      </c>
      <c r="L28" s="34">
        <v>20</v>
      </c>
      <c r="M28" s="19">
        <f t="shared" si="0"/>
        <v>41</v>
      </c>
      <c r="N28" s="30"/>
    </row>
    <row r="29" spans="1:13" ht="14.25" customHeight="1">
      <c r="A29" s="15">
        <v>22</v>
      </c>
      <c r="B29" s="16" t="s">
        <v>130</v>
      </c>
      <c r="C29" s="33" t="s">
        <v>19</v>
      </c>
      <c r="D29" s="17">
        <v>99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25</v>
      </c>
      <c r="K29" s="18">
        <v>0</v>
      </c>
      <c r="L29" s="34">
        <v>0</v>
      </c>
      <c r="M29" s="19">
        <f t="shared" si="0"/>
        <v>25</v>
      </c>
    </row>
    <row r="30" spans="1:14" ht="14.25" customHeight="1">
      <c r="A30" s="15">
        <v>23</v>
      </c>
      <c r="B30" s="16" t="s">
        <v>118</v>
      </c>
      <c r="C30" s="33" t="s">
        <v>25</v>
      </c>
      <c r="D30" s="21" t="s">
        <v>77</v>
      </c>
      <c r="E30" s="18">
        <v>0</v>
      </c>
      <c r="F30" s="18">
        <v>0</v>
      </c>
      <c r="G30" s="18">
        <v>0</v>
      </c>
      <c r="H30" s="18">
        <v>0</v>
      </c>
      <c r="I30" s="18">
        <v>7.128</v>
      </c>
      <c r="J30" s="18">
        <v>0</v>
      </c>
      <c r="K30" s="18">
        <v>0</v>
      </c>
      <c r="L30" s="34">
        <v>16.4</v>
      </c>
      <c r="M30" s="19">
        <f t="shared" si="0"/>
        <v>23.528</v>
      </c>
      <c r="N30" s="30"/>
    </row>
    <row r="31" spans="1:13" ht="14.25" customHeight="1">
      <c r="A31" s="15">
        <v>24</v>
      </c>
      <c r="B31" s="16" t="s">
        <v>131</v>
      </c>
      <c r="C31" s="33" t="s">
        <v>19</v>
      </c>
      <c r="D31" s="17">
        <v>99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20</v>
      </c>
      <c r="K31" s="18">
        <v>0</v>
      </c>
      <c r="L31" s="34">
        <v>0</v>
      </c>
      <c r="M31" s="19">
        <f t="shared" si="0"/>
        <v>20</v>
      </c>
    </row>
    <row r="32" spans="1:14" ht="14.25" customHeight="1">
      <c r="A32" s="15">
        <v>25</v>
      </c>
      <c r="B32" s="37" t="s">
        <v>111</v>
      </c>
      <c r="C32" s="38" t="s">
        <v>112</v>
      </c>
      <c r="D32" s="17">
        <v>2000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34">
        <v>18.2</v>
      </c>
      <c r="M32" s="19">
        <f t="shared" si="0"/>
        <v>18.2</v>
      </c>
      <c r="N32" s="30"/>
    </row>
    <row r="33" spans="1:13" ht="14.25" customHeight="1">
      <c r="A33" s="15">
        <v>26</v>
      </c>
      <c r="B33" s="16" t="s">
        <v>110</v>
      </c>
      <c r="C33" s="33" t="s">
        <v>41</v>
      </c>
      <c r="D33" s="17">
        <v>99</v>
      </c>
      <c r="E33" s="18">
        <v>0</v>
      </c>
      <c r="F33" s="18">
        <v>0</v>
      </c>
      <c r="G33" s="18">
        <v>0</v>
      </c>
      <c r="H33" s="18">
        <v>0</v>
      </c>
      <c r="I33" s="18">
        <v>16</v>
      </c>
      <c r="J33" s="18">
        <v>0</v>
      </c>
      <c r="K33" s="18">
        <v>0</v>
      </c>
      <c r="L33" s="34">
        <v>0</v>
      </c>
      <c r="M33" s="19">
        <f t="shared" si="0"/>
        <v>16</v>
      </c>
    </row>
    <row r="34" spans="1:13" ht="14.25" customHeight="1">
      <c r="A34" s="15">
        <v>27</v>
      </c>
      <c r="B34" s="37" t="s">
        <v>132</v>
      </c>
      <c r="C34" s="38" t="s">
        <v>133</v>
      </c>
      <c r="D34" s="17">
        <v>99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34">
        <v>14.6</v>
      </c>
      <c r="M34" s="19">
        <f t="shared" si="0"/>
        <v>14.6</v>
      </c>
    </row>
    <row r="35" spans="1:13" ht="14.25" customHeight="1">
      <c r="A35" s="15">
        <v>28</v>
      </c>
      <c r="B35" s="16" t="s">
        <v>134</v>
      </c>
      <c r="C35" s="33" t="s">
        <v>135</v>
      </c>
      <c r="D35" s="21" t="s">
        <v>84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14</v>
      </c>
      <c r="K35" s="18">
        <v>0</v>
      </c>
      <c r="L35" s="34">
        <v>0</v>
      </c>
      <c r="M35" s="19">
        <f t="shared" si="0"/>
        <v>14</v>
      </c>
    </row>
    <row r="36" spans="1:13" ht="14.25" customHeight="1">
      <c r="A36" s="15">
        <v>29</v>
      </c>
      <c r="B36" s="16" t="s">
        <v>136</v>
      </c>
      <c r="C36" s="33" t="s">
        <v>65</v>
      </c>
      <c r="D36" s="17">
        <v>2000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5.544</v>
      </c>
      <c r="L36" s="34">
        <v>0</v>
      </c>
      <c r="M36" s="19">
        <f t="shared" si="0"/>
        <v>5.544</v>
      </c>
    </row>
    <row r="37" spans="1:13" ht="14.25" customHeight="1">
      <c r="A37" s="15">
        <v>30</v>
      </c>
      <c r="B37" s="16" t="s">
        <v>100</v>
      </c>
      <c r="C37" s="33" t="s">
        <v>86</v>
      </c>
      <c r="D37" s="17">
        <v>2000</v>
      </c>
      <c r="E37" s="18">
        <v>0</v>
      </c>
      <c r="F37" s="18">
        <v>0</v>
      </c>
      <c r="G37" s="18">
        <v>0</v>
      </c>
      <c r="H37" s="18">
        <v>0</v>
      </c>
      <c r="I37" s="18">
        <v>4.752</v>
      </c>
      <c r="J37" s="18">
        <v>0</v>
      </c>
      <c r="K37" s="18">
        <v>0</v>
      </c>
      <c r="L37" s="34">
        <v>0</v>
      </c>
      <c r="M37" s="19">
        <f t="shared" si="0"/>
        <v>4.752</v>
      </c>
    </row>
    <row r="38" spans="1:13" ht="14.25" customHeight="1">
      <c r="A38" s="15">
        <v>31</v>
      </c>
      <c r="B38" s="16" t="s">
        <v>116</v>
      </c>
      <c r="C38" s="33" t="s">
        <v>21</v>
      </c>
      <c r="D38" s="17">
        <v>2000</v>
      </c>
      <c r="E38" s="18">
        <v>0</v>
      </c>
      <c r="F38" s="18">
        <v>0</v>
      </c>
      <c r="G38" s="18">
        <v>0</v>
      </c>
      <c r="H38" s="18">
        <v>0</v>
      </c>
      <c r="I38" s="18">
        <v>3.96</v>
      </c>
      <c r="J38" s="18">
        <v>0</v>
      </c>
      <c r="K38" s="18">
        <v>0</v>
      </c>
      <c r="L38" s="34">
        <v>0</v>
      </c>
      <c r="M38" s="19">
        <f t="shared" si="0"/>
        <v>3.96</v>
      </c>
    </row>
    <row r="39" spans="1:13" s="26" customFormat="1" ht="14.25" customHeight="1">
      <c r="A39" s="15">
        <v>32</v>
      </c>
      <c r="B39" s="20" t="s">
        <v>137</v>
      </c>
      <c r="C39" s="35" t="s">
        <v>65</v>
      </c>
      <c r="D39" s="15">
        <v>2000</v>
      </c>
      <c r="E39" s="18">
        <v>0</v>
      </c>
      <c r="F39" s="18">
        <v>0</v>
      </c>
      <c r="G39" s="18">
        <v>0</v>
      </c>
      <c r="H39" s="18">
        <v>0</v>
      </c>
      <c r="I39" s="18">
        <v>3.168</v>
      </c>
      <c r="J39" s="18">
        <v>0</v>
      </c>
      <c r="K39" s="18">
        <v>0</v>
      </c>
      <c r="L39" s="34">
        <v>0</v>
      </c>
      <c r="M39" s="19">
        <f t="shared" si="0"/>
        <v>3.168</v>
      </c>
    </row>
    <row r="40" spans="1:13" s="26" customFormat="1" ht="14.25" customHeight="1">
      <c r="A40" s="15">
        <v>32</v>
      </c>
      <c r="B40" s="20" t="s">
        <v>95</v>
      </c>
      <c r="C40" s="20" t="s">
        <v>41</v>
      </c>
      <c r="D40" s="15">
        <v>2000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3.168</v>
      </c>
      <c r="L40" s="34">
        <v>0</v>
      </c>
      <c r="M40" s="19">
        <f t="shared" si="0"/>
        <v>3.168</v>
      </c>
    </row>
    <row r="41" spans="1:13" ht="14.25" customHeight="1">
      <c r="A41" s="15">
        <v>34</v>
      </c>
      <c r="B41" s="16" t="s">
        <v>138</v>
      </c>
      <c r="C41" s="33" t="s">
        <v>17</v>
      </c>
      <c r="D41" s="17">
        <v>2000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2.376</v>
      </c>
      <c r="L41" s="34">
        <v>0</v>
      </c>
      <c r="M41" s="19">
        <f t="shared" si="0"/>
        <v>2.376</v>
      </c>
    </row>
    <row r="42" spans="1:13" ht="14.25" customHeight="1">
      <c r="A42" s="15">
        <v>35</v>
      </c>
      <c r="B42" s="16" t="s">
        <v>139</v>
      </c>
      <c r="C42" s="33" t="s">
        <v>17</v>
      </c>
      <c r="D42" s="17">
        <v>2000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1.584</v>
      </c>
      <c r="L42" s="34">
        <v>0</v>
      </c>
      <c r="M42" s="19">
        <f t="shared" si="0"/>
        <v>1.584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0" customWidth="1"/>
    <col min="2" max="2" width="21.00390625" style="0" customWidth="1"/>
    <col min="3" max="3" width="16.875" style="0" customWidth="1"/>
    <col min="4" max="4" width="5.25390625" style="0" customWidth="1"/>
    <col min="5" max="5" width="7.25390625" style="0" customWidth="1"/>
    <col min="6" max="6" width="7.00390625" style="0" customWidth="1"/>
    <col min="7" max="7" width="7.375" style="0" customWidth="1"/>
    <col min="8" max="9" width="7.1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140</v>
      </c>
    </row>
    <row r="4" ht="12.75" customHeight="1"/>
    <row r="5" spans="1:9" ht="36.7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141</v>
      </c>
      <c r="F5" s="8" t="s">
        <v>10</v>
      </c>
      <c r="G5" s="8" t="s">
        <v>71</v>
      </c>
      <c r="H5" s="8" t="s">
        <v>72</v>
      </c>
      <c r="I5" s="8" t="s">
        <v>12</v>
      </c>
    </row>
    <row r="6" spans="1:9" ht="11.25" customHeight="1">
      <c r="A6" s="8"/>
      <c r="B6" s="14"/>
      <c r="C6" s="14"/>
      <c r="D6" s="8"/>
      <c r="E6" s="12" t="s">
        <v>142</v>
      </c>
      <c r="F6" s="12">
        <v>1</v>
      </c>
      <c r="G6" s="13" t="s">
        <v>143</v>
      </c>
      <c r="H6" s="12">
        <v>1</v>
      </c>
      <c r="I6" s="8"/>
    </row>
    <row r="7" spans="1:9" ht="5.25" customHeight="1">
      <c r="A7" s="8"/>
      <c r="B7" s="39"/>
      <c r="C7" s="39"/>
      <c r="D7" s="8"/>
      <c r="E7" s="8"/>
      <c r="F7" s="8"/>
      <c r="G7" s="8"/>
      <c r="H7" s="8"/>
      <c r="I7" s="8"/>
    </row>
    <row r="8" spans="1:9" ht="12.75" customHeight="1">
      <c r="A8" s="15">
        <v>1</v>
      </c>
      <c r="B8" s="16" t="s">
        <v>144</v>
      </c>
      <c r="C8" s="16" t="s">
        <v>19</v>
      </c>
      <c r="D8" s="17">
        <v>2002</v>
      </c>
      <c r="E8" s="18">
        <v>0</v>
      </c>
      <c r="F8" s="18">
        <v>64</v>
      </c>
      <c r="G8" s="18">
        <v>80</v>
      </c>
      <c r="H8" s="18">
        <v>80</v>
      </c>
      <c r="I8" s="19">
        <f aca="true" t="shared" si="0" ref="I8:I58">LARGE(E8:H8,1)+LARGE(E8:H8,2)+LARGE(E8:H8,3)</f>
        <v>224</v>
      </c>
    </row>
    <row r="9" spans="1:9" ht="12.75" customHeight="1">
      <c r="A9" s="15">
        <v>2</v>
      </c>
      <c r="B9" s="16" t="s">
        <v>145</v>
      </c>
      <c r="C9" s="16" t="s">
        <v>19</v>
      </c>
      <c r="D9" s="17">
        <v>2001</v>
      </c>
      <c r="E9" s="18">
        <v>47</v>
      </c>
      <c r="F9" s="18">
        <v>55</v>
      </c>
      <c r="G9" s="18">
        <v>48.45</v>
      </c>
      <c r="H9" s="18">
        <v>100</v>
      </c>
      <c r="I9" s="19">
        <f t="shared" si="0"/>
        <v>203.45</v>
      </c>
    </row>
    <row r="10" spans="1:9" ht="12.75" customHeight="1">
      <c r="A10" s="15">
        <v>3</v>
      </c>
      <c r="B10" s="16" t="s">
        <v>146</v>
      </c>
      <c r="C10" s="16" t="s">
        <v>43</v>
      </c>
      <c r="D10" s="17">
        <v>2002</v>
      </c>
      <c r="E10" s="18">
        <v>39</v>
      </c>
      <c r="F10" s="18">
        <v>80</v>
      </c>
      <c r="G10" s="18">
        <v>40.8</v>
      </c>
      <c r="H10" s="18">
        <v>65</v>
      </c>
      <c r="I10" s="19">
        <f t="shared" si="0"/>
        <v>185.8</v>
      </c>
    </row>
    <row r="11" spans="1:9" ht="12.75" customHeight="1">
      <c r="A11" s="15">
        <v>4</v>
      </c>
      <c r="B11" s="16" t="s">
        <v>147</v>
      </c>
      <c r="C11" s="16" t="s">
        <v>76</v>
      </c>
      <c r="D11" s="17">
        <v>2002</v>
      </c>
      <c r="E11" s="18">
        <v>25.8</v>
      </c>
      <c r="F11" s="18">
        <v>44</v>
      </c>
      <c r="G11" s="18">
        <v>64</v>
      </c>
      <c r="H11" s="18">
        <v>51</v>
      </c>
      <c r="I11" s="19">
        <f t="shared" si="0"/>
        <v>159</v>
      </c>
    </row>
    <row r="12" spans="1:9" ht="12.75" customHeight="1">
      <c r="A12" s="15">
        <v>5</v>
      </c>
      <c r="B12" s="16" t="s">
        <v>148</v>
      </c>
      <c r="C12" s="16" t="s">
        <v>25</v>
      </c>
      <c r="D12" s="17">
        <v>2002</v>
      </c>
      <c r="E12" s="18">
        <v>48</v>
      </c>
      <c r="F12" s="18">
        <v>52</v>
      </c>
      <c r="G12" s="18">
        <v>20</v>
      </c>
      <c r="H12" s="18">
        <v>55</v>
      </c>
      <c r="I12" s="19">
        <f t="shared" si="0"/>
        <v>155</v>
      </c>
    </row>
    <row r="13" spans="1:9" ht="12.75" customHeight="1">
      <c r="A13" s="15">
        <v>6</v>
      </c>
      <c r="B13" s="16" t="s">
        <v>149</v>
      </c>
      <c r="C13" s="16" t="s">
        <v>94</v>
      </c>
      <c r="D13" s="17">
        <v>2001</v>
      </c>
      <c r="E13" s="18">
        <v>24</v>
      </c>
      <c r="F13" s="18">
        <v>15</v>
      </c>
      <c r="G13" s="18">
        <v>38</v>
      </c>
      <c r="H13" s="18">
        <v>47</v>
      </c>
      <c r="I13" s="19">
        <f t="shared" si="0"/>
        <v>109</v>
      </c>
    </row>
    <row r="14" spans="1:9" ht="12.75" customHeight="1">
      <c r="A14" s="15">
        <v>7</v>
      </c>
      <c r="B14" s="16" t="s">
        <v>150</v>
      </c>
      <c r="C14" s="16" t="s">
        <v>21</v>
      </c>
      <c r="D14" s="17">
        <v>2002</v>
      </c>
      <c r="E14" s="18">
        <v>15.6</v>
      </c>
      <c r="F14" s="18">
        <v>27.2</v>
      </c>
      <c r="G14" s="18">
        <v>52</v>
      </c>
      <c r="H14" s="18">
        <v>28</v>
      </c>
      <c r="I14" s="19">
        <f t="shared" si="0"/>
        <v>107.2</v>
      </c>
    </row>
    <row r="15" spans="1:9" ht="12.75" customHeight="1">
      <c r="A15" s="15">
        <v>8</v>
      </c>
      <c r="B15" s="16" t="s">
        <v>151</v>
      </c>
      <c r="C15" s="16" t="s">
        <v>41</v>
      </c>
      <c r="D15" s="17">
        <v>2002</v>
      </c>
      <c r="E15" s="18">
        <v>30.6</v>
      </c>
      <c r="F15" s="18">
        <v>40.8</v>
      </c>
      <c r="G15" s="18">
        <v>32</v>
      </c>
      <c r="H15" s="18">
        <v>22</v>
      </c>
      <c r="I15" s="19">
        <f t="shared" si="0"/>
        <v>103.4</v>
      </c>
    </row>
    <row r="16" spans="1:9" ht="12.75" customHeight="1">
      <c r="A16" s="15">
        <v>9</v>
      </c>
      <c r="B16" s="16" t="s">
        <v>152</v>
      </c>
      <c r="C16" s="16" t="s">
        <v>19</v>
      </c>
      <c r="D16" s="17">
        <v>2001</v>
      </c>
      <c r="E16" s="18">
        <v>0</v>
      </c>
      <c r="F16" s="18">
        <v>34</v>
      </c>
      <c r="G16" s="18">
        <v>32.3</v>
      </c>
      <c r="H16" s="18">
        <v>37</v>
      </c>
      <c r="I16" s="19">
        <f t="shared" si="0"/>
        <v>103.3</v>
      </c>
    </row>
    <row r="17" spans="1:9" ht="12.75" customHeight="1">
      <c r="A17" s="15">
        <v>10</v>
      </c>
      <c r="B17" s="16" t="s">
        <v>153</v>
      </c>
      <c r="C17" s="16" t="s">
        <v>25</v>
      </c>
      <c r="D17" s="17">
        <v>2002</v>
      </c>
      <c r="E17" s="18">
        <v>28.2</v>
      </c>
      <c r="F17" s="18">
        <v>24.8</v>
      </c>
      <c r="G17" s="18">
        <v>9.6</v>
      </c>
      <c r="H17" s="18">
        <v>40</v>
      </c>
      <c r="I17" s="19">
        <f t="shared" si="0"/>
        <v>93</v>
      </c>
    </row>
    <row r="18" spans="1:9" ht="12.75" customHeight="1">
      <c r="A18" s="15">
        <v>11</v>
      </c>
      <c r="B18" s="16" t="s">
        <v>154</v>
      </c>
      <c r="C18" s="16" t="s">
        <v>17</v>
      </c>
      <c r="D18" s="17">
        <v>2002</v>
      </c>
      <c r="E18" s="18">
        <v>24</v>
      </c>
      <c r="F18" s="18">
        <v>21.6</v>
      </c>
      <c r="G18" s="18">
        <v>44</v>
      </c>
      <c r="H18" s="18">
        <v>16</v>
      </c>
      <c r="I18" s="19">
        <f t="shared" si="0"/>
        <v>89.6</v>
      </c>
    </row>
    <row r="19" spans="1:9" ht="12.75" customHeight="1">
      <c r="A19" s="15">
        <v>12</v>
      </c>
      <c r="B19" s="16" t="s">
        <v>155</v>
      </c>
      <c r="C19" s="16" t="s">
        <v>19</v>
      </c>
      <c r="D19" s="17">
        <v>2002</v>
      </c>
      <c r="E19" s="18">
        <v>0</v>
      </c>
      <c r="F19" s="18">
        <v>32</v>
      </c>
      <c r="G19" s="18">
        <v>20</v>
      </c>
      <c r="H19" s="18">
        <v>31</v>
      </c>
      <c r="I19" s="19">
        <f t="shared" si="0"/>
        <v>83</v>
      </c>
    </row>
    <row r="20" spans="1:9" ht="12.75" customHeight="1">
      <c r="A20" s="15">
        <v>13</v>
      </c>
      <c r="B20" s="16" t="s">
        <v>156</v>
      </c>
      <c r="C20" s="16" t="s">
        <v>21</v>
      </c>
      <c r="D20" s="17">
        <v>2001</v>
      </c>
      <c r="E20" s="18">
        <v>12</v>
      </c>
      <c r="F20" s="18">
        <v>26</v>
      </c>
      <c r="G20" s="18">
        <v>22.8</v>
      </c>
      <c r="H20" s="18">
        <v>34</v>
      </c>
      <c r="I20" s="19">
        <f t="shared" si="0"/>
        <v>82.8</v>
      </c>
    </row>
    <row r="21" spans="1:9" ht="12.75" customHeight="1">
      <c r="A21" s="15">
        <v>14</v>
      </c>
      <c r="B21" s="16" t="s">
        <v>157</v>
      </c>
      <c r="C21" s="16" t="s">
        <v>43</v>
      </c>
      <c r="D21" s="17">
        <v>2002</v>
      </c>
      <c r="E21" s="18">
        <v>20.4</v>
      </c>
      <c r="F21" s="18">
        <v>0</v>
      </c>
      <c r="G21" s="18">
        <v>37.6</v>
      </c>
      <c r="H21" s="18">
        <v>24</v>
      </c>
      <c r="I21" s="19">
        <f t="shared" si="0"/>
        <v>82</v>
      </c>
    </row>
    <row r="22" spans="1:9" ht="12.75" customHeight="1">
      <c r="A22" s="15">
        <v>15</v>
      </c>
      <c r="B22" s="16" t="s">
        <v>158</v>
      </c>
      <c r="C22" s="16" t="s">
        <v>76</v>
      </c>
      <c r="D22" s="17">
        <v>2001</v>
      </c>
      <c r="E22" s="18">
        <v>34</v>
      </c>
      <c r="F22" s="18">
        <v>22</v>
      </c>
      <c r="G22" s="18">
        <v>20.9</v>
      </c>
      <c r="H22" s="18">
        <v>12</v>
      </c>
      <c r="I22" s="19">
        <f t="shared" si="0"/>
        <v>76.9</v>
      </c>
    </row>
    <row r="23" spans="1:9" ht="12.75" customHeight="1">
      <c r="A23" s="15">
        <v>16</v>
      </c>
      <c r="B23" s="20" t="s">
        <v>159</v>
      </c>
      <c r="C23" s="20" t="s">
        <v>25</v>
      </c>
      <c r="D23" s="21" t="s">
        <v>160</v>
      </c>
      <c r="E23" s="18">
        <v>9</v>
      </c>
      <c r="F23" s="18">
        <v>7</v>
      </c>
      <c r="G23" s="18">
        <v>24.7</v>
      </c>
      <c r="H23" s="18">
        <v>43</v>
      </c>
      <c r="I23" s="19">
        <f t="shared" si="0"/>
        <v>76.7</v>
      </c>
    </row>
    <row r="24" spans="1:9" ht="12.75" customHeight="1">
      <c r="A24" s="15">
        <v>17</v>
      </c>
      <c r="B24" s="16" t="s">
        <v>161</v>
      </c>
      <c r="C24" s="16" t="s">
        <v>162</v>
      </c>
      <c r="D24" s="17">
        <v>2002</v>
      </c>
      <c r="E24" s="18">
        <v>0</v>
      </c>
      <c r="F24" s="18">
        <v>16</v>
      </c>
      <c r="G24" s="18">
        <v>24.8</v>
      </c>
      <c r="H24" s="18">
        <v>26</v>
      </c>
      <c r="I24" s="19">
        <f t="shared" si="0"/>
        <v>66.8</v>
      </c>
    </row>
    <row r="25" spans="1:9" ht="12.75" customHeight="1">
      <c r="A25" s="15">
        <v>18</v>
      </c>
      <c r="B25" s="16" t="s">
        <v>163</v>
      </c>
      <c r="C25" s="16" t="s">
        <v>21</v>
      </c>
      <c r="D25" s="17">
        <v>2002</v>
      </c>
      <c r="E25" s="18">
        <v>22.2</v>
      </c>
      <c r="F25" s="18">
        <v>12.8</v>
      </c>
      <c r="G25" s="18">
        <v>27.2</v>
      </c>
      <c r="H25" s="18">
        <v>10</v>
      </c>
      <c r="I25" s="19">
        <f t="shared" si="0"/>
        <v>62.2</v>
      </c>
    </row>
    <row r="26" spans="1:9" ht="12.75" customHeight="1">
      <c r="A26" s="15">
        <v>19</v>
      </c>
      <c r="B26" s="16" t="s">
        <v>164</v>
      </c>
      <c r="C26" s="16" t="s">
        <v>19</v>
      </c>
      <c r="D26" s="17">
        <v>2001</v>
      </c>
      <c r="E26" s="18">
        <v>37</v>
      </c>
      <c r="F26" s="18">
        <v>24</v>
      </c>
      <c r="G26" s="18">
        <v>0</v>
      </c>
      <c r="H26" s="18">
        <v>0</v>
      </c>
      <c r="I26" s="19">
        <f t="shared" si="0"/>
        <v>61</v>
      </c>
    </row>
    <row r="27" spans="1:9" ht="12.75" customHeight="1">
      <c r="A27" s="15">
        <v>20</v>
      </c>
      <c r="B27" s="16" t="s">
        <v>165</v>
      </c>
      <c r="C27" s="16" t="s">
        <v>41</v>
      </c>
      <c r="D27" s="17">
        <v>2001</v>
      </c>
      <c r="E27" s="18">
        <v>22</v>
      </c>
      <c r="F27" s="18">
        <v>7</v>
      </c>
      <c r="G27" s="18">
        <v>28.025</v>
      </c>
      <c r="H27" s="18">
        <v>9</v>
      </c>
      <c r="I27" s="19">
        <f t="shared" si="0"/>
        <v>59.025</v>
      </c>
    </row>
    <row r="28" spans="1:9" ht="12.75" customHeight="1">
      <c r="A28" s="15">
        <v>21</v>
      </c>
      <c r="B28" s="16" t="s">
        <v>166</v>
      </c>
      <c r="C28" s="16" t="s">
        <v>41</v>
      </c>
      <c r="D28" s="17">
        <v>2001</v>
      </c>
      <c r="E28" s="18">
        <v>18</v>
      </c>
      <c r="F28" s="18">
        <v>10</v>
      </c>
      <c r="G28" s="18">
        <v>28.025</v>
      </c>
      <c r="H28" s="18">
        <v>5</v>
      </c>
      <c r="I28" s="19">
        <f t="shared" si="0"/>
        <v>56.025</v>
      </c>
    </row>
    <row r="29" spans="1:9" ht="12.75" customHeight="1">
      <c r="A29" s="15">
        <v>22</v>
      </c>
      <c r="B29" s="20" t="s">
        <v>167</v>
      </c>
      <c r="C29" s="20" t="s">
        <v>76</v>
      </c>
      <c r="D29" s="15">
        <v>2001</v>
      </c>
      <c r="E29" s="18">
        <v>14</v>
      </c>
      <c r="F29" s="18">
        <v>18</v>
      </c>
      <c r="G29" s="18">
        <v>19</v>
      </c>
      <c r="H29" s="18">
        <v>18</v>
      </c>
      <c r="I29" s="19">
        <f t="shared" si="0"/>
        <v>55</v>
      </c>
    </row>
    <row r="30" spans="1:9" ht="12.75" customHeight="1">
      <c r="A30" s="15">
        <v>23</v>
      </c>
      <c r="B30" s="16" t="s">
        <v>168</v>
      </c>
      <c r="C30" s="16" t="s">
        <v>41</v>
      </c>
      <c r="D30" s="17">
        <v>2001</v>
      </c>
      <c r="E30" s="18">
        <v>7</v>
      </c>
      <c r="F30" s="18">
        <v>15</v>
      </c>
      <c r="G30" s="18">
        <v>17.1</v>
      </c>
      <c r="H30" s="18">
        <v>14</v>
      </c>
      <c r="I30" s="19">
        <f t="shared" si="0"/>
        <v>46.1</v>
      </c>
    </row>
    <row r="31" spans="1:9" ht="12.75" customHeight="1">
      <c r="A31" s="15">
        <v>24</v>
      </c>
      <c r="B31" s="16" t="s">
        <v>169</v>
      </c>
      <c r="C31" s="16" t="s">
        <v>19</v>
      </c>
      <c r="D31" s="17">
        <v>2002</v>
      </c>
      <c r="E31" s="18">
        <v>0</v>
      </c>
      <c r="F31" s="18">
        <v>21.6</v>
      </c>
      <c r="G31" s="18">
        <v>16</v>
      </c>
      <c r="H31" s="18">
        <v>0</v>
      </c>
      <c r="I31" s="19">
        <f t="shared" si="0"/>
        <v>37.6</v>
      </c>
    </row>
    <row r="32" spans="1:9" ht="12.75" customHeight="1">
      <c r="A32" s="15">
        <v>25</v>
      </c>
      <c r="B32" s="16" t="s">
        <v>170</v>
      </c>
      <c r="C32" s="16" t="s">
        <v>171</v>
      </c>
      <c r="D32" s="17">
        <v>2001</v>
      </c>
      <c r="E32" s="18">
        <v>8</v>
      </c>
      <c r="F32" s="18">
        <v>12</v>
      </c>
      <c r="G32" s="18">
        <v>11.4</v>
      </c>
      <c r="H32" s="18">
        <v>0</v>
      </c>
      <c r="I32" s="19">
        <f t="shared" si="0"/>
        <v>31.4</v>
      </c>
    </row>
    <row r="33" spans="1:9" ht="12.75" customHeight="1">
      <c r="A33" s="15">
        <v>26</v>
      </c>
      <c r="B33" s="16" t="s">
        <v>172</v>
      </c>
      <c r="C33" s="16" t="s">
        <v>39</v>
      </c>
      <c r="D33" s="17">
        <v>2001</v>
      </c>
      <c r="E33" s="18">
        <v>10</v>
      </c>
      <c r="F33" s="18">
        <v>5</v>
      </c>
      <c r="G33" s="18">
        <v>15.2</v>
      </c>
      <c r="H33" s="18">
        <v>0</v>
      </c>
      <c r="I33" s="19">
        <f t="shared" si="0"/>
        <v>30.2</v>
      </c>
    </row>
    <row r="34" spans="1:9" ht="12.75" customHeight="1">
      <c r="A34" s="15">
        <v>27</v>
      </c>
      <c r="B34" s="16" t="s">
        <v>173</v>
      </c>
      <c r="C34" s="16" t="s">
        <v>65</v>
      </c>
      <c r="D34" s="17">
        <v>2002</v>
      </c>
      <c r="E34" s="18">
        <v>16.8</v>
      </c>
      <c r="F34" s="18">
        <v>0.8</v>
      </c>
      <c r="G34" s="18">
        <v>0</v>
      </c>
      <c r="H34" s="18">
        <v>8</v>
      </c>
      <c r="I34" s="19">
        <f t="shared" si="0"/>
        <v>25.6</v>
      </c>
    </row>
    <row r="35" spans="1:9" ht="12.75" customHeight="1">
      <c r="A35" s="15">
        <v>28</v>
      </c>
      <c r="B35" s="20" t="s">
        <v>174</v>
      </c>
      <c r="C35" s="20" t="s">
        <v>25</v>
      </c>
      <c r="D35" s="15">
        <v>2002</v>
      </c>
      <c r="E35" s="18">
        <v>0</v>
      </c>
      <c r="F35" s="18">
        <v>1.6</v>
      </c>
      <c r="G35" s="18">
        <v>17.6</v>
      </c>
      <c r="H35" s="18">
        <v>6</v>
      </c>
      <c r="I35" s="19">
        <f t="shared" si="0"/>
        <v>25.200000000000003</v>
      </c>
    </row>
    <row r="36" spans="1:9" ht="12.75" customHeight="1">
      <c r="A36" s="15">
        <v>29</v>
      </c>
      <c r="B36" s="16" t="s">
        <v>175</v>
      </c>
      <c r="C36" s="16" t="s">
        <v>23</v>
      </c>
      <c r="D36" s="17">
        <v>2001</v>
      </c>
      <c r="E36" s="18">
        <v>20</v>
      </c>
      <c r="F36" s="18">
        <v>0</v>
      </c>
      <c r="G36" s="18">
        <v>0</v>
      </c>
      <c r="H36" s="18">
        <v>0</v>
      </c>
      <c r="I36" s="19">
        <f t="shared" si="0"/>
        <v>20</v>
      </c>
    </row>
    <row r="37" spans="1:9" ht="12.75" customHeight="1">
      <c r="A37" s="15">
        <v>29</v>
      </c>
      <c r="B37" s="20" t="s">
        <v>176</v>
      </c>
      <c r="C37" s="20" t="s">
        <v>91</v>
      </c>
      <c r="D37" s="15">
        <v>2002</v>
      </c>
      <c r="E37" s="18">
        <v>12</v>
      </c>
      <c r="F37" s="18">
        <v>0</v>
      </c>
      <c r="G37" s="18">
        <v>8</v>
      </c>
      <c r="H37" s="18">
        <v>0</v>
      </c>
      <c r="I37" s="19">
        <f t="shared" si="0"/>
        <v>20</v>
      </c>
    </row>
    <row r="38" spans="1:9" ht="12.75" customHeight="1">
      <c r="A38" s="15">
        <v>29</v>
      </c>
      <c r="B38" s="16" t="s">
        <v>177</v>
      </c>
      <c r="C38" s="16" t="s">
        <v>23</v>
      </c>
      <c r="D38" s="17">
        <v>2001</v>
      </c>
      <c r="E38" s="18">
        <v>0</v>
      </c>
      <c r="F38" s="18">
        <v>0</v>
      </c>
      <c r="G38" s="18">
        <v>0</v>
      </c>
      <c r="H38" s="18">
        <v>20</v>
      </c>
      <c r="I38" s="19">
        <f t="shared" si="0"/>
        <v>20</v>
      </c>
    </row>
    <row r="39" spans="1:9" ht="12.75" customHeight="1">
      <c r="A39" s="15">
        <v>32</v>
      </c>
      <c r="B39" s="16" t="s">
        <v>178</v>
      </c>
      <c r="C39" s="16" t="s">
        <v>76</v>
      </c>
      <c r="D39" s="17">
        <v>2002</v>
      </c>
      <c r="E39" s="18">
        <v>0</v>
      </c>
      <c r="F39" s="18">
        <v>19.2</v>
      </c>
      <c r="G39" s="18">
        <v>0</v>
      </c>
      <c r="H39" s="18">
        <v>0</v>
      </c>
      <c r="I39" s="19">
        <f t="shared" si="0"/>
        <v>19.2</v>
      </c>
    </row>
    <row r="40" spans="1:9" ht="12.75" customHeight="1">
      <c r="A40" s="15">
        <v>33</v>
      </c>
      <c r="B40" s="20" t="s">
        <v>136</v>
      </c>
      <c r="C40" s="20" t="s">
        <v>17</v>
      </c>
      <c r="D40" s="21" t="s">
        <v>160</v>
      </c>
      <c r="E40" s="18">
        <v>0</v>
      </c>
      <c r="F40" s="18">
        <v>9</v>
      </c>
      <c r="G40" s="18">
        <v>8.55</v>
      </c>
      <c r="H40" s="18">
        <v>0</v>
      </c>
      <c r="I40" s="19">
        <f t="shared" si="0"/>
        <v>17.55</v>
      </c>
    </row>
    <row r="41" spans="1:9" ht="12.75" customHeight="1">
      <c r="A41" s="15">
        <v>34</v>
      </c>
      <c r="B41" s="16" t="s">
        <v>179</v>
      </c>
      <c r="C41" s="16" t="s">
        <v>23</v>
      </c>
      <c r="D41" s="17">
        <v>2002</v>
      </c>
      <c r="E41" s="18">
        <v>0</v>
      </c>
      <c r="F41" s="18">
        <v>9.6</v>
      </c>
      <c r="G41" s="18">
        <v>0</v>
      </c>
      <c r="H41" s="18">
        <v>7</v>
      </c>
      <c r="I41" s="19">
        <f t="shared" si="0"/>
        <v>16.6</v>
      </c>
    </row>
    <row r="42" spans="1:9" ht="12.75" customHeight="1">
      <c r="A42" s="15">
        <v>35</v>
      </c>
      <c r="B42" s="16" t="s">
        <v>180</v>
      </c>
      <c r="C42" s="16" t="s">
        <v>112</v>
      </c>
      <c r="D42" s="17">
        <v>2001</v>
      </c>
      <c r="E42" s="18">
        <v>4</v>
      </c>
      <c r="F42" s="18">
        <v>0</v>
      </c>
      <c r="G42" s="18">
        <v>9.5</v>
      </c>
      <c r="H42" s="18">
        <v>3</v>
      </c>
      <c r="I42" s="19">
        <f t="shared" si="0"/>
        <v>16.5</v>
      </c>
    </row>
    <row r="43" spans="1:9" ht="12.75" customHeight="1">
      <c r="A43" s="15">
        <v>36</v>
      </c>
      <c r="B43" s="16" t="s">
        <v>181</v>
      </c>
      <c r="C43" s="16" t="s">
        <v>162</v>
      </c>
      <c r="D43" s="17">
        <v>2001</v>
      </c>
      <c r="E43" s="18">
        <v>0</v>
      </c>
      <c r="F43" s="18">
        <v>2</v>
      </c>
      <c r="G43" s="18">
        <v>13.3</v>
      </c>
      <c r="H43" s="18">
        <v>1</v>
      </c>
      <c r="I43" s="19">
        <f t="shared" si="0"/>
        <v>16.3</v>
      </c>
    </row>
    <row r="44" spans="1:9" ht="12.75" customHeight="1">
      <c r="A44" s="15">
        <v>37</v>
      </c>
      <c r="B44" s="20" t="s">
        <v>182</v>
      </c>
      <c r="C44" s="20" t="s">
        <v>17</v>
      </c>
      <c r="D44" s="15">
        <v>2002</v>
      </c>
      <c r="E44" s="18">
        <v>14.4</v>
      </c>
      <c r="F44" s="18">
        <v>0</v>
      </c>
      <c r="G44" s="18">
        <v>0</v>
      </c>
      <c r="H44" s="18">
        <v>0</v>
      </c>
      <c r="I44" s="19">
        <f t="shared" si="0"/>
        <v>14.4</v>
      </c>
    </row>
    <row r="45" spans="1:9" ht="12.75" customHeight="1">
      <c r="A45" s="15">
        <v>38</v>
      </c>
      <c r="B45" s="16" t="s">
        <v>183</v>
      </c>
      <c r="C45" s="16" t="s">
        <v>98</v>
      </c>
      <c r="D45" s="17">
        <v>2002</v>
      </c>
      <c r="E45" s="18">
        <v>0</v>
      </c>
      <c r="F45" s="18">
        <v>8</v>
      </c>
      <c r="G45" s="18">
        <v>5.6</v>
      </c>
      <c r="H45" s="18">
        <v>0</v>
      </c>
      <c r="I45" s="19">
        <f t="shared" si="0"/>
        <v>13.6</v>
      </c>
    </row>
    <row r="46" spans="1:9" ht="12.75" customHeight="1">
      <c r="A46" s="15">
        <v>39</v>
      </c>
      <c r="B46" s="20" t="s">
        <v>184</v>
      </c>
      <c r="C46" s="20" t="s">
        <v>185</v>
      </c>
      <c r="D46" s="15">
        <v>2002</v>
      </c>
      <c r="E46" s="18">
        <v>9.6</v>
      </c>
      <c r="F46" s="18">
        <v>0</v>
      </c>
      <c r="G46" s="18">
        <v>0</v>
      </c>
      <c r="H46" s="18">
        <v>0</v>
      </c>
      <c r="I46" s="19">
        <f t="shared" si="0"/>
        <v>9.6</v>
      </c>
    </row>
    <row r="47" spans="1:9" ht="12.75" customHeight="1">
      <c r="A47" s="15">
        <v>40</v>
      </c>
      <c r="B47" s="16" t="s">
        <v>186</v>
      </c>
      <c r="C47" s="16" t="s">
        <v>25</v>
      </c>
      <c r="D47" s="17">
        <v>2001</v>
      </c>
      <c r="E47" s="18">
        <v>0</v>
      </c>
      <c r="F47" s="18">
        <v>0</v>
      </c>
      <c r="G47" s="18">
        <v>7.6</v>
      </c>
      <c r="H47" s="18">
        <v>0</v>
      </c>
      <c r="I47" s="19">
        <f t="shared" si="0"/>
        <v>7.6</v>
      </c>
    </row>
    <row r="48" spans="1:9" ht="12.75" customHeight="1">
      <c r="A48" s="15">
        <v>41</v>
      </c>
      <c r="B48" s="20" t="s">
        <v>187</v>
      </c>
      <c r="C48" s="20" t="s">
        <v>41</v>
      </c>
      <c r="D48" s="15">
        <v>2002</v>
      </c>
      <c r="E48" s="18">
        <v>7.2</v>
      </c>
      <c r="F48" s="18">
        <v>0</v>
      </c>
      <c r="G48" s="18">
        <v>0</v>
      </c>
      <c r="H48" s="18">
        <v>0</v>
      </c>
      <c r="I48" s="19">
        <f t="shared" si="0"/>
        <v>7.2</v>
      </c>
    </row>
    <row r="49" spans="1:9" ht="12.75" customHeight="1">
      <c r="A49" s="15">
        <v>41</v>
      </c>
      <c r="B49" s="20" t="s">
        <v>188</v>
      </c>
      <c r="C49" s="20" t="s">
        <v>91</v>
      </c>
      <c r="D49" s="21" t="s">
        <v>160</v>
      </c>
      <c r="E49" s="18">
        <v>0</v>
      </c>
      <c r="F49" s="18">
        <v>0</v>
      </c>
      <c r="G49" s="18">
        <v>6.65</v>
      </c>
      <c r="H49" s="18">
        <v>0</v>
      </c>
      <c r="I49" s="19">
        <f t="shared" si="0"/>
        <v>6.65</v>
      </c>
    </row>
    <row r="50" spans="1:9" ht="12.75" customHeight="1">
      <c r="A50" s="15">
        <v>43</v>
      </c>
      <c r="B50" s="20" t="s">
        <v>189</v>
      </c>
      <c r="C50" s="20" t="s">
        <v>17</v>
      </c>
      <c r="D50" s="21" t="s">
        <v>160</v>
      </c>
      <c r="E50" s="18">
        <v>0</v>
      </c>
      <c r="F50" s="18">
        <v>0</v>
      </c>
      <c r="G50" s="18">
        <v>5.225</v>
      </c>
      <c r="H50" s="18">
        <v>0</v>
      </c>
      <c r="I50" s="19">
        <f t="shared" si="0"/>
        <v>5.225</v>
      </c>
    </row>
    <row r="51" spans="1:9" ht="12.75" customHeight="1">
      <c r="A51" s="15">
        <v>43</v>
      </c>
      <c r="B51" s="20" t="s">
        <v>190</v>
      </c>
      <c r="C51" s="20" t="s">
        <v>17</v>
      </c>
      <c r="D51" s="21" t="s">
        <v>160</v>
      </c>
      <c r="E51" s="18">
        <v>0</v>
      </c>
      <c r="F51" s="18">
        <v>0</v>
      </c>
      <c r="G51" s="18">
        <v>5.225</v>
      </c>
      <c r="H51" s="18">
        <v>0</v>
      </c>
      <c r="I51" s="19">
        <f t="shared" si="0"/>
        <v>5.225</v>
      </c>
    </row>
    <row r="52" spans="1:9" ht="12.75" customHeight="1">
      <c r="A52" s="15">
        <v>45</v>
      </c>
      <c r="B52" s="20" t="s">
        <v>191</v>
      </c>
      <c r="C52" s="20" t="s">
        <v>41</v>
      </c>
      <c r="D52" s="15">
        <v>2002</v>
      </c>
      <c r="E52" s="18">
        <v>0</v>
      </c>
      <c r="F52" s="18">
        <v>0</v>
      </c>
      <c r="G52" s="18">
        <v>4.8</v>
      </c>
      <c r="H52" s="18">
        <v>0</v>
      </c>
      <c r="I52" s="19">
        <f t="shared" si="0"/>
        <v>4.8</v>
      </c>
    </row>
    <row r="53" spans="1:9" ht="12.75" customHeight="1">
      <c r="A53" s="15">
        <v>46</v>
      </c>
      <c r="B53" s="20" t="s">
        <v>192</v>
      </c>
      <c r="C53" s="20" t="s">
        <v>21</v>
      </c>
      <c r="D53" s="15">
        <v>2002</v>
      </c>
      <c r="E53" s="18">
        <v>0</v>
      </c>
      <c r="F53" s="18">
        <v>0</v>
      </c>
      <c r="G53" s="18">
        <v>0</v>
      </c>
      <c r="H53" s="18">
        <v>4</v>
      </c>
      <c r="I53" s="19">
        <f t="shared" si="0"/>
        <v>4</v>
      </c>
    </row>
    <row r="54" spans="1:9" ht="12.75" customHeight="1">
      <c r="A54" s="15">
        <v>47</v>
      </c>
      <c r="B54" s="20" t="s">
        <v>193</v>
      </c>
      <c r="C54" s="20" t="s">
        <v>21</v>
      </c>
      <c r="D54" s="21" t="s">
        <v>160</v>
      </c>
      <c r="E54" s="18">
        <v>0</v>
      </c>
      <c r="F54" s="18">
        <v>0</v>
      </c>
      <c r="G54" s="18">
        <v>1.9</v>
      </c>
      <c r="H54" s="18">
        <v>2</v>
      </c>
      <c r="I54" s="19">
        <f t="shared" si="0"/>
        <v>3.9</v>
      </c>
    </row>
    <row r="55" spans="1:9" ht="12.75" customHeight="1">
      <c r="A55" s="15">
        <v>48</v>
      </c>
      <c r="B55" s="16" t="s">
        <v>194</v>
      </c>
      <c r="C55" s="16" t="s">
        <v>39</v>
      </c>
      <c r="D55" s="17">
        <v>2001</v>
      </c>
      <c r="E55" s="18">
        <v>0</v>
      </c>
      <c r="F55" s="18">
        <v>0</v>
      </c>
      <c r="G55" s="18">
        <v>3.8</v>
      </c>
      <c r="H55" s="18">
        <v>0</v>
      </c>
      <c r="I55" s="19">
        <f t="shared" si="0"/>
        <v>3.8</v>
      </c>
    </row>
    <row r="56" spans="1:9" ht="12.75" customHeight="1">
      <c r="A56" s="15">
        <v>49</v>
      </c>
      <c r="B56" s="20" t="s">
        <v>195</v>
      </c>
      <c r="C56" s="20" t="s">
        <v>25</v>
      </c>
      <c r="D56" s="15">
        <v>2002</v>
      </c>
      <c r="E56" s="18">
        <v>0</v>
      </c>
      <c r="F56" s="18">
        <v>0</v>
      </c>
      <c r="G56" s="18">
        <v>3.2</v>
      </c>
      <c r="H56" s="18">
        <v>0</v>
      </c>
      <c r="I56" s="19">
        <f t="shared" si="0"/>
        <v>3.2</v>
      </c>
    </row>
    <row r="57" spans="1:9" ht="12.75" customHeight="1">
      <c r="A57" s="15">
        <v>50</v>
      </c>
      <c r="B57" s="20" t="s">
        <v>196</v>
      </c>
      <c r="C57" s="20" t="s">
        <v>197</v>
      </c>
      <c r="D57" s="15">
        <v>2002</v>
      </c>
      <c r="E57" s="18">
        <v>0</v>
      </c>
      <c r="F57" s="18">
        <v>0</v>
      </c>
      <c r="G57" s="18">
        <v>2.4</v>
      </c>
      <c r="H57" s="18">
        <v>0</v>
      </c>
      <c r="I57" s="19">
        <f t="shared" si="0"/>
        <v>2.4</v>
      </c>
    </row>
    <row r="58" spans="1:9" ht="12.75" customHeight="1">
      <c r="A58" s="15">
        <v>51</v>
      </c>
      <c r="B58" s="20" t="s">
        <v>198</v>
      </c>
      <c r="C58" s="20" t="s">
        <v>43</v>
      </c>
      <c r="D58" s="15">
        <v>2002</v>
      </c>
      <c r="E58" s="18">
        <v>0</v>
      </c>
      <c r="F58" s="18">
        <v>0</v>
      </c>
      <c r="G58" s="18">
        <v>1.6</v>
      </c>
      <c r="H58" s="18">
        <v>0</v>
      </c>
      <c r="I58" s="19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875" style="0" customWidth="1"/>
    <col min="2" max="2" width="21.00390625" style="0" customWidth="1"/>
    <col min="3" max="3" width="15.75390625" style="0" customWidth="1"/>
    <col min="4" max="4" width="4.875" style="0" customWidth="1"/>
    <col min="5" max="6" width="5.75390625" style="0" customWidth="1"/>
    <col min="7" max="7" width="5.25390625" style="0" customWidth="1"/>
    <col min="8" max="8" width="7.50390625" style="0" customWidth="1"/>
    <col min="9" max="12" width="7.00390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199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2" ht="34.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50</v>
      </c>
      <c r="F5" s="8" t="s">
        <v>51</v>
      </c>
      <c r="G5" s="8" t="s">
        <v>52</v>
      </c>
      <c r="H5" s="8" t="s">
        <v>200</v>
      </c>
      <c r="I5" s="8" t="s">
        <v>54</v>
      </c>
      <c r="J5" s="8" t="s">
        <v>71</v>
      </c>
      <c r="K5" s="8" t="s">
        <v>72</v>
      </c>
      <c r="L5" s="8" t="s">
        <v>12</v>
      </c>
    </row>
    <row r="6" spans="1:12" ht="10.5" customHeight="1">
      <c r="A6" s="8"/>
      <c r="B6" s="14"/>
      <c r="C6" s="14"/>
      <c r="D6" s="8"/>
      <c r="E6" s="12">
        <v>0.6000000000000001</v>
      </c>
      <c r="F6" s="12">
        <v>0.4</v>
      </c>
      <c r="G6" s="12">
        <v>1</v>
      </c>
      <c r="H6" s="12" t="s">
        <v>201</v>
      </c>
      <c r="I6" s="12">
        <v>1</v>
      </c>
      <c r="J6" s="13">
        <v>0.99</v>
      </c>
      <c r="K6" s="13">
        <v>0.97</v>
      </c>
      <c r="L6" s="8"/>
    </row>
    <row r="7" spans="1:12" ht="3.75" customHeight="1">
      <c r="A7" s="8"/>
      <c r="B7" s="39"/>
      <c r="C7" s="39"/>
      <c r="D7" s="8"/>
      <c r="E7" s="12"/>
      <c r="F7" s="12"/>
      <c r="G7" s="12"/>
      <c r="H7" s="12"/>
      <c r="I7" s="12"/>
      <c r="J7" s="12"/>
      <c r="K7" s="12"/>
      <c r="L7" s="12"/>
    </row>
    <row r="8" spans="1:12" ht="12.75" customHeight="1">
      <c r="A8" s="15">
        <v>1</v>
      </c>
      <c r="B8" s="20" t="s">
        <v>158</v>
      </c>
      <c r="C8" s="20" t="s">
        <v>127</v>
      </c>
      <c r="D8" s="15">
        <v>2001</v>
      </c>
      <c r="E8" s="18">
        <v>39</v>
      </c>
      <c r="F8" s="18">
        <v>0</v>
      </c>
      <c r="G8" s="18">
        <v>80</v>
      </c>
      <c r="H8" s="18">
        <v>79.2</v>
      </c>
      <c r="I8" s="18">
        <v>80</v>
      </c>
      <c r="J8" s="18">
        <v>79.2</v>
      </c>
      <c r="K8" s="18">
        <v>77.6</v>
      </c>
      <c r="L8" s="19">
        <f aca="true" t="shared" si="0" ref="L8:L61">LARGE(E8:G8,1)+LARGE(H8:K8,1)+LARGE(H8:K8,2)+LARGE(H8:K8,3)</f>
        <v>318.4</v>
      </c>
    </row>
    <row r="9" spans="1:12" ht="12.75" customHeight="1">
      <c r="A9" s="15">
        <v>2</v>
      </c>
      <c r="B9" s="20" t="s">
        <v>167</v>
      </c>
      <c r="C9" s="20" t="s">
        <v>127</v>
      </c>
      <c r="D9" s="15">
        <v>2001</v>
      </c>
      <c r="E9" s="18">
        <v>25.8</v>
      </c>
      <c r="F9" s="18">
        <v>0</v>
      </c>
      <c r="G9" s="18">
        <v>37</v>
      </c>
      <c r="H9" s="18">
        <v>46.53</v>
      </c>
      <c r="I9" s="18">
        <v>65</v>
      </c>
      <c r="J9" s="18">
        <v>46.53</v>
      </c>
      <c r="K9" s="18">
        <v>97</v>
      </c>
      <c r="L9" s="19">
        <f t="shared" si="0"/>
        <v>245.53</v>
      </c>
    </row>
    <row r="10" spans="1:12" ht="12.75" customHeight="1">
      <c r="A10" s="15">
        <v>3</v>
      </c>
      <c r="B10" s="16" t="s">
        <v>147</v>
      </c>
      <c r="C10" s="16" t="s">
        <v>127</v>
      </c>
      <c r="D10" s="17">
        <v>2002</v>
      </c>
      <c r="E10" s="18">
        <v>0</v>
      </c>
      <c r="F10" s="18">
        <v>0</v>
      </c>
      <c r="G10" s="18">
        <v>0</v>
      </c>
      <c r="H10" s="18">
        <v>46.72</v>
      </c>
      <c r="I10" s="18">
        <v>32</v>
      </c>
      <c r="J10" s="18">
        <v>79.2</v>
      </c>
      <c r="K10" s="18">
        <v>41.71</v>
      </c>
      <c r="L10" s="19">
        <f t="shared" si="0"/>
        <v>167.63</v>
      </c>
    </row>
    <row r="11" spans="1:12" ht="12.75" customHeight="1">
      <c r="A11" s="15">
        <v>4</v>
      </c>
      <c r="B11" s="16" t="s">
        <v>151</v>
      </c>
      <c r="C11" s="16" t="s">
        <v>41</v>
      </c>
      <c r="D11" s="17">
        <v>2002</v>
      </c>
      <c r="E11" s="18">
        <v>0</v>
      </c>
      <c r="F11" s="18">
        <v>0</v>
      </c>
      <c r="G11" s="18">
        <v>0</v>
      </c>
      <c r="H11" s="18">
        <v>37.96</v>
      </c>
      <c r="I11" s="18">
        <v>80</v>
      </c>
      <c r="J11" s="18">
        <v>37.224</v>
      </c>
      <c r="K11" s="18">
        <v>35.89</v>
      </c>
      <c r="L11" s="19">
        <f t="shared" si="0"/>
        <v>155.184</v>
      </c>
    </row>
    <row r="12" spans="1:12" ht="12.75" customHeight="1">
      <c r="A12" s="15">
        <v>5</v>
      </c>
      <c r="B12" s="16" t="s">
        <v>145</v>
      </c>
      <c r="C12" s="16" t="s">
        <v>19</v>
      </c>
      <c r="D12" s="17">
        <v>2001</v>
      </c>
      <c r="E12" s="18">
        <v>0</v>
      </c>
      <c r="F12" s="18">
        <v>0</v>
      </c>
      <c r="G12" s="18">
        <v>0</v>
      </c>
      <c r="H12" s="18">
        <v>0</v>
      </c>
      <c r="I12" s="18">
        <v>40</v>
      </c>
      <c r="J12" s="18">
        <v>64.35</v>
      </c>
      <c r="K12" s="18">
        <v>49.47</v>
      </c>
      <c r="L12" s="19">
        <f t="shared" si="0"/>
        <v>153.82</v>
      </c>
    </row>
    <row r="13" spans="1:12" ht="12.75" customHeight="1">
      <c r="A13" s="15">
        <v>6</v>
      </c>
      <c r="B13" s="16" t="s">
        <v>153</v>
      </c>
      <c r="C13" s="16" t="s">
        <v>25</v>
      </c>
      <c r="D13" s="17">
        <v>2002</v>
      </c>
      <c r="E13" s="18">
        <v>0</v>
      </c>
      <c r="F13" s="18">
        <v>0</v>
      </c>
      <c r="G13" s="18">
        <v>0</v>
      </c>
      <c r="H13" s="18">
        <v>58.4</v>
      </c>
      <c r="I13" s="18">
        <v>44</v>
      </c>
      <c r="J13" s="18">
        <v>24.552</v>
      </c>
      <c r="K13" s="18">
        <v>32.98</v>
      </c>
      <c r="L13" s="19">
        <f t="shared" si="0"/>
        <v>135.38</v>
      </c>
    </row>
    <row r="14" spans="1:12" ht="12.75" customHeight="1">
      <c r="A14" s="15">
        <v>7</v>
      </c>
      <c r="B14" s="16" t="s">
        <v>180</v>
      </c>
      <c r="C14" s="16" t="s">
        <v>112</v>
      </c>
      <c r="D14" s="17">
        <v>2001</v>
      </c>
      <c r="E14" s="18">
        <v>0</v>
      </c>
      <c r="F14" s="18">
        <v>0</v>
      </c>
      <c r="G14" s="18">
        <v>0</v>
      </c>
      <c r="H14" s="18">
        <v>30.69</v>
      </c>
      <c r="I14" s="18">
        <v>34</v>
      </c>
      <c r="J14" s="18">
        <v>36.63</v>
      </c>
      <c r="K14" s="18">
        <v>63.05</v>
      </c>
      <c r="L14" s="19">
        <f t="shared" si="0"/>
        <v>133.68</v>
      </c>
    </row>
    <row r="15" spans="1:12" ht="12.75" customHeight="1">
      <c r="A15" s="15">
        <v>8</v>
      </c>
      <c r="B15" s="16" t="s">
        <v>155</v>
      </c>
      <c r="C15" s="16" t="s">
        <v>19</v>
      </c>
      <c r="D15" s="17">
        <v>2002</v>
      </c>
      <c r="E15" s="18">
        <v>0</v>
      </c>
      <c r="F15" s="18">
        <v>0</v>
      </c>
      <c r="G15" s="18">
        <v>0</v>
      </c>
      <c r="H15" s="18">
        <v>0</v>
      </c>
      <c r="I15" s="18">
        <v>40.8</v>
      </c>
      <c r="J15" s="18">
        <v>43.56</v>
      </c>
      <c r="K15" s="18">
        <v>38.8</v>
      </c>
      <c r="L15" s="19">
        <f t="shared" si="0"/>
        <v>123.16</v>
      </c>
    </row>
    <row r="16" spans="1:12" ht="12.75" customHeight="1">
      <c r="A16" s="15">
        <v>9</v>
      </c>
      <c r="B16" s="16" t="s">
        <v>179</v>
      </c>
      <c r="C16" s="16" t="s">
        <v>23</v>
      </c>
      <c r="D16" s="17">
        <v>2002</v>
      </c>
      <c r="E16" s="18">
        <v>0</v>
      </c>
      <c r="F16" s="18">
        <v>0</v>
      </c>
      <c r="G16" s="18">
        <v>0</v>
      </c>
      <c r="H16" s="18">
        <v>0</v>
      </c>
      <c r="I16" s="18">
        <v>64</v>
      </c>
      <c r="J16" s="18">
        <v>0</v>
      </c>
      <c r="K16" s="18">
        <v>53.35</v>
      </c>
      <c r="L16" s="19">
        <f t="shared" si="0"/>
        <v>117.35</v>
      </c>
    </row>
    <row r="17" spans="1:12" ht="12.75" customHeight="1">
      <c r="A17" s="15">
        <v>10</v>
      </c>
      <c r="B17" s="16" t="s">
        <v>161</v>
      </c>
      <c r="C17" s="16" t="s">
        <v>162</v>
      </c>
      <c r="D17" s="17">
        <v>2002</v>
      </c>
      <c r="E17" s="18">
        <v>0</v>
      </c>
      <c r="F17" s="18">
        <v>0</v>
      </c>
      <c r="G17" s="18">
        <v>0</v>
      </c>
      <c r="H17" s="18">
        <v>0</v>
      </c>
      <c r="I17" s="18">
        <v>16</v>
      </c>
      <c r="J17" s="18">
        <v>63.36</v>
      </c>
      <c r="K17" s="18">
        <v>25.22</v>
      </c>
      <c r="L17" s="19">
        <f t="shared" si="0"/>
        <v>104.58</v>
      </c>
    </row>
    <row r="18" spans="1:12" ht="12.75" customHeight="1">
      <c r="A18" s="15">
        <v>11</v>
      </c>
      <c r="B18" s="16" t="s">
        <v>169</v>
      </c>
      <c r="C18" s="16" t="s">
        <v>19</v>
      </c>
      <c r="D18" s="17">
        <v>2002</v>
      </c>
      <c r="E18" s="18">
        <v>0</v>
      </c>
      <c r="F18" s="18">
        <v>0</v>
      </c>
      <c r="G18" s="18">
        <v>0</v>
      </c>
      <c r="H18" s="18">
        <v>0</v>
      </c>
      <c r="I18" s="18">
        <v>52</v>
      </c>
      <c r="J18" s="18">
        <v>51.48</v>
      </c>
      <c r="K18" s="18">
        <v>0</v>
      </c>
      <c r="L18" s="19">
        <f t="shared" si="0"/>
        <v>103.47999999999999</v>
      </c>
    </row>
    <row r="19" spans="1:12" ht="12.75" customHeight="1">
      <c r="A19" s="15">
        <v>12</v>
      </c>
      <c r="B19" s="16" t="s">
        <v>202</v>
      </c>
      <c r="C19" s="16" t="s">
        <v>127</v>
      </c>
      <c r="D19" s="17">
        <v>2002</v>
      </c>
      <c r="E19" s="18">
        <v>0</v>
      </c>
      <c r="F19" s="18">
        <v>0</v>
      </c>
      <c r="G19" s="18">
        <v>0</v>
      </c>
      <c r="H19" s="18">
        <v>27.448</v>
      </c>
      <c r="I19" s="18">
        <v>27.2</v>
      </c>
      <c r="J19" s="18">
        <v>0</v>
      </c>
      <c r="K19" s="18">
        <v>45.59</v>
      </c>
      <c r="L19" s="19">
        <f t="shared" si="0"/>
        <v>100.23800000000001</v>
      </c>
    </row>
    <row r="20" spans="1:12" ht="12.75" customHeight="1">
      <c r="A20" s="15">
        <v>13</v>
      </c>
      <c r="B20" s="16" t="s">
        <v>203</v>
      </c>
      <c r="C20" s="16" t="s">
        <v>112</v>
      </c>
      <c r="D20" s="17">
        <v>2002</v>
      </c>
      <c r="E20" s="18">
        <v>0</v>
      </c>
      <c r="F20" s="18">
        <v>0</v>
      </c>
      <c r="G20" s="18">
        <v>0</v>
      </c>
      <c r="H20" s="18">
        <v>0</v>
      </c>
      <c r="I20" s="18">
        <v>29.6</v>
      </c>
      <c r="J20" s="18">
        <v>40.392</v>
      </c>
      <c r="K20" s="18">
        <v>13.58</v>
      </c>
      <c r="L20" s="19">
        <f t="shared" si="0"/>
        <v>83.572</v>
      </c>
    </row>
    <row r="21" spans="1:12" ht="12.75" customHeight="1">
      <c r="A21" s="15">
        <v>14</v>
      </c>
      <c r="B21" s="16" t="s">
        <v>195</v>
      </c>
      <c r="C21" s="16" t="s">
        <v>25</v>
      </c>
      <c r="D21" s="17">
        <v>2002</v>
      </c>
      <c r="E21" s="18">
        <v>0</v>
      </c>
      <c r="F21" s="18">
        <v>0</v>
      </c>
      <c r="G21" s="18">
        <v>0</v>
      </c>
      <c r="H21" s="18">
        <v>23.36</v>
      </c>
      <c r="I21" s="18">
        <v>37.6</v>
      </c>
      <c r="J21" s="18">
        <v>17.424</v>
      </c>
      <c r="K21" s="18">
        <v>19.4</v>
      </c>
      <c r="L21" s="19">
        <f t="shared" si="0"/>
        <v>80.36</v>
      </c>
    </row>
    <row r="22" spans="1:12" ht="12.75" customHeight="1">
      <c r="A22" s="15">
        <v>15</v>
      </c>
      <c r="B22" s="16" t="s">
        <v>190</v>
      </c>
      <c r="C22" s="16" t="s">
        <v>17</v>
      </c>
      <c r="D22" s="17">
        <v>2001</v>
      </c>
      <c r="E22" s="18">
        <v>0</v>
      </c>
      <c r="F22" s="18">
        <v>11.2</v>
      </c>
      <c r="G22" s="18">
        <v>0</v>
      </c>
      <c r="H22" s="18">
        <v>21.78</v>
      </c>
      <c r="I22" s="18">
        <v>14</v>
      </c>
      <c r="J22" s="18">
        <v>30.69</v>
      </c>
      <c r="K22" s="18">
        <v>8.73</v>
      </c>
      <c r="L22" s="19">
        <f t="shared" si="0"/>
        <v>77.67</v>
      </c>
    </row>
    <row r="23" spans="1:12" ht="12.75" customHeight="1">
      <c r="A23" s="15">
        <v>16</v>
      </c>
      <c r="B23" s="16" t="s">
        <v>168</v>
      </c>
      <c r="C23" s="16" t="s">
        <v>41</v>
      </c>
      <c r="D23" s="17">
        <v>2001</v>
      </c>
      <c r="E23" s="18">
        <v>0</v>
      </c>
      <c r="F23" s="18">
        <v>0</v>
      </c>
      <c r="G23" s="18">
        <v>0</v>
      </c>
      <c r="H23" s="18">
        <v>25.74</v>
      </c>
      <c r="I23" s="18">
        <v>18</v>
      </c>
      <c r="J23" s="18">
        <v>27.72</v>
      </c>
      <c r="K23" s="18">
        <v>23.28</v>
      </c>
      <c r="L23" s="19">
        <f t="shared" si="0"/>
        <v>76.74</v>
      </c>
    </row>
    <row r="24" spans="1:12" ht="12.75" customHeight="1">
      <c r="A24" s="15">
        <v>17</v>
      </c>
      <c r="B24" s="16" t="s">
        <v>163</v>
      </c>
      <c r="C24" s="16" t="s">
        <v>21</v>
      </c>
      <c r="D24" s="17">
        <v>2002</v>
      </c>
      <c r="E24" s="18">
        <v>0</v>
      </c>
      <c r="F24" s="18">
        <v>0</v>
      </c>
      <c r="G24" s="18">
        <v>0</v>
      </c>
      <c r="H24" s="18">
        <v>18.104</v>
      </c>
      <c r="I24" s="18">
        <v>20.8</v>
      </c>
      <c r="J24" s="18">
        <v>34.056</v>
      </c>
      <c r="K24" s="18">
        <v>0</v>
      </c>
      <c r="L24" s="19">
        <f t="shared" si="0"/>
        <v>72.96</v>
      </c>
    </row>
    <row r="25" spans="1:12" ht="12.75" customHeight="1">
      <c r="A25" s="15">
        <v>17</v>
      </c>
      <c r="B25" s="16" t="s">
        <v>152</v>
      </c>
      <c r="C25" s="16" t="s">
        <v>19</v>
      </c>
      <c r="D25" s="17">
        <v>2001</v>
      </c>
      <c r="E25" s="18">
        <v>0</v>
      </c>
      <c r="F25" s="18">
        <v>0</v>
      </c>
      <c r="G25" s="18">
        <v>0</v>
      </c>
      <c r="H25" s="18">
        <v>0</v>
      </c>
      <c r="I25" s="18">
        <v>26</v>
      </c>
      <c r="J25" s="18">
        <v>19.8</v>
      </c>
      <c r="K25" s="18">
        <v>27.16</v>
      </c>
      <c r="L25" s="19">
        <f t="shared" si="0"/>
        <v>72.96</v>
      </c>
    </row>
    <row r="26" spans="1:12" ht="12.75" customHeight="1">
      <c r="A26" s="15">
        <v>19</v>
      </c>
      <c r="B26" s="16" t="s">
        <v>148</v>
      </c>
      <c r="C26" s="16" t="s">
        <v>25</v>
      </c>
      <c r="D26" s="17">
        <v>2002</v>
      </c>
      <c r="E26" s="18">
        <v>0</v>
      </c>
      <c r="F26" s="18">
        <v>0</v>
      </c>
      <c r="G26" s="18">
        <v>0</v>
      </c>
      <c r="H26" s="18">
        <v>32.12</v>
      </c>
      <c r="I26" s="18">
        <v>17.6</v>
      </c>
      <c r="J26" s="18">
        <v>19.008</v>
      </c>
      <c r="K26" s="18">
        <v>4.85</v>
      </c>
      <c r="L26" s="19">
        <f t="shared" si="0"/>
        <v>68.72800000000001</v>
      </c>
    </row>
    <row r="27" spans="1:12" ht="12.75" customHeight="1">
      <c r="A27" s="15">
        <v>20</v>
      </c>
      <c r="B27" s="16" t="s">
        <v>204</v>
      </c>
      <c r="C27" s="16" t="s">
        <v>98</v>
      </c>
      <c r="D27" s="17">
        <v>2001</v>
      </c>
      <c r="E27" s="18">
        <v>0</v>
      </c>
      <c r="F27" s="18">
        <v>0</v>
      </c>
      <c r="G27" s="18">
        <v>0</v>
      </c>
      <c r="H27" s="18">
        <v>36.63</v>
      </c>
      <c r="I27" s="18">
        <v>31</v>
      </c>
      <c r="J27" s="18">
        <v>0</v>
      </c>
      <c r="K27" s="18">
        <v>0</v>
      </c>
      <c r="L27" s="19">
        <f t="shared" si="0"/>
        <v>67.63</v>
      </c>
    </row>
    <row r="28" spans="1:12" ht="12.75" customHeight="1">
      <c r="A28" s="15">
        <v>21</v>
      </c>
      <c r="B28" s="16" t="s">
        <v>165</v>
      </c>
      <c r="C28" s="16" t="s">
        <v>41</v>
      </c>
      <c r="D28" s="17">
        <v>2001</v>
      </c>
      <c r="E28" s="18">
        <v>0</v>
      </c>
      <c r="F28" s="18">
        <v>0</v>
      </c>
      <c r="G28" s="18">
        <v>0</v>
      </c>
      <c r="H28" s="18">
        <v>23.76</v>
      </c>
      <c r="I28" s="18">
        <v>16</v>
      </c>
      <c r="J28" s="18">
        <v>17.82</v>
      </c>
      <c r="K28" s="18">
        <v>21.34</v>
      </c>
      <c r="L28" s="19">
        <f t="shared" si="0"/>
        <v>62.92</v>
      </c>
    </row>
    <row r="29" spans="1:12" ht="12.75" customHeight="1">
      <c r="A29" s="15">
        <v>22</v>
      </c>
      <c r="B29" s="16" t="s">
        <v>191</v>
      </c>
      <c r="C29" s="16" t="s">
        <v>17</v>
      </c>
      <c r="D29" s="17">
        <v>2002</v>
      </c>
      <c r="E29" s="18">
        <v>0</v>
      </c>
      <c r="F29" s="18">
        <v>0</v>
      </c>
      <c r="G29" s="18">
        <v>0</v>
      </c>
      <c r="H29" s="18">
        <v>0</v>
      </c>
      <c r="I29" s="18">
        <v>34.4</v>
      </c>
      <c r="J29" s="18">
        <v>26.928</v>
      </c>
      <c r="K29" s="18">
        <v>0</v>
      </c>
      <c r="L29" s="19">
        <f t="shared" si="0"/>
        <v>61.328</v>
      </c>
    </row>
    <row r="30" spans="1:12" ht="12.75" customHeight="1">
      <c r="A30" s="15">
        <v>23</v>
      </c>
      <c r="B30" s="16" t="s">
        <v>183</v>
      </c>
      <c r="C30" s="16" t="s">
        <v>98</v>
      </c>
      <c r="D30" s="17">
        <v>2002</v>
      </c>
      <c r="E30" s="18">
        <v>0</v>
      </c>
      <c r="F30" s="18">
        <v>0</v>
      </c>
      <c r="G30" s="18">
        <v>0</v>
      </c>
      <c r="H30" s="18">
        <v>0</v>
      </c>
      <c r="I30" s="18">
        <v>22.4</v>
      </c>
      <c r="J30" s="18">
        <v>31.68</v>
      </c>
      <c r="K30" s="18">
        <v>5.82</v>
      </c>
      <c r="L30" s="19">
        <f t="shared" si="0"/>
        <v>59.9</v>
      </c>
    </row>
    <row r="31" spans="1:12" ht="12.75" customHeight="1">
      <c r="A31" s="15">
        <v>24</v>
      </c>
      <c r="B31" s="16" t="s">
        <v>166</v>
      </c>
      <c r="C31" s="16" t="s">
        <v>41</v>
      </c>
      <c r="D31" s="17">
        <v>2001</v>
      </c>
      <c r="E31" s="18">
        <v>0</v>
      </c>
      <c r="F31" s="18">
        <v>0</v>
      </c>
      <c r="G31" s="18">
        <v>0</v>
      </c>
      <c r="H31" s="18">
        <v>17.82</v>
      </c>
      <c r="I31" s="18">
        <v>6</v>
      </c>
      <c r="J31" s="18">
        <v>23.76</v>
      </c>
      <c r="K31" s="18">
        <v>17.46</v>
      </c>
      <c r="L31" s="19">
        <f t="shared" si="0"/>
        <v>59.04</v>
      </c>
    </row>
    <row r="32" spans="1:12" ht="12.75" customHeight="1">
      <c r="A32" s="15">
        <v>25</v>
      </c>
      <c r="B32" s="16" t="s">
        <v>205</v>
      </c>
      <c r="C32" s="16" t="s">
        <v>98</v>
      </c>
      <c r="D32" s="17">
        <v>2002</v>
      </c>
      <c r="E32" s="18">
        <v>0</v>
      </c>
      <c r="F32" s="18">
        <v>0</v>
      </c>
      <c r="G32" s="18">
        <v>0</v>
      </c>
      <c r="H32" s="18">
        <v>25.112</v>
      </c>
      <c r="I32" s="18">
        <v>19.2</v>
      </c>
      <c r="J32" s="18">
        <v>12.672</v>
      </c>
      <c r="K32" s="18">
        <v>0</v>
      </c>
      <c r="L32" s="19">
        <f t="shared" si="0"/>
        <v>56.983999999999995</v>
      </c>
    </row>
    <row r="33" spans="1:12" ht="12.75" customHeight="1">
      <c r="A33" s="15">
        <v>26</v>
      </c>
      <c r="B33" s="16" t="s">
        <v>156</v>
      </c>
      <c r="C33" s="16" t="s">
        <v>21</v>
      </c>
      <c r="D33" s="17">
        <v>2001</v>
      </c>
      <c r="E33" s="18">
        <v>0</v>
      </c>
      <c r="F33" s="18">
        <v>0</v>
      </c>
      <c r="G33" s="18">
        <v>0</v>
      </c>
      <c r="H33" s="18">
        <v>15.84</v>
      </c>
      <c r="I33" s="18">
        <v>5</v>
      </c>
      <c r="J33" s="18">
        <v>9.9</v>
      </c>
      <c r="K33" s="18">
        <v>30.07</v>
      </c>
      <c r="L33" s="19">
        <f t="shared" si="0"/>
        <v>55.809999999999995</v>
      </c>
    </row>
    <row r="34" spans="1:12" ht="12.75" customHeight="1">
      <c r="A34" s="15">
        <v>27</v>
      </c>
      <c r="B34" s="16" t="s">
        <v>206</v>
      </c>
      <c r="C34" s="16" t="s">
        <v>171</v>
      </c>
      <c r="D34" s="17">
        <v>2001</v>
      </c>
      <c r="E34" s="18">
        <v>0</v>
      </c>
      <c r="F34" s="18">
        <v>0</v>
      </c>
      <c r="G34" s="18">
        <v>0</v>
      </c>
      <c r="H34" s="18">
        <v>9.9</v>
      </c>
      <c r="I34" s="18">
        <v>20</v>
      </c>
      <c r="J34" s="18">
        <v>21.78</v>
      </c>
      <c r="K34" s="18">
        <v>0</v>
      </c>
      <c r="L34" s="19">
        <f t="shared" si="0"/>
        <v>51.68</v>
      </c>
    </row>
    <row r="35" spans="1:12" ht="12.75" customHeight="1">
      <c r="A35" s="15">
        <v>28</v>
      </c>
      <c r="B35" s="16" t="s">
        <v>207</v>
      </c>
      <c r="C35" s="16" t="s">
        <v>17</v>
      </c>
      <c r="D35" s="17">
        <v>2002</v>
      </c>
      <c r="E35" s="18">
        <v>0</v>
      </c>
      <c r="F35" s="18">
        <v>0</v>
      </c>
      <c r="G35" s="18">
        <v>0</v>
      </c>
      <c r="H35" s="18">
        <v>12.848</v>
      </c>
      <c r="I35" s="18">
        <v>8</v>
      </c>
      <c r="J35" s="18">
        <v>22.176</v>
      </c>
      <c r="K35" s="18">
        <v>9.7</v>
      </c>
      <c r="L35" s="19">
        <f t="shared" si="0"/>
        <v>44.724000000000004</v>
      </c>
    </row>
    <row r="36" spans="1:12" ht="12.75" customHeight="1">
      <c r="A36" s="15">
        <v>29</v>
      </c>
      <c r="B36" s="16" t="s">
        <v>187</v>
      </c>
      <c r="C36" s="16" t="s">
        <v>41</v>
      </c>
      <c r="D36" s="17">
        <v>2002</v>
      </c>
      <c r="E36" s="18">
        <v>0</v>
      </c>
      <c r="F36" s="18">
        <v>0</v>
      </c>
      <c r="G36" s="18">
        <v>0</v>
      </c>
      <c r="H36" s="18">
        <v>29.784</v>
      </c>
      <c r="I36" s="18">
        <v>14.4</v>
      </c>
      <c r="J36" s="18">
        <v>0</v>
      </c>
      <c r="K36" s="18">
        <v>0</v>
      </c>
      <c r="L36" s="19">
        <f t="shared" si="0"/>
        <v>44.184</v>
      </c>
    </row>
    <row r="37" spans="1:12" ht="12.75" customHeight="1">
      <c r="A37" s="15">
        <v>30</v>
      </c>
      <c r="B37" s="16" t="s">
        <v>150</v>
      </c>
      <c r="C37" s="16" t="s">
        <v>21</v>
      </c>
      <c r="D37" s="17">
        <v>2002</v>
      </c>
      <c r="E37" s="18">
        <v>0</v>
      </c>
      <c r="F37" s="18">
        <v>0</v>
      </c>
      <c r="G37" s="18">
        <v>0</v>
      </c>
      <c r="H37" s="18">
        <v>15.184</v>
      </c>
      <c r="I37" s="18">
        <v>7.2</v>
      </c>
      <c r="J37" s="18">
        <v>20.592</v>
      </c>
      <c r="K37" s="18">
        <v>2.91</v>
      </c>
      <c r="L37" s="19">
        <f t="shared" si="0"/>
        <v>42.976</v>
      </c>
    </row>
    <row r="38" spans="1:12" ht="12.75" customHeight="1">
      <c r="A38" s="15">
        <v>31</v>
      </c>
      <c r="B38" s="16" t="s">
        <v>208</v>
      </c>
      <c r="C38" s="16" t="s">
        <v>65</v>
      </c>
      <c r="D38" s="17">
        <v>2002</v>
      </c>
      <c r="E38" s="18">
        <v>0</v>
      </c>
      <c r="F38" s="18">
        <v>0</v>
      </c>
      <c r="G38" s="18">
        <v>0</v>
      </c>
      <c r="H38" s="18">
        <v>16.352</v>
      </c>
      <c r="I38" s="18">
        <v>24.8</v>
      </c>
      <c r="J38" s="18">
        <v>0</v>
      </c>
      <c r="K38" s="18">
        <v>0</v>
      </c>
      <c r="L38" s="19">
        <f t="shared" si="0"/>
        <v>41.152</v>
      </c>
    </row>
    <row r="39" spans="1:12" ht="12.75" customHeight="1">
      <c r="A39" s="15">
        <v>32</v>
      </c>
      <c r="B39" s="16" t="s">
        <v>209</v>
      </c>
      <c r="C39" s="16" t="s">
        <v>98</v>
      </c>
      <c r="D39" s="17">
        <v>2002</v>
      </c>
      <c r="E39" s="18">
        <v>0</v>
      </c>
      <c r="F39" s="18">
        <v>0</v>
      </c>
      <c r="G39" s="18">
        <v>0</v>
      </c>
      <c r="H39" s="18">
        <v>21.608</v>
      </c>
      <c r="I39" s="18">
        <v>4.8</v>
      </c>
      <c r="J39" s="18">
        <v>14.256</v>
      </c>
      <c r="K39" s="18">
        <v>0</v>
      </c>
      <c r="L39" s="19">
        <f t="shared" si="0"/>
        <v>40.664</v>
      </c>
    </row>
    <row r="40" spans="1:12" ht="12.75" customHeight="1">
      <c r="A40" s="15">
        <v>32</v>
      </c>
      <c r="B40" s="16" t="s">
        <v>194</v>
      </c>
      <c r="C40" s="16" t="s">
        <v>39</v>
      </c>
      <c r="D40" s="17">
        <v>2001</v>
      </c>
      <c r="E40" s="18">
        <v>0</v>
      </c>
      <c r="F40" s="18">
        <v>0</v>
      </c>
      <c r="G40" s="18">
        <v>0</v>
      </c>
      <c r="H40" s="18">
        <v>19.8</v>
      </c>
      <c r="I40" s="18">
        <v>7</v>
      </c>
      <c r="J40" s="18">
        <v>13.86</v>
      </c>
      <c r="K40" s="18">
        <v>6.79</v>
      </c>
      <c r="L40" s="19">
        <f t="shared" si="0"/>
        <v>40.66</v>
      </c>
    </row>
    <row r="41" spans="1:12" ht="12.75" customHeight="1">
      <c r="A41" s="15">
        <v>34</v>
      </c>
      <c r="B41" s="16" t="s">
        <v>164</v>
      </c>
      <c r="C41" s="16" t="s">
        <v>19</v>
      </c>
      <c r="D41" s="17">
        <v>2001</v>
      </c>
      <c r="E41" s="18">
        <v>0</v>
      </c>
      <c r="F41" s="18">
        <v>0</v>
      </c>
      <c r="G41" s="18">
        <v>0</v>
      </c>
      <c r="H41" s="18">
        <v>27.72</v>
      </c>
      <c r="I41" s="18">
        <v>8</v>
      </c>
      <c r="J41" s="18">
        <v>0</v>
      </c>
      <c r="K41" s="18">
        <v>0</v>
      </c>
      <c r="L41" s="19">
        <f t="shared" si="0"/>
        <v>35.72</v>
      </c>
    </row>
    <row r="42" spans="1:12" ht="12.75" customHeight="1">
      <c r="A42" s="15">
        <v>35</v>
      </c>
      <c r="B42" s="16" t="s">
        <v>172</v>
      </c>
      <c r="C42" s="16" t="s">
        <v>39</v>
      </c>
      <c r="D42" s="17">
        <v>2001</v>
      </c>
      <c r="E42" s="18">
        <v>0</v>
      </c>
      <c r="F42" s="18">
        <v>0</v>
      </c>
      <c r="G42" s="18">
        <v>0</v>
      </c>
      <c r="H42" s="18">
        <v>13.9</v>
      </c>
      <c r="I42" s="18">
        <v>12</v>
      </c>
      <c r="J42" s="18">
        <v>7.92</v>
      </c>
      <c r="K42" s="18">
        <v>0</v>
      </c>
      <c r="L42" s="19">
        <f t="shared" si="0"/>
        <v>33.82</v>
      </c>
    </row>
    <row r="43" spans="1:12" ht="12.75" customHeight="1">
      <c r="A43" s="15">
        <v>36</v>
      </c>
      <c r="B43" s="16" t="s">
        <v>210</v>
      </c>
      <c r="C43" s="16" t="s">
        <v>112</v>
      </c>
      <c r="D43" s="17">
        <v>2002</v>
      </c>
      <c r="E43" s="18">
        <v>0</v>
      </c>
      <c r="F43" s="18">
        <v>0</v>
      </c>
      <c r="G43" s="18">
        <v>0</v>
      </c>
      <c r="H43" s="18">
        <v>0</v>
      </c>
      <c r="I43" s="18">
        <v>4</v>
      </c>
      <c r="J43" s="18">
        <v>29.304</v>
      </c>
      <c r="K43" s="18">
        <v>0</v>
      </c>
      <c r="L43" s="19">
        <f t="shared" si="0"/>
        <v>33.304</v>
      </c>
    </row>
    <row r="44" spans="1:12" ht="12.75" customHeight="1">
      <c r="A44" s="15">
        <v>37</v>
      </c>
      <c r="B44" s="16" t="s">
        <v>211</v>
      </c>
      <c r="C44" s="16" t="s">
        <v>25</v>
      </c>
      <c r="D44" s="17">
        <v>2002</v>
      </c>
      <c r="E44" s="18">
        <v>0</v>
      </c>
      <c r="F44" s="18">
        <v>0</v>
      </c>
      <c r="G44" s="18">
        <v>0</v>
      </c>
      <c r="H44" s="18">
        <v>0</v>
      </c>
      <c r="I44" s="18">
        <v>5.6</v>
      </c>
      <c r="J44" s="18">
        <v>11.088</v>
      </c>
      <c r="K44" s="18">
        <v>7.76</v>
      </c>
      <c r="L44" s="19">
        <f t="shared" si="0"/>
        <v>24.448</v>
      </c>
    </row>
    <row r="45" spans="1:12" ht="12.75" customHeight="1">
      <c r="A45" s="15">
        <v>38</v>
      </c>
      <c r="B45" s="16" t="s">
        <v>212</v>
      </c>
      <c r="C45" s="16" t="s">
        <v>19</v>
      </c>
      <c r="D45" s="17">
        <v>2001</v>
      </c>
      <c r="E45" s="18">
        <v>0</v>
      </c>
      <c r="F45" s="18">
        <v>0</v>
      </c>
      <c r="G45" s="18">
        <v>0</v>
      </c>
      <c r="H45" s="18">
        <v>0</v>
      </c>
      <c r="I45" s="18">
        <v>24</v>
      </c>
      <c r="J45" s="18">
        <v>0</v>
      </c>
      <c r="K45" s="18">
        <v>0</v>
      </c>
      <c r="L45" s="19">
        <f t="shared" si="0"/>
        <v>24</v>
      </c>
    </row>
    <row r="46" spans="1:12" ht="12.75" customHeight="1">
      <c r="A46" s="15">
        <v>39</v>
      </c>
      <c r="B46" s="16" t="s">
        <v>213</v>
      </c>
      <c r="C46" s="16" t="s">
        <v>17</v>
      </c>
      <c r="D46" s="17">
        <v>2001</v>
      </c>
      <c r="E46" s="18">
        <v>0</v>
      </c>
      <c r="F46" s="18">
        <v>0</v>
      </c>
      <c r="G46" s="18">
        <v>0</v>
      </c>
      <c r="H46" s="18">
        <v>11.88</v>
      </c>
      <c r="I46" s="18">
        <v>3</v>
      </c>
      <c r="J46" s="18">
        <v>8.91</v>
      </c>
      <c r="K46" s="18">
        <v>0</v>
      </c>
      <c r="L46" s="19">
        <f t="shared" si="0"/>
        <v>23.79</v>
      </c>
    </row>
    <row r="47" spans="1:12" ht="12.75" customHeight="1">
      <c r="A47" s="15">
        <v>40</v>
      </c>
      <c r="B47" s="16" t="s">
        <v>181</v>
      </c>
      <c r="C47" s="16" t="s">
        <v>162</v>
      </c>
      <c r="D47" s="17">
        <v>2001</v>
      </c>
      <c r="E47" s="18">
        <v>0</v>
      </c>
      <c r="F47" s="18">
        <v>0</v>
      </c>
      <c r="G47" s="18">
        <v>0</v>
      </c>
      <c r="H47" s="18">
        <v>0</v>
      </c>
      <c r="I47" s="18">
        <v>2</v>
      </c>
      <c r="J47" s="18">
        <v>15.84</v>
      </c>
      <c r="K47" s="18">
        <v>3.88</v>
      </c>
      <c r="L47" s="19">
        <f t="shared" si="0"/>
        <v>21.72</v>
      </c>
    </row>
    <row r="48" spans="1:12" ht="12.75" customHeight="1">
      <c r="A48" s="15">
        <v>41</v>
      </c>
      <c r="B48" s="16" t="s">
        <v>159</v>
      </c>
      <c r="C48" s="16" t="s">
        <v>25</v>
      </c>
      <c r="D48" s="17">
        <v>2001</v>
      </c>
      <c r="E48" s="18">
        <v>0</v>
      </c>
      <c r="F48" s="18">
        <v>0</v>
      </c>
      <c r="G48" s="18">
        <v>0</v>
      </c>
      <c r="H48" s="18">
        <v>0</v>
      </c>
      <c r="I48" s="18">
        <v>10</v>
      </c>
      <c r="J48" s="18">
        <v>0</v>
      </c>
      <c r="K48" s="18">
        <v>11.64</v>
      </c>
      <c r="L48" s="19">
        <f t="shared" si="0"/>
        <v>21.64</v>
      </c>
    </row>
    <row r="49" spans="1:12" ht="12.75" customHeight="1">
      <c r="A49" s="15">
        <v>42</v>
      </c>
      <c r="B49" s="16" t="s">
        <v>144</v>
      </c>
      <c r="C49" s="16" t="s">
        <v>19</v>
      </c>
      <c r="D49" s="17">
        <v>2002</v>
      </c>
      <c r="E49" s="18">
        <v>0</v>
      </c>
      <c r="F49" s="18">
        <v>0</v>
      </c>
      <c r="G49" s="18">
        <v>0</v>
      </c>
      <c r="H49" s="18">
        <v>0</v>
      </c>
      <c r="I49" s="18">
        <v>3.2</v>
      </c>
      <c r="J49" s="18">
        <v>15.84</v>
      </c>
      <c r="K49" s="18">
        <v>0</v>
      </c>
      <c r="L49" s="19">
        <f t="shared" si="0"/>
        <v>19.04</v>
      </c>
    </row>
    <row r="50" spans="1:12" ht="12.75" customHeight="1">
      <c r="A50" s="15">
        <v>43</v>
      </c>
      <c r="B50" s="16" t="s">
        <v>186</v>
      </c>
      <c r="C50" s="16" t="s">
        <v>25</v>
      </c>
      <c r="D50" s="17">
        <v>2001</v>
      </c>
      <c r="E50" s="18">
        <v>0</v>
      </c>
      <c r="F50" s="18">
        <v>0</v>
      </c>
      <c r="G50" s="18">
        <v>0</v>
      </c>
      <c r="H50" s="18">
        <v>0</v>
      </c>
      <c r="I50" s="18">
        <v>4</v>
      </c>
      <c r="J50" s="18">
        <v>11.88</v>
      </c>
      <c r="K50" s="18">
        <v>0</v>
      </c>
      <c r="L50" s="19">
        <f t="shared" si="0"/>
        <v>15.88</v>
      </c>
    </row>
    <row r="51" spans="1:12" ht="12.75" customHeight="1">
      <c r="A51" s="15">
        <v>44</v>
      </c>
      <c r="B51" s="40" t="s">
        <v>170</v>
      </c>
      <c r="C51" s="38" t="s">
        <v>171</v>
      </c>
      <c r="D51" s="17">
        <v>2001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15.52</v>
      </c>
      <c r="L51" s="19">
        <f t="shared" si="0"/>
        <v>15.52</v>
      </c>
    </row>
    <row r="52" spans="1:12" ht="12.75" customHeight="1">
      <c r="A52" s="15">
        <v>45</v>
      </c>
      <c r="B52" s="16" t="s">
        <v>188</v>
      </c>
      <c r="C52" s="16" t="s">
        <v>91</v>
      </c>
      <c r="D52" s="17">
        <v>2001</v>
      </c>
      <c r="E52" s="18">
        <v>0</v>
      </c>
      <c r="F52" s="18">
        <v>0</v>
      </c>
      <c r="G52" s="18">
        <v>0</v>
      </c>
      <c r="H52" s="18">
        <v>0</v>
      </c>
      <c r="I52" s="18">
        <v>9</v>
      </c>
      <c r="J52" s="18">
        <v>5.94</v>
      </c>
      <c r="K52" s="18">
        <v>0</v>
      </c>
      <c r="L52" s="19">
        <f t="shared" si="0"/>
        <v>14.940000000000001</v>
      </c>
    </row>
    <row r="53" spans="1:12" ht="12.75" customHeight="1">
      <c r="A53" s="15">
        <v>46</v>
      </c>
      <c r="B53" s="16" t="s">
        <v>214</v>
      </c>
      <c r="C53" s="16" t="s">
        <v>19</v>
      </c>
      <c r="D53" s="17">
        <v>2002</v>
      </c>
      <c r="E53" s="18">
        <v>0</v>
      </c>
      <c r="F53" s="18">
        <v>0</v>
      </c>
      <c r="G53" s="18">
        <v>0</v>
      </c>
      <c r="H53" s="18">
        <v>10.512</v>
      </c>
      <c r="I53" s="18">
        <v>0</v>
      </c>
      <c r="J53" s="18">
        <v>3.168</v>
      </c>
      <c r="K53" s="18">
        <v>0</v>
      </c>
      <c r="L53" s="19">
        <f t="shared" si="0"/>
        <v>13.68</v>
      </c>
    </row>
    <row r="54" spans="1:12" ht="12.75" customHeight="1">
      <c r="A54" s="15">
        <v>47</v>
      </c>
      <c r="B54" s="16" t="s">
        <v>189</v>
      </c>
      <c r="C54" s="16" t="s">
        <v>17</v>
      </c>
      <c r="D54" s="17">
        <v>2001</v>
      </c>
      <c r="E54" s="18">
        <v>0</v>
      </c>
      <c r="F54" s="18">
        <v>0</v>
      </c>
      <c r="G54" s="18">
        <v>0</v>
      </c>
      <c r="H54" s="18">
        <v>6.93</v>
      </c>
      <c r="I54" s="18">
        <v>1</v>
      </c>
      <c r="J54" s="18">
        <v>4.95</v>
      </c>
      <c r="K54" s="18">
        <v>0</v>
      </c>
      <c r="L54" s="19">
        <f t="shared" si="0"/>
        <v>12.879999999999999</v>
      </c>
    </row>
    <row r="55" spans="1:12" ht="12.75" customHeight="1">
      <c r="A55" s="15">
        <v>48</v>
      </c>
      <c r="B55" s="16" t="s">
        <v>182</v>
      </c>
      <c r="C55" s="16" t="s">
        <v>17</v>
      </c>
      <c r="D55" s="17">
        <v>2002</v>
      </c>
      <c r="E55" s="18">
        <v>0</v>
      </c>
      <c r="F55" s="18">
        <v>0</v>
      </c>
      <c r="G55" s="18">
        <v>0</v>
      </c>
      <c r="H55" s="18">
        <v>11.68</v>
      </c>
      <c r="I55" s="18">
        <v>0</v>
      </c>
      <c r="J55" s="18">
        <v>0</v>
      </c>
      <c r="K55" s="18">
        <v>0</v>
      </c>
      <c r="L55" s="19">
        <f t="shared" si="0"/>
        <v>11.68</v>
      </c>
    </row>
    <row r="56" spans="1:12" ht="12.75" customHeight="1">
      <c r="A56" s="15">
        <v>49</v>
      </c>
      <c r="B56" s="16" t="s">
        <v>173</v>
      </c>
      <c r="C56" s="16" t="s">
        <v>65</v>
      </c>
      <c r="D56" s="17">
        <v>2002</v>
      </c>
      <c r="E56" s="18">
        <v>0</v>
      </c>
      <c r="F56" s="18">
        <v>0</v>
      </c>
      <c r="G56" s="18">
        <v>0</v>
      </c>
      <c r="H56" s="18">
        <v>7.008</v>
      </c>
      <c r="I56" s="18">
        <v>0.8</v>
      </c>
      <c r="J56" s="18">
        <v>0</v>
      </c>
      <c r="K56" s="18">
        <v>0</v>
      </c>
      <c r="L56" s="19">
        <f t="shared" si="0"/>
        <v>7.808</v>
      </c>
    </row>
    <row r="57" spans="1:12" ht="12.75" customHeight="1">
      <c r="A57" s="15">
        <v>50</v>
      </c>
      <c r="B57" s="16" t="s">
        <v>215</v>
      </c>
      <c r="C57" s="16" t="s">
        <v>216</v>
      </c>
      <c r="D57" s="17">
        <v>2002</v>
      </c>
      <c r="E57" s="18">
        <v>0</v>
      </c>
      <c r="F57" s="18">
        <v>0</v>
      </c>
      <c r="G57" s="18">
        <v>0</v>
      </c>
      <c r="H57" s="18">
        <v>0</v>
      </c>
      <c r="I57" s="18">
        <v>6.4</v>
      </c>
      <c r="J57" s="18">
        <v>0</v>
      </c>
      <c r="K57" s="18">
        <v>0</v>
      </c>
      <c r="L57" s="19">
        <f t="shared" si="0"/>
        <v>6.4</v>
      </c>
    </row>
    <row r="58" spans="1:12" ht="12.75" customHeight="1">
      <c r="A58" s="15">
        <v>51</v>
      </c>
      <c r="B58" s="16" t="s">
        <v>217</v>
      </c>
      <c r="C58" s="16" t="s">
        <v>17</v>
      </c>
      <c r="D58" s="17">
        <v>2002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5.544</v>
      </c>
      <c r="K58" s="18">
        <v>0</v>
      </c>
      <c r="L58" s="19">
        <f t="shared" si="0"/>
        <v>5.544</v>
      </c>
    </row>
    <row r="59" spans="1:12" ht="12.75" customHeight="1">
      <c r="A59" s="15">
        <v>52</v>
      </c>
      <c r="B59" s="16" t="s">
        <v>146</v>
      </c>
      <c r="C59" s="16" t="s">
        <v>19</v>
      </c>
      <c r="D59" s="17">
        <v>2002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4.752</v>
      </c>
      <c r="K59" s="18">
        <v>0</v>
      </c>
      <c r="L59" s="19">
        <f t="shared" si="0"/>
        <v>4.752</v>
      </c>
    </row>
    <row r="60" spans="1:12" ht="12.75" customHeight="1">
      <c r="A60" s="15">
        <v>53</v>
      </c>
      <c r="B60" s="16" t="s">
        <v>174</v>
      </c>
      <c r="C60" s="16" t="s">
        <v>25</v>
      </c>
      <c r="D60" s="17">
        <v>2002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2.376</v>
      </c>
      <c r="K60" s="18">
        <v>0</v>
      </c>
      <c r="L60" s="19">
        <f t="shared" si="0"/>
        <v>2.376</v>
      </c>
    </row>
    <row r="61" spans="1:12" ht="12.75" customHeight="1">
      <c r="A61" s="15">
        <v>54</v>
      </c>
      <c r="B61" s="41" t="s">
        <v>193</v>
      </c>
      <c r="C61" s="42" t="s">
        <v>21</v>
      </c>
      <c r="D61" s="17">
        <v>2001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1.94</v>
      </c>
      <c r="L61" s="19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0" customWidth="1"/>
    <col min="2" max="2" width="21.00390625" style="0" customWidth="1"/>
    <col min="3" max="3" width="15.875" style="0" customWidth="1"/>
    <col min="4" max="4" width="5.25390625" style="0" customWidth="1"/>
    <col min="5" max="5" width="7.625" style="0" customWidth="1"/>
    <col min="6" max="6" width="7.125" style="0" customWidth="1"/>
    <col min="7" max="7" width="6.75390625" style="0" customWidth="1"/>
    <col min="8" max="8" width="7.25390625" style="0" customWidth="1"/>
    <col min="9" max="9" width="6.75390625" style="0" customWidth="1"/>
  </cols>
  <sheetData>
    <row r="1" ht="17.25" customHeight="1">
      <c r="A1" s="2" t="s">
        <v>0</v>
      </c>
    </row>
    <row r="2" ht="15.75" customHeight="1">
      <c r="A2" s="2"/>
    </row>
    <row r="3" ht="15" customHeight="1">
      <c r="A3" s="4" t="s">
        <v>218</v>
      </c>
    </row>
    <row r="5" spans="1:9" ht="34.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9</v>
      </c>
      <c r="F5" s="8" t="s">
        <v>10</v>
      </c>
      <c r="G5" s="8" t="s">
        <v>11</v>
      </c>
      <c r="H5" s="8" t="s">
        <v>72</v>
      </c>
      <c r="I5" s="8" t="s">
        <v>12</v>
      </c>
    </row>
    <row r="6" spans="1:9" ht="12" customHeight="1">
      <c r="A6" s="8"/>
      <c r="B6" s="14"/>
      <c r="C6" s="14"/>
      <c r="D6" s="8"/>
      <c r="E6" s="12">
        <v>0.75</v>
      </c>
      <c r="F6" s="12">
        <v>1</v>
      </c>
      <c r="G6" s="12">
        <v>1</v>
      </c>
      <c r="H6" s="13">
        <v>0.95</v>
      </c>
      <c r="I6" s="8"/>
    </row>
    <row r="7" spans="1:9" ht="3.75" customHeight="1">
      <c r="A7" s="8"/>
      <c r="B7" s="39"/>
      <c r="C7" s="39"/>
      <c r="D7" s="8"/>
      <c r="E7" s="12"/>
      <c r="F7" s="12"/>
      <c r="G7" s="12"/>
      <c r="H7" s="12"/>
      <c r="I7" s="22"/>
    </row>
    <row r="8" spans="1:9" ht="12.75" customHeight="1">
      <c r="A8" s="17">
        <v>1</v>
      </c>
      <c r="B8" s="20" t="s">
        <v>219</v>
      </c>
      <c r="C8" s="35" t="s">
        <v>76</v>
      </c>
      <c r="D8" s="15">
        <v>2003</v>
      </c>
      <c r="E8" s="18">
        <v>75</v>
      </c>
      <c r="F8" s="18">
        <v>47</v>
      </c>
      <c r="G8" s="18">
        <v>28</v>
      </c>
      <c r="H8" s="18">
        <v>95</v>
      </c>
      <c r="I8" s="19">
        <f aca="true" t="shared" si="0" ref="I8:I40">LARGE(E8:H8,1)+LARGE(E8:H8,2)+LARGE(E8:H8,3)</f>
        <v>217</v>
      </c>
    </row>
    <row r="9" spans="1:9" ht="12.75" customHeight="1">
      <c r="A9" s="17">
        <v>2</v>
      </c>
      <c r="B9" s="20" t="s">
        <v>220</v>
      </c>
      <c r="C9" s="35" t="s">
        <v>221</v>
      </c>
      <c r="D9" s="15">
        <v>2003</v>
      </c>
      <c r="E9" s="18">
        <v>41.25</v>
      </c>
      <c r="F9" s="18">
        <v>43</v>
      </c>
      <c r="G9" s="18">
        <v>37</v>
      </c>
      <c r="H9" s="18">
        <v>38</v>
      </c>
      <c r="I9" s="19">
        <f t="shared" si="0"/>
        <v>122.25</v>
      </c>
    </row>
    <row r="10" spans="1:9" ht="12.75" customHeight="1">
      <c r="A10" s="17">
        <v>3</v>
      </c>
      <c r="B10" s="20" t="s">
        <v>222</v>
      </c>
      <c r="C10" s="35" t="s">
        <v>19</v>
      </c>
      <c r="D10" s="15">
        <v>2003</v>
      </c>
      <c r="E10" s="18">
        <v>0</v>
      </c>
      <c r="F10" s="18">
        <v>7</v>
      </c>
      <c r="G10" s="18">
        <v>43</v>
      </c>
      <c r="H10" s="18">
        <v>52.25</v>
      </c>
      <c r="I10" s="19">
        <f t="shared" si="0"/>
        <v>102.25</v>
      </c>
    </row>
    <row r="11" spans="1:9" ht="12.75" customHeight="1">
      <c r="A11" s="17">
        <v>4</v>
      </c>
      <c r="B11" s="20" t="s">
        <v>223</v>
      </c>
      <c r="C11" s="35" t="s">
        <v>39</v>
      </c>
      <c r="D11" s="15">
        <v>2003</v>
      </c>
      <c r="E11" s="18">
        <v>10.5</v>
      </c>
      <c r="F11" s="18">
        <v>22</v>
      </c>
      <c r="G11" s="18">
        <v>16</v>
      </c>
      <c r="H11" s="18">
        <v>44.65</v>
      </c>
      <c r="I11" s="19">
        <f t="shared" si="0"/>
        <v>82.65</v>
      </c>
    </row>
    <row r="12" spans="1:9" ht="12.75" customHeight="1">
      <c r="A12" s="17">
        <v>5</v>
      </c>
      <c r="B12" s="20" t="s">
        <v>224</v>
      </c>
      <c r="C12" s="35" t="s">
        <v>19</v>
      </c>
      <c r="D12" s="15">
        <v>2003</v>
      </c>
      <c r="E12" s="18">
        <v>0</v>
      </c>
      <c r="F12" s="18">
        <v>3.5</v>
      </c>
      <c r="G12" s="18">
        <v>0</v>
      </c>
      <c r="H12" s="18">
        <v>76</v>
      </c>
      <c r="I12" s="19">
        <f t="shared" si="0"/>
        <v>79.5</v>
      </c>
    </row>
    <row r="13" spans="1:9" ht="12.75" customHeight="1">
      <c r="A13" s="17">
        <v>6</v>
      </c>
      <c r="B13" s="20" t="s">
        <v>225</v>
      </c>
      <c r="C13" s="35" t="s">
        <v>98</v>
      </c>
      <c r="D13" s="15">
        <v>2003</v>
      </c>
      <c r="E13" s="18">
        <v>16.5</v>
      </c>
      <c r="F13" s="18">
        <v>6</v>
      </c>
      <c r="G13" s="18">
        <v>14</v>
      </c>
      <c r="H13" s="18">
        <v>35.15</v>
      </c>
      <c r="I13" s="19">
        <f t="shared" si="0"/>
        <v>65.65</v>
      </c>
    </row>
    <row r="14" spans="1:9" ht="12.75" customHeight="1">
      <c r="A14" s="17">
        <v>7</v>
      </c>
      <c r="B14" s="20" t="s">
        <v>226</v>
      </c>
      <c r="C14" s="35" t="s">
        <v>112</v>
      </c>
      <c r="D14" s="15">
        <v>2003</v>
      </c>
      <c r="E14" s="18">
        <v>23.25</v>
      </c>
      <c r="F14" s="18">
        <v>0</v>
      </c>
      <c r="G14" s="18">
        <v>0</v>
      </c>
      <c r="H14" s="18">
        <v>40.85</v>
      </c>
      <c r="I14" s="19">
        <f t="shared" si="0"/>
        <v>64.1</v>
      </c>
    </row>
    <row r="15" spans="1:9" ht="12.75" customHeight="1">
      <c r="A15" s="17">
        <v>8</v>
      </c>
      <c r="B15" s="37" t="s">
        <v>227</v>
      </c>
      <c r="C15" s="38" t="s">
        <v>39</v>
      </c>
      <c r="D15" s="15">
        <v>2004</v>
      </c>
      <c r="E15" s="18">
        <v>0</v>
      </c>
      <c r="F15" s="18">
        <v>0</v>
      </c>
      <c r="G15" s="18">
        <v>0</v>
      </c>
      <c r="H15" s="18">
        <v>61.75</v>
      </c>
      <c r="I15" s="19">
        <f t="shared" si="0"/>
        <v>61.75</v>
      </c>
    </row>
    <row r="16" spans="1:9" ht="12.75" customHeight="1">
      <c r="A16" s="17">
        <v>9</v>
      </c>
      <c r="B16" s="20" t="s">
        <v>228</v>
      </c>
      <c r="C16" s="35" t="s">
        <v>23</v>
      </c>
      <c r="D16" s="15">
        <v>2003</v>
      </c>
      <c r="E16" s="18">
        <v>0</v>
      </c>
      <c r="F16" s="18">
        <v>37</v>
      </c>
      <c r="G16" s="18">
        <v>0</v>
      </c>
      <c r="H16" s="18">
        <v>17.1</v>
      </c>
      <c r="I16" s="19">
        <f t="shared" si="0"/>
        <v>54.1</v>
      </c>
    </row>
    <row r="17" spans="1:9" ht="12.75" customHeight="1">
      <c r="A17" s="17">
        <v>10</v>
      </c>
      <c r="B17" s="37" t="s">
        <v>229</v>
      </c>
      <c r="C17" s="38" t="s">
        <v>112</v>
      </c>
      <c r="D17" s="15">
        <v>2005</v>
      </c>
      <c r="E17" s="18">
        <v>0</v>
      </c>
      <c r="F17" s="18">
        <v>0</v>
      </c>
      <c r="G17" s="18">
        <v>0</v>
      </c>
      <c r="H17" s="18">
        <v>48.45</v>
      </c>
      <c r="I17" s="19">
        <f t="shared" si="0"/>
        <v>48.45</v>
      </c>
    </row>
    <row r="18" spans="1:9" ht="12.75" customHeight="1">
      <c r="A18" s="17">
        <v>11</v>
      </c>
      <c r="B18" s="20" t="s">
        <v>230</v>
      </c>
      <c r="C18" s="35" t="s">
        <v>21</v>
      </c>
      <c r="D18" s="15">
        <v>2003</v>
      </c>
      <c r="E18" s="18">
        <v>0</v>
      </c>
      <c r="F18" s="18">
        <v>5</v>
      </c>
      <c r="G18" s="18">
        <v>18</v>
      </c>
      <c r="H18" s="18">
        <v>22.8</v>
      </c>
      <c r="I18" s="19">
        <f t="shared" si="0"/>
        <v>45.8</v>
      </c>
    </row>
    <row r="19" spans="1:9" ht="12.75" customHeight="1">
      <c r="A19" s="17">
        <v>12</v>
      </c>
      <c r="B19" s="20" t="s">
        <v>231</v>
      </c>
      <c r="C19" s="35" t="s">
        <v>112</v>
      </c>
      <c r="D19" s="15">
        <v>2003</v>
      </c>
      <c r="E19" s="18">
        <v>13.5</v>
      </c>
      <c r="F19" s="18">
        <v>0</v>
      </c>
      <c r="G19" s="18">
        <v>9</v>
      </c>
      <c r="H19" s="18">
        <v>20.9</v>
      </c>
      <c r="I19" s="19">
        <f t="shared" si="0"/>
        <v>43.4</v>
      </c>
    </row>
    <row r="20" spans="1:9" ht="12.75" customHeight="1">
      <c r="A20" s="17">
        <v>13</v>
      </c>
      <c r="B20" s="20" t="s">
        <v>232</v>
      </c>
      <c r="C20" s="35" t="s">
        <v>233</v>
      </c>
      <c r="D20" s="15">
        <v>2003</v>
      </c>
      <c r="E20" s="18">
        <v>0</v>
      </c>
      <c r="F20" s="18">
        <v>14</v>
      </c>
      <c r="G20" s="18">
        <v>5</v>
      </c>
      <c r="H20" s="18">
        <v>19</v>
      </c>
      <c r="I20" s="19">
        <f t="shared" si="0"/>
        <v>38</v>
      </c>
    </row>
    <row r="21" spans="1:9" ht="12.75" customHeight="1">
      <c r="A21" s="17">
        <v>14</v>
      </c>
      <c r="B21" s="37" t="s">
        <v>234</v>
      </c>
      <c r="C21" s="38" t="s">
        <v>21</v>
      </c>
      <c r="D21" s="15">
        <v>2005</v>
      </c>
      <c r="E21" s="18">
        <v>3</v>
      </c>
      <c r="F21" s="18">
        <v>0</v>
      </c>
      <c r="G21" s="18">
        <v>0</v>
      </c>
      <c r="H21" s="18">
        <v>32.3</v>
      </c>
      <c r="I21" s="19">
        <f t="shared" si="0"/>
        <v>35.3</v>
      </c>
    </row>
    <row r="22" spans="1:9" ht="12.75" customHeight="1">
      <c r="A22" s="17">
        <v>15</v>
      </c>
      <c r="B22" s="37" t="s">
        <v>235</v>
      </c>
      <c r="C22" s="38" t="s">
        <v>21</v>
      </c>
      <c r="D22" s="15">
        <v>2003</v>
      </c>
      <c r="E22" s="18">
        <v>4</v>
      </c>
      <c r="F22" s="18">
        <v>0</v>
      </c>
      <c r="G22" s="18">
        <v>0</v>
      </c>
      <c r="H22" s="18">
        <v>29.45</v>
      </c>
      <c r="I22" s="19">
        <f t="shared" si="0"/>
        <v>33.45</v>
      </c>
    </row>
    <row r="23" spans="1:9" ht="12.75" customHeight="1">
      <c r="A23" s="17">
        <v>16</v>
      </c>
      <c r="B23" s="37" t="s">
        <v>236</v>
      </c>
      <c r="C23" s="38" t="s">
        <v>237</v>
      </c>
      <c r="D23" s="15">
        <v>2004</v>
      </c>
      <c r="E23" s="18">
        <v>5</v>
      </c>
      <c r="F23" s="18">
        <v>0</v>
      </c>
      <c r="G23" s="18">
        <v>0</v>
      </c>
      <c r="H23" s="18">
        <v>26.6</v>
      </c>
      <c r="I23" s="19">
        <f t="shared" si="0"/>
        <v>31.6</v>
      </c>
    </row>
    <row r="24" spans="1:9" ht="12.75" customHeight="1">
      <c r="A24" s="17">
        <v>17</v>
      </c>
      <c r="B24" s="37" t="s">
        <v>238</v>
      </c>
      <c r="C24" s="38" t="s">
        <v>239</v>
      </c>
      <c r="D24" s="15">
        <v>2005</v>
      </c>
      <c r="E24" s="18">
        <v>6</v>
      </c>
      <c r="F24" s="18">
        <v>0</v>
      </c>
      <c r="G24" s="18">
        <v>0</v>
      </c>
      <c r="H24" s="18">
        <v>24.7</v>
      </c>
      <c r="I24" s="19">
        <f t="shared" si="0"/>
        <v>30.7</v>
      </c>
    </row>
    <row r="25" spans="1:9" ht="12.75" customHeight="1">
      <c r="A25" s="17">
        <v>18</v>
      </c>
      <c r="B25" s="20" t="s">
        <v>240</v>
      </c>
      <c r="C25" s="35" t="s">
        <v>76</v>
      </c>
      <c r="D25" s="15">
        <v>2003</v>
      </c>
      <c r="E25" s="18">
        <v>0</v>
      </c>
      <c r="F25" s="18">
        <v>9</v>
      </c>
      <c r="G25" s="18">
        <v>0</v>
      </c>
      <c r="H25" s="18">
        <v>11.4</v>
      </c>
      <c r="I25" s="19">
        <f t="shared" si="0"/>
        <v>20.4</v>
      </c>
    </row>
    <row r="26" spans="1:9" ht="12.75" customHeight="1">
      <c r="A26" s="17">
        <v>19</v>
      </c>
      <c r="B26" s="20" t="s">
        <v>241</v>
      </c>
      <c r="C26" s="35" t="s">
        <v>19</v>
      </c>
      <c r="D26" s="15">
        <v>2003</v>
      </c>
      <c r="E26" s="18">
        <v>0</v>
      </c>
      <c r="F26" s="18">
        <v>18</v>
      </c>
      <c r="G26" s="18">
        <v>0</v>
      </c>
      <c r="H26" s="18">
        <v>0</v>
      </c>
      <c r="I26" s="19">
        <f t="shared" si="0"/>
        <v>18</v>
      </c>
    </row>
    <row r="27" spans="1:9" ht="12.75" customHeight="1">
      <c r="A27" s="17">
        <v>20</v>
      </c>
      <c r="B27" s="37" t="s">
        <v>242</v>
      </c>
      <c r="C27" s="38" t="s">
        <v>94</v>
      </c>
      <c r="D27" s="15">
        <v>2005</v>
      </c>
      <c r="E27" s="18">
        <v>0</v>
      </c>
      <c r="F27" s="18">
        <v>0</v>
      </c>
      <c r="G27" s="18">
        <v>0</v>
      </c>
      <c r="H27" s="18">
        <v>15.2</v>
      </c>
      <c r="I27" s="19">
        <f t="shared" si="0"/>
        <v>15.2</v>
      </c>
    </row>
    <row r="28" spans="1:9" ht="12.75" customHeight="1">
      <c r="A28" s="17">
        <v>21</v>
      </c>
      <c r="B28" s="37" t="s">
        <v>243</v>
      </c>
      <c r="C28" s="38" t="s">
        <v>76</v>
      </c>
      <c r="D28" s="15">
        <v>2004</v>
      </c>
      <c r="E28" s="18">
        <v>0</v>
      </c>
      <c r="F28" s="18">
        <v>0</v>
      </c>
      <c r="G28" s="18">
        <v>0</v>
      </c>
      <c r="H28" s="18">
        <v>13.3</v>
      </c>
      <c r="I28" s="19">
        <f t="shared" si="0"/>
        <v>13.3</v>
      </c>
    </row>
    <row r="29" spans="1:9" ht="12.75" customHeight="1">
      <c r="A29" s="17">
        <v>22</v>
      </c>
      <c r="B29" s="20" t="s">
        <v>244</v>
      </c>
      <c r="C29" s="35" t="s">
        <v>171</v>
      </c>
      <c r="D29" s="15">
        <v>2003</v>
      </c>
      <c r="E29" s="18">
        <v>0</v>
      </c>
      <c r="F29" s="18">
        <v>8</v>
      </c>
      <c r="G29" s="18">
        <v>0</v>
      </c>
      <c r="H29" s="18">
        <v>4.75</v>
      </c>
      <c r="I29" s="19">
        <f t="shared" si="0"/>
        <v>12.75</v>
      </c>
    </row>
    <row r="30" spans="1:9" ht="12.75" customHeight="1">
      <c r="A30" s="17">
        <v>23</v>
      </c>
      <c r="B30" s="37" t="s">
        <v>245</v>
      </c>
      <c r="C30" s="38" t="s">
        <v>98</v>
      </c>
      <c r="D30" s="15">
        <v>2004</v>
      </c>
      <c r="E30" s="18">
        <v>0</v>
      </c>
      <c r="F30" s="18">
        <v>0</v>
      </c>
      <c r="G30" s="18">
        <v>0</v>
      </c>
      <c r="H30" s="18">
        <v>9.5</v>
      </c>
      <c r="I30" s="19">
        <f t="shared" si="0"/>
        <v>9.5</v>
      </c>
    </row>
    <row r="31" spans="1:9" ht="12.75" customHeight="1">
      <c r="A31" s="17">
        <v>24</v>
      </c>
      <c r="B31" s="37" t="s">
        <v>246</v>
      </c>
      <c r="C31" s="38" t="s">
        <v>247</v>
      </c>
      <c r="D31" s="15">
        <v>2003</v>
      </c>
      <c r="E31" s="18">
        <v>0</v>
      </c>
      <c r="F31" s="18">
        <v>0</v>
      </c>
      <c r="G31" s="18">
        <v>0</v>
      </c>
      <c r="H31" s="18">
        <v>8.55</v>
      </c>
      <c r="I31" s="19">
        <f t="shared" si="0"/>
        <v>8.55</v>
      </c>
    </row>
    <row r="32" spans="1:9" ht="12.75" customHeight="1">
      <c r="A32" s="17">
        <v>25</v>
      </c>
      <c r="B32" s="20" t="s">
        <v>248</v>
      </c>
      <c r="C32" s="35" t="s">
        <v>41</v>
      </c>
      <c r="D32" s="15">
        <v>2003</v>
      </c>
      <c r="E32" s="18">
        <v>0</v>
      </c>
      <c r="F32" s="18">
        <v>0</v>
      </c>
      <c r="G32" s="18">
        <v>8</v>
      </c>
      <c r="H32" s="18">
        <v>0</v>
      </c>
      <c r="I32" s="19">
        <f t="shared" si="0"/>
        <v>8</v>
      </c>
    </row>
    <row r="33" spans="1:9" ht="12.75" customHeight="1">
      <c r="A33" s="17">
        <v>26</v>
      </c>
      <c r="B33" s="37" t="s">
        <v>249</v>
      </c>
      <c r="C33" s="38" t="s">
        <v>250</v>
      </c>
      <c r="D33" s="15">
        <v>2005</v>
      </c>
      <c r="E33" s="18">
        <v>0</v>
      </c>
      <c r="F33" s="18">
        <v>0</v>
      </c>
      <c r="G33" s="18">
        <v>0</v>
      </c>
      <c r="H33" s="18">
        <v>7.6</v>
      </c>
      <c r="I33" s="19">
        <f t="shared" si="0"/>
        <v>7.6</v>
      </c>
    </row>
    <row r="34" spans="1:9" ht="12.75" customHeight="1">
      <c r="A34" s="17">
        <v>27</v>
      </c>
      <c r="B34" s="37" t="s">
        <v>251</v>
      </c>
      <c r="C34" s="38" t="s">
        <v>252</v>
      </c>
      <c r="D34" s="15">
        <v>2004</v>
      </c>
      <c r="E34" s="18">
        <v>0</v>
      </c>
      <c r="F34" s="18">
        <v>0</v>
      </c>
      <c r="G34" s="18">
        <v>0</v>
      </c>
      <c r="H34" s="18">
        <v>6.65</v>
      </c>
      <c r="I34" s="19">
        <f t="shared" si="0"/>
        <v>6.65</v>
      </c>
    </row>
    <row r="35" spans="1:9" ht="12.75" customHeight="1">
      <c r="A35" s="17">
        <v>28</v>
      </c>
      <c r="B35" s="37" t="s">
        <v>253</v>
      </c>
      <c r="C35" s="38" t="s">
        <v>254</v>
      </c>
      <c r="D35" s="15">
        <v>2004</v>
      </c>
      <c r="E35" s="18">
        <v>0</v>
      </c>
      <c r="F35" s="18">
        <v>0</v>
      </c>
      <c r="G35" s="18">
        <v>0</v>
      </c>
      <c r="H35" s="18">
        <v>5.7</v>
      </c>
      <c r="I35" s="19">
        <f t="shared" si="0"/>
        <v>5.7</v>
      </c>
    </row>
    <row r="36" spans="1:9" ht="12.75" customHeight="1">
      <c r="A36" s="17">
        <v>29</v>
      </c>
      <c r="B36" s="37" t="s">
        <v>255</v>
      </c>
      <c r="C36" s="38" t="s">
        <v>256</v>
      </c>
      <c r="D36" s="15">
        <v>2003</v>
      </c>
      <c r="E36" s="18">
        <v>0</v>
      </c>
      <c r="F36" s="18">
        <v>0</v>
      </c>
      <c r="G36" s="18">
        <v>0</v>
      </c>
      <c r="H36" s="18">
        <v>3.8</v>
      </c>
      <c r="I36" s="19">
        <f t="shared" si="0"/>
        <v>3.8</v>
      </c>
    </row>
    <row r="37" spans="1:9" ht="12.75" customHeight="1">
      <c r="A37" s="17">
        <v>30</v>
      </c>
      <c r="B37" s="20" t="s">
        <v>257</v>
      </c>
      <c r="C37" s="35" t="s">
        <v>21</v>
      </c>
      <c r="D37" s="15">
        <v>2003</v>
      </c>
      <c r="E37" s="18">
        <v>0</v>
      </c>
      <c r="F37" s="18">
        <v>3.5</v>
      </c>
      <c r="G37" s="18">
        <v>0</v>
      </c>
      <c r="H37" s="18">
        <v>0</v>
      </c>
      <c r="I37" s="19">
        <f t="shared" si="0"/>
        <v>3.5</v>
      </c>
    </row>
    <row r="38" spans="1:9" ht="12.75" customHeight="1">
      <c r="A38" s="17">
        <v>31</v>
      </c>
      <c r="B38" s="37" t="s">
        <v>258</v>
      </c>
      <c r="C38" s="38" t="s">
        <v>254</v>
      </c>
      <c r="D38" s="15">
        <v>2003</v>
      </c>
      <c r="E38" s="18">
        <v>0</v>
      </c>
      <c r="F38" s="18">
        <v>0</v>
      </c>
      <c r="G38" s="18">
        <v>0</v>
      </c>
      <c r="H38" s="18">
        <v>2.85</v>
      </c>
      <c r="I38" s="19">
        <f t="shared" si="0"/>
        <v>2.85</v>
      </c>
    </row>
    <row r="39" spans="1:9" ht="12.75" customHeight="1">
      <c r="A39" s="17">
        <v>32</v>
      </c>
      <c r="B39" s="43" t="s">
        <v>259</v>
      </c>
      <c r="C39" s="42" t="s">
        <v>256</v>
      </c>
      <c r="D39" s="15">
        <v>2003</v>
      </c>
      <c r="E39" s="18">
        <v>0</v>
      </c>
      <c r="F39" s="18">
        <v>0</v>
      </c>
      <c r="G39" s="18">
        <v>0</v>
      </c>
      <c r="H39" s="18">
        <v>1.425</v>
      </c>
      <c r="I39" s="19">
        <f t="shared" si="0"/>
        <v>1.425</v>
      </c>
    </row>
    <row r="40" spans="1:9" ht="12.75" customHeight="1">
      <c r="A40" s="44">
        <v>32</v>
      </c>
      <c r="B40" s="45" t="s">
        <v>260</v>
      </c>
      <c r="C40" s="46" t="s">
        <v>133</v>
      </c>
      <c r="D40" s="47">
        <v>2003</v>
      </c>
      <c r="E40" s="34">
        <v>0</v>
      </c>
      <c r="F40" s="34">
        <v>0</v>
      </c>
      <c r="G40" s="34">
        <v>0</v>
      </c>
      <c r="H40" s="34">
        <v>1.425</v>
      </c>
      <c r="I40" s="48">
        <f t="shared" si="0"/>
        <v>1.425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0" customWidth="1"/>
    <col min="2" max="2" width="20.625" style="0" customWidth="1"/>
    <col min="3" max="3" width="15.875" style="49" customWidth="1"/>
    <col min="4" max="4" width="5.25390625" style="0" customWidth="1"/>
    <col min="5" max="5" width="7.375" style="0" customWidth="1"/>
    <col min="6" max="6" width="8.00390625" style="0" customWidth="1"/>
    <col min="7" max="7" width="7.875" style="0" customWidth="1"/>
    <col min="8" max="8" width="7.25390625" style="0" customWidth="1"/>
    <col min="9" max="9" width="6.625" style="0" customWidth="1"/>
  </cols>
  <sheetData>
    <row r="1" ht="15.75" customHeight="1">
      <c r="A1" s="2" t="s">
        <v>0</v>
      </c>
    </row>
    <row r="2" ht="10.5" customHeight="1">
      <c r="A2" s="2"/>
    </row>
    <row r="3" ht="15" customHeight="1">
      <c r="A3" s="4" t="s">
        <v>261</v>
      </c>
    </row>
    <row r="4" spans="1:9" ht="9.75" customHeight="1">
      <c r="A4" s="6"/>
      <c r="B4" s="6"/>
      <c r="C4" s="50"/>
      <c r="D4" s="6"/>
      <c r="E4" s="6"/>
      <c r="F4" s="6"/>
      <c r="G4" s="6"/>
      <c r="H4" s="6"/>
      <c r="I4" s="6"/>
    </row>
    <row r="5" spans="1:9" ht="24" customHeight="1">
      <c r="A5" s="8" t="s">
        <v>2</v>
      </c>
      <c r="B5" s="14" t="s">
        <v>3</v>
      </c>
      <c r="C5" s="32" t="s">
        <v>4</v>
      </c>
      <c r="D5" s="8" t="s">
        <v>5</v>
      </c>
      <c r="E5" s="8" t="s">
        <v>200</v>
      </c>
      <c r="F5" s="8" t="s">
        <v>54</v>
      </c>
      <c r="G5" s="8" t="s">
        <v>71</v>
      </c>
      <c r="H5" s="8" t="s">
        <v>72</v>
      </c>
      <c r="I5" s="8" t="s">
        <v>12</v>
      </c>
    </row>
    <row r="6" spans="1:9" ht="10.5" customHeight="1">
      <c r="A6" s="8"/>
      <c r="B6" s="14"/>
      <c r="C6" s="32"/>
      <c r="D6" s="8"/>
      <c r="E6" s="12">
        <v>0.73</v>
      </c>
      <c r="F6" s="12">
        <v>1</v>
      </c>
      <c r="G6" s="13">
        <v>0.99</v>
      </c>
      <c r="H6" s="13">
        <v>0.48</v>
      </c>
      <c r="I6" s="8"/>
    </row>
    <row r="7" spans="1:9" ht="3" customHeight="1">
      <c r="A7" s="8"/>
      <c r="B7" s="39"/>
      <c r="C7" s="51"/>
      <c r="D7" s="8"/>
      <c r="E7" s="12"/>
      <c r="F7" s="12"/>
      <c r="G7" s="12"/>
      <c r="H7" s="12"/>
      <c r="I7" s="12"/>
    </row>
    <row r="8" spans="1:10" ht="12.75" customHeight="1">
      <c r="A8" s="17">
        <v>1</v>
      </c>
      <c r="B8" s="16" t="s">
        <v>219</v>
      </c>
      <c r="C8" s="33" t="s">
        <v>127</v>
      </c>
      <c r="D8" s="17">
        <v>2003</v>
      </c>
      <c r="E8" s="18">
        <v>17.52</v>
      </c>
      <c r="F8" s="18">
        <v>16</v>
      </c>
      <c r="G8" s="18">
        <v>11.88</v>
      </c>
      <c r="H8" s="18">
        <v>38.4</v>
      </c>
      <c r="I8" s="19">
        <f aca="true" t="shared" si="0" ref="I8:I29">LARGE(E8:H8,1)+LARGE(E8:H8,2)+LARGE(E8:H8,3)</f>
        <v>71.92</v>
      </c>
      <c r="J8" s="24"/>
    </row>
    <row r="9" spans="1:10" ht="12.75" customHeight="1">
      <c r="A9" s="17">
        <v>2</v>
      </c>
      <c r="B9" s="16" t="s">
        <v>262</v>
      </c>
      <c r="C9" s="33" t="s">
        <v>19</v>
      </c>
      <c r="D9" s="17">
        <v>2003</v>
      </c>
      <c r="E9" s="18">
        <v>0</v>
      </c>
      <c r="F9" s="18">
        <v>3</v>
      </c>
      <c r="G9" s="18">
        <v>0</v>
      </c>
      <c r="H9" s="18">
        <v>48</v>
      </c>
      <c r="I9" s="19">
        <f t="shared" si="0"/>
        <v>51</v>
      </c>
      <c r="J9" s="24"/>
    </row>
    <row r="10" spans="1:9" ht="12.75" customHeight="1">
      <c r="A10" s="17">
        <v>3</v>
      </c>
      <c r="B10" s="16" t="s">
        <v>225</v>
      </c>
      <c r="C10" s="33" t="s">
        <v>98</v>
      </c>
      <c r="D10" s="17">
        <v>2003</v>
      </c>
      <c r="E10" s="18">
        <v>11.68</v>
      </c>
      <c r="F10" s="18">
        <v>2</v>
      </c>
      <c r="G10" s="18">
        <v>8.91</v>
      </c>
      <c r="H10" s="18">
        <v>26.4</v>
      </c>
      <c r="I10" s="19">
        <f t="shared" si="0"/>
        <v>46.989999999999995</v>
      </c>
    </row>
    <row r="11" spans="1:9" ht="12.75" customHeight="1">
      <c r="A11" s="17">
        <v>4</v>
      </c>
      <c r="B11" s="16" t="s">
        <v>263</v>
      </c>
      <c r="C11" s="33" t="s">
        <v>17</v>
      </c>
      <c r="D11" s="17">
        <v>2003</v>
      </c>
      <c r="E11" s="18">
        <v>24.82</v>
      </c>
      <c r="F11" s="18">
        <v>14</v>
      </c>
      <c r="G11" s="18">
        <v>0</v>
      </c>
      <c r="H11" s="18">
        <v>0</v>
      </c>
      <c r="I11" s="19">
        <f t="shared" si="0"/>
        <v>38.82</v>
      </c>
    </row>
    <row r="12" spans="1:9" ht="12.75" customHeight="1">
      <c r="A12" s="17">
        <v>5</v>
      </c>
      <c r="B12" s="16" t="s">
        <v>240</v>
      </c>
      <c r="C12" s="33" t="s">
        <v>127</v>
      </c>
      <c r="D12" s="17">
        <v>2003</v>
      </c>
      <c r="E12" s="18">
        <v>0</v>
      </c>
      <c r="F12" s="18">
        <v>12</v>
      </c>
      <c r="G12" s="18">
        <v>0</v>
      </c>
      <c r="H12" s="18">
        <v>24.48</v>
      </c>
      <c r="I12" s="19">
        <f t="shared" si="0"/>
        <v>36.480000000000004</v>
      </c>
    </row>
    <row r="13" spans="1:9" ht="12.75" customHeight="1">
      <c r="A13" s="17">
        <v>6</v>
      </c>
      <c r="B13" s="52" t="s">
        <v>264</v>
      </c>
      <c r="C13" s="53" t="s">
        <v>256</v>
      </c>
      <c r="D13" s="17">
        <v>2003</v>
      </c>
      <c r="E13" s="18">
        <v>0</v>
      </c>
      <c r="F13" s="18">
        <v>0</v>
      </c>
      <c r="G13" s="18">
        <v>0</v>
      </c>
      <c r="H13" s="18">
        <v>31.2</v>
      </c>
      <c r="I13" s="19">
        <f t="shared" si="0"/>
        <v>31.2</v>
      </c>
    </row>
    <row r="14" spans="1:9" ht="12.75" customHeight="1">
      <c r="A14" s="17">
        <v>7</v>
      </c>
      <c r="B14" s="16" t="s">
        <v>231</v>
      </c>
      <c r="C14" s="33" t="s">
        <v>112</v>
      </c>
      <c r="D14" s="17">
        <v>2003</v>
      </c>
      <c r="E14" s="18">
        <v>0</v>
      </c>
      <c r="F14" s="18">
        <v>0</v>
      </c>
      <c r="G14" s="18">
        <v>7.92</v>
      </c>
      <c r="H14" s="18">
        <v>20.64</v>
      </c>
      <c r="I14" s="19">
        <f t="shared" si="0"/>
        <v>28.560000000000002</v>
      </c>
    </row>
    <row r="15" spans="1:9" ht="12.75" customHeight="1">
      <c r="A15" s="17">
        <v>8</v>
      </c>
      <c r="B15" s="16" t="s">
        <v>235</v>
      </c>
      <c r="C15" s="33" t="s">
        <v>21</v>
      </c>
      <c r="D15" s="17">
        <v>2003</v>
      </c>
      <c r="E15" s="18">
        <v>10.22</v>
      </c>
      <c r="F15" s="18">
        <v>0</v>
      </c>
      <c r="G15" s="18">
        <v>0</v>
      </c>
      <c r="H15" s="18">
        <v>14.88</v>
      </c>
      <c r="I15" s="19">
        <f t="shared" si="0"/>
        <v>25.1</v>
      </c>
    </row>
    <row r="16" spans="1:9" ht="12.75" customHeight="1">
      <c r="A16" s="17">
        <v>9</v>
      </c>
      <c r="B16" s="16" t="s">
        <v>230</v>
      </c>
      <c r="C16" s="33" t="s">
        <v>21</v>
      </c>
      <c r="D16" s="17">
        <v>2003</v>
      </c>
      <c r="E16" s="18">
        <v>0</v>
      </c>
      <c r="F16" s="18">
        <v>0</v>
      </c>
      <c r="G16" s="18">
        <v>4.95</v>
      </c>
      <c r="H16" s="18">
        <v>19.2</v>
      </c>
      <c r="I16" s="19">
        <f t="shared" si="0"/>
        <v>24.15</v>
      </c>
    </row>
    <row r="17" spans="1:9" ht="12.75" customHeight="1">
      <c r="A17" s="17">
        <v>10</v>
      </c>
      <c r="B17" s="37" t="s">
        <v>265</v>
      </c>
      <c r="C17" s="38" t="s">
        <v>133</v>
      </c>
      <c r="D17" s="17">
        <v>2004</v>
      </c>
      <c r="E17" s="18">
        <v>0</v>
      </c>
      <c r="F17" s="18">
        <v>0</v>
      </c>
      <c r="G17" s="18">
        <v>0</v>
      </c>
      <c r="H17" s="18">
        <v>22.56</v>
      </c>
      <c r="I17" s="19">
        <f t="shared" si="0"/>
        <v>22.56</v>
      </c>
    </row>
    <row r="18" spans="1:9" ht="12.75" customHeight="1">
      <c r="A18" s="17">
        <v>11</v>
      </c>
      <c r="B18" s="16" t="s">
        <v>258</v>
      </c>
      <c r="C18" s="33" t="s">
        <v>19</v>
      </c>
      <c r="D18" s="17">
        <v>2003</v>
      </c>
      <c r="E18" s="18">
        <v>0</v>
      </c>
      <c r="F18" s="18">
        <v>0</v>
      </c>
      <c r="G18" s="18">
        <v>9.9</v>
      </c>
      <c r="H18" s="18">
        <v>9.6</v>
      </c>
      <c r="I18" s="19">
        <f t="shared" si="0"/>
        <v>19.5</v>
      </c>
    </row>
    <row r="19" spans="1:9" ht="12.75" customHeight="1">
      <c r="A19" s="17">
        <v>12</v>
      </c>
      <c r="B19" s="16" t="s">
        <v>260</v>
      </c>
      <c r="C19" s="33" t="s">
        <v>25</v>
      </c>
      <c r="D19" s="17">
        <v>2003</v>
      </c>
      <c r="E19" s="18">
        <v>0</v>
      </c>
      <c r="F19" s="18">
        <v>0</v>
      </c>
      <c r="G19" s="18">
        <v>0</v>
      </c>
      <c r="H19" s="18">
        <v>17.76</v>
      </c>
      <c r="I19" s="19">
        <f t="shared" si="0"/>
        <v>17.76</v>
      </c>
    </row>
    <row r="20" spans="1:9" ht="12.75" customHeight="1">
      <c r="A20" s="17">
        <v>13</v>
      </c>
      <c r="B20" s="37" t="s">
        <v>253</v>
      </c>
      <c r="C20" s="38" t="s">
        <v>254</v>
      </c>
      <c r="D20" s="17">
        <v>2004</v>
      </c>
      <c r="E20" s="18">
        <v>0</v>
      </c>
      <c r="F20" s="18">
        <v>0</v>
      </c>
      <c r="G20" s="18">
        <v>0</v>
      </c>
      <c r="H20" s="18">
        <v>16.32</v>
      </c>
      <c r="I20" s="19">
        <f t="shared" si="0"/>
        <v>16.32</v>
      </c>
    </row>
    <row r="21" spans="1:9" ht="12.75" customHeight="1">
      <c r="A21" s="17">
        <v>14</v>
      </c>
      <c r="B21" s="37" t="s">
        <v>266</v>
      </c>
      <c r="C21" s="38" t="s">
        <v>133</v>
      </c>
      <c r="D21" s="17">
        <v>2003</v>
      </c>
      <c r="E21" s="18">
        <v>0</v>
      </c>
      <c r="F21" s="18">
        <v>0</v>
      </c>
      <c r="G21" s="18">
        <v>0</v>
      </c>
      <c r="H21" s="18">
        <v>13.44</v>
      </c>
      <c r="I21" s="19">
        <f t="shared" si="0"/>
        <v>13.44</v>
      </c>
    </row>
    <row r="22" spans="1:9" ht="12.75" customHeight="1">
      <c r="A22" s="17">
        <v>15</v>
      </c>
      <c r="B22" s="37" t="s">
        <v>243</v>
      </c>
      <c r="C22" s="38" t="s">
        <v>76</v>
      </c>
      <c r="D22" s="17">
        <v>2004</v>
      </c>
      <c r="E22" s="18">
        <v>0</v>
      </c>
      <c r="F22" s="18">
        <v>0</v>
      </c>
      <c r="G22" s="18">
        <v>0</v>
      </c>
      <c r="H22" s="18">
        <v>12.48</v>
      </c>
      <c r="I22" s="19">
        <f t="shared" si="0"/>
        <v>12.48</v>
      </c>
    </row>
    <row r="23" spans="1:9" ht="12.75" customHeight="1">
      <c r="A23" s="17">
        <v>16</v>
      </c>
      <c r="B23" s="37" t="s">
        <v>227</v>
      </c>
      <c r="C23" s="38" t="s">
        <v>39</v>
      </c>
      <c r="D23" s="17">
        <v>2004</v>
      </c>
      <c r="E23" s="18">
        <v>0</v>
      </c>
      <c r="F23" s="18">
        <v>0</v>
      </c>
      <c r="G23" s="18">
        <v>0</v>
      </c>
      <c r="H23" s="18">
        <v>11.52</v>
      </c>
      <c r="I23" s="19">
        <f t="shared" si="0"/>
        <v>11.52</v>
      </c>
    </row>
    <row r="24" spans="1:9" ht="12.75" customHeight="1">
      <c r="A24" s="17">
        <v>17</v>
      </c>
      <c r="B24" s="37" t="s">
        <v>267</v>
      </c>
      <c r="C24" s="38" t="s">
        <v>76</v>
      </c>
      <c r="D24" s="17">
        <v>2005</v>
      </c>
      <c r="E24" s="18">
        <v>0</v>
      </c>
      <c r="F24" s="18">
        <v>0</v>
      </c>
      <c r="G24" s="18">
        <v>0</v>
      </c>
      <c r="H24" s="18">
        <v>10.56</v>
      </c>
      <c r="I24" s="19">
        <f t="shared" si="0"/>
        <v>10.56</v>
      </c>
    </row>
    <row r="25" spans="1:9" ht="12.75" customHeight="1">
      <c r="A25" s="17">
        <v>18</v>
      </c>
      <c r="B25" s="37" t="s">
        <v>268</v>
      </c>
      <c r="C25" s="38" t="s">
        <v>98</v>
      </c>
      <c r="D25" s="17">
        <v>2004</v>
      </c>
      <c r="E25" s="18">
        <v>0</v>
      </c>
      <c r="F25" s="18">
        <v>0</v>
      </c>
      <c r="G25" s="18">
        <v>0</v>
      </c>
      <c r="H25" s="18">
        <v>8.64</v>
      </c>
      <c r="I25" s="19">
        <f t="shared" si="0"/>
        <v>8.64</v>
      </c>
    </row>
    <row r="26" spans="1:9" ht="12.75" customHeight="1">
      <c r="A26" s="17">
        <v>19</v>
      </c>
      <c r="B26" s="16" t="s">
        <v>248</v>
      </c>
      <c r="C26" s="33" t="s">
        <v>41</v>
      </c>
      <c r="D26" s="17">
        <v>2003</v>
      </c>
      <c r="E26" s="18">
        <v>0</v>
      </c>
      <c r="F26" s="18">
        <v>0</v>
      </c>
      <c r="G26" s="18">
        <v>1.98</v>
      </c>
      <c r="H26" s="18">
        <v>5.76</v>
      </c>
      <c r="I26" s="19">
        <f t="shared" si="0"/>
        <v>7.74</v>
      </c>
    </row>
    <row r="27" spans="1:9" ht="12.75" customHeight="1">
      <c r="A27" s="17">
        <v>19</v>
      </c>
      <c r="B27" s="16" t="s">
        <v>226</v>
      </c>
      <c r="C27" s="33" t="s">
        <v>112</v>
      </c>
      <c r="D27" s="17">
        <v>2003</v>
      </c>
      <c r="E27" s="18">
        <v>0</v>
      </c>
      <c r="F27" s="18">
        <v>0</v>
      </c>
      <c r="G27" s="18">
        <v>0</v>
      </c>
      <c r="H27" s="18">
        <v>7.68</v>
      </c>
      <c r="I27" s="19">
        <f t="shared" si="0"/>
        <v>7.68</v>
      </c>
    </row>
    <row r="28" spans="1:9" ht="12.75" customHeight="1">
      <c r="A28" s="17">
        <v>21</v>
      </c>
      <c r="B28" s="37" t="s">
        <v>269</v>
      </c>
      <c r="C28" s="38" t="s">
        <v>270</v>
      </c>
      <c r="D28" s="17">
        <v>2005</v>
      </c>
      <c r="E28" s="18">
        <v>0</v>
      </c>
      <c r="F28" s="18">
        <v>0</v>
      </c>
      <c r="G28" s="18">
        <v>0</v>
      </c>
      <c r="H28" s="18">
        <v>6.72</v>
      </c>
      <c r="I28" s="19">
        <f t="shared" si="0"/>
        <v>6.72</v>
      </c>
    </row>
    <row r="29" spans="1:9" ht="12.75" customHeight="1">
      <c r="A29" s="17">
        <v>22</v>
      </c>
      <c r="B29" s="16" t="s">
        <v>271</v>
      </c>
      <c r="C29" s="33" t="s">
        <v>171</v>
      </c>
      <c r="D29" s="17">
        <v>2003</v>
      </c>
      <c r="E29" s="18">
        <v>0</v>
      </c>
      <c r="F29" s="18">
        <v>0</v>
      </c>
      <c r="G29" s="18">
        <v>0.99</v>
      </c>
      <c r="H29" s="18">
        <v>0</v>
      </c>
      <c r="I29" s="19">
        <f t="shared" si="0"/>
        <v>0.99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0" customWidth="1"/>
    <col min="2" max="2" width="19.625" style="0" customWidth="1"/>
    <col min="3" max="3" width="15.875" style="0" customWidth="1"/>
    <col min="4" max="4" width="4.875" style="0" customWidth="1"/>
    <col min="5" max="5" width="6.125" style="1" customWidth="1"/>
    <col min="6" max="7" width="5.25390625" style="0" customWidth="1"/>
    <col min="8" max="8" width="5.125" style="0" customWidth="1"/>
    <col min="9" max="10" width="7.375" style="0" customWidth="1"/>
  </cols>
  <sheetData>
    <row r="1" ht="16.5" customHeight="1">
      <c r="A1" s="2" t="s">
        <v>0</v>
      </c>
    </row>
    <row r="2" ht="14.25" customHeight="1">
      <c r="A2" s="3"/>
    </row>
    <row r="3" ht="16.5" customHeight="1">
      <c r="A3" s="4" t="s">
        <v>272</v>
      </c>
    </row>
    <row r="4" spans="1:5" ht="12.75" customHeight="1">
      <c r="A4" s="6"/>
      <c r="B4" s="6"/>
      <c r="C4" s="6"/>
      <c r="D4" s="6"/>
      <c r="E4" s="7"/>
    </row>
    <row r="5" spans="1:12" ht="34.5" customHeight="1">
      <c r="A5" s="8"/>
      <c r="B5" s="14" t="s">
        <v>3</v>
      </c>
      <c r="C5" s="14" t="s">
        <v>4</v>
      </c>
      <c r="D5" s="8" t="s">
        <v>5</v>
      </c>
      <c r="E5" s="10" t="s">
        <v>6</v>
      </c>
      <c r="F5" s="8" t="s">
        <v>50</v>
      </c>
      <c r="G5" s="8" t="s">
        <v>68</v>
      </c>
      <c r="H5" s="8" t="s">
        <v>273</v>
      </c>
      <c r="I5" s="8" t="s">
        <v>9</v>
      </c>
      <c r="J5" s="8" t="s">
        <v>10</v>
      </c>
      <c r="K5" s="8" t="s">
        <v>274</v>
      </c>
      <c r="L5" s="8" t="s">
        <v>12</v>
      </c>
    </row>
    <row r="6" spans="1:12" ht="9.75" customHeight="1">
      <c r="A6" s="8"/>
      <c r="B6" s="14"/>
      <c r="C6" s="14"/>
      <c r="D6" s="8"/>
      <c r="E6" s="10"/>
      <c r="F6" s="12" t="s">
        <v>275</v>
      </c>
      <c r="G6" s="12" t="s">
        <v>276</v>
      </c>
      <c r="H6" s="12">
        <v>1</v>
      </c>
      <c r="I6" s="13" t="s">
        <v>277</v>
      </c>
      <c r="J6" s="13">
        <v>1</v>
      </c>
      <c r="K6" s="13" t="s">
        <v>278</v>
      </c>
      <c r="L6" s="8"/>
    </row>
    <row r="7" spans="1:12" ht="4.5" customHeight="1">
      <c r="A7" s="8"/>
      <c r="B7" s="39"/>
      <c r="C7" s="39"/>
      <c r="D7" s="8"/>
      <c r="E7" s="10"/>
      <c r="F7" s="8"/>
      <c r="G7" s="8"/>
      <c r="H7" s="8"/>
      <c r="I7" s="22"/>
      <c r="J7" s="22"/>
      <c r="K7" s="22"/>
      <c r="L7" s="8"/>
    </row>
    <row r="8" spans="1:12" ht="14.25" customHeight="1">
      <c r="A8" s="15">
        <v>1</v>
      </c>
      <c r="B8" s="20" t="s">
        <v>279</v>
      </c>
      <c r="C8" s="20" t="s">
        <v>43</v>
      </c>
      <c r="D8" s="15">
        <v>97</v>
      </c>
      <c r="E8" s="18">
        <v>53.2</v>
      </c>
      <c r="F8" s="18">
        <v>0</v>
      </c>
      <c r="G8" s="18">
        <v>42.4</v>
      </c>
      <c r="H8" s="18">
        <v>51</v>
      </c>
      <c r="I8" s="18">
        <v>68.8</v>
      </c>
      <c r="J8" s="18">
        <v>80</v>
      </c>
      <c r="K8" s="18">
        <v>96</v>
      </c>
      <c r="L8" s="19">
        <f aca="true" t="shared" si="0" ref="L8:L40">E8+LARGE(F8:H8,1)+LARGE(I8:K8,1)+LARGE(I8:K8,2)</f>
        <v>280.2</v>
      </c>
    </row>
    <row r="9" spans="1:12" ht="14.25" customHeight="1">
      <c r="A9" s="15">
        <v>2</v>
      </c>
      <c r="B9" s="16" t="s">
        <v>280</v>
      </c>
      <c r="C9" s="16" t="s">
        <v>104</v>
      </c>
      <c r="D9" s="17">
        <v>98</v>
      </c>
      <c r="E9" s="18">
        <v>54.3</v>
      </c>
      <c r="F9" s="18">
        <v>0</v>
      </c>
      <c r="G9" s="18">
        <v>0</v>
      </c>
      <c r="H9" s="18">
        <v>37.6</v>
      </c>
      <c r="I9" s="18">
        <v>0</v>
      </c>
      <c r="J9" s="18">
        <v>80</v>
      </c>
      <c r="K9" s="18">
        <v>48.64</v>
      </c>
      <c r="L9" s="19">
        <f t="shared" si="0"/>
        <v>220.54000000000002</v>
      </c>
    </row>
    <row r="10" spans="1:12" ht="14.25" customHeight="1">
      <c r="A10" s="15">
        <v>3</v>
      </c>
      <c r="B10" s="16" t="s">
        <v>281</v>
      </c>
      <c r="C10" s="16" t="s">
        <v>21</v>
      </c>
      <c r="D10" s="17">
        <v>98</v>
      </c>
      <c r="E10" s="18">
        <v>20.2</v>
      </c>
      <c r="F10" s="18">
        <v>17.76</v>
      </c>
      <c r="G10" s="18">
        <v>0</v>
      </c>
      <c r="H10" s="18">
        <v>0</v>
      </c>
      <c r="I10" s="18">
        <v>43.16</v>
      </c>
      <c r="J10" s="18">
        <v>64</v>
      </c>
      <c r="K10" s="18">
        <v>0</v>
      </c>
      <c r="L10" s="19">
        <f t="shared" si="0"/>
        <v>145.12</v>
      </c>
    </row>
    <row r="11" spans="1:12" ht="14.25" customHeight="1">
      <c r="A11" s="15">
        <v>4</v>
      </c>
      <c r="B11" s="16" t="s">
        <v>282</v>
      </c>
      <c r="C11" s="16" t="s">
        <v>283</v>
      </c>
      <c r="D11" s="17">
        <v>98</v>
      </c>
      <c r="E11" s="18">
        <v>23.8</v>
      </c>
      <c r="F11" s="18">
        <v>16.32</v>
      </c>
      <c r="G11" s="18">
        <v>0</v>
      </c>
      <c r="H11" s="18">
        <v>11.2</v>
      </c>
      <c r="I11" s="18">
        <v>0</v>
      </c>
      <c r="J11" s="18">
        <v>44</v>
      </c>
      <c r="K11" s="18">
        <v>60.8</v>
      </c>
      <c r="L11" s="19">
        <f t="shared" si="0"/>
        <v>144.92000000000002</v>
      </c>
    </row>
    <row r="12" spans="1:12" ht="14.25" customHeight="1">
      <c r="A12" s="15">
        <v>5</v>
      </c>
      <c r="B12" s="16" t="s">
        <v>284</v>
      </c>
      <c r="C12" s="16" t="s">
        <v>23</v>
      </c>
      <c r="D12" s="17">
        <v>97</v>
      </c>
      <c r="E12" s="18">
        <v>21.8</v>
      </c>
      <c r="F12" s="18">
        <v>0</v>
      </c>
      <c r="G12" s="18">
        <v>0</v>
      </c>
      <c r="H12" s="18">
        <v>0</v>
      </c>
      <c r="I12" s="18">
        <v>55.9</v>
      </c>
      <c r="J12" s="18">
        <v>47</v>
      </c>
      <c r="K12" s="18">
        <v>48.96</v>
      </c>
      <c r="L12" s="19">
        <f t="shared" si="0"/>
        <v>126.66</v>
      </c>
    </row>
    <row r="13" spans="1:12" ht="14.25" customHeight="1">
      <c r="A13" s="15">
        <v>6</v>
      </c>
      <c r="B13" s="16" t="s">
        <v>285</v>
      </c>
      <c r="C13" s="16" t="s">
        <v>17</v>
      </c>
      <c r="D13" s="17">
        <v>98</v>
      </c>
      <c r="E13" s="18">
        <v>0</v>
      </c>
      <c r="F13" s="18">
        <v>0</v>
      </c>
      <c r="G13" s="18">
        <v>0</v>
      </c>
      <c r="H13" s="18">
        <v>0</v>
      </c>
      <c r="I13" s="18">
        <v>66.4</v>
      </c>
      <c r="J13" s="18">
        <v>37.6</v>
      </c>
      <c r="K13" s="18">
        <v>39.52</v>
      </c>
      <c r="L13" s="19">
        <f t="shared" si="0"/>
        <v>105.92000000000002</v>
      </c>
    </row>
    <row r="14" spans="1:12" ht="14.25" customHeight="1">
      <c r="A14" s="15">
        <v>7</v>
      </c>
      <c r="B14" s="16" t="s">
        <v>286</v>
      </c>
      <c r="C14" s="16" t="s">
        <v>25</v>
      </c>
      <c r="D14" s="17">
        <v>97</v>
      </c>
      <c r="E14" s="18">
        <v>5.7</v>
      </c>
      <c r="F14" s="18">
        <v>0</v>
      </c>
      <c r="G14" s="18">
        <v>0</v>
      </c>
      <c r="H14" s="18">
        <v>0</v>
      </c>
      <c r="I14" s="18">
        <v>40.42</v>
      </c>
      <c r="J14" s="18">
        <v>51</v>
      </c>
      <c r="K14" s="18">
        <v>0</v>
      </c>
      <c r="L14" s="19">
        <f t="shared" si="0"/>
        <v>97.12</v>
      </c>
    </row>
    <row r="15" spans="1:12" ht="14.25" customHeight="1">
      <c r="A15" s="15">
        <v>8</v>
      </c>
      <c r="B15" s="16" t="s">
        <v>287</v>
      </c>
      <c r="C15" s="16" t="s">
        <v>41</v>
      </c>
      <c r="D15" s="17">
        <v>97</v>
      </c>
      <c r="E15" s="18">
        <v>4.3</v>
      </c>
      <c r="F15" s="18">
        <v>0</v>
      </c>
      <c r="G15" s="18">
        <v>0</v>
      </c>
      <c r="H15" s="18">
        <v>0</v>
      </c>
      <c r="I15" s="18">
        <v>29.24</v>
      </c>
      <c r="J15" s="18">
        <v>34</v>
      </c>
      <c r="K15" s="18">
        <v>52.8</v>
      </c>
      <c r="L15" s="19">
        <f t="shared" si="0"/>
        <v>91.1</v>
      </c>
    </row>
    <row r="16" spans="1:12" ht="14.25" customHeight="1">
      <c r="A16" s="15">
        <v>9</v>
      </c>
      <c r="B16" s="16" t="s">
        <v>288</v>
      </c>
      <c r="C16" s="16" t="s">
        <v>25</v>
      </c>
      <c r="D16" s="17">
        <v>97</v>
      </c>
      <c r="E16" s="18">
        <v>0</v>
      </c>
      <c r="F16" s="18">
        <v>0</v>
      </c>
      <c r="G16" s="18">
        <v>0</v>
      </c>
      <c r="H16" s="18">
        <v>0</v>
      </c>
      <c r="I16" s="18">
        <v>31.82</v>
      </c>
      <c r="J16" s="18">
        <v>26</v>
      </c>
      <c r="K16" s="18">
        <v>35.52</v>
      </c>
      <c r="L16" s="19">
        <f t="shared" si="0"/>
        <v>67.34</v>
      </c>
    </row>
    <row r="17" spans="1:12" ht="14.25" customHeight="1">
      <c r="A17" s="15">
        <v>10</v>
      </c>
      <c r="B17" s="16" t="s">
        <v>289</v>
      </c>
      <c r="C17" s="16" t="s">
        <v>127</v>
      </c>
      <c r="D17" s="17">
        <v>98</v>
      </c>
      <c r="E17" s="18">
        <v>0</v>
      </c>
      <c r="F17" s="18">
        <v>0</v>
      </c>
      <c r="G17" s="18">
        <v>0</v>
      </c>
      <c r="H17" s="18">
        <v>0</v>
      </c>
      <c r="I17" s="18">
        <v>24.568</v>
      </c>
      <c r="J17" s="18">
        <v>40.8</v>
      </c>
      <c r="K17" s="18">
        <v>22.496</v>
      </c>
      <c r="L17" s="19">
        <f t="shared" si="0"/>
        <v>65.368</v>
      </c>
    </row>
    <row r="18" spans="1:12" ht="14.25" customHeight="1">
      <c r="A18" s="15">
        <v>11</v>
      </c>
      <c r="B18" s="16" t="s">
        <v>290</v>
      </c>
      <c r="C18" s="16" t="s">
        <v>127</v>
      </c>
      <c r="D18" s="17">
        <v>97</v>
      </c>
      <c r="E18" s="18">
        <v>0</v>
      </c>
      <c r="F18" s="18">
        <v>0</v>
      </c>
      <c r="G18" s="18">
        <v>0</v>
      </c>
      <c r="H18" s="18">
        <v>0</v>
      </c>
      <c r="I18" s="18">
        <v>47.3</v>
      </c>
      <c r="J18" s="18">
        <v>16</v>
      </c>
      <c r="K18" s="18">
        <v>0</v>
      </c>
      <c r="L18" s="19">
        <f t="shared" si="0"/>
        <v>63.3</v>
      </c>
    </row>
    <row r="19" spans="1:12" ht="14.25" customHeight="1">
      <c r="A19" s="15">
        <v>12</v>
      </c>
      <c r="B19" s="20" t="s">
        <v>291</v>
      </c>
      <c r="C19" s="20" t="s">
        <v>292</v>
      </c>
      <c r="D19" s="15">
        <v>97</v>
      </c>
      <c r="E19" s="18">
        <v>19.4</v>
      </c>
      <c r="F19" s="18">
        <v>0</v>
      </c>
      <c r="G19" s="18">
        <v>0</v>
      </c>
      <c r="H19" s="18">
        <v>0</v>
      </c>
      <c r="I19" s="18">
        <v>0</v>
      </c>
      <c r="J19" s="18">
        <v>43</v>
      </c>
      <c r="K19" s="18">
        <v>0</v>
      </c>
      <c r="L19" s="19">
        <f t="shared" si="0"/>
        <v>62.4</v>
      </c>
    </row>
    <row r="20" spans="1:12" ht="14.25" customHeight="1">
      <c r="A20" s="15">
        <v>13</v>
      </c>
      <c r="B20" s="16" t="s">
        <v>293</v>
      </c>
      <c r="C20" s="16" t="s">
        <v>17</v>
      </c>
      <c r="D20" s="17">
        <v>98</v>
      </c>
      <c r="E20" s="18">
        <v>4</v>
      </c>
      <c r="F20" s="18">
        <v>0</v>
      </c>
      <c r="G20" s="18">
        <v>0</v>
      </c>
      <c r="H20" s="18">
        <v>0</v>
      </c>
      <c r="I20" s="18">
        <v>15.936</v>
      </c>
      <c r="J20" s="18">
        <v>32</v>
      </c>
      <c r="K20" s="18">
        <v>14.592</v>
      </c>
      <c r="L20" s="19">
        <f t="shared" si="0"/>
        <v>51.936</v>
      </c>
    </row>
    <row r="21" spans="1:12" ht="14.25" customHeight="1">
      <c r="A21" s="15">
        <v>14</v>
      </c>
      <c r="B21" s="16" t="s">
        <v>294</v>
      </c>
      <c r="C21" s="16" t="s">
        <v>295</v>
      </c>
      <c r="D21" s="17">
        <v>98</v>
      </c>
      <c r="E21" s="18">
        <v>0</v>
      </c>
      <c r="F21" s="18">
        <v>0</v>
      </c>
      <c r="G21" s="18">
        <v>0</v>
      </c>
      <c r="H21" s="18">
        <v>0</v>
      </c>
      <c r="I21" s="18">
        <v>18.592</v>
      </c>
      <c r="J21" s="18">
        <v>29.6</v>
      </c>
      <c r="K21" s="18">
        <v>0</v>
      </c>
      <c r="L21" s="19">
        <f t="shared" si="0"/>
        <v>48.192</v>
      </c>
    </row>
    <row r="22" spans="1:12" ht="14.25" customHeight="1">
      <c r="A22" s="15">
        <v>15</v>
      </c>
      <c r="B22" s="16" t="s">
        <v>296</v>
      </c>
      <c r="C22" s="16" t="s">
        <v>86</v>
      </c>
      <c r="D22" s="17">
        <v>97</v>
      </c>
      <c r="E22" s="18">
        <v>0</v>
      </c>
      <c r="F22" s="18">
        <v>0</v>
      </c>
      <c r="G22" s="18">
        <v>0</v>
      </c>
      <c r="H22" s="18">
        <v>0</v>
      </c>
      <c r="I22" s="18">
        <v>24.08</v>
      </c>
      <c r="J22" s="18">
        <v>20</v>
      </c>
      <c r="K22" s="18">
        <v>0</v>
      </c>
      <c r="L22" s="19">
        <f t="shared" si="0"/>
        <v>44.08</v>
      </c>
    </row>
    <row r="23" spans="1:12" ht="14.25" customHeight="1">
      <c r="A23" s="15">
        <v>16</v>
      </c>
      <c r="B23" s="16" t="s">
        <v>297</v>
      </c>
      <c r="C23" s="16" t="s">
        <v>298</v>
      </c>
      <c r="D23" s="17">
        <v>97</v>
      </c>
      <c r="E23" s="18">
        <v>0</v>
      </c>
      <c r="F23" s="18">
        <v>0</v>
      </c>
      <c r="G23" s="18">
        <v>0</v>
      </c>
      <c r="H23" s="18">
        <v>0</v>
      </c>
      <c r="I23" s="18">
        <v>22.36</v>
      </c>
      <c r="J23" s="18">
        <v>18</v>
      </c>
      <c r="K23" s="18">
        <v>0</v>
      </c>
      <c r="L23" s="19">
        <f t="shared" si="0"/>
        <v>40.36</v>
      </c>
    </row>
    <row r="24" spans="1:12" ht="14.25" customHeight="1">
      <c r="A24" s="15">
        <v>17</v>
      </c>
      <c r="B24" s="16" t="s">
        <v>299</v>
      </c>
      <c r="C24" s="16" t="s">
        <v>41</v>
      </c>
      <c r="D24" s="17">
        <v>98</v>
      </c>
      <c r="E24" s="18">
        <v>0</v>
      </c>
      <c r="F24" s="18">
        <v>0</v>
      </c>
      <c r="G24" s="18">
        <v>0</v>
      </c>
      <c r="H24" s="18">
        <v>0</v>
      </c>
      <c r="I24" s="18">
        <v>22.576</v>
      </c>
      <c r="J24" s="18">
        <v>0</v>
      </c>
      <c r="K24" s="18">
        <v>17.024</v>
      </c>
      <c r="L24" s="19">
        <f t="shared" si="0"/>
        <v>39.6</v>
      </c>
    </row>
    <row r="25" spans="1:12" ht="14.25" customHeight="1">
      <c r="A25" s="15">
        <v>18</v>
      </c>
      <c r="B25" s="16" t="s">
        <v>300</v>
      </c>
      <c r="C25" s="16" t="s">
        <v>19</v>
      </c>
      <c r="D25" s="17">
        <v>97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37</v>
      </c>
      <c r="K25" s="18">
        <v>0</v>
      </c>
      <c r="L25" s="19">
        <f t="shared" si="0"/>
        <v>37</v>
      </c>
    </row>
    <row r="26" spans="1:12" ht="14.25" customHeight="1">
      <c r="A26" s="15">
        <v>19</v>
      </c>
      <c r="B26" s="16" t="s">
        <v>301</v>
      </c>
      <c r="C26" s="16" t="s">
        <v>94</v>
      </c>
      <c r="D26" s="17">
        <v>97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28</v>
      </c>
      <c r="K26" s="18">
        <v>0</v>
      </c>
      <c r="L26" s="19">
        <f t="shared" si="0"/>
        <v>28</v>
      </c>
    </row>
    <row r="27" spans="1:12" ht="14.25" customHeight="1">
      <c r="A27" s="15">
        <v>20</v>
      </c>
      <c r="B27" s="16" t="s">
        <v>302</v>
      </c>
      <c r="C27" s="16" t="s">
        <v>25</v>
      </c>
      <c r="D27" s="17">
        <v>98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27.2</v>
      </c>
      <c r="K27" s="18">
        <v>0</v>
      </c>
      <c r="L27" s="19">
        <f t="shared" si="0"/>
        <v>27.2</v>
      </c>
    </row>
    <row r="28" spans="1:12" ht="14.25" customHeight="1">
      <c r="A28" s="15">
        <v>21</v>
      </c>
      <c r="B28" s="16" t="s">
        <v>303</v>
      </c>
      <c r="C28" s="16" t="s">
        <v>17</v>
      </c>
      <c r="D28" s="17">
        <v>98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22.4</v>
      </c>
      <c r="K28" s="18">
        <v>0</v>
      </c>
      <c r="L28" s="19">
        <f t="shared" si="0"/>
        <v>22.4</v>
      </c>
    </row>
    <row r="29" spans="1:12" ht="14.25" customHeight="1">
      <c r="A29" s="15">
        <v>22</v>
      </c>
      <c r="B29" s="16" t="s">
        <v>304</v>
      </c>
      <c r="C29" s="16" t="s">
        <v>21</v>
      </c>
      <c r="D29" s="17">
        <v>97</v>
      </c>
      <c r="E29" s="18">
        <v>14.2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9">
        <f t="shared" si="0"/>
        <v>14.2</v>
      </c>
    </row>
    <row r="30" spans="1:12" ht="14.25" customHeight="1">
      <c r="A30" s="15">
        <v>23</v>
      </c>
      <c r="B30" s="16" t="s">
        <v>305</v>
      </c>
      <c r="C30" s="16" t="s">
        <v>25</v>
      </c>
      <c r="D30" s="17">
        <v>98</v>
      </c>
      <c r="E30" s="18">
        <v>0</v>
      </c>
      <c r="F30" s="18">
        <v>0</v>
      </c>
      <c r="G30" s="18">
        <v>0</v>
      </c>
      <c r="H30" s="18">
        <v>0</v>
      </c>
      <c r="I30" s="18">
        <v>9.296</v>
      </c>
      <c r="J30" s="18">
        <v>4.8</v>
      </c>
      <c r="K30" s="18">
        <v>0</v>
      </c>
      <c r="L30" s="19">
        <f t="shared" si="0"/>
        <v>14.096</v>
      </c>
    </row>
    <row r="31" spans="1:12" ht="14.25" customHeight="1">
      <c r="A31" s="15">
        <v>24</v>
      </c>
      <c r="B31" s="16" t="s">
        <v>306</v>
      </c>
      <c r="C31" s="16" t="s">
        <v>307</v>
      </c>
      <c r="D31" s="17">
        <v>98</v>
      </c>
      <c r="E31" s="18">
        <v>0</v>
      </c>
      <c r="F31" s="18">
        <v>0</v>
      </c>
      <c r="G31" s="18">
        <v>0</v>
      </c>
      <c r="H31" s="18">
        <v>0</v>
      </c>
      <c r="I31" s="18">
        <v>13.28</v>
      </c>
      <c r="J31" s="18">
        <v>0</v>
      </c>
      <c r="K31" s="18">
        <v>0</v>
      </c>
      <c r="L31" s="19">
        <f t="shared" si="0"/>
        <v>13.28</v>
      </c>
    </row>
    <row r="32" spans="1:12" ht="14.25" customHeight="1">
      <c r="A32" s="15">
        <v>25</v>
      </c>
      <c r="B32" s="16" t="s">
        <v>308</v>
      </c>
      <c r="C32" s="16" t="s">
        <v>127</v>
      </c>
      <c r="D32" s="17">
        <v>98</v>
      </c>
      <c r="E32" s="18">
        <v>0</v>
      </c>
      <c r="F32" s="18">
        <v>0</v>
      </c>
      <c r="G32" s="18">
        <v>0</v>
      </c>
      <c r="H32" s="18">
        <v>0</v>
      </c>
      <c r="I32" s="18">
        <v>1.992</v>
      </c>
      <c r="J32" s="18">
        <v>7.2</v>
      </c>
      <c r="K32" s="18">
        <v>0</v>
      </c>
      <c r="L32" s="19">
        <f t="shared" si="0"/>
        <v>9.192</v>
      </c>
    </row>
    <row r="33" spans="1:12" ht="14.25" customHeight="1">
      <c r="A33" s="15">
        <v>26</v>
      </c>
      <c r="B33" s="16" t="s">
        <v>309</v>
      </c>
      <c r="C33" s="16" t="s">
        <v>133</v>
      </c>
      <c r="D33" s="17">
        <v>98</v>
      </c>
      <c r="E33" s="18">
        <v>0</v>
      </c>
      <c r="F33" s="18">
        <v>0</v>
      </c>
      <c r="G33" s="18">
        <v>0</v>
      </c>
      <c r="H33" s="18">
        <v>0</v>
      </c>
      <c r="I33" s="18">
        <v>6.64</v>
      </c>
      <c r="J33" s="18">
        <v>0</v>
      </c>
      <c r="K33" s="18">
        <v>0</v>
      </c>
      <c r="L33" s="19">
        <f t="shared" si="0"/>
        <v>6.64</v>
      </c>
    </row>
    <row r="34" spans="1:12" ht="14.25" customHeight="1">
      <c r="A34" s="15">
        <v>27</v>
      </c>
      <c r="B34" s="16" t="s">
        <v>310</v>
      </c>
      <c r="C34" s="16" t="s">
        <v>17</v>
      </c>
      <c r="D34" s="17">
        <v>98</v>
      </c>
      <c r="E34" s="18">
        <v>0</v>
      </c>
      <c r="F34" s="18">
        <v>0</v>
      </c>
      <c r="G34" s="18">
        <v>0</v>
      </c>
      <c r="H34" s="18">
        <v>0</v>
      </c>
      <c r="I34" s="18">
        <v>5.976</v>
      </c>
      <c r="J34" s="18">
        <v>0</v>
      </c>
      <c r="K34" s="18">
        <v>0</v>
      </c>
      <c r="L34" s="19">
        <f t="shared" si="0"/>
        <v>5.976</v>
      </c>
    </row>
    <row r="35" spans="1:12" ht="14.25" customHeight="1">
      <c r="A35" s="15">
        <v>28</v>
      </c>
      <c r="B35" s="16" t="s">
        <v>311</v>
      </c>
      <c r="C35" s="16" t="s">
        <v>133</v>
      </c>
      <c r="D35" s="17">
        <v>98</v>
      </c>
      <c r="E35" s="18">
        <v>0</v>
      </c>
      <c r="F35" s="18">
        <v>0</v>
      </c>
      <c r="G35" s="18">
        <v>0</v>
      </c>
      <c r="H35" s="18">
        <v>0</v>
      </c>
      <c r="I35" s="18">
        <v>5.312</v>
      </c>
      <c r="J35" s="18">
        <v>0</v>
      </c>
      <c r="K35" s="18">
        <v>0</v>
      </c>
      <c r="L35" s="19">
        <f t="shared" si="0"/>
        <v>5.312</v>
      </c>
    </row>
    <row r="36" spans="1:12" ht="14.25" customHeight="1">
      <c r="A36" s="15">
        <v>29</v>
      </c>
      <c r="B36" s="16" t="s">
        <v>312</v>
      </c>
      <c r="C36" s="16" t="s">
        <v>41</v>
      </c>
      <c r="D36" s="17">
        <v>98</v>
      </c>
      <c r="E36" s="18">
        <v>0</v>
      </c>
      <c r="F36" s="18">
        <v>0</v>
      </c>
      <c r="G36" s="18">
        <v>0</v>
      </c>
      <c r="H36" s="18">
        <v>0</v>
      </c>
      <c r="I36" s="18">
        <v>4.648</v>
      </c>
      <c r="J36" s="18">
        <v>0</v>
      </c>
      <c r="K36" s="18">
        <v>0</v>
      </c>
      <c r="L36" s="19">
        <f t="shared" si="0"/>
        <v>4.648</v>
      </c>
    </row>
    <row r="37" spans="1:12" ht="14.25" customHeight="1">
      <c r="A37" s="15">
        <v>30</v>
      </c>
      <c r="B37" s="16" t="s">
        <v>313</v>
      </c>
      <c r="C37" s="16" t="s">
        <v>21</v>
      </c>
      <c r="D37" s="17">
        <v>97</v>
      </c>
      <c r="E37" s="18">
        <v>4.5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9">
        <f t="shared" si="0"/>
        <v>4.5</v>
      </c>
    </row>
    <row r="38" spans="1:12" ht="14.25" customHeight="1">
      <c r="A38" s="15">
        <v>31</v>
      </c>
      <c r="B38" s="16" t="s">
        <v>314</v>
      </c>
      <c r="C38" s="16" t="s">
        <v>127</v>
      </c>
      <c r="D38" s="17">
        <v>98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3.2</v>
      </c>
      <c r="K38" s="18">
        <v>0</v>
      </c>
      <c r="L38" s="19">
        <f t="shared" si="0"/>
        <v>3.2</v>
      </c>
    </row>
    <row r="39" spans="1:12" ht="14.25" customHeight="1">
      <c r="A39" s="15">
        <v>32</v>
      </c>
      <c r="B39" s="16" t="s">
        <v>315</v>
      </c>
      <c r="C39" s="16" t="s">
        <v>316</v>
      </c>
      <c r="D39" s="17">
        <v>98</v>
      </c>
      <c r="E39" s="18">
        <v>0</v>
      </c>
      <c r="F39" s="18">
        <v>0</v>
      </c>
      <c r="G39" s="18">
        <v>0</v>
      </c>
      <c r="H39" s="18">
        <v>0</v>
      </c>
      <c r="I39" s="18">
        <v>2.656</v>
      </c>
      <c r="J39" s="18">
        <v>0</v>
      </c>
      <c r="K39" s="18">
        <v>0</v>
      </c>
      <c r="L39" s="19">
        <f t="shared" si="0"/>
        <v>2.656</v>
      </c>
    </row>
    <row r="40" spans="1:12" ht="14.25" customHeight="1">
      <c r="A40" s="15">
        <v>33</v>
      </c>
      <c r="B40" s="16" t="s">
        <v>317</v>
      </c>
      <c r="C40" s="16" t="s">
        <v>25</v>
      </c>
      <c r="D40" s="17">
        <v>98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2.4</v>
      </c>
      <c r="K40" s="18">
        <v>0</v>
      </c>
      <c r="L40" s="19">
        <f t="shared" si="0"/>
        <v>2.4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2016-03-13T09:39:23Z</dcterms:modified>
  <cp:category/>
  <cp:version/>
  <cp:contentType/>
  <cp:contentStatus/>
  <cp:revision>92</cp:revision>
</cp:coreProperties>
</file>