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15330" windowHeight="8940" tabRatio="831" activeTab="0"/>
  </bookViews>
  <sheets>
    <sheet name="мужчины " sheetId="1" r:id="rId1"/>
    <sheet name="муж скор печ" sheetId="2" r:id="rId2"/>
    <sheet name="муж многоб" sheetId="3" r:id="rId3"/>
    <sheet name="финал скор" sheetId="4" r:id="rId4"/>
    <sheet name="женщины" sheetId="5" r:id="rId5"/>
    <sheet name="жен скор печ" sheetId="6" r:id="rId6"/>
    <sheet name="жен многоб" sheetId="7" r:id="rId7"/>
    <sheet name="финал" sheetId="8" r:id="rId8"/>
    <sheet name="связки взр" sheetId="9" r:id="rId9"/>
    <sheet name="связки дет+вет" sheetId="10" r:id="rId10"/>
    <sheet name="команды_" sheetId="11" r:id="rId11"/>
    <sheet name="команды детские" sheetId="12" r:id="rId12"/>
  </sheets>
  <definedNames>
    <definedName name="_xlnm.Print_Titles" localSheetId="6">'жен многоб'!$3:$3</definedName>
    <definedName name="_xlnm.Print_Titles" localSheetId="4">'женщины'!$4:$4</definedName>
    <definedName name="_xlnm.Print_Titles" localSheetId="2">'муж многоб'!$3:$3</definedName>
    <definedName name="_xlnm.Print_Titles" localSheetId="1">'муж скор печ'!$3:$3</definedName>
    <definedName name="_xlnm.Print_Titles" localSheetId="0">'мужчины '!$4:$4</definedName>
    <definedName name="_xlnm.Print_Titles" localSheetId="8">'связки взр'!$1:$7</definedName>
    <definedName name="_xlnm.Print_Titles" localSheetId="9">'связки дет+вет'!$1:$4</definedName>
    <definedName name="_xlnm.Print_Titles" localSheetId="7">'финал'!$1:$7</definedName>
    <definedName name="_xlnm.Print_Titles" localSheetId="3">'финал скор'!$1:$7</definedName>
  </definedNames>
  <calcPr fullCalcOnLoad="1"/>
</workbook>
</file>

<file path=xl/sharedStrings.xml><?xml version="1.0" encoding="utf-8"?>
<sst xmlns="http://schemas.openxmlformats.org/spreadsheetml/2006/main" count="3282" uniqueCount="428">
  <si>
    <t>ФИО</t>
  </si>
  <si>
    <t>Город</t>
  </si>
  <si>
    <t>Год рожд</t>
  </si>
  <si>
    <t>Раз-ряд</t>
  </si>
  <si>
    <t>Сумма</t>
  </si>
  <si>
    <t>Место</t>
  </si>
  <si>
    <t>Пол</t>
  </si>
  <si>
    <t>Команда</t>
  </si>
  <si>
    <t>№ трассы</t>
  </si>
  <si>
    <t>Кол-во трасс</t>
  </si>
  <si>
    <t>Место в номинации</t>
  </si>
  <si>
    <t>Номинация\Баллы</t>
  </si>
  <si>
    <t>ИТОГОВЫЙ ПРОТОКОЛ РЕЗУЛЬТАТОВ</t>
  </si>
  <si>
    <t>Краснодарский край, х.Гуамка</t>
  </si>
  <si>
    <t xml:space="preserve">Зам. гл. Судьи по виду: </t>
  </si>
  <si>
    <t>М</t>
  </si>
  <si>
    <t>Участник 1</t>
  </si>
  <si>
    <t>Участник 2</t>
  </si>
  <si>
    <t>Высота</t>
  </si>
  <si>
    <t>Время</t>
  </si>
  <si>
    <t>Гл. Судья соревнований (ССВК)</t>
  </si>
  <si>
    <t>Гл. Секретарь (ССВК)</t>
  </si>
  <si>
    <t>А.Г. Федотенков</t>
  </si>
  <si>
    <t>Спонсоры Федерации скалолазания России:</t>
  </si>
  <si>
    <t>Официальный сайт соревнований http://www.c-f-r.ru</t>
  </si>
  <si>
    <t>СТАРШИЕ ЮНОШИ - СВЯЗКИ</t>
  </si>
  <si>
    <t>МУЖЧИНЫ - ФИНАЛ</t>
  </si>
  <si>
    <t>Фамилия Имя</t>
  </si>
  <si>
    <t>ГР</t>
  </si>
  <si>
    <t>Разряд</t>
  </si>
  <si>
    <t>ЖЕНЩИНЫ - ФИНАЛ</t>
  </si>
  <si>
    <t>КОМАНДНЫЙ ЗАЧЕТ</t>
  </si>
  <si>
    <t>Связки</t>
  </si>
  <si>
    <t>Сумма баллов</t>
  </si>
  <si>
    <t>Гл. Судья  (ССВК)</t>
  </si>
  <si>
    <t>КОМАНДНЫЙ ЗАЧЕТ (ДЕТСКИЙ)</t>
  </si>
  <si>
    <t>Высота (м)</t>
  </si>
  <si>
    <t>3-9 августа 2015 г</t>
  </si>
  <si>
    <t>С.В. Шаталов</t>
  </si>
  <si>
    <t>Ско-рость</t>
  </si>
  <si>
    <t>Труд-ность</t>
  </si>
  <si>
    <t xml:space="preserve">Всероссийский фестиваль скалолазания «Гуамка – 2015»
Всероссийском фестивале скалолазания
«Гуамка – 2015»
Всероссийском фестивале скалолазания
«Гуамка – 2015»
Российский фестиваль скалолазания на естественном рельефе 2014 года </t>
  </si>
  <si>
    <t>Всероссийский фестиваль скалолазания                 на естественном рельефе «Гуамка – 2015»  х.Гуамка (Краснодарский край)</t>
  </si>
  <si>
    <t>Всероссийский фестиваль скалолазания «Гуамка – 2015»</t>
  </si>
  <si>
    <t>Абертасов Георгий</t>
  </si>
  <si>
    <t>Краснодар</t>
  </si>
  <si>
    <t>м</t>
  </si>
  <si>
    <t>б/р</t>
  </si>
  <si>
    <t>Младшие</t>
  </si>
  <si>
    <t>Абреу Пауло</t>
  </si>
  <si>
    <t>Танаби</t>
  </si>
  <si>
    <t>Любители</t>
  </si>
  <si>
    <t>Амбалов Марат</t>
  </si>
  <si>
    <t>Геленджик</t>
  </si>
  <si>
    <t>Спортсмены</t>
  </si>
  <si>
    <t>Андронов Игорь</t>
  </si>
  <si>
    <t>Москва</t>
  </si>
  <si>
    <t>Ануфриев Михаил</t>
  </si>
  <si>
    <t>Ануфриев Семен</t>
  </si>
  <si>
    <t>Гуамка</t>
  </si>
  <si>
    <t>Старшие</t>
  </si>
  <si>
    <t>Афанасьев Андрей</t>
  </si>
  <si>
    <t>Самара</t>
  </si>
  <si>
    <t>Начинающие</t>
  </si>
  <si>
    <t>Ахметгареев Руслан</t>
  </si>
  <si>
    <t>Магнитогорск</t>
  </si>
  <si>
    <t>КМС</t>
  </si>
  <si>
    <t>Баранов Даниил</t>
  </si>
  <si>
    <t>Баранцев Иван</t>
  </si>
  <si>
    <t>Батищев Михаил</t>
  </si>
  <si>
    <t>Ростов-на-Дону</t>
  </si>
  <si>
    <t>Батищев Павел</t>
  </si>
  <si>
    <t>Подростки</t>
  </si>
  <si>
    <t>Белоусов Артем</t>
  </si>
  <si>
    <t>2 юн</t>
  </si>
  <si>
    <t>Беренвальд Кирилл</t>
  </si>
  <si>
    <t>Суперподростки</t>
  </si>
  <si>
    <t>Борисов Алексей</t>
  </si>
  <si>
    <t>Бородин Олег</t>
  </si>
  <si>
    <t>Сочи</t>
  </si>
  <si>
    <t>Брызгалов Игорь</t>
  </si>
  <si>
    <t>Буланов Сергей</t>
  </si>
  <si>
    <t>Ветераны-1</t>
  </si>
  <si>
    <t>Быстряков Михаил</t>
  </si>
  <si>
    <t>Санкт-Петербург</t>
  </si>
  <si>
    <t>Ветераны-2</t>
  </si>
  <si>
    <t>Варламов Никита</t>
  </si>
  <si>
    <t>Васин Андрей</t>
  </si>
  <si>
    <t>Веремчук Василий</t>
  </si>
  <si>
    <t>Воронин Никита</t>
  </si>
  <si>
    <t>Вытнов Егор</t>
  </si>
  <si>
    <t>Волгоград</t>
  </si>
  <si>
    <t>Гаслов Александр</t>
  </si>
  <si>
    <t>Гергель Алексей</t>
  </si>
  <si>
    <t>Ессентуки</t>
  </si>
  <si>
    <t>Гильмутдинов Денис</t>
  </si>
  <si>
    <t>Егорьевск</t>
  </si>
  <si>
    <t>Гильмутдинов Никита</t>
  </si>
  <si>
    <t>Глазунов Кирилл</t>
  </si>
  <si>
    <t>Глинка Игорь</t>
  </si>
  <si>
    <t>1 юн</t>
  </si>
  <si>
    <t>Гнеушов Максим</t>
  </si>
  <si>
    <t>Воронеж</t>
  </si>
  <si>
    <t>Голдобин Макар</t>
  </si>
  <si>
    <t>Гук Кирилл</t>
  </si>
  <si>
    <t>Гуреев Павел</t>
  </si>
  <si>
    <t>Астрахань</t>
  </si>
  <si>
    <t>Гусаров Николай</t>
  </si>
  <si>
    <t>Дженилев Арсен</t>
  </si>
  <si>
    <t>Дзюин Сергей</t>
  </si>
  <si>
    <t>Долгий Алексей</t>
  </si>
  <si>
    <t>Дубровин Алексей</t>
  </si>
  <si>
    <t>Дугин Григорий</t>
  </si>
  <si>
    <t>Кострома</t>
  </si>
  <si>
    <t>Дунаев Александр</t>
  </si>
  <si>
    <t>ст. Вешенская</t>
  </si>
  <si>
    <t>Дунаев Сергей</t>
  </si>
  <si>
    <t>Дятковский Александр</t>
  </si>
  <si>
    <t>Тольятти</t>
  </si>
  <si>
    <t>Егоров Данил</t>
  </si>
  <si>
    <t>Елфимов Михаил</t>
  </si>
  <si>
    <t>Ставрополь</t>
  </si>
  <si>
    <t>Ендовицкий Егор</t>
  </si>
  <si>
    <t>Епишев Егор</t>
  </si>
  <si>
    <t>Ещенко Валерий</t>
  </si>
  <si>
    <t>Жданов Дмитрий</t>
  </si>
  <si>
    <t>Кисловодск</t>
  </si>
  <si>
    <t>Жуков Сергей</t>
  </si>
  <si>
    <t>Шадринск</t>
  </si>
  <si>
    <t>Завалишин Николай</t>
  </si>
  <si>
    <t>Завгородний Данила</t>
  </si>
  <si>
    <t>Зданчук Иван</t>
  </si>
  <si>
    <t>Калининград</t>
  </si>
  <si>
    <t>Зудин Андрей</t>
  </si>
  <si>
    <t>Иванов Александр</t>
  </si>
  <si>
    <t>Инденбом Дмитрий</t>
  </si>
  <si>
    <t>3 юн</t>
  </si>
  <si>
    <t>Каверин Даниил</t>
  </si>
  <si>
    <t>Калинин Павел</t>
  </si>
  <si>
    <t>Саратов</t>
  </si>
  <si>
    <t>Калихевич Георгий</t>
  </si>
  <si>
    <t>Камалов Александр</t>
  </si>
  <si>
    <t>Карпов Тимофей</t>
  </si>
  <si>
    <t>Катков Даниил</t>
  </si>
  <si>
    <t>Кафанов Тимур</t>
  </si>
  <si>
    <t>Киличев Матвей</t>
  </si>
  <si>
    <t>Рязань</t>
  </si>
  <si>
    <t>Клемцов Владислав</t>
  </si>
  <si>
    <t>Князев Александр</t>
  </si>
  <si>
    <t>Кожеков Станислав</t>
  </si>
  <si>
    <t>Н.Новгород</t>
  </si>
  <si>
    <t>Козырев Владимир</t>
  </si>
  <si>
    <t>Коренюгин Дмитрий</t>
  </si>
  <si>
    <t>Корохов Андрей</t>
  </si>
  <si>
    <t>Косов Павел</t>
  </si>
  <si>
    <t>Кравченко Максим</t>
  </si>
  <si>
    <t>Кузнецов Алексей</t>
  </si>
  <si>
    <t>Кулаков Максим</t>
  </si>
  <si>
    <t>Лаптиев Алексей</t>
  </si>
  <si>
    <t>Лапшин Олег</t>
  </si>
  <si>
    <t>Ларионов Константин</t>
  </si>
  <si>
    <t>Лебедев Антон</t>
  </si>
  <si>
    <t>Луценко Глеб</t>
  </si>
  <si>
    <t>Любицкий Евгений</t>
  </si>
  <si>
    <t>Майкоп</t>
  </si>
  <si>
    <t>Магилин Александр</t>
  </si>
  <si>
    <t>Марченко Федор</t>
  </si>
  <si>
    <t>Матвеев Егор</t>
  </si>
  <si>
    <t xml:space="preserve">Матвиенко Дмитрий </t>
  </si>
  <si>
    <t>Матюшин Евгений</t>
  </si>
  <si>
    <t>Мороз Михаил</t>
  </si>
  <si>
    <t>Морыганов Егор</t>
  </si>
  <si>
    <t>Мотовилов Василий</t>
  </si>
  <si>
    <t>Мусихин Виктор</t>
  </si>
  <si>
    <t>Пермь</t>
  </si>
  <si>
    <t>МС</t>
  </si>
  <si>
    <t>Науменко Ярослав</t>
  </si>
  <si>
    <t>Обельчук Михаил</t>
  </si>
  <si>
    <t>Осипов Глеб</t>
  </si>
  <si>
    <t>Оханов Иван</t>
  </si>
  <si>
    <t>Павлов Дмитрий</t>
  </si>
  <si>
    <t>Палютов Сергей</t>
  </si>
  <si>
    <t>Пескин Максим</t>
  </si>
  <si>
    <t>Пескин Павел</t>
  </si>
  <si>
    <t>Петрусенко Анатолий</t>
  </si>
  <si>
    <t>Пильник Федор</t>
  </si>
  <si>
    <t>Поваров Даниил</t>
  </si>
  <si>
    <t>Подлесный Артем</t>
  </si>
  <si>
    <t>Пожаров Всеволод</t>
  </si>
  <si>
    <t>Пономарев Алексей</t>
  </si>
  <si>
    <t>Поплавков Михаил</t>
  </si>
  <si>
    <t>Попов Константин</t>
  </si>
  <si>
    <t>Портнов Павел</t>
  </si>
  <si>
    <t>Потапов Валентин</t>
  </si>
  <si>
    <t xml:space="preserve">Примак Николай </t>
  </si>
  <si>
    <t>Риганов Игнат</t>
  </si>
  <si>
    <t>Рогожин Никита</t>
  </si>
  <si>
    <t>Русаков Дмитрий</t>
  </si>
  <si>
    <t>Русинов Дмитрий</t>
  </si>
  <si>
    <t>Рычковский Василий</t>
  </si>
  <si>
    <t>Самарджиди Мирослав</t>
  </si>
  <si>
    <t>Светличкин Андрей</t>
  </si>
  <si>
    <t>Селиверстов Александр</t>
  </si>
  <si>
    <t>Селиверстов Захар</t>
  </si>
  <si>
    <t>Синицын Александр</t>
  </si>
  <si>
    <t>Скаков Тимофей</t>
  </si>
  <si>
    <t>Смык Андрей</t>
  </si>
  <si>
    <t>Солдатов Ярослав</t>
  </si>
  <si>
    <t>Солодкий Антон</t>
  </si>
  <si>
    <t>Сорокин Никита</t>
  </si>
  <si>
    <t>Степанец Валерий</t>
  </si>
  <si>
    <t>Владикавказ</t>
  </si>
  <si>
    <t>Степнов Алексей</t>
  </si>
  <si>
    <t>Талдыкин  Илья</t>
  </si>
  <si>
    <t>Гомель</t>
  </si>
  <si>
    <t>Толкачев Никита</t>
  </si>
  <si>
    <t>Топорков Макар</t>
  </si>
  <si>
    <t>Ушляков Юрий</t>
  </si>
  <si>
    <t>Халарис Андрей</t>
  </si>
  <si>
    <t>Ханас Виталий</t>
  </si>
  <si>
    <t>Челябинск</t>
  </si>
  <si>
    <t>Хвостов Игорь</t>
  </si>
  <si>
    <t>Черенков Иван</t>
  </si>
  <si>
    <t>Чистяков  Артем</t>
  </si>
  <si>
    <t>Чувашов Даниил</t>
  </si>
  <si>
    <t>Шинкевич Вячеслав</t>
  </si>
  <si>
    <t>Шинкевич Денис</t>
  </si>
  <si>
    <t>Шинкевич Константин</t>
  </si>
  <si>
    <t>Шишаков Павел</t>
  </si>
  <si>
    <t>Юдин Алексей</t>
  </si>
  <si>
    <t>Яценко Иван</t>
  </si>
  <si>
    <t>Абрамова Дарья</t>
  </si>
  <si>
    <t>ж</t>
  </si>
  <si>
    <t>Абрамчук Юлия</t>
  </si>
  <si>
    <t>ЗМС</t>
  </si>
  <si>
    <t>Аверина Елизавета</t>
  </si>
  <si>
    <t>Аверкина Маргарита</t>
  </si>
  <si>
    <t xml:space="preserve">Анкудинова Софья </t>
  </si>
  <si>
    <t>Афанасьева Елена</t>
  </si>
  <si>
    <t>Бабаскина Анастасия</t>
  </si>
  <si>
    <t>Байчорова Фарида</t>
  </si>
  <si>
    <t>Басанец Майя</t>
  </si>
  <si>
    <t>Березовская Алина</t>
  </si>
  <si>
    <t>Богаткина Елизавета</t>
  </si>
  <si>
    <t>Бокова Надежда</t>
  </si>
  <si>
    <t>Виноградова Наталья</t>
  </si>
  <si>
    <t>Винокурова Анна</t>
  </si>
  <si>
    <t>Воробей Виктория</t>
  </si>
  <si>
    <t>Воронина Варвара</t>
  </si>
  <si>
    <t>Воронцова Евгения</t>
  </si>
  <si>
    <t>Гаврилова Софья</t>
  </si>
  <si>
    <t>Гриценко Мария</t>
  </si>
  <si>
    <t>Грязнова Дарья</t>
  </si>
  <si>
    <t>Гуреева Мария</t>
  </si>
  <si>
    <t>Данченко Елена</t>
  </si>
  <si>
    <t>Дугина Милана</t>
  </si>
  <si>
    <t>Дятковская Анна</t>
  </si>
  <si>
    <t>Дятковская Ирина</t>
  </si>
  <si>
    <t>Евдокимова Анастасия</t>
  </si>
  <si>
    <t>Егорова Алина</t>
  </si>
  <si>
    <t>Емельянова Лера</t>
  </si>
  <si>
    <t>Ермакова Вера</t>
  </si>
  <si>
    <t>Ефремова Галина</t>
  </si>
  <si>
    <t>Жегульская Наталья</t>
  </si>
  <si>
    <t>Захарина Екатерина</t>
  </si>
  <si>
    <t>Зинова Ульяна</t>
  </si>
  <si>
    <t>Зуб Ольга</t>
  </si>
  <si>
    <t>Иванова Марина</t>
  </si>
  <si>
    <t>Иванова Мария</t>
  </si>
  <si>
    <t>Иванова Ольга</t>
  </si>
  <si>
    <t>Ильиных Елена</t>
  </si>
  <si>
    <t>Кавуненко Ксения</t>
  </si>
  <si>
    <t>Каглык Екатерина</t>
  </si>
  <si>
    <t>Калинина Алена</t>
  </si>
  <si>
    <t>Киппари Анна</t>
  </si>
  <si>
    <t>Киселева Василиса</t>
  </si>
  <si>
    <t>Ковалева Татьяна</t>
  </si>
  <si>
    <t>Коваль Татьяна</t>
  </si>
  <si>
    <t>Кожекова Наталия</t>
  </si>
  <si>
    <t>Козлова Ульяна</t>
  </si>
  <si>
    <t>Коняхина Светлана</t>
  </si>
  <si>
    <t>Коцур Ольга</t>
  </si>
  <si>
    <t>Кривоносова Анастасия</t>
  </si>
  <si>
    <t>Кругляк Екатерина</t>
  </si>
  <si>
    <t>Крылова Алена</t>
  </si>
  <si>
    <t>Куимова Ксения</t>
  </si>
  <si>
    <t>Лобова Екатерина</t>
  </si>
  <si>
    <t>Ломова-Митрофанова Анна</t>
  </si>
  <si>
    <t>Лукина Любовь</t>
  </si>
  <si>
    <t>Марьетис Ирина</t>
  </si>
  <si>
    <t>Новоросийск</t>
  </si>
  <si>
    <t>Маслакова Анастасия</t>
  </si>
  <si>
    <t>Массовер Ольга</t>
  </si>
  <si>
    <t>Медведева Анна</t>
  </si>
  <si>
    <t>Мещерякова Ксения</t>
  </si>
  <si>
    <t>Миронова Александра</t>
  </si>
  <si>
    <t>Морозова Анастасия</t>
  </si>
  <si>
    <t>Москвина Екатерина</t>
  </si>
  <si>
    <t>Нечаева Лилия</t>
  </si>
  <si>
    <t>Новикова Нина</t>
  </si>
  <si>
    <t>Обицки Алиса</t>
  </si>
  <si>
    <t>Панасина Варвара</t>
  </si>
  <si>
    <t>Папина Анна</t>
  </si>
  <si>
    <t>Перелыгина Екатерина</t>
  </si>
  <si>
    <t>Петрова Валерия</t>
  </si>
  <si>
    <t>Пивнева Марина</t>
  </si>
  <si>
    <t>Полотнянка Ксения</t>
  </si>
  <si>
    <t>Попова Анастасия</t>
  </si>
  <si>
    <t>Правдина Лидия</t>
  </si>
  <si>
    <t>Провалова Александра</t>
  </si>
  <si>
    <t>Пташникова Евгения</t>
  </si>
  <si>
    <t>Разина Александра</t>
  </si>
  <si>
    <t>Ракло Дарья</t>
  </si>
  <si>
    <t>Реус Дарья</t>
  </si>
  <si>
    <t>Романченко Екатерина</t>
  </si>
  <si>
    <t>Рубежанская Камелия</t>
  </si>
  <si>
    <t>Ручейкова Инна</t>
  </si>
  <si>
    <t>Савенкова Мария</t>
  </si>
  <si>
    <t>Савченко Маргарита</t>
  </si>
  <si>
    <t>Савченко Марина</t>
  </si>
  <si>
    <t>Сидорова Вероника</t>
  </si>
  <si>
    <t>Симоненко Соня</t>
  </si>
  <si>
    <t>Сорокина Алина</t>
  </si>
  <si>
    <t>Сущенко Мария</t>
  </si>
  <si>
    <t>Ткаченко Мария</t>
  </si>
  <si>
    <t>Токарева Ирина</t>
  </si>
  <si>
    <t>Толстокорова Софья</t>
  </si>
  <si>
    <t>Торбина Лилия</t>
  </si>
  <si>
    <t>Урванцева Марина</t>
  </si>
  <si>
    <t>Федотенкова Екатерина</t>
  </si>
  <si>
    <t>Федотовская Светлана</t>
  </si>
  <si>
    <t>Харитонова Анастасия</t>
  </si>
  <si>
    <t>Чепрасова Анастасия</t>
  </si>
  <si>
    <t>Чеснокова Ольга</t>
  </si>
  <si>
    <t>Чичкина Лидия</t>
  </si>
  <si>
    <t>Шатова Анна</t>
  </si>
  <si>
    <t>Шахмурзаева Лейля</t>
  </si>
  <si>
    <t>Шейкина Карина</t>
  </si>
  <si>
    <t>Шинкевич Полина</t>
  </si>
  <si>
    <t>Якимова Татьяна</t>
  </si>
  <si>
    <t>Ляйляк</t>
  </si>
  <si>
    <t>Багира</t>
  </si>
  <si>
    <t>Господа Опасные</t>
  </si>
  <si>
    <t>Ящерка</t>
  </si>
  <si>
    <t>Кантри</t>
  </si>
  <si>
    <t>Подкусто-вый выползень</t>
  </si>
  <si>
    <t xml:space="preserve">Совершенолетие </t>
  </si>
  <si>
    <t>По шпалам</t>
  </si>
  <si>
    <t>Горе от ума</t>
  </si>
  <si>
    <t>Костенко Анна</t>
  </si>
  <si>
    <t>Гунько Константин</t>
  </si>
  <si>
    <t>Стриница Алексей</t>
  </si>
  <si>
    <t>Иванов Алексей</t>
  </si>
  <si>
    <t>Mobiles in mobile</t>
  </si>
  <si>
    <t>Раксокорикофаллопаторианцы</t>
  </si>
  <si>
    <t>Ленинградская детвора</t>
  </si>
  <si>
    <t>Единство</t>
  </si>
  <si>
    <t>Питерская молодежь</t>
  </si>
  <si>
    <t>Экстрим</t>
  </si>
  <si>
    <t>Геленджик-Новоросийск</t>
  </si>
  <si>
    <t>Гирда Камилла</t>
  </si>
  <si>
    <t>Трутнева Валерия</t>
  </si>
  <si>
    <t>Колышкин Леонид</t>
  </si>
  <si>
    <t>Забылов Александр</t>
  </si>
  <si>
    <t>Гарманова Татьяна</t>
  </si>
  <si>
    <t>Зыбалов Антон</t>
  </si>
  <si>
    <t>Рязань-Ростов</t>
  </si>
  <si>
    <t>Ломова Анна</t>
  </si>
  <si>
    <t>Борщев Иван</t>
  </si>
  <si>
    <t>ЖЕНЩИНЫ ВЕТЕРАНЫ - СВЯЗКИ</t>
  </si>
  <si>
    <t>МУЖЧИНЫ ВЕТЕРАНЫ - СВЯЗКИ</t>
  </si>
  <si>
    <t>Примак Николай</t>
  </si>
  <si>
    <t>Завгородний Даниил</t>
  </si>
  <si>
    <t>Хабаров Алексей</t>
  </si>
  <si>
    <t>Шелестов Павел</t>
  </si>
  <si>
    <t>ФИНАЛ - МУЖЧИНЫ - СКОРОСТЬ</t>
  </si>
  <si>
    <t>ФИНАЛ - ЖЕНЩИНЫ - СКОРОСТЬ</t>
  </si>
  <si>
    <t>Трудность</t>
  </si>
  <si>
    <t>Скорость</t>
  </si>
  <si>
    <t>Баллы в многоборье</t>
  </si>
  <si>
    <t xml:space="preserve">Шрап-нель </t>
  </si>
  <si>
    <t>ТОР</t>
  </si>
  <si>
    <t>н/я</t>
  </si>
  <si>
    <t xml:space="preserve">СВЯЗКИ - МУЖЧИНЫ </t>
  </si>
  <si>
    <t xml:space="preserve">СВЯЗКИ - ЖЕНЩИНЫ </t>
  </si>
  <si>
    <t>срыв</t>
  </si>
  <si>
    <t>8:09</t>
  </si>
  <si>
    <t>13:25</t>
  </si>
  <si>
    <t>12:31</t>
  </si>
  <si>
    <t>13:19</t>
  </si>
  <si>
    <t>28:29</t>
  </si>
  <si>
    <t>28:20</t>
  </si>
  <si>
    <t>16:27</t>
  </si>
  <si>
    <t>18:35</t>
  </si>
  <si>
    <t>13:20</t>
  </si>
  <si>
    <t>10:27</t>
  </si>
  <si>
    <t>5:36</t>
  </si>
  <si>
    <t>СТАРШИЕ ДЕВУШКИ - СВЯЗКИ</t>
  </si>
  <si>
    <t>МЛАДШИЕ ЮНОШИ  - СВЯЗКИ</t>
  </si>
  <si>
    <t>МЛАДШИЕ ДЕВУШКИ - СВЯЗКИ</t>
  </si>
  <si>
    <t>Аристова Наталья</t>
  </si>
  <si>
    <t>Квалиф 1</t>
  </si>
  <si>
    <t>Квалиф 2</t>
  </si>
  <si>
    <t>Финал</t>
  </si>
  <si>
    <t>ТОР/14:45</t>
  </si>
  <si>
    <t>ТОР/11:51</t>
  </si>
  <si>
    <t>ТОР/8:36</t>
  </si>
  <si>
    <t>ТОР/14:31</t>
  </si>
  <si>
    <t>ТОР/13:07</t>
  </si>
  <si>
    <t>ТОР/7:56</t>
  </si>
  <si>
    <t>ТОР/12:05</t>
  </si>
  <si>
    <t>ТОР/21:04</t>
  </si>
  <si>
    <t>ТОР/9:55</t>
  </si>
  <si>
    <t>ТОР/19:08</t>
  </si>
  <si>
    <t>ТОР/8:34</t>
  </si>
  <si>
    <t>ТОР/12:25</t>
  </si>
  <si>
    <t>ТОР/16:13</t>
  </si>
  <si>
    <t>ТОР/17:01</t>
  </si>
  <si>
    <t>ТОР/26:38</t>
  </si>
  <si>
    <t>4,0</t>
  </si>
  <si>
    <t>ТОР/32:28</t>
  </si>
  <si>
    <t>5,00+</t>
  </si>
  <si>
    <t>5,70+</t>
  </si>
  <si>
    <t>5,50+</t>
  </si>
  <si>
    <t>6,10-</t>
  </si>
  <si>
    <t>9,00+</t>
  </si>
  <si>
    <t>9,40+</t>
  </si>
  <si>
    <t>10,00+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</si>
</sst>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</numFmts>
  <fonts count="5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Calibri"/>
      <family val="2"/>
    </font>
    <font>
      <sz val="11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8" fillId="0" borderId="11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0" borderId="11" xfId="54" applyFont="1" applyBorder="1">
      <alignment/>
      <protection/>
    </xf>
    <xf numFmtId="49" fontId="8" fillId="0" borderId="11" xfId="53" applyNumberFormat="1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0" fillId="0" borderId="0" xfId="53" applyFont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3" borderId="11" xfId="54" applyFont="1" applyFill="1" applyBorder="1">
      <alignment/>
      <protection/>
    </xf>
    <xf numFmtId="173" fontId="10" fillId="0" borderId="10" xfId="0" applyNumberFormat="1" applyFont="1" applyFill="1" applyBorder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9" fillId="0" borderId="0" xfId="54" applyFont="1" applyBorder="1">
      <alignment/>
      <protection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3" fontId="0" fillId="0" borderId="1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53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fes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190</xdr:col>
      <xdr:colOff>495300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0"/>
          <a:ext cx="494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190</xdr:col>
      <xdr:colOff>266700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5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43</xdr:row>
      <xdr:rowOff>57150</xdr:rowOff>
    </xdr:from>
    <xdr:to>
      <xdr:col>4</xdr:col>
      <xdr:colOff>828675</xdr:colOff>
      <xdr:row>45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63100"/>
          <a:ext cx="6181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1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10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123825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5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19</xdr:row>
      <xdr:rowOff>190500</xdr:rowOff>
    </xdr:from>
    <xdr:to>
      <xdr:col>7</xdr:col>
      <xdr:colOff>57150</xdr:colOff>
      <xdr:row>19</xdr:row>
      <xdr:rowOff>609600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76900"/>
          <a:ext cx="6829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485775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19</xdr:row>
      <xdr:rowOff>257175</xdr:rowOff>
    </xdr:from>
    <xdr:to>
      <xdr:col>6</xdr:col>
      <xdr:colOff>771525</xdr:colOff>
      <xdr:row>20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62600"/>
          <a:ext cx="6677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800100</xdr:colOff>
      <xdr:row>1</xdr:row>
      <xdr:rowOff>466725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34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28575</xdr:rowOff>
    </xdr:from>
    <xdr:to>
      <xdr:col>12</xdr:col>
      <xdr:colOff>123825</xdr:colOff>
      <xdr:row>1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8575"/>
          <a:ext cx="495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12</xdr:col>
      <xdr:colOff>19050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4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10</xdr:col>
      <xdr:colOff>19050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496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9</xdr:col>
      <xdr:colOff>533400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6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57150</xdr:rowOff>
    </xdr:from>
    <xdr:to>
      <xdr:col>4</xdr:col>
      <xdr:colOff>990600</xdr:colOff>
      <xdr:row>38</xdr:row>
      <xdr:rowOff>447675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636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990600</xdr:colOff>
      <xdr:row>1</xdr:row>
      <xdr:rowOff>123825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62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190</xdr:col>
      <xdr:colOff>457200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495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190</xdr:col>
      <xdr:colOff>85725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6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19050</xdr:rowOff>
    </xdr:from>
    <xdr:to>
      <xdr:col>12</xdr:col>
      <xdr:colOff>180975</xdr:colOff>
      <xdr:row>1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050"/>
          <a:ext cx="496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12</xdr:col>
      <xdr:colOff>104775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6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12</xdr:col>
      <xdr:colOff>19050</xdr:colOff>
      <xdr:row>1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496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11</xdr:col>
      <xdr:colOff>523875</xdr:colOff>
      <xdr:row>1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836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123825</xdr:rowOff>
    </xdr:from>
    <xdr:to>
      <xdr:col>6</xdr:col>
      <xdr:colOff>9525</xdr:colOff>
      <xdr:row>40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91600"/>
          <a:ext cx="6686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1</xdr:row>
      <xdr:rowOff>28575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9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1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57150</xdr:colOff>
      <xdr:row>32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77150"/>
          <a:ext cx="7248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K155"/>
  <sheetViews>
    <sheetView tabSelected="1" zoomScale="120" zoomScaleNormal="120" workbookViewId="0" topLeftCell="A1">
      <pane xSplit="8" ySplit="4" topLeftCell="I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C19" sqref="C19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19.00390625" style="1" customWidth="1"/>
    <col min="4" max="4" width="22.00390625" style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7.375" style="0" customWidth="1"/>
    <col min="9" max="13" width="5.25390625" style="0" hidden="1" customWidth="1"/>
    <col min="14" max="14" width="6.00390625" style="0" hidden="1" customWidth="1"/>
    <col min="15" max="70" width="5.25390625" style="0" hidden="1" customWidth="1"/>
    <col min="71" max="71" width="5.25390625" style="55" hidden="1" customWidth="1"/>
    <col min="72" max="189" width="5.25390625" style="0" hidden="1" customWidth="1"/>
    <col min="190" max="191" width="7.625" style="0" customWidth="1"/>
    <col min="192" max="192" width="7.25390625" style="1" customWidth="1"/>
    <col min="193" max="193" width="10.75390625" style="1" customWidth="1"/>
    <col min="194" max="194" width="9.125" style="0" customWidth="1"/>
  </cols>
  <sheetData>
    <row r="1" spans="1:3" ht="15.75" customHeight="1">
      <c r="A1" s="78" t="s">
        <v>42</v>
      </c>
      <c r="B1" s="78"/>
      <c r="C1" s="78"/>
    </row>
    <row r="2" spans="1:193" ht="73.5" customHeight="1">
      <c r="A2" s="78"/>
      <c r="B2" s="78"/>
      <c r="C2" s="78"/>
      <c r="D2" s="51"/>
      <c r="E2" s="51"/>
      <c r="F2" s="51"/>
      <c r="G2" s="5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/>
    </row>
    <row r="3" spans="1:193" ht="24" customHeight="1" hidden="1">
      <c r="A3" s="2"/>
      <c r="B3" s="2"/>
      <c r="C3" s="5"/>
      <c r="D3" s="5"/>
      <c r="E3" s="2"/>
      <c r="F3" s="2"/>
      <c r="G3" s="2"/>
      <c r="H3" s="6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50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50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/>
      <c r="GI3" s="3"/>
      <c r="GJ3" s="3"/>
      <c r="GK3" s="3"/>
    </row>
    <row r="4" spans="1:193" ht="30" customHeight="1">
      <c r="A4" s="3" t="s">
        <v>5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11</v>
      </c>
      <c r="I4" s="3">
        <v>2</v>
      </c>
      <c r="J4" s="3">
        <v>3</v>
      </c>
      <c r="K4" s="3">
        <v>10</v>
      </c>
      <c r="L4" s="3">
        <v>18</v>
      </c>
      <c r="M4" s="3">
        <v>13</v>
      </c>
      <c r="N4" s="3">
        <v>10</v>
      </c>
      <c r="O4" s="3">
        <v>22</v>
      </c>
      <c r="P4" s="3">
        <v>22</v>
      </c>
      <c r="Q4" s="3">
        <v>6</v>
      </c>
      <c r="R4" s="3">
        <v>16</v>
      </c>
      <c r="S4" s="3">
        <v>10</v>
      </c>
      <c r="T4" s="3">
        <v>26</v>
      </c>
      <c r="U4" s="3">
        <v>47</v>
      </c>
      <c r="V4" s="3">
        <v>47</v>
      </c>
      <c r="W4" s="3">
        <v>36</v>
      </c>
      <c r="X4" s="3">
        <v>26</v>
      </c>
      <c r="Y4" s="3">
        <v>22</v>
      </c>
      <c r="Z4" s="3">
        <v>22</v>
      </c>
      <c r="AA4" s="3">
        <v>16</v>
      </c>
      <c r="AB4" s="3">
        <v>26</v>
      </c>
      <c r="AC4" s="3">
        <v>36</v>
      </c>
      <c r="AD4" s="3">
        <v>22</v>
      </c>
      <c r="AE4" s="3">
        <v>26</v>
      </c>
      <c r="AF4" s="3">
        <v>22</v>
      </c>
      <c r="AG4" s="3">
        <v>7</v>
      </c>
      <c r="AH4" s="3">
        <v>47</v>
      </c>
      <c r="AI4" s="3">
        <v>47</v>
      </c>
      <c r="AJ4" s="3">
        <v>36</v>
      </c>
      <c r="AK4" s="3">
        <v>7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8</v>
      </c>
      <c r="AR4" s="3">
        <v>10</v>
      </c>
      <c r="AS4" s="3">
        <v>4</v>
      </c>
      <c r="AT4" s="3">
        <v>22</v>
      </c>
      <c r="AU4" s="3">
        <v>22</v>
      </c>
      <c r="AV4" s="3">
        <v>67</v>
      </c>
      <c r="AW4" s="3">
        <v>30</v>
      </c>
      <c r="AX4" s="3">
        <v>18</v>
      </c>
      <c r="AY4" s="3">
        <v>30</v>
      </c>
      <c r="AZ4" s="3">
        <v>50</v>
      </c>
      <c r="BA4" s="3">
        <v>335</v>
      </c>
      <c r="BB4" s="3">
        <v>50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115</v>
      </c>
      <c r="BJ4" s="3">
        <v>440</v>
      </c>
      <c r="BK4" s="3">
        <v>580</v>
      </c>
      <c r="BL4" s="3">
        <v>250</v>
      </c>
      <c r="BM4" s="3">
        <v>30</v>
      </c>
      <c r="BN4" s="3">
        <v>18</v>
      </c>
      <c r="BO4" s="3">
        <v>6</v>
      </c>
      <c r="BP4" s="3">
        <v>6</v>
      </c>
      <c r="BQ4" s="3">
        <v>10</v>
      </c>
      <c r="BR4" s="3">
        <v>10</v>
      </c>
      <c r="BS4" s="50">
        <v>13</v>
      </c>
      <c r="BT4" s="3">
        <v>5</v>
      </c>
      <c r="BU4" s="3">
        <v>6</v>
      </c>
      <c r="BV4" s="3">
        <v>13</v>
      </c>
      <c r="BW4" s="3">
        <v>8</v>
      </c>
      <c r="BX4" s="3">
        <v>10</v>
      </c>
      <c r="BY4" s="3">
        <v>195</v>
      </c>
      <c r="BZ4" s="3">
        <v>750</v>
      </c>
      <c r="CA4" s="3">
        <v>195</v>
      </c>
      <c r="CB4" s="3">
        <v>88</v>
      </c>
      <c r="CC4" s="3">
        <v>88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30</v>
      </c>
      <c r="CL4" s="3">
        <v>250</v>
      </c>
      <c r="CM4" s="3">
        <v>115</v>
      </c>
      <c r="CN4" s="3">
        <v>88</v>
      </c>
      <c r="CO4" s="3">
        <v>67</v>
      </c>
      <c r="CP4" s="3">
        <v>88</v>
      </c>
      <c r="CQ4" s="3">
        <v>150</v>
      </c>
      <c r="CR4" s="3">
        <v>150</v>
      </c>
      <c r="CS4" s="3">
        <v>150</v>
      </c>
      <c r="CT4" s="3">
        <v>39</v>
      </c>
      <c r="CU4" s="3">
        <v>250</v>
      </c>
      <c r="CV4" s="3">
        <v>250</v>
      </c>
      <c r="CW4" s="3">
        <v>195</v>
      </c>
      <c r="CX4" s="3">
        <v>195</v>
      </c>
      <c r="CY4" s="3">
        <v>580</v>
      </c>
      <c r="CZ4" s="3">
        <v>750</v>
      </c>
      <c r="DA4" s="3">
        <v>1000</v>
      </c>
      <c r="DB4" s="3">
        <v>580</v>
      </c>
      <c r="DC4" s="3">
        <v>87</v>
      </c>
      <c r="DD4" s="3">
        <v>195</v>
      </c>
      <c r="DE4" s="3">
        <v>436</v>
      </c>
      <c r="DF4" s="3">
        <v>23</v>
      </c>
      <c r="DG4" s="3">
        <v>17</v>
      </c>
      <c r="DH4" s="3">
        <v>975</v>
      </c>
      <c r="DI4" s="3">
        <v>114</v>
      </c>
      <c r="DJ4" s="3">
        <v>114</v>
      </c>
      <c r="DK4" s="3">
        <v>325</v>
      </c>
      <c r="DL4" s="3">
        <v>114</v>
      </c>
      <c r="DM4" s="50"/>
      <c r="DN4" s="3">
        <v>975</v>
      </c>
      <c r="DO4" s="3">
        <v>195</v>
      </c>
      <c r="DP4" s="3">
        <v>325</v>
      </c>
      <c r="DQ4" s="3">
        <v>87</v>
      </c>
      <c r="DR4" s="3">
        <v>29</v>
      </c>
      <c r="DS4" s="3">
        <v>114</v>
      </c>
      <c r="DT4" s="3">
        <v>51</v>
      </c>
      <c r="DU4" s="3">
        <v>39</v>
      </c>
      <c r="DV4" s="3">
        <v>65</v>
      </c>
      <c r="DW4" s="3">
        <v>254</v>
      </c>
      <c r="DX4" s="3">
        <v>114</v>
      </c>
      <c r="DY4" s="3">
        <v>254</v>
      </c>
      <c r="DZ4" s="3">
        <v>325</v>
      </c>
      <c r="EA4" s="3">
        <v>325</v>
      </c>
      <c r="EB4" s="3">
        <v>114</v>
      </c>
      <c r="EC4" s="3">
        <v>754</v>
      </c>
      <c r="ED4" s="3">
        <v>1300</v>
      </c>
      <c r="EE4" s="3">
        <v>572</v>
      </c>
      <c r="EF4" s="3">
        <v>325</v>
      </c>
      <c r="EG4" s="3">
        <v>195</v>
      </c>
      <c r="EH4" s="3">
        <v>436</v>
      </c>
      <c r="EI4" s="3">
        <v>325</v>
      </c>
      <c r="EJ4" s="3">
        <v>87</v>
      </c>
      <c r="EK4" s="3">
        <v>29</v>
      </c>
      <c r="EL4" s="3">
        <v>39</v>
      </c>
      <c r="EM4" s="3">
        <v>8</v>
      </c>
      <c r="EN4" s="3">
        <v>10</v>
      </c>
      <c r="EO4" s="3">
        <v>13</v>
      </c>
      <c r="EP4" s="3">
        <v>10</v>
      </c>
      <c r="EQ4" s="3">
        <v>8</v>
      </c>
      <c r="ER4" s="3">
        <v>8</v>
      </c>
      <c r="ES4" s="3">
        <v>13</v>
      </c>
      <c r="ET4" s="3">
        <v>8</v>
      </c>
      <c r="EU4" s="3">
        <v>6</v>
      </c>
      <c r="EV4" s="3">
        <v>5</v>
      </c>
      <c r="EW4" s="3">
        <v>6</v>
      </c>
      <c r="EX4" s="3">
        <v>8</v>
      </c>
      <c r="EY4" s="3">
        <v>6</v>
      </c>
      <c r="EZ4" s="3">
        <v>10</v>
      </c>
      <c r="FA4" s="3">
        <v>22</v>
      </c>
      <c r="FB4" s="3">
        <v>22</v>
      </c>
      <c r="FC4" s="3">
        <v>30</v>
      </c>
      <c r="FD4" s="3">
        <v>22</v>
      </c>
      <c r="FE4" s="3">
        <v>22</v>
      </c>
      <c r="FF4" s="3">
        <v>13</v>
      </c>
      <c r="FG4" s="3">
        <v>39</v>
      </c>
      <c r="FH4" s="3">
        <v>39</v>
      </c>
      <c r="FI4" s="3">
        <v>39</v>
      </c>
      <c r="FJ4" s="3">
        <v>30</v>
      </c>
      <c r="FK4" s="3">
        <v>67</v>
      </c>
      <c r="FL4" s="3">
        <v>30</v>
      </c>
      <c r="FM4" s="3">
        <v>50</v>
      </c>
      <c r="FN4" s="3">
        <v>50</v>
      </c>
      <c r="FO4" s="3">
        <v>50</v>
      </c>
      <c r="FP4" s="3">
        <v>50</v>
      </c>
      <c r="FQ4" s="3">
        <v>67</v>
      </c>
      <c r="FR4" s="3">
        <v>18</v>
      </c>
      <c r="FS4" s="3">
        <v>10</v>
      </c>
      <c r="FT4" s="3">
        <v>13</v>
      </c>
      <c r="FU4" s="3">
        <v>39</v>
      </c>
      <c r="FV4" s="3">
        <v>39</v>
      </c>
      <c r="FW4" s="3">
        <v>39</v>
      </c>
      <c r="FX4" s="3">
        <v>22</v>
      </c>
      <c r="FY4" s="3">
        <v>30</v>
      </c>
      <c r="FZ4" s="3">
        <v>51</v>
      </c>
      <c r="GA4" s="3">
        <v>87</v>
      </c>
      <c r="GB4" s="3">
        <v>51</v>
      </c>
      <c r="GC4" s="3">
        <v>17</v>
      </c>
      <c r="GD4" s="3">
        <v>17</v>
      </c>
      <c r="GE4" s="3">
        <v>2</v>
      </c>
      <c r="GF4" s="3">
        <v>1</v>
      </c>
      <c r="GG4" s="3">
        <v>18</v>
      </c>
      <c r="GH4" s="3" t="s">
        <v>4</v>
      </c>
      <c r="GI4" s="3" t="s">
        <v>5</v>
      </c>
      <c r="GJ4" s="3" t="s">
        <v>9</v>
      </c>
      <c r="GK4" s="3" t="s">
        <v>10</v>
      </c>
    </row>
    <row r="5" spans="1:193" s="11" customFormat="1" ht="12.75">
      <c r="A5" s="10">
        <v>1</v>
      </c>
      <c r="B5" s="53" t="s">
        <v>64</v>
      </c>
      <c r="C5" s="52" t="s">
        <v>65</v>
      </c>
      <c r="D5" s="52" t="s">
        <v>356</v>
      </c>
      <c r="E5" s="52" t="s">
        <v>46</v>
      </c>
      <c r="F5" s="52">
        <v>1989</v>
      </c>
      <c r="G5" s="52" t="s">
        <v>66</v>
      </c>
      <c r="H5" s="52" t="s">
        <v>54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>
        <v>1</v>
      </c>
      <c r="AP5" s="8"/>
      <c r="AQ5" s="8"/>
      <c r="AR5" s="8"/>
      <c r="AS5" s="8"/>
      <c r="AT5" s="8"/>
      <c r="AU5" s="8"/>
      <c r="AV5" s="8">
        <v>1</v>
      </c>
      <c r="AW5" s="8">
        <v>1</v>
      </c>
      <c r="AX5" s="8"/>
      <c r="AY5" s="8">
        <v>1</v>
      </c>
      <c r="AZ5" s="8">
        <v>1</v>
      </c>
      <c r="BA5" s="8">
        <v>1</v>
      </c>
      <c r="BB5" s="8">
        <v>1</v>
      </c>
      <c r="BC5" s="8">
        <v>1</v>
      </c>
      <c r="BD5" s="8"/>
      <c r="BE5" s="8"/>
      <c r="BF5" s="8">
        <v>1</v>
      </c>
      <c r="BG5" s="8">
        <v>1</v>
      </c>
      <c r="BH5" s="8">
        <v>1</v>
      </c>
      <c r="BI5" s="8">
        <v>1</v>
      </c>
      <c r="BJ5" s="8"/>
      <c r="BK5" s="8"/>
      <c r="BL5" s="8">
        <v>1</v>
      </c>
      <c r="BM5" s="8"/>
      <c r="BN5" s="8"/>
      <c r="BO5" s="8"/>
      <c r="BP5" s="8"/>
      <c r="BQ5" s="8"/>
      <c r="BR5" s="8"/>
      <c r="BS5" s="56"/>
      <c r="BT5" s="8"/>
      <c r="BU5" s="8"/>
      <c r="BV5" s="8"/>
      <c r="BW5" s="8"/>
      <c r="BX5" s="8"/>
      <c r="BY5" s="8"/>
      <c r="BZ5" s="8"/>
      <c r="CA5" s="8">
        <v>1</v>
      </c>
      <c r="CB5" s="8"/>
      <c r="CC5" s="8">
        <v>1</v>
      </c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>
        <v>1</v>
      </c>
      <c r="EH5" s="8">
        <v>1</v>
      </c>
      <c r="EI5" s="8"/>
      <c r="EJ5" s="8"/>
      <c r="EK5" s="8">
        <v>1</v>
      </c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7">
        <v>2114</v>
      </c>
      <c r="GI5" s="10">
        <v>1</v>
      </c>
      <c r="GJ5" s="8">
        <v>18</v>
      </c>
      <c r="GK5" s="10">
        <v>1</v>
      </c>
    </row>
    <row r="6" spans="1:193" s="11" customFormat="1" ht="12.75">
      <c r="A6" s="10">
        <v>2</v>
      </c>
      <c r="B6" s="53" t="s">
        <v>183</v>
      </c>
      <c r="C6" s="52" t="s">
        <v>56</v>
      </c>
      <c r="D6" s="52" t="s">
        <v>356</v>
      </c>
      <c r="E6" s="52" t="s">
        <v>46</v>
      </c>
      <c r="F6" s="52">
        <v>1981</v>
      </c>
      <c r="G6" s="52" t="s">
        <v>47</v>
      </c>
      <c r="H6" s="52" t="s">
        <v>54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>
        <v>1</v>
      </c>
      <c r="AW6" s="10">
        <v>1</v>
      </c>
      <c r="AX6" s="10"/>
      <c r="AY6" s="10"/>
      <c r="AZ6" s="10"/>
      <c r="BA6" s="10"/>
      <c r="BB6" s="10">
        <v>1</v>
      </c>
      <c r="BC6" s="10">
        <v>1</v>
      </c>
      <c r="BD6" s="10"/>
      <c r="BE6" s="10">
        <v>1</v>
      </c>
      <c r="BF6" s="10">
        <v>1</v>
      </c>
      <c r="BG6" s="10">
        <v>1</v>
      </c>
      <c r="BH6" s="10">
        <v>1</v>
      </c>
      <c r="BI6" s="10">
        <v>1</v>
      </c>
      <c r="BJ6" s="10"/>
      <c r="BK6" s="10"/>
      <c r="BL6" s="10"/>
      <c r="BM6" s="10">
        <v>1</v>
      </c>
      <c r="BN6" s="10"/>
      <c r="BO6" s="10"/>
      <c r="BP6" s="10"/>
      <c r="BQ6" s="10"/>
      <c r="BR6" s="10"/>
      <c r="BS6" s="54"/>
      <c r="BT6" s="10"/>
      <c r="BU6" s="10"/>
      <c r="BV6" s="10"/>
      <c r="BW6" s="10"/>
      <c r="BX6" s="10"/>
      <c r="BY6" s="10"/>
      <c r="BZ6" s="10"/>
      <c r="CA6" s="10"/>
      <c r="CB6" s="10">
        <v>1</v>
      </c>
      <c r="CC6" s="10">
        <v>1</v>
      </c>
      <c r="CD6" s="10"/>
      <c r="CE6" s="10"/>
      <c r="CF6" s="10"/>
      <c r="CG6" s="10"/>
      <c r="CH6" s="10">
        <v>1</v>
      </c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>
        <v>1</v>
      </c>
      <c r="DR6" s="10">
        <v>1</v>
      </c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>
        <v>1</v>
      </c>
      <c r="EG6" s="10"/>
      <c r="EH6" s="10">
        <v>1</v>
      </c>
      <c r="EI6" s="10"/>
      <c r="EJ6" s="10">
        <v>1</v>
      </c>
      <c r="EK6" s="10">
        <v>1</v>
      </c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7">
        <v>1755</v>
      </c>
      <c r="GI6" s="10">
        <v>2</v>
      </c>
      <c r="GJ6" s="8">
        <v>19</v>
      </c>
      <c r="GK6" s="10">
        <v>2</v>
      </c>
    </row>
    <row r="7" spans="1:193" s="11" customFormat="1" ht="12.75">
      <c r="A7" s="10">
        <v>3</v>
      </c>
      <c r="B7" s="53" t="s">
        <v>173</v>
      </c>
      <c r="C7" s="52" t="s">
        <v>174</v>
      </c>
      <c r="D7" s="52" t="s">
        <v>356</v>
      </c>
      <c r="E7" s="52" t="s">
        <v>46</v>
      </c>
      <c r="F7" s="52">
        <v>1988</v>
      </c>
      <c r="G7" s="52" t="s">
        <v>175</v>
      </c>
      <c r="H7" s="52" t="s">
        <v>54</v>
      </c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1</v>
      </c>
      <c r="AT7" s="8"/>
      <c r="AU7" s="8"/>
      <c r="AV7" s="8">
        <v>1</v>
      </c>
      <c r="AW7" s="8"/>
      <c r="AX7" s="8"/>
      <c r="AY7" s="8"/>
      <c r="AZ7" s="8">
        <v>1</v>
      </c>
      <c r="BA7" s="8"/>
      <c r="BB7" s="8">
        <v>1</v>
      </c>
      <c r="BC7" s="8">
        <v>1</v>
      </c>
      <c r="BD7" s="8">
        <v>1</v>
      </c>
      <c r="BE7" s="8">
        <v>1</v>
      </c>
      <c r="BF7" s="8">
        <v>1</v>
      </c>
      <c r="BG7" s="8"/>
      <c r="BH7" s="8">
        <v>1</v>
      </c>
      <c r="BI7" s="8">
        <v>1</v>
      </c>
      <c r="BJ7" s="8"/>
      <c r="BK7" s="8"/>
      <c r="BL7" s="8"/>
      <c r="BM7" s="8"/>
      <c r="BN7" s="8"/>
      <c r="BO7" s="8"/>
      <c r="BP7" s="8"/>
      <c r="BQ7" s="8"/>
      <c r="BR7" s="8"/>
      <c r="BS7" s="56"/>
      <c r="BT7" s="8"/>
      <c r="BU7" s="8"/>
      <c r="BV7" s="8"/>
      <c r="BW7" s="8"/>
      <c r="BX7" s="8"/>
      <c r="BY7" s="8"/>
      <c r="BZ7" s="8"/>
      <c r="CA7" s="8"/>
      <c r="CB7" s="8">
        <v>1</v>
      </c>
      <c r="CC7" s="8">
        <v>1</v>
      </c>
      <c r="CD7" s="8"/>
      <c r="CE7" s="8">
        <v>1</v>
      </c>
      <c r="CF7" s="8"/>
      <c r="CG7" s="8"/>
      <c r="CH7" s="8"/>
      <c r="CI7" s="8">
        <v>1</v>
      </c>
      <c r="CJ7" s="8"/>
      <c r="CK7" s="8">
        <v>1</v>
      </c>
      <c r="CL7" s="8"/>
      <c r="CM7" s="8"/>
      <c r="CN7" s="8"/>
      <c r="CO7" s="8">
        <v>1</v>
      </c>
      <c r="CP7" s="8"/>
      <c r="CQ7" s="8">
        <v>1</v>
      </c>
      <c r="CR7" s="8">
        <v>1</v>
      </c>
      <c r="CS7" s="8"/>
      <c r="CT7" s="8">
        <v>1</v>
      </c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>
        <v>1</v>
      </c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>
        <v>1</v>
      </c>
      <c r="FK7" s="8">
        <v>1</v>
      </c>
      <c r="FL7" s="8"/>
      <c r="FM7" s="8"/>
      <c r="FN7" s="8"/>
      <c r="FO7" s="8">
        <v>1</v>
      </c>
      <c r="FP7" s="8">
        <v>1</v>
      </c>
      <c r="FQ7" s="8">
        <v>1</v>
      </c>
      <c r="FR7" s="8"/>
      <c r="FS7" s="8"/>
      <c r="FT7" s="8">
        <v>1</v>
      </c>
      <c r="FU7" s="8">
        <v>1</v>
      </c>
      <c r="FV7" s="8">
        <v>1</v>
      </c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7">
        <v>1519</v>
      </c>
      <c r="GI7" s="10">
        <v>3</v>
      </c>
      <c r="GJ7" s="8">
        <v>29</v>
      </c>
      <c r="GK7" s="10">
        <v>3</v>
      </c>
    </row>
    <row r="8" spans="1:193" s="11" customFormat="1" ht="12.75">
      <c r="A8" s="10">
        <v>4</v>
      </c>
      <c r="B8" s="53" t="s">
        <v>142</v>
      </c>
      <c r="C8" s="52" t="s">
        <v>79</v>
      </c>
      <c r="D8" s="52" t="s">
        <v>353</v>
      </c>
      <c r="E8" s="52" t="s">
        <v>46</v>
      </c>
      <c r="F8" s="52">
        <v>2002</v>
      </c>
      <c r="G8" s="52">
        <v>1</v>
      </c>
      <c r="H8" s="52" t="s">
        <v>72</v>
      </c>
      <c r="I8" s="10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>
        <v>1</v>
      </c>
      <c r="AS8" s="10">
        <v>1</v>
      </c>
      <c r="AT8" s="10"/>
      <c r="AU8" s="10">
        <v>1</v>
      </c>
      <c r="AV8" s="10">
        <v>1</v>
      </c>
      <c r="AW8" s="10">
        <v>1</v>
      </c>
      <c r="AX8" s="10"/>
      <c r="AY8" s="10"/>
      <c r="AZ8" s="10">
        <v>1</v>
      </c>
      <c r="BA8" s="10"/>
      <c r="BB8" s="10">
        <v>1</v>
      </c>
      <c r="BC8" s="10">
        <v>1</v>
      </c>
      <c r="BD8" s="10">
        <v>1</v>
      </c>
      <c r="BE8" s="10">
        <v>1</v>
      </c>
      <c r="BF8" s="10">
        <v>1</v>
      </c>
      <c r="BG8" s="10">
        <v>1</v>
      </c>
      <c r="BH8" s="10">
        <v>1</v>
      </c>
      <c r="BI8" s="10">
        <v>1</v>
      </c>
      <c r="BJ8" s="10"/>
      <c r="BK8" s="10"/>
      <c r="BL8" s="10"/>
      <c r="BM8" s="10">
        <v>1</v>
      </c>
      <c r="BN8" s="10">
        <v>1</v>
      </c>
      <c r="BO8" s="10">
        <v>1</v>
      </c>
      <c r="BP8" s="10">
        <v>1</v>
      </c>
      <c r="BQ8" s="10">
        <v>1</v>
      </c>
      <c r="BR8" s="10"/>
      <c r="BS8" s="54"/>
      <c r="BT8" s="10"/>
      <c r="BU8" s="10"/>
      <c r="BV8" s="10"/>
      <c r="BW8" s="10"/>
      <c r="BX8" s="10"/>
      <c r="BY8" s="10"/>
      <c r="BZ8" s="10"/>
      <c r="CA8" s="10">
        <v>1</v>
      </c>
      <c r="CB8" s="10"/>
      <c r="CC8" s="10"/>
      <c r="CD8" s="10"/>
      <c r="CE8" s="10">
        <v>1</v>
      </c>
      <c r="CF8" s="10"/>
      <c r="CG8" s="10"/>
      <c r="CH8" s="10"/>
      <c r="CI8" s="10"/>
      <c r="CJ8" s="10"/>
      <c r="CK8" s="10">
        <v>1</v>
      </c>
      <c r="CL8" s="10"/>
      <c r="CM8" s="10"/>
      <c r="CN8" s="10">
        <v>1</v>
      </c>
      <c r="CO8" s="10">
        <v>1</v>
      </c>
      <c r="CP8" s="10">
        <v>1</v>
      </c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>
        <v>1</v>
      </c>
      <c r="EW8" s="10">
        <v>1</v>
      </c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>
        <v>1</v>
      </c>
      <c r="FK8" s="10">
        <v>1</v>
      </c>
      <c r="FL8" s="10"/>
      <c r="FM8" s="10">
        <v>1</v>
      </c>
      <c r="FN8" s="10"/>
      <c r="FO8" s="10">
        <v>1</v>
      </c>
      <c r="FP8" s="10">
        <v>1</v>
      </c>
      <c r="FQ8" s="10">
        <v>1</v>
      </c>
      <c r="FR8" s="10"/>
      <c r="FS8" s="10"/>
      <c r="FT8" s="10">
        <v>1</v>
      </c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9">
        <v>1506</v>
      </c>
      <c r="GI8" s="10">
        <v>4</v>
      </c>
      <c r="GJ8" s="10">
        <v>35</v>
      </c>
      <c r="GK8" s="10">
        <v>1</v>
      </c>
    </row>
    <row r="9" spans="1:193" s="11" customFormat="1" ht="12.75">
      <c r="A9" s="10">
        <v>5</v>
      </c>
      <c r="B9" s="53" t="s">
        <v>181</v>
      </c>
      <c r="C9" s="52" t="s">
        <v>79</v>
      </c>
      <c r="D9" s="52"/>
      <c r="E9" s="52" t="s">
        <v>46</v>
      </c>
      <c r="F9" s="52">
        <v>1998</v>
      </c>
      <c r="G9" s="52">
        <v>2</v>
      </c>
      <c r="H9" s="52" t="s">
        <v>60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>
        <v>1</v>
      </c>
      <c r="AS9" s="10">
        <v>1</v>
      </c>
      <c r="AT9" s="10">
        <v>1</v>
      </c>
      <c r="AU9" s="10">
        <v>1</v>
      </c>
      <c r="AV9" s="10">
        <v>1</v>
      </c>
      <c r="AW9" s="10">
        <v>1</v>
      </c>
      <c r="AX9" s="10">
        <v>1</v>
      </c>
      <c r="AY9" s="10">
        <v>1</v>
      </c>
      <c r="AZ9" s="10">
        <v>1</v>
      </c>
      <c r="BA9" s="10"/>
      <c r="BB9" s="10">
        <v>1</v>
      </c>
      <c r="BC9" s="10">
        <v>1</v>
      </c>
      <c r="BD9" s="10">
        <v>1</v>
      </c>
      <c r="BE9" s="10">
        <v>1</v>
      </c>
      <c r="BF9" s="10">
        <v>1</v>
      </c>
      <c r="BG9" s="10">
        <v>1</v>
      </c>
      <c r="BH9" s="10">
        <v>1</v>
      </c>
      <c r="BI9" s="10">
        <v>1</v>
      </c>
      <c r="BJ9" s="10"/>
      <c r="BK9" s="10"/>
      <c r="BL9" s="10"/>
      <c r="BM9" s="10">
        <v>1</v>
      </c>
      <c r="BN9" s="10">
        <v>1</v>
      </c>
      <c r="BO9" s="10">
        <v>1</v>
      </c>
      <c r="BP9" s="10">
        <v>1</v>
      </c>
      <c r="BQ9" s="10">
        <v>1</v>
      </c>
      <c r="BR9" s="10"/>
      <c r="BS9" s="54">
        <v>1</v>
      </c>
      <c r="BT9" s="10"/>
      <c r="BU9" s="10"/>
      <c r="BV9" s="10">
        <v>1</v>
      </c>
      <c r="BW9" s="10"/>
      <c r="BX9" s="10">
        <v>1</v>
      </c>
      <c r="BY9" s="10"/>
      <c r="BZ9" s="10"/>
      <c r="CA9" s="10"/>
      <c r="CB9" s="10"/>
      <c r="CC9" s="10">
        <v>1</v>
      </c>
      <c r="CD9" s="10">
        <v>1</v>
      </c>
      <c r="CE9" s="10">
        <v>1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>
        <v>1</v>
      </c>
      <c r="FB9" s="10">
        <v>1</v>
      </c>
      <c r="FC9" s="10">
        <v>1</v>
      </c>
      <c r="FD9" s="10"/>
      <c r="FE9" s="10"/>
      <c r="FF9" s="10"/>
      <c r="FG9" s="10"/>
      <c r="FH9" s="10"/>
      <c r="FI9" s="10"/>
      <c r="FJ9" s="10"/>
      <c r="FK9" s="10"/>
      <c r="FL9" s="10"/>
      <c r="FM9" s="10">
        <v>1</v>
      </c>
      <c r="FN9" s="10"/>
      <c r="FO9" s="10">
        <v>1</v>
      </c>
      <c r="FP9" s="10">
        <v>1</v>
      </c>
      <c r="FQ9" s="10">
        <v>1</v>
      </c>
      <c r="FR9" s="10">
        <v>1</v>
      </c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7">
        <v>1223</v>
      </c>
      <c r="GI9" s="10">
        <v>5</v>
      </c>
      <c r="GJ9" s="8">
        <v>36</v>
      </c>
      <c r="GK9" s="8">
        <v>1</v>
      </c>
    </row>
    <row r="10" spans="1:193" s="11" customFormat="1" ht="12.75">
      <c r="A10" s="10">
        <v>6</v>
      </c>
      <c r="B10" s="53" t="s">
        <v>365</v>
      </c>
      <c r="C10" s="52" t="s">
        <v>84</v>
      </c>
      <c r="D10" s="52" t="s">
        <v>355</v>
      </c>
      <c r="E10" s="52" t="s">
        <v>46</v>
      </c>
      <c r="F10" s="52">
        <v>1988</v>
      </c>
      <c r="G10" s="52" t="s">
        <v>47</v>
      </c>
      <c r="H10" s="52" t="s">
        <v>51</v>
      </c>
      <c r="I10" s="8">
        <v>1</v>
      </c>
      <c r="J10" s="8"/>
      <c r="K10" s="8"/>
      <c r="L10" s="8"/>
      <c r="M10" s="8">
        <v>1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>
        <v>1</v>
      </c>
      <c r="AT10" s="8"/>
      <c r="AU10" s="8"/>
      <c r="AV10" s="8">
        <v>1</v>
      </c>
      <c r="AW10" s="8">
        <v>1</v>
      </c>
      <c r="AX10" s="8">
        <v>1</v>
      </c>
      <c r="AY10" s="8">
        <v>1</v>
      </c>
      <c r="AZ10" s="8">
        <v>1</v>
      </c>
      <c r="BA10" s="8"/>
      <c r="BB10" s="8">
        <v>1</v>
      </c>
      <c r="BC10" s="8"/>
      <c r="BD10" s="8">
        <v>1</v>
      </c>
      <c r="BE10" s="8">
        <v>1</v>
      </c>
      <c r="BF10" s="8">
        <v>1</v>
      </c>
      <c r="BG10" s="8"/>
      <c r="BH10" s="8">
        <v>1</v>
      </c>
      <c r="BI10" s="8"/>
      <c r="BJ10" s="8"/>
      <c r="BK10" s="8"/>
      <c r="BL10" s="8"/>
      <c r="BM10" s="8">
        <v>1</v>
      </c>
      <c r="BN10" s="8"/>
      <c r="BO10" s="8"/>
      <c r="BP10" s="8"/>
      <c r="BQ10" s="8"/>
      <c r="BR10" s="8"/>
      <c r="BS10" s="56"/>
      <c r="BT10" s="8"/>
      <c r="BU10" s="8"/>
      <c r="BV10" s="8"/>
      <c r="BW10" s="8"/>
      <c r="BX10" s="8"/>
      <c r="BY10" s="8"/>
      <c r="BZ10" s="8"/>
      <c r="CA10" s="8"/>
      <c r="CB10" s="8"/>
      <c r="CC10" s="8">
        <v>1</v>
      </c>
      <c r="CD10" s="8">
        <v>1</v>
      </c>
      <c r="CE10" s="8">
        <v>1</v>
      </c>
      <c r="CF10" s="8"/>
      <c r="CG10" s="8"/>
      <c r="CH10" s="8">
        <v>1</v>
      </c>
      <c r="CI10" s="8">
        <v>1</v>
      </c>
      <c r="CJ10" s="8"/>
      <c r="CK10" s="8">
        <v>1</v>
      </c>
      <c r="CL10" s="8"/>
      <c r="CM10" s="8"/>
      <c r="CN10" s="8"/>
      <c r="CO10" s="8">
        <v>1</v>
      </c>
      <c r="CP10" s="8"/>
      <c r="CQ10" s="8"/>
      <c r="CR10" s="8"/>
      <c r="CS10" s="8"/>
      <c r="CT10" s="8">
        <v>1</v>
      </c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>
        <v>1</v>
      </c>
      <c r="EW10" s="8"/>
      <c r="EX10" s="8"/>
      <c r="EY10" s="8"/>
      <c r="EZ10" s="8"/>
      <c r="FA10" s="8"/>
      <c r="FB10" s="8"/>
      <c r="FC10" s="8"/>
      <c r="FD10" s="8"/>
      <c r="FE10" s="8">
        <v>1</v>
      </c>
      <c r="FF10" s="8"/>
      <c r="FG10" s="8"/>
      <c r="FH10" s="8"/>
      <c r="FI10" s="8">
        <v>1</v>
      </c>
      <c r="FJ10" s="8">
        <v>1</v>
      </c>
      <c r="FK10" s="8">
        <v>1</v>
      </c>
      <c r="FL10" s="8">
        <v>1</v>
      </c>
      <c r="FM10" s="8">
        <v>1</v>
      </c>
      <c r="FN10" s="8"/>
      <c r="FO10" s="8">
        <v>1</v>
      </c>
      <c r="FP10" s="8">
        <v>1</v>
      </c>
      <c r="FQ10" s="8">
        <v>1</v>
      </c>
      <c r="FR10" s="8">
        <v>1</v>
      </c>
      <c r="FS10" s="8"/>
      <c r="FT10" s="8">
        <v>1</v>
      </c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7">
        <v>1175</v>
      </c>
      <c r="GI10" s="10">
        <v>6</v>
      </c>
      <c r="GJ10" s="8">
        <v>34</v>
      </c>
      <c r="GK10" s="8">
        <v>1</v>
      </c>
    </row>
    <row r="11" spans="1:193" s="11" customFormat="1" ht="12.75">
      <c r="A11" s="10">
        <v>7</v>
      </c>
      <c r="B11" s="53" t="s">
        <v>69</v>
      </c>
      <c r="C11" s="52" t="s">
        <v>70</v>
      </c>
      <c r="D11" s="52" t="s">
        <v>353</v>
      </c>
      <c r="E11" s="52" t="s">
        <v>46</v>
      </c>
      <c r="F11" s="52">
        <v>2000</v>
      </c>
      <c r="G11" s="52">
        <v>1</v>
      </c>
      <c r="H11" s="52" t="s">
        <v>48</v>
      </c>
      <c r="I11" s="10">
        <v>1</v>
      </c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>
        <v>1</v>
      </c>
      <c r="AS11" s="10">
        <v>1</v>
      </c>
      <c r="AT11" s="10"/>
      <c r="AU11" s="10">
        <v>1</v>
      </c>
      <c r="AV11" s="10">
        <v>1</v>
      </c>
      <c r="AW11" s="10">
        <v>1</v>
      </c>
      <c r="AX11" s="10"/>
      <c r="AY11" s="10"/>
      <c r="AZ11" s="10">
        <v>1</v>
      </c>
      <c r="BA11" s="10"/>
      <c r="BB11" s="10">
        <v>1</v>
      </c>
      <c r="BC11" s="10">
        <v>1</v>
      </c>
      <c r="BD11" s="10">
        <v>1</v>
      </c>
      <c r="BE11" s="10">
        <v>1</v>
      </c>
      <c r="BF11" s="10">
        <v>1</v>
      </c>
      <c r="BG11" s="10">
        <v>1</v>
      </c>
      <c r="BH11" s="10">
        <v>1</v>
      </c>
      <c r="BI11" s="10"/>
      <c r="BJ11" s="10"/>
      <c r="BK11" s="10"/>
      <c r="BL11" s="10"/>
      <c r="BM11" s="10">
        <v>1</v>
      </c>
      <c r="BN11" s="10">
        <v>1</v>
      </c>
      <c r="BO11" s="10">
        <v>1</v>
      </c>
      <c r="BP11" s="10">
        <v>1</v>
      </c>
      <c r="BQ11" s="10">
        <v>1</v>
      </c>
      <c r="BR11" s="10"/>
      <c r="BS11" s="54"/>
      <c r="BT11" s="10"/>
      <c r="BU11" s="10"/>
      <c r="BV11" s="10"/>
      <c r="BW11" s="10"/>
      <c r="BX11" s="10"/>
      <c r="BY11" s="10"/>
      <c r="BZ11" s="10"/>
      <c r="CA11" s="10">
        <v>1</v>
      </c>
      <c r="CB11" s="10"/>
      <c r="CC11" s="10"/>
      <c r="CD11" s="10"/>
      <c r="CE11" s="10">
        <v>1</v>
      </c>
      <c r="CF11" s="10"/>
      <c r="CG11" s="10"/>
      <c r="CH11" s="10"/>
      <c r="CI11" s="10"/>
      <c r="CJ11" s="10"/>
      <c r="CK11" s="10">
        <v>1</v>
      </c>
      <c r="CL11" s="10"/>
      <c r="CM11" s="10"/>
      <c r="CN11" s="10"/>
      <c r="CO11" s="10">
        <v>1</v>
      </c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>
        <v>1</v>
      </c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>
        <v>1</v>
      </c>
      <c r="FK11" s="10">
        <v>1</v>
      </c>
      <c r="FL11" s="10"/>
      <c r="FM11" s="10">
        <v>1</v>
      </c>
      <c r="FN11" s="10"/>
      <c r="FO11" s="10">
        <v>1</v>
      </c>
      <c r="FP11" s="10">
        <v>1</v>
      </c>
      <c r="FQ11" s="10"/>
      <c r="FR11" s="10"/>
      <c r="FS11" s="10"/>
      <c r="FT11" s="10">
        <v>1</v>
      </c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9">
        <v>1164</v>
      </c>
      <c r="GI11" s="10">
        <v>7</v>
      </c>
      <c r="GJ11" s="10">
        <v>31</v>
      </c>
      <c r="GK11" s="8">
        <v>1</v>
      </c>
    </row>
    <row r="12" spans="1:193" s="11" customFormat="1" ht="12.75">
      <c r="A12" s="10">
        <v>8</v>
      </c>
      <c r="B12" s="53" t="s">
        <v>149</v>
      </c>
      <c r="C12" s="52" t="s">
        <v>150</v>
      </c>
      <c r="D12" s="52" t="s">
        <v>342</v>
      </c>
      <c r="E12" s="52" t="s">
        <v>46</v>
      </c>
      <c r="F12" s="52">
        <v>1985</v>
      </c>
      <c r="G12" s="52" t="s">
        <v>66</v>
      </c>
      <c r="H12" s="52" t="s">
        <v>54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1</v>
      </c>
      <c r="AW12" s="10">
        <v>1</v>
      </c>
      <c r="AX12" s="10">
        <v>1</v>
      </c>
      <c r="AY12" s="10">
        <v>1</v>
      </c>
      <c r="AZ12" s="10">
        <v>1</v>
      </c>
      <c r="BA12" s="10"/>
      <c r="BB12" s="10">
        <v>1</v>
      </c>
      <c r="BC12" s="10">
        <v>1</v>
      </c>
      <c r="BD12" s="10">
        <v>1</v>
      </c>
      <c r="BE12" s="10">
        <v>1</v>
      </c>
      <c r="BF12" s="10">
        <v>1</v>
      </c>
      <c r="BG12" s="10">
        <v>1</v>
      </c>
      <c r="BH12" s="10">
        <v>1</v>
      </c>
      <c r="BI12" s="10">
        <v>1</v>
      </c>
      <c r="BJ12" s="10"/>
      <c r="BK12" s="10"/>
      <c r="BL12" s="10"/>
      <c r="BM12" s="10">
        <v>1</v>
      </c>
      <c r="BN12" s="10"/>
      <c r="BO12" s="10"/>
      <c r="BP12" s="10"/>
      <c r="BQ12" s="10"/>
      <c r="BR12" s="10"/>
      <c r="BS12" s="54"/>
      <c r="BT12" s="10"/>
      <c r="BU12" s="10"/>
      <c r="BV12" s="10"/>
      <c r="BW12" s="10"/>
      <c r="BX12" s="10"/>
      <c r="BY12" s="10"/>
      <c r="BZ12" s="10"/>
      <c r="CA12" s="10"/>
      <c r="CB12" s="10"/>
      <c r="CC12" s="10">
        <v>1</v>
      </c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>
        <v>1</v>
      </c>
      <c r="FD12" s="10"/>
      <c r="FE12" s="10"/>
      <c r="FF12" s="10"/>
      <c r="FG12" s="10"/>
      <c r="FH12" s="10"/>
      <c r="FI12" s="10"/>
      <c r="FJ12" s="10"/>
      <c r="FK12" s="10">
        <v>1</v>
      </c>
      <c r="FL12" s="10">
        <v>1</v>
      </c>
      <c r="FM12" s="10">
        <v>1</v>
      </c>
      <c r="FN12" s="10"/>
      <c r="FO12" s="10">
        <v>1</v>
      </c>
      <c r="FP12" s="10">
        <v>1</v>
      </c>
      <c r="FQ12" s="10">
        <v>1</v>
      </c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9">
        <v>1096</v>
      </c>
      <c r="GI12" s="10">
        <v>8</v>
      </c>
      <c r="GJ12" s="10">
        <v>22</v>
      </c>
      <c r="GK12" s="10">
        <v>4</v>
      </c>
    </row>
    <row r="13" spans="1:193" s="11" customFormat="1" ht="12.75">
      <c r="A13" s="10">
        <v>9</v>
      </c>
      <c r="B13" s="53" t="s">
        <v>208</v>
      </c>
      <c r="C13" s="52" t="s">
        <v>84</v>
      </c>
      <c r="D13" s="52" t="s">
        <v>355</v>
      </c>
      <c r="E13" s="52" t="s">
        <v>46</v>
      </c>
      <c r="F13" s="52">
        <v>1985</v>
      </c>
      <c r="G13" s="52" t="s">
        <v>47</v>
      </c>
      <c r="H13" s="52" t="s">
        <v>51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>
        <v>1</v>
      </c>
      <c r="AU13" s="10">
        <v>1</v>
      </c>
      <c r="AV13" s="10">
        <v>1</v>
      </c>
      <c r="AW13" s="10">
        <v>1</v>
      </c>
      <c r="AX13" s="10"/>
      <c r="AY13" s="10">
        <v>1</v>
      </c>
      <c r="AZ13" s="10">
        <v>1</v>
      </c>
      <c r="BA13" s="10"/>
      <c r="BB13" s="10">
        <v>1</v>
      </c>
      <c r="BC13" s="10"/>
      <c r="BD13" s="10">
        <v>1</v>
      </c>
      <c r="BE13" s="10">
        <v>1</v>
      </c>
      <c r="BF13" s="10">
        <v>1</v>
      </c>
      <c r="BG13" s="10">
        <v>1</v>
      </c>
      <c r="BH13" s="10">
        <v>1</v>
      </c>
      <c r="BI13" s="10"/>
      <c r="BJ13" s="10"/>
      <c r="BK13" s="10"/>
      <c r="BL13" s="10"/>
      <c r="BM13" s="10">
        <v>1</v>
      </c>
      <c r="BN13" s="10">
        <v>1</v>
      </c>
      <c r="BO13" s="10">
        <v>1</v>
      </c>
      <c r="BP13" s="10">
        <v>1</v>
      </c>
      <c r="BQ13" s="10">
        <v>1</v>
      </c>
      <c r="BR13" s="10"/>
      <c r="BS13" s="54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>
        <v>1</v>
      </c>
      <c r="CI13" s="10">
        <v>1</v>
      </c>
      <c r="CJ13" s="10"/>
      <c r="CK13" s="10">
        <v>1</v>
      </c>
      <c r="CL13" s="10"/>
      <c r="CM13" s="10"/>
      <c r="CN13" s="10"/>
      <c r="CO13" s="10">
        <v>1</v>
      </c>
      <c r="CP13" s="10"/>
      <c r="CQ13" s="10"/>
      <c r="CR13" s="10"/>
      <c r="CS13" s="10"/>
      <c r="CT13" s="10">
        <v>1</v>
      </c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>
        <v>1</v>
      </c>
      <c r="EW13" s="10"/>
      <c r="EX13" s="10"/>
      <c r="EY13" s="10"/>
      <c r="EZ13" s="10"/>
      <c r="FA13" s="10">
        <v>1</v>
      </c>
      <c r="FB13" s="10"/>
      <c r="FC13" s="10"/>
      <c r="FD13" s="10"/>
      <c r="FE13" s="10"/>
      <c r="FF13" s="10"/>
      <c r="FG13" s="10"/>
      <c r="FH13" s="10"/>
      <c r="FI13" s="10"/>
      <c r="FJ13" s="10">
        <v>1</v>
      </c>
      <c r="FK13" s="10">
        <v>1</v>
      </c>
      <c r="FL13" s="10">
        <v>1</v>
      </c>
      <c r="FM13" s="10">
        <v>1</v>
      </c>
      <c r="FN13" s="10"/>
      <c r="FO13" s="10">
        <v>1</v>
      </c>
      <c r="FP13" s="10">
        <v>1</v>
      </c>
      <c r="FQ13" s="10">
        <v>1</v>
      </c>
      <c r="FR13" s="10">
        <v>1</v>
      </c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7">
        <v>1093</v>
      </c>
      <c r="GI13" s="10">
        <v>9</v>
      </c>
      <c r="GJ13" s="8">
        <v>32</v>
      </c>
      <c r="GK13" s="8">
        <v>2</v>
      </c>
    </row>
    <row r="14" spans="1:193" s="11" customFormat="1" ht="12.75">
      <c r="A14" s="10">
        <v>10</v>
      </c>
      <c r="B14" s="53" t="s">
        <v>130</v>
      </c>
      <c r="C14" s="52" t="s">
        <v>70</v>
      </c>
      <c r="D14" s="52" t="s">
        <v>353</v>
      </c>
      <c r="E14" s="52" t="s">
        <v>46</v>
      </c>
      <c r="F14" s="52">
        <v>2000</v>
      </c>
      <c r="G14" s="52">
        <v>1</v>
      </c>
      <c r="H14" s="52" t="s">
        <v>48</v>
      </c>
      <c r="I14" s="8">
        <v>1</v>
      </c>
      <c r="J14" s="8"/>
      <c r="K14" s="8"/>
      <c r="L14" s="8">
        <v>1</v>
      </c>
      <c r="M14" s="8"/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>
        <v>1</v>
      </c>
      <c r="AS14" s="8">
        <v>1</v>
      </c>
      <c r="AT14" s="8">
        <v>1</v>
      </c>
      <c r="AU14" s="8">
        <v>1</v>
      </c>
      <c r="AV14" s="8">
        <v>1</v>
      </c>
      <c r="AW14" s="8">
        <v>1</v>
      </c>
      <c r="AX14" s="8">
        <v>1</v>
      </c>
      <c r="AY14" s="8">
        <v>1</v>
      </c>
      <c r="AZ14" s="8">
        <v>1</v>
      </c>
      <c r="BA14" s="8"/>
      <c r="BB14" s="8">
        <v>1</v>
      </c>
      <c r="BC14" s="8">
        <v>1</v>
      </c>
      <c r="BD14" s="8">
        <v>1</v>
      </c>
      <c r="BE14" s="8">
        <v>1</v>
      </c>
      <c r="BF14" s="8">
        <v>1</v>
      </c>
      <c r="BG14" s="8">
        <v>1</v>
      </c>
      <c r="BH14" s="8">
        <v>1</v>
      </c>
      <c r="BI14" s="8"/>
      <c r="BJ14" s="8"/>
      <c r="BK14" s="8"/>
      <c r="BL14" s="8"/>
      <c r="BM14" s="8">
        <v>1</v>
      </c>
      <c r="BN14" s="8">
        <v>1</v>
      </c>
      <c r="BO14" s="8">
        <v>1</v>
      </c>
      <c r="BP14" s="8">
        <v>1</v>
      </c>
      <c r="BQ14" s="8">
        <v>1</v>
      </c>
      <c r="BR14" s="8"/>
      <c r="BS14" s="56">
        <v>1</v>
      </c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>
        <v>1</v>
      </c>
      <c r="CE14" s="8">
        <v>1</v>
      </c>
      <c r="CF14" s="8"/>
      <c r="CG14" s="8"/>
      <c r="CH14" s="8"/>
      <c r="CI14" s="8">
        <v>1</v>
      </c>
      <c r="CJ14" s="8"/>
      <c r="CK14" s="8">
        <v>1</v>
      </c>
      <c r="CL14" s="8"/>
      <c r="CM14" s="8"/>
      <c r="CN14" s="8"/>
      <c r="CO14" s="8">
        <v>1</v>
      </c>
      <c r="CP14" s="8"/>
      <c r="CQ14" s="8"/>
      <c r="CR14" s="8"/>
      <c r="CS14" s="8"/>
      <c r="CT14" s="8">
        <v>1</v>
      </c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>
        <v>1</v>
      </c>
      <c r="EN14" s="8">
        <v>1</v>
      </c>
      <c r="EO14" s="8"/>
      <c r="EP14" s="8"/>
      <c r="EQ14" s="8">
        <v>1</v>
      </c>
      <c r="ER14" s="8">
        <v>1</v>
      </c>
      <c r="ES14" s="8">
        <v>1</v>
      </c>
      <c r="ET14" s="8">
        <v>1</v>
      </c>
      <c r="EU14" s="8">
        <v>1</v>
      </c>
      <c r="EV14" s="8">
        <v>1</v>
      </c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>
        <v>1</v>
      </c>
      <c r="FP14" s="8"/>
      <c r="FQ14" s="8"/>
      <c r="FR14" s="8"/>
      <c r="FS14" s="8"/>
      <c r="FT14" s="8">
        <v>1</v>
      </c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7">
        <v>1051</v>
      </c>
      <c r="GI14" s="10">
        <v>10</v>
      </c>
      <c r="GJ14" s="8">
        <v>44</v>
      </c>
      <c r="GK14" s="8">
        <v>2</v>
      </c>
    </row>
    <row r="15" spans="1:193" s="11" customFormat="1" ht="12.75">
      <c r="A15" s="10">
        <v>11</v>
      </c>
      <c r="B15" s="53" t="s">
        <v>71</v>
      </c>
      <c r="C15" s="52" t="s">
        <v>70</v>
      </c>
      <c r="D15" s="62" t="s">
        <v>354</v>
      </c>
      <c r="E15" s="52" t="s">
        <v>46</v>
      </c>
      <c r="F15" s="52">
        <v>2002</v>
      </c>
      <c r="G15" s="52">
        <v>2</v>
      </c>
      <c r="H15" s="52" t="s">
        <v>72</v>
      </c>
      <c r="I15" s="10">
        <v>1</v>
      </c>
      <c r="J15" s="10">
        <v>1</v>
      </c>
      <c r="K15" s="10"/>
      <c r="L15" s="10">
        <v>1</v>
      </c>
      <c r="M15" s="10"/>
      <c r="N15" s="10">
        <v>1</v>
      </c>
      <c r="O15" s="10"/>
      <c r="P15" s="10">
        <v>1</v>
      </c>
      <c r="Q15" s="10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v>1</v>
      </c>
      <c r="AS15" s="10">
        <v>1</v>
      </c>
      <c r="AT15" s="10">
        <v>1</v>
      </c>
      <c r="AU15" s="10">
        <v>1</v>
      </c>
      <c r="AV15" s="10">
        <v>1</v>
      </c>
      <c r="AW15" s="10">
        <v>1</v>
      </c>
      <c r="AX15" s="10">
        <v>1</v>
      </c>
      <c r="AY15" s="10">
        <v>1</v>
      </c>
      <c r="AZ15" s="10">
        <v>1</v>
      </c>
      <c r="BA15" s="10"/>
      <c r="BB15" s="10">
        <v>1</v>
      </c>
      <c r="BC15" s="10"/>
      <c r="BD15" s="10">
        <v>1</v>
      </c>
      <c r="BE15" s="10">
        <v>1</v>
      </c>
      <c r="BF15" s="10">
        <v>1</v>
      </c>
      <c r="BG15" s="10">
        <v>1</v>
      </c>
      <c r="BH15" s="10">
        <v>1</v>
      </c>
      <c r="BI15" s="10"/>
      <c r="BJ15" s="10"/>
      <c r="BK15" s="10"/>
      <c r="BL15" s="10"/>
      <c r="BM15" s="10">
        <v>1</v>
      </c>
      <c r="BN15" s="10">
        <v>1</v>
      </c>
      <c r="BO15" s="10">
        <v>1</v>
      </c>
      <c r="BP15" s="10">
        <v>1</v>
      </c>
      <c r="BQ15" s="10">
        <v>1</v>
      </c>
      <c r="BR15" s="10"/>
      <c r="BS15" s="54">
        <v>1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>
        <v>1</v>
      </c>
      <c r="CE15" s="10">
        <v>1</v>
      </c>
      <c r="CF15" s="10"/>
      <c r="CG15" s="10"/>
      <c r="CH15" s="10"/>
      <c r="CI15" s="10">
        <v>1</v>
      </c>
      <c r="CJ15" s="10"/>
      <c r="CK15" s="10">
        <v>1</v>
      </c>
      <c r="CL15" s="10"/>
      <c r="CM15" s="10"/>
      <c r="CN15" s="10"/>
      <c r="CO15" s="10">
        <v>1</v>
      </c>
      <c r="CP15" s="10"/>
      <c r="CQ15" s="10"/>
      <c r="CR15" s="10"/>
      <c r="CS15" s="10"/>
      <c r="CT15" s="10">
        <v>1</v>
      </c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>
        <v>1</v>
      </c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>
        <v>1</v>
      </c>
      <c r="FK15" s="10">
        <v>1</v>
      </c>
      <c r="FL15" s="10"/>
      <c r="FM15" s="10"/>
      <c r="FN15" s="10"/>
      <c r="FO15" s="10">
        <v>1</v>
      </c>
      <c r="FP15" s="10">
        <v>1</v>
      </c>
      <c r="FQ15" s="10"/>
      <c r="FR15" s="10"/>
      <c r="FS15" s="10"/>
      <c r="FT15" s="10">
        <v>1</v>
      </c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9">
        <v>1003</v>
      </c>
      <c r="GI15" s="10">
        <v>11</v>
      </c>
      <c r="GJ15" s="10">
        <v>39</v>
      </c>
      <c r="GK15" s="8">
        <v>2</v>
      </c>
    </row>
    <row r="16" spans="1:193" s="11" customFormat="1" ht="12.75">
      <c r="A16" s="10">
        <v>12</v>
      </c>
      <c r="B16" s="53" t="s">
        <v>93</v>
      </c>
      <c r="C16" s="52" t="s">
        <v>94</v>
      </c>
      <c r="D16" s="52" t="s">
        <v>356</v>
      </c>
      <c r="E16" s="52" t="s">
        <v>46</v>
      </c>
      <c r="F16" s="52">
        <v>1979</v>
      </c>
      <c r="G16" s="52">
        <v>1</v>
      </c>
      <c r="H16" s="52" t="s">
        <v>54</v>
      </c>
      <c r="I16" s="8"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>
        <v>1</v>
      </c>
      <c r="AT16" s="8"/>
      <c r="AU16" s="8"/>
      <c r="AV16" s="8">
        <v>1</v>
      </c>
      <c r="AW16" s="8"/>
      <c r="AX16" s="8"/>
      <c r="AY16" s="8"/>
      <c r="AZ16" s="8">
        <v>1</v>
      </c>
      <c r="BA16" s="8"/>
      <c r="BB16" s="8">
        <v>1</v>
      </c>
      <c r="BC16" s="8">
        <v>1</v>
      </c>
      <c r="BD16" s="8">
        <v>1</v>
      </c>
      <c r="BE16" s="8">
        <v>1</v>
      </c>
      <c r="BF16" s="8">
        <v>1</v>
      </c>
      <c r="BG16" s="8"/>
      <c r="BH16" s="8">
        <v>1</v>
      </c>
      <c r="BI16" s="8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56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>
        <v>1</v>
      </c>
      <c r="CF16" s="8"/>
      <c r="CG16" s="8"/>
      <c r="CH16" s="8"/>
      <c r="CI16" s="8">
        <v>1</v>
      </c>
      <c r="CJ16" s="8"/>
      <c r="CK16" s="8">
        <v>1</v>
      </c>
      <c r="CL16" s="8"/>
      <c r="CM16" s="8"/>
      <c r="CN16" s="8"/>
      <c r="CO16" s="8">
        <v>1</v>
      </c>
      <c r="CP16" s="8"/>
      <c r="CQ16" s="8">
        <v>1</v>
      </c>
      <c r="CR16" s="8">
        <v>1</v>
      </c>
      <c r="CS16" s="8"/>
      <c r="CT16" s="8">
        <v>1</v>
      </c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>
        <v>1</v>
      </c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>
        <v>1</v>
      </c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7">
        <v>1001</v>
      </c>
      <c r="GI16" s="10">
        <v>12</v>
      </c>
      <c r="GJ16" s="8">
        <v>20</v>
      </c>
      <c r="GK16" s="10">
        <v>5</v>
      </c>
    </row>
    <row r="17" spans="1:193" s="11" customFormat="1" ht="12.75">
      <c r="A17" s="10">
        <v>13</v>
      </c>
      <c r="B17" s="53" t="s">
        <v>188</v>
      </c>
      <c r="C17" s="52" t="s">
        <v>45</v>
      </c>
      <c r="D17" s="52"/>
      <c r="E17" s="52" t="s">
        <v>46</v>
      </c>
      <c r="F17" s="52">
        <v>2000</v>
      </c>
      <c r="G17" s="52">
        <v>2</v>
      </c>
      <c r="H17" s="52" t="s">
        <v>48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>
        <v>1</v>
      </c>
      <c r="AT17" s="10">
        <v>1</v>
      </c>
      <c r="AU17" s="10">
        <v>1</v>
      </c>
      <c r="AV17" s="10">
        <v>1</v>
      </c>
      <c r="AW17" s="10">
        <v>1</v>
      </c>
      <c r="AX17" s="10">
        <v>1</v>
      </c>
      <c r="AY17" s="10">
        <v>1</v>
      </c>
      <c r="AZ17" s="10">
        <v>1</v>
      </c>
      <c r="BA17" s="10"/>
      <c r="BB17" s="10">
        <v>1</v>
      </c>
      <c r="BC17" s="10">
        <v>1</v>
      </c>
      <c r="BD17" s="10">
        <v>1</v>
      </c>
      <c r="BE17" s="10">
        <v>1</v>
      </c>
      <c r="BF17" s="10">
        <v>1</v>
      </c>
      <c r="BG17" s="10">
        <v>1</v>
      </c>
      <c r="BH17" s="10">
        <v>1</v>
      </c>
      <c r="BI17" s="10"/>
      <c r="BJ17" s="10"/>
      <c r="BK17" s="10"/>
      <c r="BL17" s="10"/>
      <c r="BM17" s="10">
        <v>1</v>
      </c>
      <c r="BN17" s="10">
        <v>1</v>
      </c>
      <c r="BO17" s="10"/>
      <c r="BP17" s="10"/>
      <c r="BQ17" s="10"/>
      <c r="BR17" s="10"/>
      <c r="BS17" s="54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>
        <v>1</v>
      </c>
      <c r="CF17" s="10"/>
      <c r="CG17" s="10"/>
      <c r="CH17" s="10"/>
      <c r="CI17" s="10">
        <v>1</v>
      </c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>
        <v>1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>
        <v>1</v>
      </c>
      <c r="FK17" s="10"/>
      <c r="FL17" s="10"/>
      <c r="FM17" s="10"/>
      <c r="FN17" s="10"/>
      <c r="FO17" s="10">
        <v>1</v>
      </c>
      <c r="FP17" s="10">
        <v>1</v>
      </c>
      <c r="FQ17" s="10"/>
      <c r="FR17" s="10"/>
      <c r="FS17" s="10"/>
      <c r="FT17" s="10">
        <v>1</v>
      </c>
      <c r="FU17" s="10"/>
      <c r="FV17" s="10"/>
      <c r="FW17" s="10">
        <v>1</v>
      </c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7">
        <v>834</v>
      </c>
      <c r="GI17" s="10">
        <v>13</v>
      </c>
      <c r="GJ17" s="8">
        <v>25</v>
      </c>
      <c r="GK17" s="8">
        <v>3</v>
      </c>
    </row>
    <row r="18" spans="1:193" s="11" customFormat="1" ht="12.75">
      <c r="A18" s="10">
        <v>14</v>
      </c>
      <c r="B18" s="53" t="s">
        <v>154</v>
      </c>
      <c r="C18" s="52" t="s">
        <v>56</v>
      </c>
      <c r="D18" s="52" t="s">
        <v>342</v>
      </c>
      <c r="E18" s="52" t="s">
        <v>46</v>
      </c>
      <c r="F18" s="52">
        <v>1990</v>
      </c>
      <c r="G18" s="52">
        <v>2</v>
      </c>
      <c r="H18" s="52" t="s">
        <v>51</v>
      </c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1</v>
      </c>
      <c r="AT18" s="8"/>
      <c r="AU18" s="8"/>
      <c r="AV18" s="8">
        <v>1</v>
      </c>
      <c r="AW18" s="8">
        <v>1</v>
      </c>
      <c r="AX18" s="8">
        <v>1</v>
      </c>
      <c r="AY18" s="8">
        <v>1</v>
      </c>
      <c r="AZ18" s="8">
        <v>1</v>
      </c>
      <c r="BA18" s="8"/>
      <c r="BB18" s="8">
        <v>1</v>
      </c>
      <c r="BC18" s="8">
        <v>1</v>
      </c>
      <c r="BD18" s="8">
        <v>1</v>
      </c>
      <c r="BE18" s="8">
        <v>1</v>
      </c>
      <c r="BF18" s="8">
        <v>1</v>
      </c>
      <c r="BG18" s="8"/>
      <c r="BH18" s="8">
        <v>1</v>
      </c>
      <c r="BI18" s="8">
        <v>1</v>
      </c>
      <c r="BJ18" s="8"/>
      <c r="BK18" s="8"/>
      <c r="BL18" s="8"/>
      <c r="BM18" s="8"/>
      <c r="BN18" s="8"/>
      <c r="BO18" s="8"/>
      <c r="BP18" s="8"/>
      <c r="BQ18" s="8"/>
      <c r="BR18" s="8"/>
      <c r="BS18" s="56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>
        <v>1</v>
      </c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>
        <v>1</v>
      </c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>
        <v>1</v>
      </c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>
        <v>1</v>
      </c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7">
        <v>820</v>
      </c>
      <c r="GI18" s="10">
        <v>14</v>
      </c>
      <c r="GJ18" s="8">
        <v>18</v>
      </c>
      <c r="GK18" s="8">
        <v>3</v>
      </c>
    </row>
    <row r="19" spans="1:193" s="11" customFormat="1" ht="12.75">
      <c r="A19" s="10">
        <v>15</v>
      </c>
      <c r="B19" s="53" t="s">
        <v>352</v>
      </c>
      <c r="C19" s="52" t="s">
        <v>91</v>
      </c>
      <c r="D19" s="52"/>
      <c r="E19" s="52" t="s">
        <v>46</v>
      </c>
      <c r="F19" s="52">
        <v>1987</v>
      </c>
      <c r="G19" s="52" t="s">
        <v>47</v>
      </c>
      <c r="H19" s="52" t="s">
        <v>51</v>
      </c>
      <c r="I19" s="10"/>
      <c r="J19" s="10"/>
      <c r="K19" s="10">
        <v>1</v>
      </c>
      <c r="L19" s="10"/>
      <c r="M19" s="10">
        <v>1</v>
      </c>
      <c r="N19" s="10">
        <v>1</v>
      </c>
      <c r="O19" s="10"/>
      <c r="P19" s="10"/>
      <c r="Q19" s="10">
        <v>1</v>
      </c>
      <c r="R19" s="10"/>
      <c r="S19" s="10"/>
      <c r="T19" s="10">
        <v>1</v>
      </c>
      <c r="U19" s="10">
        <v>1</v>
      </c>
      <c r="V19" s="10">
        <v>1</v>
      </c>
      <c r="W19" s="10"/>
      <c r="X19" s="10"/>
      <c r="Y19" s="10"/>
      <c r="Z19" s="10">
        <v>1</v>
      </c>
      <c r="AA19" s="10">
        <v>1</v>
      </c>
      <c r="AB19" s="10">
        <v>1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>
        <v>1</v>
      </c>
      <c r="AS19" s="10">
        <v>1</v>
      </c>
      <c r="AT19" s="10"/>
      <c r="AU19" s="10"/>
      <c r="AV19" s="10"/>
      <c r="AW19" s="10"/>
      <c r="AX19" s="10">
        <v>1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54"/>
      <c r="BT19" s="10"/>
      <c r="BU19" s="10"/>
      <c r="BV19" s="10"/>
      <c r="BW19" s="10"/>
      <c r="BX19" s="10"/>
      <c r="BY19" s="10"/>
      <c r="BZ19" s="10"/>
      <c r="CA19" s="10"/>
      <c r="CB19" s="10"/>
      <c r="CC19" s="10">
        <v>1</v>
      </c>
      <c r="CD19" s="10"/>
      <c r="CE19" s="10"/>
      <c r="CF19" s="10">
        <v>1</v>
      </c>
      <c r="CG19" s="10"/>
      <c r="CH19" s="10"/>
      <c r="CI19" s="10"/>
      <c r="CJ19" s="10">
        <v>1</v>
      </c>
      <c r="CK19" s="10">
        <v>1</v>
      </c>
      <c r="CL19" s="10"/>
      <c r="CM19" s="10"/>
      <c r="CN19" s="10"/>
      <c r="CO19" s="10"/>
      <c r="CP19" s="10">
        <v>1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>
        <v>1</v>
      </c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>
        <v>1</v>
      </c>
      <c r="FL19" s="10">
        <v>1</v>
      </c>
      <c r="FM19" s="10"/>
      <c r="FN19" s="10">
        <v>1</v>
      </c>
      <c r="FO19" s="10">
        <v>1</v>
      </c>
      <c r="FP19" s="10">
        <v>1</v>
      </c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9">
        <v>794</v>
      </c>
      <c r="GI19" s="10">
        <v>15</v>
      </c>
      <c r="GJ19" s="10">
        <v>24</v>
      </c>
      <c r="GK19" s="8">
        <v>4</v>
      </c>
    </row>
    <row r="20" spans="1:193" s="11" customFormat="1" ht="12.75">
      <c r="A20" s="10">
        <v>16</v>
      </c>
      <c r="B20" s="53" t="s">
        <v>152</v>
      </c>
      <c r="C20" s="52" t="s">
        <v>102</v>
      </c>
      <c r="D20" s="52"/>
      <c r="E20" s="52" t="s">
        <v>46</v>
      </c>
      <c r="F20" s="52">
        <v>1976</v>
      </c>
      <c r="G20" s="52">
        <v>1</v>
      </c>
      <c r="H20" s="52" t="s">
        <v>54</v>
      </c>
      <c r="I20" s="8"/>
      <c r="J20" s="8"/>
      <c r="K20" s="8"/>
      <c r="L20" s="8"/>
      <c r="M20" s="8"/>
      <c r="N20" s="8"/>
      <c r="O20" s="8"/>
      <c r="P20" s="8"/>
      <c r="Q20" s="8"/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/>
      <c r="Z20" s="8"/>
      <c r="AA20" s="8">
        <v>1</v>
      </c>
      <c r="AB20" s="8">
        <v>1</v>
      </c>
      <c r="AC20" s="8">
        <v>1</v>
      </c>
      <c r="AD20" s="8"/>
      <c r="AE20" s="8"/>
      <c r="AF20" s="8"/>
      <c r="AG20" s="8"/>
      <c r="AH20" s="8"/>
      <c r="AI20" s="8"/>
      <c r="AJ20" s="8"/>
      <c r="AK20" s="8"/>
      <c r="AL20" s="8">
        <v>1</v>
      </c>
      <c r="AM20" s="8">
        <v>1</v>
      </c>
      <c r="AN20" s="8">
        <v>1</v>
      </c>
      <c r="AO20" s="8">
        <v>1</v>
      </c>
      <c r="AP20" s="8">
        <v>1</v>
      </c>
      <c r="AQ20" s="8"/>
      <c r="AR20" s="8">
        <v>1</v>
      </c>
      <c r="AS20" s="8"/>
      <c r="AT20" s="8">
        <v>1</v>
      </c>
      <c r="AU20" s="8">
        <v>1</v>
      </c>
      <c r="AV20" s="8"/>
      <c r="AW20" s="8">
        <v>1</v>
      </c>
      <c r="AX20" s="8">
        <v>1</v>
      </c>
      <c r="AY20" s="8">
        <v>1</v>
      </c>
      <c r="AZ20" s="8">
        <v>1</v>
      </c>
      <c r="BA20" s="8"/>
      <c r="BB20" s="8"/>
      <c r="BC20" s="8"/>
      <c r="BD20" s="8">
        <v>1</v>
      </c>
      <c r="BE20" s="8">
        <v>1</v>
      </c>
      <c r="BF20" s="8"/>
      <c r="BG20" s="8"/>
      <c r="BH20" s="8">
        <v>1</v>
      </c>
      <c r="BI20" s="8"/>
      <c r="BJ20" s="8"/>
      <c r="BK20" s="8"/>
      <c r="BL20" s="8"/>
      <c r="BM20" s="8"/>
      <c r="BN20" s="8"/>
      <c r="BO20" s="8"/>
      <c r="BP20" s="8"/>
      <c r="BQ20" s="8">
        <v>1</v>
      </c>
      <c r="BR20" s="8"/>
      <c r="BS20" s="56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>
        <v>1</v>
      </c>
      <c r="FB20" s="8">
        <v>1</v>
      </c>
      <c r="FC20" s="8">
        <v>1</v>
      </c>
      <c r="FD20" s="8">
        <v>1</v>
      </c>
      <c r="FE20" s="8">
        <v>1</v>
      </c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7">
        <v>778</v>
      </c>
      <c r="GI20" s="10">
        <v>16</v>
      </c>
      <c r="GJ20" s="8">
        <v>31</v>
      </c>
      <c r="GK20" s="10">
        <v>6</v>
      </c>
    </row>
    <row r="21" spans="1:193" s="11" customFormat="1" ht="12.75">
      <c r="A21" s="10">
        <v>17</v>
      </c>
      <c r="B21" s="53" t="s">
        <v>194</v>
      </c>
      <c r="C21" s="52" t="s">
        <v>84</v>
      </c>
      <c r="D21" s="52" t="s">
        <v>355</v>
      </c>
      <c r="E21" s="52" t="s">
        <v>46</v>
      </c>
      <c r="F21" s="52">
        <v>1983</v>
      </c>
      <c r="G21" s="52">
        <v>1</v>
      </c>
      <c r="H21" s="52" t="s">
        <v>51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v>1</v>
      </c>
      <c r="AS21" s="10"/>
      <c r="AT21" s="10">
        <v>1</v>
      </c>
      <c r="AU21" s="10">
        <v>1</v>
      </c>
      <c r="AV21" s="10"/>
      <c r="AW21" s="10"/>
      <c r="AX21" s="10">
        <v>1</v>
      </c>
      <c r="AY21" s="10">
        <v>1</v>
      </c>
      <c r="AZ21" s="10">
        <v>1</v>
      </c>
      <c r="BA21" s="10"/>
      <c r="BB21" s="10">
        <v>1</v>
      </c>
      <c r="BC21" s="10"/>
      <c r="BD21" s="10">
        <v>1</v>
      </c>
      <c r="BE21" s="10">
        <v>1</v>
      </c>
      <c r="BF21" s="10">
        <v>1</v>
      </c>
      <c r="BG21" s="10">
        <v>1</v>
      </c>
      <c r="BH21" s="10">
        <v>1</v>
      </c>
      <c r="BI21" s="10"/>
      <c r="BJ21" s="10"/>
      <c r="BK21" s="10"/>
      <c r="BL21" s="10"/>
      <c r="BM21" s="10">
        <v>1</v>
      </c>
      <c r="BN21" s="10">
        <v>1</v>
      </c>
      <c r="BO21" s="10">
        <v>1</v>
      </c>
      <c r="BP21" s="10">
        <v>1</v>
      </c>
      <c r="BQ21" s="10">
        <v>1</v>
      </c>
      <c r="BR21" s="10">
        <v>1</v>
      </c>
      <c r="BS21" s="54">
        <v>1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>
        <v>1</v>
      </c>
      <c r="CE21" s="10">
        <v>1</v>
      </c>
      <c r="CF21" s="10"/>
      <c r="CG21" s="10"/>
      <c r="CH21" s="10"/>
      <c r="CI21" s="10">
        <v>1</v>
      </c>
      <c r="CJ21" s="10"/>
      <c r="CK21" s="10">
        <v>1</v>
      </c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>
        <v>1</v>
      </c>
      <c r="FB21" s="10"/>
      <c r="FC21" s="10"/>
      <c r="FD21" s="10">
        <v>1</v>
      </c>
      <c r="FE21" s="10">
        <v>1</v>
      </c>
      <c r="FF21" s="10">
        <v>1</v>
      </c>
      <c r="FG21" s="10"/>
      <c r="FH21" s="10"/>
      <c r="FI21" s="10"/>
      <c r="FJ21" s="10"/>
      <c r="FK21" s="10"/>
      <c r="FL21" s="10">
        <v>1</v>
      </c>
      <c r="FM21" s="10"/>
      <c r="FN21" s="10"/>
      <c r="FO21" s="10"/>
      <c r="FP21" s="10"/>
      <c r="FQ21" s="10"/>
      <c r="FR21" s="10">
        <v>1</v>
      </c>
      <c r="FS21" s="10">
        <v>1</v>
      </c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7">
        <v>667</v>
      </c>
      <c r="GI21" s="10">
        <v>17</v>
      </c>
      <c r="GJ21" s="8">
        <v>30</v>
      </c>
      <c r="GK21" s="8">
        <v>5</v>
      </c>
    </row>
    <row r="22" spans="1:193" s="11" customFormat="1" ht="12.75">
      <c r="A22" s="10">
        <v>18</v>
      </c>
      <c r="B22" s="53" t="s">
        <v>140</v>
      </c>
      <c r="C22" s="52" t="s">
        <v>84</v>
      </c>
      <c r="D22" s="52" t="s">
        <v>357</v>
      </c>
      <c r="E22" s="52" t="s">
        <v>46</v>
      </c>
      <c r="F22" s="52">
        <v>1952</v>
      </c>
      <c r="G22" s="52" t="s">
        <v>47</v>
      </c>
      <c r="H22" s="52" t="s">
        <v>85</v>
      </c>
      <c r="I22" s="10"/>
      <c r="J22" s="10"/>
      <c r="K22" s="10"/>
      <c r="L22" s="10">
        <v>1</v>
      </c>
      <c r="M22" s="10">
        <v>1</v>
      </c>
      <c r="N22" s="10">
        <v>1</v>
      </c>
      <c r="O22" s="10"/>
      <c r="P22" s="10">
        <v>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1</v>
      </c>
      <c r="AV22" s="10"/>
      <c r="AW22" s="10"/>
      <c r="AX22" s="10">
        <v>1</v>
      </c>
      <c r="AY22" s="10"/>
      <c r="AZ22" s="10"/>
      <c r="BA22" s="10"/>
      <c r="BB22" s="10"/>
      <c r="BC22" s="10"/>
      <c r="BD22" s="10">
        <v>1</v>
      </c>
      <c r="BE22" s="10">
        <v>1</v>
      </c>
      <c r="BF22" s="10"/>
      <c r="BG22" s="10"/>
      <c r="BH22" s="10"/>
      <c r="BI22" s="10"/>
      <c r="BJ22" s="10"/>
      <c r="BK22" s="10"/>
      <c r="BL22" s="10"/>
      <c r="BM22" s="10"/>
      <c r="BN22" s="10">
        <v>1</v>
      </c>
      <c r="BO22" s="10">
        <v>1</v>
      </c>
      <c r="BP22" s="10">
        <v>1</v>
      </c>
      <c r="BQ22" s="10">
        <v>1</v>
      </c>
      <c r="BR22" s="10"/>
      <c r="BS22" s="54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>
        <v>1</v>
      </c>
      <c r="EP22" s="10">
        <v>1</v>
      </c>
      <c r="EQ22" s="10"/>
      <c r="ER22" s="10">
        <v>1</v>
      </c>
      <c r="ES22" s="10">
        <v>1</v>
      </c>
      <c r="ET22" s="10">
        <v>1</v>
      </c>
      <c r="EU22" s="10"/>
      <c r="EV22" s="10"/>
      <c r="EW22" s="10"/>
      <c r="EX22" s="10"/>
      <c r="EY22" s="10"/>
      <c r="EZ22" s="10"/>
      <c r="FA22" s="10">
        <v>1</v>
      </c>
      <c r="FB22" s="10">
        <v>1</v>
      </c>
      <c r="FC22" s="10"/>
      <c r="FD22" s="10">
        <v>1</v>
      </c>
      <c r="FE22" s="10">
        <v>1</v>
      </c>
      <c r="FF22" s="10">
        <v>1</v>
      </c>
      <c r="FG22" s="10"/>
      <c r="FH22" s="10"/>
      <c r="FI22" s="10">
        <v>1</v>
      </c>
      <c r="FJ22" s="10">
        <v>1</v>
      </c>
      <c r="FK22" s="10">
        <v>1</v>
      </c>
      <c r="FL22" s="10">
        <v>1</v>
      </c>
      <c r="FM22" s="10"/>
      <c r="FN22" s="10"/>
      <c r="FO22" s="10">
        <v>1</v>
      </c>
      <c r="FP22" s="10"/>
      <c r="FQ22" s="10"/>
      <c r="FR22" s="10"/>
      <c r="FS22" s="10"/>
      <c r="FT22" s="10">
        <v>1</v>
      </c>
      <c r="FU22" s="10">
        <v>1</v>
      </c>
      <c r="FV22" s="10"/>
      <c r="FW22" s="10">
        <v>1</v>
      </c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7">
        <v>663</v>
      </c>
      <c r="GI22" s="10">
        <v>18</v>
      </c>
      <c r="GJ22" s="8">
        <v>30</v>
      </c>
      <c r="GK22" s="8">
        <v>1</v>
      </c>
    </row>
    <row r="23" spans="1:193" s="11" customFormat="1" ht="12.75">
      <c r="A23" s="10">
        <v>19</v>
      </c>
      <c r="B23" s="53" t="s">
        <v>137</v>
      </c>
      <c r="C23" s="52" t="s">
        <v>115</v>
      </c>
      <c r="D23" s="52" t="s">
        <v>358</v>
      </c>
      <c r="E23" s="52" t="s">
        <v>46</v>
      </c>
      <c r="F23" s="52">
        <v>1998</v>
      </c>
      <c r="G23" s="52">
        <v>2</v>
      </c>
      <c r="H23" s="52" t="s">
        <v>60</v>
      </c>
      <c r="I23" s="8">
        <v>1</v>
      </c>
      <c r="J23" s="8"/>
      <c r="K23" s="8"/>
      <c r="L23" s="8">
        <v>1</v>
      </c>
      <c r="M23" s="8">
        <v>1</v>
      </c>
      <c r="N23" s="8"/>
      <c r="O23" s="8">
        <v>1</v>
      </c>
      <c r="P23" s="8">
        <v>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1</v>
      </c>
      <c r="AT23" s="8">
        <v>1</v>
      </c>
      <c r="AU23" s="8">
        <v>1</v>
      </c>
      <c r="AV23" s="8"/>
      <c r="AW23" s="8"/>
      <c r="AX23" s="8"/>
      <c r="AY23" s="8"/>
      <c r="AZ23" s="8"/>
      <c r="BA23" s="8"/>
      <c r="BB23" s="8">
        <v>1</v>
      </c>
      <c r="BC23" s="8"/>
      <c r="BD23" s="8">
        <v>1</v>
      </c>
      <c r="BE23" s="8"/>
      <c r="BF23" s="8"/>
      <c r="BG23" s="8">
        <v>1</v>
      </c>
      <c r="BH23" s="8"/>
      <c r="BI23" s="8"/>
      <c r="BJ23" s="8"/>
      <c r="BK23" s="8"/>
      <c r="BL23" s="8"/>
      <c r="BM23" s="8">
        <v>1</v>
      </c>
      <c r="BN23" s="8">
        <v>1</v>
      </c>
      <c r="BO23" s="8">
        <v>1</v>
      </c>
      <c r="BP23" s="8"/>
      <c r="BQ23" s="8"/>
      <c r="BR23" s="8"/>
      <c r="BS23" s="56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>
        <v>1</v>
      </c>
      <c r="CE23" s="8">
        <v>1</v>
      </c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>
        <v>1</v>
      </c>
      <c r="EW23" s="8"/>
      <c r="EX23" s="8"/>
      <c r="EY23" s="8"/>
      <c r="EZ23" s="8"/>
      <c r="FA23" s="8">
        <v>1</v>
      </c>
      <c r="FB23" s="8">
        <v>1</v>
      </c>
      <c r="FC23" s="8"/>
      <c r="FD23" s="8">
        <v>1</v>
      </c>
      <c r="FE23" s="8">
        <v>1</v>
      </c>
      <c r="FF23" s="8"/>
      <c r="FG23" s="8"/>
      <c r="FH23" s="8"/>
      <c r="FI23" s="8"/>
      <c r="FJ23" s="8"/>
      <c r="FK23" s="8"/>
      <c r="FL23" s="8"/>
      <c r="FM23" s="8">
        <v>1</v>
      </c>
      <c r="FN23" s="8">
        <v>1</v>
      </c>
      <c r="FO23" s="8">
        <v>1</v>
      </c>
      <c r="FP23" s="8">
        <v>1</v>
      </c>
      <c r="FQ23" s="8"/>
      <c r="FR23" s="8"/>
      <c r="FS23" s="8"/>
      <c r="FT23" s="8">
        <v>1</v>
      </c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7">
        <v>632</v>
      </c>
      <c r="GI23" s="10">
        <v>19</v>
      </c>
      <c r="GJ23" s="8">
        <v>26</v>
      </c>
      <c r="GK23" s="8">
        <v>2</v>
      </c>
    </row>
    <row r="24" spans="1:193" s="11" customFormat="1" ht="12.75">
      <c r="A24" s="10">
        <v>20</v>
      </c>
      <c r="B24" s="53" t="s">
        <v>83</v>
      </c>
      <c r="C24" s="52" t="s">
        <v>84</v>
      </c>
      <c r="D24" s="52" t="s">
        <v>357</v>
      </c>
      <c r="E24" s="52" t="s">
        <v>46</v>
      </c>
      <c r="F24" s="52">
        <v>1953</v>
      </c>
      <c r="G24" s="52" t="s">
        <v>47</v>
      </c>
      <c r="H24" s="52" t="s">
        <v>85</v>
      </c>
      <c r="I24" s="10"/>
      <c r="J24" s="10"/>
      <c r="K24" s="10"/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>
        <v>1</v>
      </c>
      <c r="BE24" s="10">
        <v>1</v>
      </c>
      <c r="BF24" s="10">
        <v>1</v>
      </c>
      <c r="BG24" s="10"/>
      <c r="BH24" s="10"/>
      <c r="BI24" s="10"/>
      <c r="BJ24" s="10"/>
      <c r="BK24" s="10"/>
      <c r="BL24" s="10"/>
      <c r="BM24" s="10"/>
      <c r="BN24" s="10">
        <v>1</v>
      </c>
      <c r="BO24" s="10">
        <v>1</v>
      </c>
      <c r="BP24" s="10">
        <v>1</v>
      </c>
      <c r="BQ24" s="10">
        <v>1</v>
      </c>
      <c r="BR24" s="10"/>
      <c r="BS24" s="54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>
        <v>1</v>
      </c>
      <c r="EQ24" s="10">
        <v>1</v>
      </c>
      <c r="ER24" s="10">
        <v>1</v>
      </c>
      <c r="ES24" s="10">
        <v>1</v>
      </c>
      <c r="ET24" s="10"/>
      <c r="EU24" s="10"/>
      <c r="EV24" s="10">
        <v>1</v>
      </c>
      <c r="EW24" s="10"/>
      <c r="EX24" s="10"/>
      <c r="EY24" s="10"/>
      <c r="EZ24" s="10"/>
      <c r="FA24" s="10">
        <v>1</v>
      </c>
      <c r="FB24" s="10">
        <v>1</v>
      </c>
      <c r="FC24" s="10">
        <v>1</v>
      </c>
      <c r="FD24" s="10">
        <v>1</v>
      </c>
      <c r="FE24" s="10">
        <v>1</v>
      </c>
      <c r="FF24" s="10">
        <v>1</v>
      </c>
      <c r="FG24" s="10"/>
      <c r="FH24" s="10"/>
      <c r="FI24" s="10">
        <v>1</v>
      </c>
      <c r="FJ24" s="10">
        <v>1</v>
      </c>
      <c r="FK24" s="10"/>
      <c r="FL24" s="10">
        <v>1</v>
      </c>
      <c r="FM24" s="10"/>
      <c r="FN24" s="10"/>
      <c r="FO24" s="10">
        <v>1</v>
      </c>
      <c r="FP24" s="10"/>
      <c r="FQ24" s="10"/>
      <c r="FR24" s="10">
        <v>1</v>
      </c>
      <c r="FS24" s="10">
        <v>1</v>
      </c>
      <c r="FT24" s="10">
        <v>1</v>
      </c>
      <c r="FU24" s="10"/>
      <c r="FV24" s="10"/>
      <c r="FW24" s="10"/>
      <c r="FX24" s="10">
        <v>1</v>
      </c>
      <c r="FY24" s="10"/>
      <c r="FZ24" s="10"/>
      <c r="GA24" s="10"/>
      <c r="GB24" s="10"/>
      <c r="GC24" s="10"/>
      <c r="GD24" s="10"/>
      <c r="GE24" s="10"/>
      <c r="GF24" s="10"/>
      <c r="GG24" s="10"/>
      <c r="GH24" s="7">
        <v>608</v>
      </c>
      <c r="GI24" s="10">
        <v>20</v>
      </c>
      <c r="GJ24" s="8">
        <v>32</v>
      </c>
      <c r="GK24" s="10">
        <v>2</v>
      </c>
    </row>
    <row r="25" spans="1:193" s="11" customFormat="1" ht="12.75">
      <c r="A25" s="10">
        <v>21</v>
      </c>
      <c r="B25" s="53" t="s">
        <v>210</v>
      </c>
      <c r="C25" s="52" t="s">
        <v>211</v>
      </c>
      <c r="D25" s="52"/>
      <c r="E25" s="52" t="s">
        <v>46</v>
      </c>
      <c r="F25" s="52">
        <v>1998</v>
      </c>
      <c r="G25" s="52">
        <v>1</v>
      </c>
      <c r="H25" s="52" t="s">
        <v>60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>
        <v>1</v>
      </c>
      <c r="BC25" s="10"/>
      <c r="BD25" s="10">
        <v>1</v>
      </c>
      <c r="BE25" s="10"/>
      <c r="BF25" s="10"/>
      <c r="BG25" s="10"/>
      <c r="BH25" s="10"/>
      <c r="BI25" s="10"/>
      <c r="BJ25" s="10"/>
      <c r="BK25" s="10"/>
      <c r="BL25" s="10"/>
      <c r="BM25" s="10">
        <v>1</v>
      </c>
      <c r="BN25" s="10"/>
      <c r="BO25" s="10"/>
      <c r="BP25" s="10"/>
      <c r="BQ25" s="10"/>
      <c r="BR25" s="10"/>
      <c r="BS25" s="54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>
        <v>1</v>
      </c>
      <c r="CE25" s="10"/>
      <c r="CF25" s="10"/>
      <c r="CG25" s="10"/>
      <c r="CH25" s="10"/>
      <c r="CI25" s="10"/>
      <c r="CJ25" s="10">
        <v>1</v>
      </c>
      <c r="CK25" s="10"/>
      <c r="CL25" s="10"/>
      <c r="CM25" s="10"/>
      <c r="CN25" s="10"/>
      <c r="CO25" s="10">
        <v>1</v>
      </c>
      <c r="CP25" s="10">
        <v>1</v>
      </c>
      <c r="CQ25" s="10"/>
      <c r="CR25" s="10">
        <v>1</v>
      </c>
      <c r="CS25" s="10"/>
      <c r="CT25" s="10">
        <v>1</v>
      </c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7">
        <v>515</v>
      </c>
      <c r="GI25" s="10">
        <v>21</v>
      </c>
      <c r="GJ25" s="8">
        <v>9</v>
      </c>
      <c r="GK25" s="8">
        <v>3</v>
      </c>
    </row>
    <row r="26" spans="1:193" s="11" customFormat="1" ht="12.75">
      <c r="A26" s="10">
        <v>22</v>
      </c>
      <c r="B26" s="53" t="s">
        <v>350</v>
      </c>
      <c r="C26" s="52" t="s">
        <v>102</v>
      </c>
      <c r="D26" s="52"/>
      <c r="E26" s="52" t="s">
        <v>46</v>
      </c>
      <c r="F26" s="52">
        <v>1997</v>
      </c>
      <c r="G26" s="52">
        <v>1</v>
      </c>
      <c r="H26" s="52" t="s">
        <v>54</v>
      </c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>
        <v>1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>
        <v>1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54"/>
      <c r="BT26" s="10"/>
      <c r="BU26" s="10"/>
      <c r="BV26" s="10"/>
      <c r="BW26" s="10"/>
      <c r="BX26" s="10"/>
      <c r="BY26" s="10"/>
      <c r="BZ26" s="10"/>
      <c r="CA26" s="10"/>
      <c r="CB26" s="10"/>
      <c r="CC26" s="10">
        <v>1</v>
      </c>
      <c r="CD26" s="10"/>
      <c r="CE26" s="10">
        <v>1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>
        <v>1</v>
      </c>
      <c r="EW26" s="10"/>
      <c r="EX26" s="10"/>
      <c r="EY26" s="10"/>
      <c r="EZ26" s="10"/>
      <c r="FA26" s="10"/>
      <c r="FB26" s="10"/>
      <c r="FC26" s="10">
        <v>1</v>
      </c>
      <c r="FD26" s="10"/>
      <c r="FE26" s="10"/>
      <c r="FF26" s="10"/>
      <c r="FG26" s="10"/>
      <c r="FH26" s="10"/>
      <c r="FI26" s="10"/>
      <c r="FJ26" s="10"/>
      <c r="FK26" s="10">
        <v>1</v>
      </c>
      <c r="FL26" s="10">
        <v>1</v>
      </c>
      <c r="FM26" s="10"/>
      <c r="FN26" s="10"/>
      <c r="FO26" s="10">
        <v>1</v>
      </c>
      <c r="FP26" s="10"/>
      <c r="FQ26" s="10"/>
      <c r="FR26" s="10"/>
      <c r="FS26" s="10"/>
      <c r="FT26" s="10">
        <v>1</v>
      </c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7">
        <v>410</v>
      </c>
      <c r="GI26" s="10">
        <v>22</v>
      </c>
      <c r="GJ26" s="8">
        <v>11</v>
      </c>
      <c r="GK26" s="10">
        <v>7</v>
      </c>
    </row>
    <row r="27" spans="1:193" s="11" customFormat="1" ht="12.75">
      <c r="A27" s="10">
        <v>23</v>
      </c>
      <c r="B27" s="53" t="s">
        <v>213</v>
      </c>
      <c r="C27" s="52" t="s">
        <v>214</v>
      </c>
      <c r="D27" s="52"/>
      <c r="E27" s="52" t="s">
        <v>46</v>
      </c>
      <c r="F27" s="52">
        <v>2000</v>
      </c>
      <c r="G27" s="52">
        <v>2</v>
      </c>
      <c r="H27" s="52" t="s">
        <v>48</v>
      </c>
      <c r="I27" s="10">
        <v>1</v>
      </c>
      <c r="J27" s="10">
        <v>1</v>
      </c>
      <c r="K27" s="10"/>
      <c r="L27" s="10">
        <v>1</v>
      </c>
      <c r="M27" s="10"/>
      <c r="N27" s="10"/>
      <c r="O27" s="10">
        <v>1</v>
      </c>
      <c r="P27" s="10">
        <v>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v>1</v>
      </c>
      <c r="AN27" s="10">
        <v>1</v>
      </c>
      <c r="AO27" s="10"/>
      <c r="AP27" s="10"/>
      <c r="AQ27" s="10"/>
      <c r="AR27" s="10">
        <v>1</v>
      </c>
      <c r="AS27" s="10">
        <v>1</v>
      </c>
      <c r="AT27" s="10"/>
      <c r="AU27" s="10">
        <v>1</v>
      </c>
      <c r="AV27" s="10"/>
      <c r="AW27" s="10"/>
      <c r="AX27" s="10">
        <v>1</v>
      </c>
      <c r="AY27" s="10">
        <v>1</v>
      </c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54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/>
      <c r="BZ27" s="10"/>
      <c r="CA27" s="10"/>
      <c r="CB27" s="10"/>
      <c r="CC27" s="10"/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>
        <v>1</v>
      </c>
      <c r="EW27" s="10"/>
      <c r="EX27" s="10"/>
      <c r="EY27" s="10"/>
      <c r="EZ27" s="10"/>
      <c r="FA27" s="10"/>
      <c r="FB27" s="10">
        <v>1</v>
      </c>
      <c r="FC27" s="10">
        <v>1</v>
      </c>
      <c r="FD27" s="10">
        <v>1</v>
      </c>
      <c r="FE27" s="10">
        <v>1</v>
      </c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>
        <v>1</v>
      </c>
      <c r="FU27" s="10"/>
      <c r="FV27" s="10"/>
      <c r="FW27" s="10"/>
      <c r="FX27" s="10">
        <v>1</v>
      </c>
      <c r="FY27" s="10"/>
      <c r="FZ27" s="10"/>
      <c r="GA27" s="10"/>
      <c r="GB27" s="10"/>
      <c r="GC27" s="10"/>
      <c r="GD27" s="10"/>
      <c r="GE27" s="10"/>
      <c r="GF27" s="10"/>
      <c r="GG27" s="10"/>
      <c r="GH27" s="7">
        <v>406</v>
      </c>
      <c r="GI27" s="10">
        <v>23</v>
      </c>
      <c r="GJ27" s="8">
        <v>27</v>
      </c>
      <c r="GK27" s="8">
        <v>4</v>
      </c>
    </row>
    <row r="28" spans="1:193" s="11" customFormat="1" ht="12.75">
      <c r="A28" s="10">
        <v>24</v>
      </c>
      <c r="B28" s="53" t="s">
        <v>151</v>
      </c>
      <c r="C28" s="52" t="s">
        <v>84</v>
      </c>
      <c r="D28" s="52" t="s">
        <v>357</v>
      </c>
      <c r="E28" s="52" t="s">
        <v>46</v>
      </c>
      <c r="F28" s="52">
        <v>1947</v>
      </c>
      <c r="G28" s="52" t="s">
        <v>47</v>
      </c>
      <c r="H28" s="52" t="s">
        <v>85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>
        <v>1</v>
      </c>
      <c r="BE28" s="10">
        <v>1</v>
      </c>
      <c r="BF28" s="10"/>
      <c r="BG28" s="10"/>
      <c r="BH28" s="10"/>
      <c r="BI28" s="10"/>
      <c r="BJ28" s="10"/>
      <c r="BK28" s="10"/>
      <c r="BL28" s="10"/>
      <c r="BM28" s="10"/>
      <c r="BN28" s="10">
        <v>1</v>
      </c>
      <c r="BO28" s="10">
        <v>1</v>
      </c>
      <c r="BP28" s="10">
        <v>1</v>
      </c>
      <c r="BQ28" s="10">
        <v>1</v>
      </c>
      <c r="BR28" s="10"/>
      <c r="BS28" s="54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>
        <v>1</v>
      </c>
      <c r="EN28" s="10"/>
      <c r="EO28" s="10"/>
      <c r="EP28" s="10"/>
      <c r="EQ28" s="10"/>
      <c r="ER28" s="10">
        <v>1</v>
      </c>
      <c r="ES28" s="10">
        <v>1</v>
      </c>
      <c r="ET28" s="10"/>
      <c r="EU28" s="10"/>
      <c r="EV28" s="10"/>
      <c r="EW28" s="10"/>
      <c r="EX28" s="10"/>
      <c r="EY28" s="10"/>
      <c r="EZ28" s="10"/>
      <c r="FA28" s="10">
        <v>1</v>
      </c>
      <c r="FB28" s="10">
        <v>1</v>
      </c>
      <c r="FC28" s="10">
        <v>1</v>
      </c>
      <c r="FD28" s="10">
        <v>1</v>
      </c>
      <c r="FE28" s="10">
        <v>1</v>
      </c>
      <c r="FF28" s="10">
        <v>1</v>
      </c>
      <c r="FG28" s="10"/>
      <c r="FH28" s="10"/>
      <c r="FI28" s="10">
        <v>1</v>
      </c>
      <c r="FJ28" s="10">
        <v>1</v>
      </c>
      <c r="FK28" s="10"/>
      <c r="FL28" s="10">
        <v>1</v>
      </c>
      <c r="FM28" s="10"/>
      <c r="FN28" s="10"/>
      <c r="FO28" s="10"/>
      <c r="FP28" s="10"/>
      <c r="FQ28" s="10"/>
      <c r="FR28" s="10">
        <v>1</v>
      </c>
      <c r="FS28" s="10">
        <v>1</v>
      </c>
      <c r="FT28" s="10">
        <v>1</v>
      </c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7">
        <v>400</v>
      </c>
      <c r="GI28" s="10">
        <v>24</v>
      </c>
      <c r="GJ28" s="8">
        <v>21</v>
      </c>
      <c r="GK28" s="8">
        <v>3</v>
      </c>
    </row>
    <row r="29" spans="1:193" s="11" customFormat="1" ht="12.75">
      <c r="A29" s="10">
        <v>25</v>
      </c>
      <c r="B29" s="53" t="s">
        <v>147</v>
      </c>
      <c r="C29" s="52" t="s">
        <v>115</v>
      </c>
      <c r="D29" s="52" t="s">
        <v>358</v>
      </c>
      <c r="E29" s="52" t="s">
        <v>46</v>
      </c>
      <c r="F29" s="52">
        <v>1998</v>
      </c>
      <c r="G29" s="52">
        <v>2</v>
      </c>
      <c r="H29" s="52" t="s">
        <v>60</v>
      </c>
      <c r="I29" s="10">
        <v>1</v>
      </c>
      <c r="J29" s="10">
        <v>1</v>
      </c>
      <c r="K29" s="10"/>
      <c r="L29" s="10">
        <v>1</v>
      </c>
      <c r="M29" s="10">
        <v>1</v>
      </c>
      <c r="N29" s="10"/>
      <c r="O29" s="10">
        <v>1</v>
      </c>
      <c r="P29" s="10">
        <v>1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>
        <v>1</v>
      </c>
      <c r="AT29" s="10">
        <v>1</v>
      </c>
      <c r="AU29" s="10">
        <v>1</v>
      </c>
      <c r="AV29" s="10"/>
      <c r="AW29" s="10"/>
      <c r="AX29" s="10">
        <v>1</v>
      </c>
      <c r="AY29" s="10"/>
      <c r="AZ29" s="10"/>
      <c r="BA29" s="10"/>
      <c r="BB29" s="10">
        <v>1</v>
      </c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>
        <v>1</v>
      </c>
      <c r="BN29" s="10">
        <v>1</v>
      </c>
      <c r="BO29" s="10"/>
      <c r="BP29" s="10"/>
      <c r="BQ29" s="10"/>
      <c r="BR29" s="10"/>
      <c r="BS29" s="54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>
        <v>1</v>
      </c>
      <c r="CE29" s="10">
        <v>1</v>
      </c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>
        <v>1</v>
      </c>
      <c r="EW29" s="10"/>
      <c r="EX29" s="10"/>
      <c r="EY29" s="10"/>
      <c r="EZ29" s="10"/>
      <c r="FA29" s="10">
        <v>1</v>
      </c>
      <c r="FB29" s="10"/>
      <c r="FC29" s="10"/>
      <c r="FD29" s="10">
        <v>1</v>
      </c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>
        <v>1</v>
      </c>
      <c r="FP29" s="10"/>
      <c r="FQ29" s="10"/>
      <c r="FR29" s="10"/>
      <c r="FS29" s="10"/>
      <c r="FT29" s="10">
        <v>1</v>
      </c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7">
        <v>384</v>
      </c>
      <c r="GI29" s="10">
        <v>25</v>
      </c>
      <c r="GJ29" s="8">
        <v>20</v>
      </c>
      <c r="GK29" s="8">
        <v>4</v>
      </c>
    </row>
    <row r="30" spans="1:193" s="11" customFormat="1" ht="12.75">
      <c r="A30" s="10">
        <v>26</v>
      </c>
      <c r="B30" s="53" t="s">
        <v>89</v>
      </c>
      <c r="C30" s="52" t="s">
        <v>45</v>
      </c>
      <c r="D30" s="52"/>
      <c r="E30" s="52" t="s">
        <v>46</v>
      </c>
      <c r="F30" s="52">
        <v>1984</v>
      </c>
      <c r="G30" s="52" t="s">
        <v>47</v>
      </c>
      <c r="H30" s="52" t="s">
        <v>63</v>
      </c>
      <c r="I30" s="8">
        <v>1</v>
      </c>
      <c r="J30" s="8"/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1</v>
      </c>
      <c r="AS30" s="8">
        <v>1</v>
      </c>
      <c r="AT30" s="8">
        <v>1</v>
      </c>
      <c r="AU30" s="8">
        <v>1</v>
      </c>
      <c r="AV30" s="8"/>
      <c r="AW30" s="8">
        <v>1</v>
      </c>
      <c r="AX30" s="8">
        <v>1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>
        <v>1</v>
      </c>
      <c r="BO30" s="8">
        <v>1</v>
      </c>
      <c r="BP30" s="8">
        <v>1</v>
      </c>
      <c r="BQ30" s="8">
        <v>1</v>
      </c>
      <c r="BR30" s="8"/>
      <c r="BS30" s="56"/>
      <c r="BT30" s="8">
        <v>1</v>
      </c>
      <c r="BU30" s="8"/>
      <c r="BV30" s="8">
        <v>1</v>
      </c>
      <c r="BW30" s="8">
        <v>1</v>
      </c>
      <c r="BX30" s="8"/>
      <c r="BY30" s="8"/>
      <c r="BZ30" s="8"/>
      <c r="CA30" s="8"/>
      <c r="CB30" s="8"/>
      <c r="CC30" s="8"/>
      <c r="CD30" s="8"/>
      <c r="CE30" s="8">
        <v>1</v>
      </c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>
        <v>1</v>
      </c>
      <c r="EQ30" s="8"/>
      <c r="ER30" s="8"/>
      <c r="ES30" s="8"/>
      <c r="ET30" s="8"/>
      <c r="EU30" s="8"/>
      <c r="EV30" s="8">
        <v>1</v>
      </c>
      <c r="EW30" s="8">
        <v>1</v>
      </c>
      <c r="EX30" s="8">
        <v>1</v>
      </c>
      <c r="EY30" s="8">
        <v>1</v>
      </c>
      <c r="EZ30" s="8">
        <v>1</v>
      </c>
      <c r="FA30" s="8"/>
      <c r="FB30" s="8"/>
      <c r="FC30" s="8"/>
      <c r="FD30" s="8"/>
      <c r="FE30" s="8"/>
      <c r="FF30" s="8">
        <v>1</v>
      </c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>
        <v>1</v>
      </c>
      <c r="FS30" s="8">
        <v>1</v>
      </c>
      <c r="FT30" s="8">
        <v>1</v>
      </c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7">
        <v>380</v>
      </c>
      <c r="GI30" s="10">
        <v>26</v>
      </c>
      <c r="GJ30" s="8">
        <v>32</v>
      </c>
      <c r="GK30" s="10">
        <v>1</v>
      </c>
    </row>
    <row r="31" spans="1:193" s="11" customFormat="1" ht="12.75">
      <c r="A31" s="10">
        <v>27</v>
      </c>
      <c r="B31" s="53" t="s">
        <v>86</v>
      </c>
      <c r="C31" s="52" t="s">
        <v>62</v>
      </c>
      <c r="D31" s="52"/>
      <c r="E31" s="52" t="s">
        <v>46</v>
      </c>
      <c r="F31" s="52">
        <v>1979</v>
      </c>
      <c r="G31" s="52" t="s">
        <v>47</v>
      </c>
      <c r="H31" s="52" t="s">
        <v>63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1</v>
      </c>
      <c r="AM31" s="8">
        <v>1</v>
      </c>
      <c r="AN31" s="8">
        <v>1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>
        <v>1</v>
      </c>
      <c r="BC31" s="8"/>
      <c r="BD31" s="8"/>
      <c r="BE31" s="8">
        <v>1</v>
      </c>
      <c r="BF31" s="8"/>
      <c r="BG31" s="8"/>
      <c r="BH31" s="8">
        <v>1</v>
      </c>
      <c r="BI31" s="8"/>
      <c r="BJ31" s="8"/>
      <c r="BK31" s="8"/>
      <c r="BL31" s="8"/>
      <c r="BM31" s="8">
        <v>1</v>
      </c>
      <c r="BN31" s="8"/>
      <c r="BO31" s="8"/>
      <c r="BP31" s="8"/>
      <c r="BQ31" s="8"/>
      <c r="BR31" s="8"/>
      <c r="BS31" s="56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>
        <v>1</v>
      </c>
      <c r="FE31" s="8"/>
      <c r="FF31" s="8">
        <v>1</v>
      </c>
      <c r="FG31" s="8"/>
      <c r="FH31" s="8"/>
      <c r="FI31" s="8"/>
      <c r="FJ31" s="8">
        <v>1</v>
      </c>
      <c r="FK31" s="8"/>
      <c r="FL31" s="8"/>
      <c r="FM31" s="8"/>
      <c r="FN31" s="8"/>
      <c r="FO31" s="8">
        <v>1</v>
      </c>
      <c r="FP31" s="8">
        <v>1</v>
      </c>
      <c r="FQ31" s="8"/>
      <c r="FR31" s="8"/>
      <c r="FS31" s="8"/>
      <c r="FT31" s="8"/>
      <c r="FU31" s="8"/>
      <c r="FV31" s="8"/>
      <c r="FW31" s="8"/>
      <c r="FX31" s="8">
        <v>1</v>
      </c>
      <c r="FY31" s="8"/>
      <c r="FZ31" s="8"/>
      <c r="GA31" s="8"/>
      <c r="GB31" s="8"/>
      <c r="GC31" s="8"/>
      <c r="GD31" s="8"/>
      <c r="GE31" s="8"/>
      <c r="GF31" s="8"/>
      <c r="GG31" s="8"/>
      <c r="GH31" s="7">
        <v>376</v>
      </c>
      <c r="GI31" s="10">
        <v>27</v>
      </c>
      <c r="GJ31" s="8">
        <v>13</v>
      </c>
      <c r="GK31" s="8">
        <v>2</v>
      </c>
    </row>
    <row r="32" spans="1:193" s="11" customFormat="1" ht="12.75">
      <c r="A32" s="10">
        <v>28</v>
      </c>
      <c r="B32" s="53" t="s">
        <v>195</v>
      </c>
      <c r="C32" s="52" t="s">
        <v>62</v>
      </c>
      <c r="D32" s="52"/>
      <c r="E32" s="52" t="s">
        <v>46</v>
      </c>
      <c r="F32" s="52">
        <v>2000</v>
      </c>
      <c r="G32" s="52" t="s">
        <v>47</v>
      </c>
      <c r="H32" s="52" t="s">
        <v>48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1</v>
      </c>
      <c r="AS32" s="10">
        <v>1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v>1</v>
      </c>
      <c r="BP32" s="10"/>
      <c r="BQ32" s="10"/>
      <c r="BR32" s="10">
        <v>1</v>
      </c>
      <c r="BS32" s="54">
        <v>1</v>
      </c>
      <c r="BT32" s="10">
        <v>1</v>
      </c>
      <c r="BU32" s="10">
        <v>1</v>
      </c>
      <c r="BV32" s="10">
        <v>1</v>
      </c>
      <c r="BW32" s="10">
        <v>1</v>
      </c>
      <c r="BX32" s="10">
        <v>1</v>
      </c>
      <c r="BY32" s="10"/>
      <c r="BZ32" s="10"/>
      <c r="CA32" s="10"/>
      <c r="CB32" s="10"/>
      <c r="CC32" s="10"/>
      <c r="CD32" s="10">
        <v>1</v>
      </c>
      <c r="CE32" s="10">
        <v>1</v>
      </c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>
        <v>1</v>
      </c>
      <c r="EN32" s="10">
        <v>1</v>
      </c>
      <c r="EO32" s="10">
        <v>1</v>
      </c>
      <c r="EP32" s="10">
        <v>1</v>
      </c>
      <c r="EQ32" s="10">
        <v>1</v>
      </c>
      <c r="ER32" s="10">
        <v>1</v>
      </c>
      <c r="ES32" s="10">
        <v>1</v>
      </c>
      <c r="ET32" s="10">
        <v>1</v>
      </c>
      <c r="EU32" s="10">
        <v>1</v>
      </c>
      <c r="EV32" s="10">
        <v>1</v>
      </c>
      <c r="EW32" s="10">
        <v>1</v>
      </c>
      <c r="EX32" s="10">
        <v>1</v>
      </c>
      <c r="EY32" s="10">
        <v>1</v>
      </c>
      <c r="EZ32" s="10">
        <v>1</v>
      </c>
      <c r="FA32" s="10">
        <v>1</v>
      </c>
      <c r="FB32" s="10">
        <v>1</v>
      </c>
      <c r="FC32" s="10"/>
      <c r="FD32" s="10">
        <v>1</v>
      </c>
      <c r="FE32" s="10"/>
      <c r="FF32" s="10">
        <v>1</v>
      </c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>
        <v>1</v>
      </c>
      <c r="FS32" s="10">
        <v>1</v>
      </c>
      <c r="FT32" s="10">
        <v>1</v>
      </c>
      <c r="FU32" s="10"/>
      <c r="FV32" s="10"/>
      <c r="FW32" s="10"/>
      <c r="FX32" s="10">
        <v>1</v>
      </c>
      <c r="FY32" s="10"/>
      <c r="FZ32" s="10"/>
      <c r="GA32" s="10"/>
      <c r="GB32" s="10"/>
      <c r="GC32" s="10"/>
      <c r="GD32" s="10"/>
      <c r="GE32" s="10"/>
      <c r="GF32" s="10"/>
      <c r="GG32" s="10"/>
      <c r="GH32" s="7">
        <v>374</v>
      </c>
      <c r="GI32" s="10">
        <v>28</v>
      </c>
      <c r="GJ32" s="8">
        <v>34</v>
      </c>
      <c r="GK32" s="8">
        <v>5</v>
      </c>
    </row>
    <row r="33" spans="1:193" s="11" customFormat="1" ht="12.75">
      <c r="A33" s="10">
        <v>29</v>
      </c>
      <c r="B33" s="53" t="s">
        <v>90</v>
      </c>
      <c r="C33" s="52" t="s">
        <v>91</v>
      </c>
      <c r="D33" s="52"/>
      <c r="E33" s="52" t="s">
        <v>46</v>
      </c>
      <c r="F33" s="52">
        <v>2002</v>
      </c>
      <c r="G33" s="52" t="s">
        <v>47</v>
      </c>
      <c r="H33" s="52" t="s">
        <v>72</v>
      </c>
      <c r="I33" s="10">
        <v>1</v>
      </c>
      <c r="J33" s="10">
        <v>1</v>
      </c>
      <c r="K33" s="10">
        <v>1</v>
      </c>
      <c r="L33" s="10"/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</v>
      </c>
      <c r="AQ33" s="10">
        <v>1</v>
      </c>
      <c r="AR33" s="10">
        <v>1</v>
      </c>
      <c r="AS33" s="10">
        <v>1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v>1</v>
      </c>
      <c r="BP33" s="10">
        <v>1</v>
      </c>
      <c r="BQ33" s="10">
        <v>1</v>
      </c>
      <c r="BR33" s="10">
        <v>1</v>
      </c>
      <c r="BS33" s="54"/>
      <c r="BT33" s="10">
        <v>1</v>
      </c>
      <c r="BU33" s="10">
        <v>1</v>
      </c>
      <c r="BV33" s="10">
        <v>1</v>
      </c>
      <c r="BW33" s="10">
        <v>1</v>
      </c>
      <c r="BX33" s="10">
        <v>1</v>
      </c>
      <c r="BY33" s="10"/>
      <c r="BZ33" s="10"/>
      <c r="CA33" s="10"/>
      <c r="CB33" s="10"/>
      <c r="CC33" s="10"/>
      <c r="CD33" s="10"/>
      <c r="CE33" s="10">
        <v>1</v>
      </c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>
        <v>1</v>
      </c>
      <c r="EN33" s="10">
        <v>1</v>
      </c>
      <c r="EO33" s="10">
        <v>1</v>
      </c>
      <c r="EP33" s="10">
        <v>1</v>
      </c>
      <c r="EQ33" s="10">
        <v>1</v>
      </c>
      <c r="ER33" s="10">
        <v>1</v>
      </c>
      <c r="ES33" s="10">
        <v>1</v>
      </c>
      <c r="ET33" s="10">
        <v>1</v>
      </c>
      <c r="EU33" s="10">
        <v>1</v>
      </c>
      <c r="EV33" s="10">
        <v>1</v>
      </c>
      <c r="EW33" s="10">
        <v>1</v>
      </c>
      <c r="EX33" s="10">
        <v>1</v>
      </c>
      <c r="EY33" s="10">
        <v>1</v>
      </c>
      <c r="EZ33" s="10">
        <v>1</v>
      </c>
      <c r="FA33" s="10">
        <v>1</v>
      </c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>
        <v>1</v>
      </c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9">
        <v>357</v>
      </c>
      <c r="GI33" s="10">
        <v>29</v>
      </c>
      <c r="GJ33" s="10">
        <v>38</v>
      </c>
      <c r="GK33" s="10">
        <v>3</v>
      </c>
    </row>
    <row r="34" spans="1:193" s="11" customFormat="1" ht="12.75">
      <c r="A34" s="10">
        <v>30</v>
      </c>
      <c r="B34" s="53" t="s">
        <v>169</v>
      </c>
      <c r="C34" s="52" t="s">
        <v>56</v>
      </c>
      <c r="D34" s="52"/>
      <c r="E34" s="52" t="s">
        <v>46</v>
      </c>
      <c r="F34" s="52">
        <v>1987</v>
      </c>
      <c r="G34" s="52" t="s">
        <v>47</v>
      </c>
      <c r="H34" s="52" t="s">
        <v>51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>
        <v>1</v>
      </c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54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>
        <v>1</v>
      </c>
      <c r="CE34" s="10"/>
      <c r="CF34" s="10"/>
      <c r="CG34" s="10"/>
      <c r="CH34" s="10"/>
      <c r="CI34" s="10">
        <v>1</v>
      </c>
      <c r="CJ34" s="10"/>
      <c r="CK34" s="10"/>
      <c r="CL34" s="10"/>
      <c r="CM34" s="10"/>
      <c r="CN34" s="10"/>
      <c r="CO34" s="10">
        <v>1</v>
      </c>
      <c r="CP34" s="10"/>
      <c r="CQ34" s="10"/>
      <c r="CR34" s="10"/>
      <c r="CS34" s="10"/>
      <c r="CT34" s="10">
        <v>1</v>
      </c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>
        <v>1</v>
      </c>
      <c r="FE34" s="10"/>
      <c r="FF34" s="10"/>
      <c r="FG34" s="10"/>
      <c r="FH34" s="10"/>
      <c r="FI34" s="10"/>
      <c r="FJ34" s="10"/>
      <c r="FK34" s="10"/>
      <c r="FL34" s="10">
        <v>1</v>
      </c>
      <c r="FM34" s="10">
        <v>1</v>
      </c>
      <c r="FN34" s="10"/>
      <c r="FO34" s="10"/>
      <c r="FP34" s="10">
        <v>1</v>
      </c>
      <c r="FQ34" s="10"/>
      <c r="FR34" s="10">
        <v>1</v>
      </c>
      <c r="FS34" s="10">
        <v>1</v>
      </c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9">
        <v>356</v>
      </c>
      <c r="GI34" s="10">
        <v>30</v>
      </c>
      <c r="GJ34" s="10">
        <v>11</v>
      </c>
      <c r="GK34" s="8">
        <v>6</v>
      </c>
    </row>
    <row r="35" spans="1:193" s="11" customFormat="1" ht="12.75">
      <c r="A35" s="10">
        <v>31</v>
      </c>
      <c r="B35" s="53" t="s">
        <v>105</v>
      </c>
      <c r="C35" s="52" t="s">
        <v>106</v>
      </c>
      <c r="D35" s="52"/>
      <c r="E35" s="52" t="s">
        <v>46</v>
      </c>
      <c r="F35" s="52">
        <v>1988</v>
      </c>
      <c r="G35" s="52" t="s">
        <v>47</v>
      </c>
      <c r="H35" s="52" t="s">
        <v>51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>
        <v>1</v>
      </c>
      <c r="AM35" s="8">
        <v>1</v>
      </c>
      <c r="AN35" s="8"/>
      <c r="AO35" s="8"/>
      <c r="AP35" s="8">
        <v>1</v>
      </c>
      <c r="AQ35" s="8">
        <v>1</v>
      </c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>
        <v>1</v>
      </c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56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>
        <v>1</v>
      </c>
      <c r="FB35" s="8">
        <v>1</v>
      </c>
      <c r="FC35" s="8"/>
      <c r="FD35" s="8">
        <v>1</v>
      </c>
      <c r="FE35" s="8">
        <v>1</v>
      </c>
      <c r="FF35" s="8">
        <v>1</v>
      </c>
      <c r="FG35" s="8"/>
      <c r="FH35" s="8"/>
      <c r="FI35" s="8"/>
      <c r="FJ35" s="8">
        <v>1</v>
      </c>
      <c r="FK35" s="8"/>
      <c r="FL35" s="8">
        <v>1</v>
      </c>
      <c r="FM35" s="8"/>
      <c r="FN35" s="8"/>
      <c r="FO35" s="8">
        <v>1</v>
      </c>
      <c r="FP35" s="8"/>
      <c r="FQ35" s="8"/>
      <c r="FR35" s="8">
        <v>1</v>
      </c>
      <c r="FS35" s="8">
        <v>1</v>
      </c>
      <c r="FT35" s="8">
        <v>1</v>
      </c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7">
        <v>354</v>
      </c>
      <c r="GI35" s="10">
        <v>31</v>
      </c>
      <c r="GJ35" s="8">
        <v>16</v>
      </c>
      <c r="GK35" s="8">
        <v>7</v>
      </c>
    </row>
    <row r="36" spans="1:193" s="11" customFormat="1" ht="12.75">
      <c r="A36" s="10">
        <v>32</v>
      </c>
      <c r="B36" s="53" t="s">
        <v>228</v>
      </c>
      <c r="C36" s="52" t="s">
        <v>102</v>
      </c>
      <c r="D36" s="52"/>
      <c r="E36" s="52" t="s">
        <v>46</v>
      </c>
      <c r="F36" s="52">
        <v>1987</v>
      </c>
      <c r="G36" s="52" t="s">
        <v>66</v>
      </c>
      <c r="H36" s="52" t="s">
        <v>54</v>
      </c>
      <c r="I36" s="10">
        <v>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>
        <v>1</v>
      </c>
      <c r="AT36" s="10"/>
      <c r="AU36" s="10"/>
      <c r="AV36" s="10">
        <v>1</v>
      </c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54"/>
      <c r="BT36" s="10"/>
      <c r="BU36" s="10"/>
      <c r="BV36" s="10"/>
      <c r="BW36" s="10"/>
      <c r="BX36" s="10"/>
      <c r="BY36" s="10"/>
      <c r="BZ36" s="10"/>
      <c r="CA36" s="10"/>
      <c r="CB36" s="10">
        <v>1</v>
      </c>
      <c r="CC36" s="10">
        <v>1</v>
      </c>
      <c r="CD36" s="10"/>
      <c r="CE36" s="10">
        <v>1</v>
      </c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>
        <v>1</v>
      </c>
      <c r="EW36" s="10"/>
      <c r="EX36" s="10"/>
      <c r="EY36" s="10"/>
      <c r="EZ36" s="10"/>
      <c r="FA36" s="10"/>
      <c r="FB36" s="10"/>
      <c r="FC36" s="10">
        <v>1</v>
      </c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>
        <v>1</v>
      </c>
      <c r="FP36" s="10"/>
      <c r="FQ36" s="10"/>
      <c r="FR36" s="10"/>
      <c r="FS36" s="10"/>
      <c r="FT36" s="10">
        <v>1</v>
      </c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7">
        <v>353</v>
      </c>
      <c r="GI36" s="10">
        <v>32</v>
      </c>
      <c r="GJ36" s="8">
        <v>10</v>
      </c>
      <c r="GK36" s="10">
        <v>8</v>
      </c>
    </row>
    <row r="37" spans="1:193" s="11" customFormat="1" ht="12.75">
      <c r="A37" s="10">
        <v>33</v>
      </c>
      <c r="B37" s="53" t="s">
        <v>127</v>
      </c>
      <c r="C37" s="52" t="s">
        <v>128</v>
      </c>
      <c r="D37" s="52" t="s">
        <v>356</v>
      </c>
      <c r="E37" s="52" t="s">
        <v>46</v>
      </c>
      <c r="F37" s="52">
        <v>1986</v>
      </c>
      <c r="G37" s="52" t="s">
        <v>47</v>
      </c>
      <c r="H37" s="52" t="s">
        <v>54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>
        <v>1</v>
      </c>
      <c r="AU37" s="10">
        <v>1</v>
      </c>
      <c r="AV37" s="10"/>
      <c r="AW37" s="10">
        <v>1</v>
      </c>
      <c r="AX37" s="10">
        <v>1</v>
      </c>
      <c r="AY37" s="10"/>
      <c r="AZ37" s="10"/>
      <c r="BA37" s="10"/>
      <c r="BB37" s="10"/>
      <c r="BC37" s="10"/>
      <c r="BD37" s="10">
        <v>1</v>
      </c>
      <c r="BE37" s="10">
        <v>1</v>
      </c>
      <c r="BF37" s="10"/>
      <c r="BG37" s="10">
        <v>1</v>
      </c>
      <c r="BH37" s="10"/>
      <c r="BI37" s="10"/>
      <c r="BJ37" s="10"/>
      <c r="BK37" s="10"/>
      <c r="BL37" s="10"/>
      <c r="BM37" s="10">
        <v>1</v>
      </c>
      <c r="BN37" s="10">
        <v>1</v>
      </c>
      <c r="BO37" s="10"/>
      <c r="BP37" s="10"/>
      <c r="BQ37" s="10"/>
      <c r="BR37" s="10"/>
      <c r="BS37" s="54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>
        <v>1</v>
      </c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>
        <v>1</v>
      </c>
      <c r="EQ37" s="10">
        <v>1</v>
      </c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>
        <v>1</v>
      </c>
      <c r="FF37" s="10"/>
      <c r="FG37" s="10"/>
      <c r="FH37" s="10"/>
      <c r="FI37" s="10"/>
      <c r="FJ37" s="10"/>
      <c r="FK37" s="10"/>
      <c r="FL37" s="10"/>
      <c r="FM37" s="10"/>
      <c r="FN37" s="10"/>
      <c r="FO37" s="10">
        <v>1</v>
      </c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7">
        <v>347</v>
      </c>
      <c r="GI37" s="10">
        <v>33</v>
      </c>
      <c r="GJ37" s="8">
        <v>14</v>
      </c>
      <c r="GK37" s="10">
        <v>9</v>
      </c>
    </row>
    <row r="38" spans="1:193" s="11" customFormat="1" ht="12.75">
      <c r="A38" s="10">
        <v>34</v>
      </c>
      <c r="B38" s="53" t="s">
        <v>57</v>
      </c>
      <c r="C38" s="52" t="s">
        <v>56</v>
      </c>
      <c r="D38" s="52" t="s">
        <v>342</v>
      </c>
      <c r="E38" s="52" t="s">
        <v>46</v>
      </c>
      <c r="F38" s="52">
        <v>1991</v>
      </c>
      <c r="G38" s="52">
        <v>1</v>
      </c>
      <c r="H38" s="52" t="s">
        <v>54</v>
      </c>
      <c r="I38" s="10">
        <v>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1</v>
      </c>
      <c r="AT38" s="10"/>
      <c r="AU38" s="10"/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10"/>
      <c r="BB38" s="10"/>
      <c r="BC38" s="10">
        <v>1</v>
      </c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54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>
        <v>1</v>
      </c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>
        <v>1</v>
      </c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>
        <v>1</v>
      </c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9">
        <v>340</v>
      </c>
      <c r="GI38" s="10">
        <v>34</v>
      </c>
      <c r="GJ38" s="10">
        <v>11</v>
      </c>
      <c r="GK38" s="10">
        <v>10</v>
      </c>
    </row>
    <row r="39" spans="1:193" s="11" customFormat="1" ht="12.75">
      <c r="A39" s="10">
        <v>35</v>
      </c>
      <c r="B39" s="53" t="s">
        <v>206</v>
      </c>
      <c r="C39" s="52" t="s">
        <v>79</v>
      </c>
      <c r="D39" s="62" t="s">
        <v>354</v>
      </c>
      <c r="E39" s="52" t="s">
        <v>46</v>
      </c>
      <c r="F39" s="52">
        <v>2001</v>
      </c>
      <c r="G39" s="52">
        <v>3</v>
      </c>
      <c r="H39" s="52" t="s">
        <v>48</v>
      </c>
      <c r="I39" s="10"/>
      <c r="J39" s="10"/>
      <c r="K39" s="10">
        <v>1</v>
      </c>
      <c r="L39" s="10">
        <v>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>
        <v>1</v>
      </c>
      <c r="AS39" s="10">
        <v>1</v>
      </c>
      <c r="AT39" s="10"/>
      <c r="AU39" s="10">
        <v>1</v>
      </c>
      <c r="AV39" s="10"/>
      <c r="AW39" s="10"/>
      <c r="AX39" s="10">
        <v>1</v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54">
        <v>1</v>
      </c>
      <c r="BT39" s="10"/>
      <c r="BU39" s="10">
        <v>1</v>
      </c>
      <c r="BV39" s="10">
        <v>1</v>
      </c>
      <c r="BW39" s="10">
        <v>1</v>
      </c>
      <c r="BX39" s="10">
        <v>1</v>
      </c>
      <c r="BY39" s="10"/>
      <c r="BZ39" s="10"/>
      <c r="CA39" s="10"/>
      <c r="CB39" s="10"/>
      <c r="CC39" s="10"/>
      <c r="CD39" s="10">
        <v>1</v>
      </c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>
        <v>1</v>
      </c>
      <c r="EN39" s="10">
        <v>1</v>
      </c>
      <c r="EO39" s="10">
        <v>1</v>
      </c>
      <c r="EP39" s="10">
        <v>1</v>
      </c>
      <c r="EQ39" s="10">
        <v>1</v>
      </c>
      <c r="ER39" s="10"/>
      <c r="ES39" s="10">
        <v>1</v>
      </c>
      <c r="ET39" s="10">
        <v>1</v>
      </c>
      <c r="EU39" s="10">
        <v>1</v>
      </c>
      <c r="EV39" s="10">
        <v>1</v>
      </c>
      <c r="EW39" s="10">
        <v>1</v>
      </c>
      <c r="EX39" s="10">
        <v>1</v>
      </c>
      <c r="EY39" s="10">
        <v>1</v>
      </c>
      <c r="EZ39" s="10">
        <v>1</v>
      </c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>
        <v>1</v>
      </c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7">
        <v>328</v>
      </c>
      <c r="GI39" s="10">
        <v>35</v>
      </c>
      <c r="GJ39" s="8">
        <v>31</v>
      </c>
      <c r="GK39" s="8">
        <v>6</v>
      </c>
    </row>
    <row r="40" spans="1:193" s="11" customFormat="1" ht="12.75">
      <c r="A40" s="10">
        <v>36</v>
      </c>
      <c r="B40" s="53" t="s">
        <v>219</v>
      </c>
      <c r="C40" s="52" t="s">
        <v>220</v>
      </c>
      <c r="D40" s="52" t="s">
        <v>356</v>
      </c>
      <c r="E40" s="52" t="s">
        <v>46</v>
      </c>
      <c r="F40" s="52">
        <v>1967</v>
      </c>
      <c r="G40" s="52">
        <v>3</v>
      </c>
      <c r="H40" s="52" t="s">
        <v>54</v>
      </c>
      <c r="I40" s="10">
        <v>1</v>
      </c>
      <c r="J40" s="10"/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v>1</v>
      </c>
      <c r="BP40" s="10"/>
      <c r="BQ40" s="10">
        <v>1</v>
      </c>
      <c r="BR40" s="10">
        <v>1</v>
      </c>
      <c r="BS40" s="54">
        <v>1</v>
      </c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>
        <v>1</v>
      </c>
      <c r="CE40" s="10">
        <v>1</v>
      </c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>
        <v>1</v>
      </c>
      <c r="FE40" s="10"/>
      <c r="FF40" s="10">
        <v>1</v>
      </c>
      <c r="FG40" s="10"/>
      <c r="FH40" s="10"/>
      <c r="FI40" s="10"/>
      <c r="FJ40" s="10"/>
      <c r="FK40" s="10"/>
      <c r="FL40" s="10"/>
      <c r="FM40" s="10"/>
      <c r="FN40" s="10"/>
      <c r="FO40" s="10">
        <v>1</v>
      </c>
      <c r="FP40" s="10">
        <v>1</v>
      </c>
      <c r="FQ40" s="10"/>
      <c r="FR40" s="10">
        <v>1</v>
      </c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7">
        <v>317</v>
      </c>
      <c r="GI40" s="10">
        <v>36</v>
      </c>
      <c r="GJ40" s="8">
        <v>18</v>
      </c>
      <c r="GK40" s="10">
        <v>11</v>
      </c>
    </row>
    <row r="41" spans="1:193" s="11" customFormat="1" ht="12.75">
      <c r="A41" s="10">
        <v>37</v>
      </c>
      <c r="B41" s="53" t="s">
        <v>192</v>
      </c>
      <c r="C41" s="52" t="s">
        <v>62</v>
      </c>
      <c r="D41" s="52"/>
      <c r="E41" s="52" t="s">
        <v>46</v>
      </c>
      <c r="F41" s="52">
        <v>2000</v>
      </c>
      <c r="G41" s="52">
        <v>2</v>
      </c>
      <c r="H41" s="52" t="s">
        <v>48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1</v>
      </c>
      <c r="AS41" s="8">
        <v>1</v>
      </c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>
        <v>1</v>
      </c>
      <c r="BP41" s="8"/>
      <c r="BQ41" s="8"/>
      <c r="BR41" s="8">
        <v>1</v>
      </c>
      <c r="BS41" s="56">
        <v>1</v>
      </c>
      <c r="BT41" s="8">
        <v>1</v>
      </c>
      <c r="BU41" s="8">
        <v>1</v>
      </c>
      <c r="BV41" s="8">
        <v>1</v>
      </c>
      <c r="BW41" s="8">
        <v>1</v>
      </c>
      <c r="BX41" s="8">
        <v>1</v>
      </c>
      <c r="BY41" s="8"/>
      <c r="BZ41" s="8"/>
      <c r="CA41" s="8"/>
      <c r="CB41" s="8"/>
      <c r="CC41" s="8"/>
      <c r="CD41" s="8">
        <v>1</v>
      </c>
      <c r="CE41" s="8">
        <v>1</v>
      </c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>
        <v>1</v>
      </c>
      <c r="EN41" s="8">
        <v>1</v>
      </c>
      <c r="EO41" s="8">
        <v>1</v>
      </c>
      <c r="EP41" s="8">
        <v>1</v>
      </c>
      <c r="EQ41" s="8">
        <v>1</v>
      </c>
      <c r="ER41" s="8">
        <v>1</v>
      </c>
      <c r="ES41" s="8">
        <v>1</v>
      </c>
      <c r="ET41" s="8">
        <v>1</v>
      </c>
      <c r="EU41" s="8">
        <v>1</v>
      </c>
      <c r="EV41" s="8">
        <v>1</v>
      </c>
      <c r="EW41" s="8">
        <v>1</v>
      </c>
      <c r="EX41" s="8">
        <v>1</v>
      </c>
      <c r="EY41" s="8">
        <v>1</v>
      </c>
      <c r="EZ41" s="8">
        <v>1</v>
      </c>
      <c r="FA41" s="8">
        <v>1</v>
      </c>
      <c r="FB41" s="8">
        <v>1</v>
      </c>
      <c r="FC41" s="8"/>
      <c r="FD41" s="8"/>
      <c r="FE41" s="8"/>
      <c r="FF41" s="8">
        <v>1</v>
      </c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>
        <v>1</v>
      </c>
      <c r="FT41" s="8">
        <v>1</v>
      </c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7">
        <v>312</v>
      </c>
      <c r="GI41" s="10">
        <v>37</v>
      </c>
      <c r="GJ41" s="8">
        <v>31</v>
      </c>
      <c r="GK41" s="8">
        <v>7</v>
      </c>
    </row>
    <row r="42" spans="1:193" s="11" customFormat="1" ht="12.75">
      <c r="A42" s="10">
        <v>38</v>
      </c>
      <c r="B42" s="53" t="s">
        <v>185</v>
      </c>
      <c r="C42" s="52" t="s">
        <v>56</v>
      </c>
      <c r="D42" s="52" t="s">
        <v>343</v>
      </c>
      <c r="E42" s="52" t="s">
        <v>46</v>
      </c>
      <c r="F42" s="52">
        <v>2001</v>
      </c>
      <c r="G42" s="52" t="s">
        <v>74</v>
      </c>
      <c r="H42" s="52" t="s">
        <v>48</v>
      </c>
      <c r="I42" s="10">
        <v>1</v>
      </c>
      <c r="J42" s="10">
        <v>1</v>
      </c>
      <c r="K42" s="10"/>
      <c r="L42" s="10"/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>
        <v>1</v>
      </c>
      <c r="AS42" s="10">
        <v>1</v>
      </c>
      <c r="AT42" s="10"/>
      <c r="AU42" s="10"/>
      <c r="AV42" s="10"/>
      <c r="AW42" s="10"/>
      <c r="AX42" s="10">
        <v>1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v>1</v>
      </c>
      <c r="BP42" s="10">
        <v>1</v>
      </c>
      <c r="BQ42" s="10">
        <v>1</v>
      </c>
      <c r="BR42" s="10">
        <v>1</v>
      </c>
      <c r="BS42" s="54"/>
      <c r="BT42" s="10">
        <v>1</v>
      </c>
      <c r="BU42" s="10">
        <v>1</v>
      </c>
      <c r="BV42" s="10">
        <v>1</v>
      </c>
      <c r="BW42" s="10">
        <v>1</v>
      </c>
      <c r="BX42" s="10"/>
      <c r="BY42" s="10"/>
      <c r="BZ42" s="10"/>
      <c r="CA42" s="10"/>
      <c r="CB42" s="10"/>
      <c r="CC42" s="10"/>
      <c r="CD42" s="10"/>
      <c r="CE42" s="10">
        <v>1</v>
      </c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>
        <v>1</v>
      </c>
      <c r="EN42" s="10">
        <v>1</v>
      </c>
      <c r="EO42" s="10">
        <v>1</v>
      </c>
      <c r="EP42" s="10">
        <v>1</v>
      </c>
      <c r="EQ42" s="10">
        <v>1</v>
      </c>
      <c r="ER42" s="10">
        <v>1</v>
      </c>
      <c r="ES42" s="10"/>
      <c r="ET42" s="10">
        <v>1</v>
      </c>
      <c r="EU42" s="10">
        <v>1</v>
      </c>
      <c r="EV42" s="10">
        <v>1</v>
      </c>
      <c r="EW42" s="10">
        <v>1</v>
      </c>
      <c r="EX42" s="10">
        <v>1</v>
      </c>
      <c r="EY42" s="10">
        <v>1</v>
      </c>
      <c r="EZ42" s="10"/>
      <c r="FA42" s="10"/>
      <c r="FB42" s="10"/>
      <c r="FC42" s="10"/>
      <c r="FD42" s="10"/>
      <c r="FE42" s="10"/>
      <c r="FF42" s="10">
        <v>1</v>
      </c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>
        <v>1</v>
      </c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7">
        <v>302</v>
      </c>
      <c r="GI42" s="10">
        <v>38</v>
      </c>
      <c r="GJ42" s="8">
        <v>33</v>
      </c>
      <c r="GK42" s="8">
        <v>8</v>
      </c>
    </row>
    <row r="43" spans="1:193" s="11" customFormat="1" ht="12.75">
      <c r="A43" s="10">
        <v>39</v>
      </c>
      <c r="B43" s="53" t="s">
        <v>168</v>
      </c>
      <c r="C43" s="52" t="s">
        <v>94</v>
      </c>
      <c r="D43" s="52"/>
      <c r="E43" s="52" t="s">
        <v>46</v>
      </c>
      <c r="F43" s="52">
        <v>1988</v>
      </c>
      <c r="G43" s="52">
        <v>1</v>
      </c>
      <c r="H43" s="52" t="s">
        <v>54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56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>
        <v>1</v>
      </c>
      <c r="CJ43" s="8"/>
      <c r="CK43" s="8">
        <v>1</v>
      </c>
      <c r="CL43" s="8"/>
      <c r="CM43" s="8"/>
      <c r="CN43" s="8"/>
      <c r="CO43" s="8">
        <v>1</v>
      </c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>
        <v>1</v>
      </c>
      <c r="DR43" s="8">
        <v>1</v>
      </c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>
        <v>1</v>
      </c>
      <c r="EL43" s="8">
        <v>1</v>
      </c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7">
        <v>299</v>
      </c>
      <c r="GI43" s="10">
        <v>39</v>
      </c>
      <c r="GJ43" s="8">
        <v>7</v>
      </c>
      <c r="GK43" s="10">
        <v>12</v>
      </c>
    </row>
    <row r="44" spans="1:193" s="11" customFormat="1" ht="12.75">
      <c r="A44" s="10">
        <v>40</v>
      </c>
      <c r="B44" s="53" t="s">
        <v>116</v>
      </c>
      <c r="C44" s="52" t="s">
        <v>115</v>
      </c>
      <c r="D44" s="52" t="s">
        <v>358</v>
      </c>
      <c r="E44" s="52" t="s">
        <v>46</v>
      </c>
      <c r="F44" s="52">
        <v>2001</v>
      </c>
      <c r="G44" s="52" t="s">
        <v>74</v>
      </c>
      <c r="H44" s="52" t="s">
        <v>48</v>
      </c>
      <c r="I44" s="10">
        <v>1</v>
      </c>
      <c r="J44" s="10"/>
      <c r="K44" s="10"/>
      <c r="L44" s="10">
        <v>1</v>
      </c>
      <c r="M44" s="10">
        <v>1</v>
      </c>
      <c r="N44" s="10"/>
      <c r="O44" s="10">
        <v>1</v>
      </c>
      <c r="P44" s="10">
        <v>1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>
        <v>1</v>
      </c>
      <c r="AM44" s="10"/>
      <c r="AN44" s="10">
        <v>1</v>
      </c>
      <c r="AO44" s="10"/>
      <c r="AP44" s="10">
        <v>1</v>
      </c>
      <c r="AQ44" s="10">
        <v>1</v>
      </c>
      <c r="AR44" s="10"/>
      <c r="AS44" s="10">
        <v>1</v>
      </c>
      <c r="AT44" s="10"/>
      <c r="AU44" s="10"/>
      <c r="AV44" s="10"/>
      <c r="AW44" s="10"/>
      <c r="AX44" s="10">
        <v>1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v>1</v>
      </c>
      <c r="BP44" s="10">
        <v>1</v>
      </c>
      <c r="BQ44" s="10">
        <v>1</v>
      </c>
      <c r="BR44" s="10"/>
      <c r="BS44" s="54"/>
      <c r="BT44" s="10"/>
      <c r="BU44" s="10"/>
      <c r="BV44" s="10">
        <v>1</v>
      </c>
      <c r="BW44" s="10"/>
      <c r="BX44" s="10">
        <v>1</v>
      </c>
      <c r="BY44" s="10"/>
      <c r="BZ44" s="10"/>
      <c r="CA44" s="10"/>
      <c r="CB44" s="10"/>
      <c r="CC44" s="10"/>
      <c r="CD44" s="10"/>
      <c r="CE44" s="10">
        <v>1</v>
      </c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>
        <v>1</v>
      </c>
      <c r="EP44" s="10">
        <v>1</v>
      </c>
      <c r="EQ44" s="10"/>
      <c r="ER44" s="10"/>
      <c r="ES44" s="10"/>
      <c r="ET44" s="10"/>
      <c r="EU44" s="10"/>
      <c r="EV44" s="10">
        <v>1</v>
      </c>
      <c r="EW44" s="10"/>
      <c r="EX44" s="10"/>
      <c r="EY44" s="10"/>
      <c r="EZ44" s="10">
        <v>1</v>
      </c>
      <c r="FA44" s="10">
        <v>1</v>
      </c>
      <c r="FB44" s="10">
        <v>1</v>
      </c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>
        <v>1</v>
      </c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9">
        <v>297</v>
      </c>
      <c r="GI44" s="10">
        <v>40</v>
      </c>
      <c r="GJ44" s="10">
        <v>24</v>
      </c>
      <c r="GK44" s="8">
        <v>9</v>
      </c>
    </row>
    <row r="45" spans="1:193" s="11" customFormat="1" ht="12.75">
      <c r="A45" s="10">
        <v>41</v>
      </c>
      <c r="B45" s="53" t="s">
        <v>193</v>
      </c>
      <c r="C45" s="52" t="s">
        <v>62</v>
      </c>
      <c r="D45" s="52"/>
      <c r="E45" s="52" t="s">
        <v>46</v>
      </c>
      <c r="F45" s="52">
        <v>1983</v>
      </c>
      <c r="G45" s="52" t="s">
        <v>47</v>
      </c>
      <c r="H45" s="52" t="s">
        <v>63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>
        <v>1</v>
      </c>
      <c r="AM45" s="10"/>
      <c r="AN45" s="10"/>
      <c r="AO45" s="10"/>
      <c r="AP45" s="10">
        <v>1</v>
      </c>
      <c r="AQ45" s="10">
        <v>1</v>
      </c>
      <c r="AR45" s="10">
        <v>1</v>
      </c>
      <c r="AS45" s="10">
        <v>1</v>
      </c>
      <c r="AT45" s="10">
        <v>1</v>
      </c>
      <c r="AU45" s="10">
        <v>1</v>
      </c>
      <c r="AV45" s="10"/>
      <c r="AW45" s="10"/>
      <c r="AX45" s="10">
        <v>1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>
        <v>1</v>
      </c>
      <c r="BO45" s="10">
        <v>1</v>
      </c>
      <c r="BP45" s="10">
        <v>1</v>
      </c>
      <c r="BQ45" s="10">
        <v>1</v>
      </c>
      <c r="BR45" s="10">
        <v>1</v>
      </c>
      <c r="BS45" s="54">
        <v>1</v>
      </c>
      <c r="BT45" s="10"/>
      <c r="BU45" s="10"/>
      <c r="BV45" s="10">
        <v>1</v>
      </c>
      <c r="BW45" s="10">
        <v>1</v>
      </c>
      <c r="BX45" s="10">
        <v>1</v>
      </c>
      <c r="BY45" s="10"/>
      <c r="BZ45" s="10"/>
      <c r="CA45" s="10"/>
      <c r="CB45" s="10"/>
      <c r="CC45" s="10"/>
      <c r="CD45" s="10">
        <v>1</v>
      </c>
      <c r="CE45" s="10">
        <v>1</v>
      </c>
      <c r="CF45" s="10"/>
      <c r="CG45" s="10"/>
      <c r="CH45" s="10"/>
      <c r="CI45" s="10">
        <v>1</v>
      </c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>
        <v>1</v>
      </c>
      <c r="ET45" s="10">
        <v>1</v>
      </c>
      <c r="EU45" s="10">
        <v>1</v>
      </c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7">
        <v>277</v>
      </c>
      <c r="GI45" s="10">
        <v>41</v>
      </c>
      <c r="GJ45" s="8">
        <v>23</v>
      </c>
      <c r="GK45" s="10">
        <v>3</v>
      </c>
    </row>
    <row r="46" spans="1:193" s="11" customFormat="1" ht="12.75">
      <c r="A46" s="10">
        <v>42</v>
      </c>
      <c r="B46" s="53" t="s">
        <v>190</v>
      </c>
      <c r="C46" s="52" t="s">
        <v>84</v>
      </c>
      <c r="D46" s="52"/>
      <c r="E46" s="52" t="s">
        <v>46</v>
      </c>
      <c r="F46" s="52">
        <v>1996</v>
      </c>
      <c r="G46" s="52" t="s">
        <v>47</v>
      </c>
      <c r="H46" s="52" t="s">
        <v>63</v>
      </c>
      <c r="I46" s="10"/>
      <c r="J46" s="10"/>
      <c r="K46" s="10"/>
      <c r="L46" s="10"/>
      <c r="M46" s="10">
        <v>1</v>
      </c>
      <c r="N46" s="10"/>
      <c r="O46" s="10"/>
      <c r="P46" s="10"/>
      <c r="Q46" s="10"/>
      <c r="R46" s="10">
        <v>1</v>
      </c>
      <c r="S46" s="10">
        <v>1</v>
      </c>
      <c r="T46" s="10"/>
      <c r="U46" s="10"/>
      <c r="V46" s="10"/>
      <c r="W46" s="10"/>
      <c r="X46" s="10"/>
      <c r="Y46" s="10">
        <v>1</v>
      </c>
      <c r="Z46" s="10"/>
      <c r="AA46" s="10">
        <v>1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>
        <v>1</v>
      </c>
      <c r="AS46" s="10">
        <v>1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>
        <v>1</v>
      </c>
      <c r="BO46" s="10">
        <v>1</v>
      </c>
      <c r="BP46" s="10">
        <v>1</v>
      </c>
      <c r="BQ46" s="10">
        <v>1</v>
      </c>
      <c r="BR46" s="10">
        <v>1</v>
      </c>
      <c r="BS46" s="54"/>
      <c r="BT46" s="10">
        <v>1</v>
      </c>
      <c r="BU46" s="10">
        <v>1</v>
      </c>
      <c r="BV46" s="10">
        <v>1</v>
      </c>
      <c r="BW46" s="10">
        <v>1</v>
      </c>
      <c r="BX46" s="10"/>
      <c r="BY46" s="10"/>
      <c r="BZ46" s="10"/>
      <c r="CA46" s="10"/>
      <c r="CB46" s="10"/>
      <c r="CC46" s="10"/>
      <c r="CD46" s="10"/>
      <c r="CE46" s="10">
        <v>1</v>
      </c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>
        <v>1</v>
      </c>
      <c r="EQ46" s="10">
        <v>1</v>
      </c>
      <c r="ER46" s="10">
        <v>1</v>
      </c>
      <c r="ES46" s="10">
        <v>1</v>
      </c>
      <c r="ET46" s="10">
        <v>1</v>
      </c>
      <c r="EU46" s="10">
        <v>1</v>
      </c>
      <c r="EV46" s="10">
        <v>1</v>
      </c>
      <c r="EW46" s="10">
        <v>1</v>
      </c>
      <c r="EX46" s="10"/>
      <c r="EY46" s="10">
        <v>1</v>
      </c>
      <c r="EZ46" s="10">
        <v>1</v>
      </c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7">
        <v>259</v>
      </c>
      <c r="GI46" s="10">
        <v>42</v>
      </c>
      <c r="GJ46" s="8">
        <v>27</v>
      </c>
      <c r="GK46" s="8">
        <v>4</v>
      </c>
    </row>
    <row r="47" spans="1:193" s="11" customFormat="1" ht="12.75">
      <c r="A47" s="10">
        <v>43</v>
      </c>
      <c r="B47" s="53" t="s">
        <v>61</v>
      </c>
      <c r="C47" s="52" t="s">
        <v>62</v>
      </c>
      <c r="D47" s="52"/>
      <c r="E47" s="52" t="s">
        <v>46</v>
      </c>
      <c r="F47" s="52">
        <v>1984</v>
      </c>
      <c r="G47" s="52" t="s">
        <v>47</v>
      </c>
      <c r="H47" s="52" t="s">
        <v>63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>
        <v>1</v>
      </c>
      <c r="AN47" s="10"/>
      <c r="AO47" s="10"/>
      <c r="AP47" s="10"/>
      <c r="AQ47" s="10"/>
      <c r="AR47" s="10">
        <v>1</v>
      </c>
      <c r="AS47" s="10">
        <v>1</v>
      </c>
      <c r="AT47" s="10">
        <v>1</v>
      </c>
      <c r="AU47" s="10">
        <v>1</v>
      </c>
      <c r="AV47" s="10"/>
      <c r="AW47" s="10"/>
      <c r="AX47" s="10">
        <v>1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>
        <v>1</v>
      </c>
      <c r="BO47" s="10"/>
      <c r="BP47" s="10"/>
      <c r="BQ47" s="10">
        <v>1</v>
      </c>
      <c r="BR47" s="10">
        <v>1</v>
      </c>
      <c r="BS47" s="54">
        <v>1</v>
      </c>
      <c r="BT47" s="10"/>
      <c r="BU47" s="10"/>
      <c r="BV47" s="10">
        <v>1</v>
      </c>
      <c r="BW47" s="10"/>
      <c r="BX47" s="10">
        <v>1</v>
      </c>
      <c r="BY47" s="10"/>
      <c r="BZ47" s="10"/>
      <c r="CA47" s="10"/>
      <c r="CB47" s="10"/>
      <c r="CC47" s="10"/>
      <c r="CD47" s="10">
        <v>1</v>
      </c>
      <c r="CE47" s="10">
        <v>1</v>
      </c>
      <c r="CF47" s="10"/>
      <c r="CG47" s="10"/>
      <c r="CH47" s="10"/>
      <c r="CI47" s="10">
        <v>1</v>
      </c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>
        <v>1</v>
      </c>
      <c r="ES47" s="10">
        <v>1</v>
      </c>
      <c r="ET47" s="10">
        <v>1</v>
      </c>
      <c r="EU47" s="10">
        <v>1</v>
      </c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9">
        <v>249</v>
      </c>
      <c r="GI47" s="10">
        <v>43</v>
      </c>
      <c r="GJ47" s="10">
        <v>19</v>
      </c>
      <c r="GK47" s="10">
        <v>5</v>
      </c>
    </row>
    <row r="48" spans="1:193" s="11" customFormat="1" ht="12.75">
      <c r="A48" s="10">
        <v>44</v>
      </c>
      <c r="B48" s="53" t="s">
        <v>92</v>
      </c>
      <c r="C48" s="52" t="s">
        <v>62</v>
      </c>
      <c r="D48" s="52"/>
      <c r="E48" s="52" t="s">
        <v>46</v>
      </c>
      <c r="F48" s="52">
        <v>1987</v>
      </c>
      <c r="G48" s="52" t="s">
        <v>47</v>
      </c>
      <c r="H48" s="52" t="s">
        <v>63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>
        <v>1</v>
      </c>
      <c r="AN48" s="10"/>
      <c r="AO48" s="10"/>
      <c r="AP48" s="10">
        <v>1</v>
      </c>
      <c r="AQ48" s="10"/>
      <c r="AR48" s="10">
        <v>1</v>
      </c>
      <c r="AS48" s="10">
        <v>1</v>
      </c>
      <c r="AT48" s="10">
        <v>1</v>
      </c>
      <c r="AU48" s="10">
        <v>1</v>
      </c>
      <c r="AV48" s="10"/>
      <c r="AW48" s="10"/>
      <c r="AX48" s="10">
        <v>1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>
        <v>1</v>
      </c>
      <c r="BO48" s="10"/>
      <c r="BP48" s="10"/>
      <c r="BQ48" s="10">
        <v>1</v>
      </c>
      <c r="BR48" s="10">
        <v>1</v>
      </c>
      <c r="BS48" s="54">
        <v>1</v>
      </c>
      <c r="BT48" s="10"/>
      <c r="BU48" s="10"/>
      <c r="BV48" s="10">
        <v>1</v>
      </c>
      <c r="BW48" s="10"/>
      <c r="BX48" s="10">
        <v>1</v>
      </c>
      <c r="BY48" s="10"/>
      <c r="BZ48" s="10"/>
      <c r="CA48" s="10"/>
      <c r="CB48" s="10"/>
      <c r="CC48" s="10"/>
      <c r="CD48" s="10">
        <v>1</v>
      </c>
      <c r="CE48" s="10"/>
      <c r="CF48" s="10"/>
      <c r="CG48" s="10"/>
      <c r="CH48" s="10"/>
      <c r="CI48" s="10">
        <v>1</v>
      </c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>
        <v>1</v>
      </c>
      <c r="ET48" s="10">
        <v>1</v>
      </c>
      <c r="EU48" s="10">
        <v>1</v>
      </c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9">
        <v>248</v>
      </c>
      <c r="GI48" s="10">
        <v>44</v>
      </c>
      <c r="GJ48" s="10">
        <v>18</v>
      </c>
      <c r="GK48" s="8">
        <v>6</v>
      </c>
    </row>
    <row r="49" spans="1:193" s="11" customFormat="1" ht="12.75">
      <c r="A49" s="10">
        <v>45</v>
      </c>
      <c r="B49" s="53" t="s">
        <v>180</v>
      </c>
      <c r="C49" s="52" t="s">
        <v>56</v>
      </c>
      <c r="D49" s="52"/>
      <c r="E49" s="52" t="s">
        <v>46</v>
      </c>
      <c r="F49" s="52">
        <v>1982</v>
      </c>
      <c r="G49" s="52" t="s">
        <v>47</v>
      </c>
      <c r="H49" s="52" t="s">
        <v>51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>
        <v>1</v>
      </c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54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>
        <v>1</v>
      </c>
      <c r="CP49" s="10"/>
      <c r="CQ49" s="10"/>
      <c r="CR49" s="10"/>
      <c r="CS49" s="10"/>
      <c r="CT49" s="10">
        <v>1</v>
      </c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>
        <v>1</v>
      </c>
      <c r="FK49" s="10"/>
      <c r="FL49" s="10">
        <v>1</v>
      </c>
      <c r="FM49" s="10">
        <v>1</v>
      </c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9">
        <v>246</v>
      </c>
      <c r="GI49" s="10">
        <v>45</v>
      </c>
      <c r="GJ49" s="10">
        <v>6</v>
      </c>
      <c r="GK49" s="8">
        <v>8</v>
      </c>
    </row>
    <row r="50" spans="1:193" s="11" customFormat="1" ht="12.75">
      <c r="A50" s="10">
        <v>46</v>
      </c>
      <c r="B50" s="53" t="s">
        <v>191</v>
      </c>
      <c r="C50" s="52" t="s">
        <v>56</v>
      </c>
      <c r="D50" s="52"/>
      <c r="E50" s="52" t="s">
        <v>46</v>
      </c>
      <c r="F50" s="52">
        <v>1995</v>
      </c>
      <c r="G50" s="52">
        <v>3</v>
      </c>
      <c r="H50" s="52" t="s">
        <v>63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/>
      <c r="Q50" s="8">
        <v>1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>
        <v>1</v>
      </c>
      <c r="AS50" s="8">
        <v>1</v>
      </c>
      <c r="AT50" s="8">
        <v>1</v>
      </c>
      <c r="AU50" s="8"/>
      <c r="AV50" s="8"/>
      <c r="AW50" s="8"/>
      <c r="AX50" s="8">
        <v>1</v>
      </c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>
        <v>1</v>
      </c>
      <c r="BS50" s="56">
        <v>1</v>
      </c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>
        <v>1</v>
      </c>
      <c r="EU50" s="8">
        <v>1</v>
      </c>
      <c r="EV50" s="8">
        <v>1</v>
      </c>
      <c r="EW50" s="8">
        <v>1</v>
      </c>
      <c r="EX50" s="8">
        <v>1</v>
      </c>
      <c r="EY50" s="8">
        <v>1</v>
      </c>
      <c r="EZ50" s="8">
        <v>1</v>
      </c>
      <c r="FA50" s="8">
        <v>1</v>
      </c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7">
        <v>232</v>
      </c>
      <c r="GI50" s="10">
        <v>46</v>
      </c>
      <c r="GJ50" s="8">
        <v>22</v>
      </c>
      <c r="GK50" s="10">
        <v>7</v>
      </c>
    </row>
    <row r="51" spans="1:193" s="11" customFormat="1" ht="12.75">
      <c r="A51" s="10">
        <v>47</v>
      </c>
      <c r="B51" s="53" t="s">
        <v>108</v>
      </c>
      <c r="C51" s="52" t="s">
        <v>53</v>
      </c>
      <c r="D51" s="52" t="s">
        <v>359</v>
      </c>
      <c r="E51" s="52" t="s">
        <v>46</v>
      </c>
      <c r="F51" s="52">
        <v>2004</v>
      </c>
      <c r="G51" s="52" t="s">
        <v>74</v>
      </c>
      <c r="H51" s="52" t="s">
        <v>76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>
        <v>1</v>
      </c>
      <c r="AS51" s="10">
        <v>1</v>
      </c>
      <c r="AT51" s="10"/>
      <c r="AU51" s="10"/>
      <c r="AV51" s="10"/>
      <c r="AW51" s="10"/>
      <c r="AX51" s="10">
        <v>1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>
        <v>1</v>
      </c>
      <c r="BP51" s="10">
        <v>1</v>
      </c>
      <c r="BQ51" s="10">
        <v>1</v>
      </c>
      <c r="BR51" s="10">
        <v>1</v>
      </c>
      <c r="BS51" s="54"/>
      <c r="BT51" s="10">
        <v>1</v>
      </c>
      <c r="BU51" s="10">
        <v>1</v>
      </c>
      <c r="BV51" s="10">
        <v>1</v>
      </c>
      <c r="BW51" s="10">
        <v>1</v>
      </c>
      <c r="BX51" s="10"/>
      <c r="BY51" s="10"/>
      <c r="BZ51" s="10"/>
      <c r="CA51" s="10"/>
      <c r="CB51" s="10"/>
      <c r="CC51" s="10"/>
      <c r="CD51" s="10"/>
      <c r="CE51" s="10">
        <v>1</v>
      </c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>
        <v>1</v>
      </c>
      <c r="EN51" s="10">
        <v>1</v>
      </c>
      <c r="EO51" s="10"/>
      <c r="EP51" s="10">
        <v>1</v>
      </c>
      <c r="EQ51" s="10">
        <v>1</v>
      </c>
      <c r="ER51" s="10">
        <v>1</v>
      </c>
      <c r="ES51" s="10"/>
      <c r="ET51" s="10">
        <v>1</v>
      </c>
      <c r="EU51" s="10">
        <v>1</v>
      </c>
      <c r="EV51" s="10">
        <v>1</v>
      </c>
      <c r="EW51" s="10">
        <v>1</v>
      </c>
      <c r="EX51" s="10">
        <v>1</v>
      </c>
      <c r="EY51" s="10">
        <v>1</v>
      </c>
      <c r="EZ51" s="10">
        <v>1</v>
      </c>
      <c r="FA51" s="10"/>
      <c r="FB51" s="10"/>
      <c r="FC51" s="10"/>
      <c r="FD51" s="10"/>
      <c r="FE51" s="10"/>
      <c r="FF51" s="10">
        <v>1</v>
      </c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>
        <v>1</v>
      </c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9">
        <v>221</v>
      </c>
      <c r="GI51" s="10">
        <v>47</v>
      </c>
      <c r="GJ51" s="10">
        <v>26</v>
      </c>
      <c r="GK51" s="10">
        <v>1</v>
      </c>
    </row>
    <row r="52" spans="1:193" s="11" customFormat="1" ht="12.75">
      <c r="A52" s="10">
        <v>47</v>
      </c>
      <c r="B52" s="53" t="s">
        <v>167</v>
      </c>
      <c r="C52" s="52" t="s">
        <v>53</v>
      </c>
      <c r="D52" s="52" t="s">
        <v>359</v>
      </c>
      <c r="E52" s="52" t="s">
        <v>46</v>
      </c>
      <c r="F52" s="52">
        <v>2007</v>
      </c>
      <c r="G52" s="52" t="s">
        <v>47</v>
      </c>
      <c r="H52" s="52" t="s">
        <v>76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>
        <v>1</v>
      </c>
      <c r="AS52" s="10">
        <v>1</v>
      </c>
      <c r="AT52" s="10"/>
      <c r="AU52" s="10"/>
      <c r="AV52" s="10"/>
      <c r="AW52" s="10"/>
      <c r="AX52" s="10">
        <v>1</v>
      </c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>
        <v>1</v>
      </c>
      <c r="BP52" s="10">
        <v>1</v>
      </c>
      <c r="BQ52" s="10">
        <v>1</v>
      </c>
      <c r="BR52" s="10">
        <v>1</v>
      </c>
      <c r="BS52" s="54"/>
      <c r="BT52" s="10">
        <v>1</v>
      </c>
      <c r="BU52" s="10">
        <v>1</v>
      </c>
      <c r="BV52" s="10">
        <v>1</v>
      </c>
      <c r="BW52" s="10">
        <v>1</v>
      </c>
      <c r="BX52" s="10"/>
      <c r="BY52" s="10"/>
      <c r="BZ52" s="10"/>
      <c r="CA52" s="10"/>
      <c r="CB52" s="10"/>
      <c r="CC52" s="10"/>
      <c r="CD52" s="10"/>
      <c r="CE52" s="10">
        <v>1</v>
      </c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>
        <v>1</v>
      </c>
      <c r="EN52" s="10">
        <v>1</v>
      </c>
      <c r="EO52" s="10"/>
      <c r="EP52" s="10">
        <v>1</v>
      </c>
      <c r="EQ52" s="10">
        <v>1</v>
      </c>
      <c r="ER52" s="10">
        <v>1</v>
      </c>
      <c r="ES52" s="10"/>
      <c r="ET52" s="10">
        <v>1</v>
      </c>
      <c r="EU52" s="10">
        <v>1</v>
      </c>
      <c r="EV52" s="10">
        <v>1</v>
      </c>
      <c r="EW52" s="10">
        <v>1</v>
      </c>
      <c r="EX52" s="10">
        <v>1</v>
      </c>
      <c r="EY52" s="10">
        <v>1</v>
      </c>
      <c r="EZ52" s="10">
        <v>1</v>
      </c>
      <c r="FA52" s="10"/>
      <c r="FB52" s="10"/>
      <c r="FC52" s="10"/>
      <c r="FD52" s="10"/>
      <c r="FE52" s="10"/>
      <c r="FF52" s="10">
        <v>1</v>
      </c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>
        <v>1</v>
      </c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7">
        <v>221</v>
      </c>
      <c r="GI52" s="10">
        <v>47</v>
      </c>
      <c r="GJ52" s="8">
        <v>26</v>
      </c>
      <c r="GK52" s="8">
        <v>1</v>
      </c>
    </row>
    <row r="53" spans="1:193" s="11" customFormat="1" ht="12.75">
      <c r="A53" s="10">
        <v>49</v>
      </c>
      <c r="B53" s="53" t="s">
        <v>114</v>
      </c>
      <c r="C53" s="52" t="s">
        <v>115</v>
      </c>
      <c r="D53" s="52" t="s">
        <v>358</v>
      </c>
      <c r="E53" s="52" t="s">
        <v>46</v>
      </c>
      <c r="F53" s="52">
        <v>2002</v>
      </c>
      <c r="G53" s="52" t="s">
        <v>74</v>
      </c>
      <c r="H53" s="52" t="s">
        <v>72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1</v>
      </c>
      <c r="AM53" s="8"/>
      <c r="AN53" s="8"/>
      <c r="AO53" s="8"/>
      <c r="AP53" s="8">
        <v>1</v>
      </c>
      <c r="AQ53" s="8">
        <v>1</v>
      </c>
      <c r="AR53" s="8"/>
      <c r="AS53" s="8">
        <v>1</v>
      </c>
      <c r="AT53" s="8"/>
      <c r="AU53" s="8"/>
      <c r="AV53" s="8"/>
      <c r="AW53" s="8"/>
      <c r="AX53" s="8">
        <v>1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>
        <v>1</v>
      </c>
      <c r="BO53" s="8">
        <v>1</v>
      </c>
      <c r="BP53" s="8">
        <v>1</v>
      </c>
      <c r="BQ53" s="8">
        <v>1</v>
      </c>
      <c r="BR53" s="8"/>
      <c r="BS53" s="56"/>
      <c r="BT53" s="8"/>
      <c r="BU53" s="8"/>
      <c r="BV53" s="8"/>
      <c r="BW53" s="8"/>
      <c r="BX53" s="8">
        <v>1</v>
      </c>
      <c r="BY53" s="8"/>
      <c r="BZ53" s="8"/>
      <c r="CA53" s="8"/>
      <c r="CB53" s="8"/>
      <c r="CC53" s="8"/>
      <c r="CD53" s="8"/>
      <c r="CE53" s="8">
        <v>1</v>
      </c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>
        <v>1</v>
      </c>
      <c r="EP53" s="8">
        <v>1</v>
      </c>
      <c r="EQ53" s="8"/>
      <c r="ER53" s="8"/>
      <c r="ES53" s="8"/>
      <c r="ET53" s="8"/>
      <c r="EU53" s="8"/>
      <c r="EV53" s="8">
        <v>1</v>
      </c>
      <c r="EW53" s="8">
        <v>1</v>
      </c>
      <c r="EX53" s="8"/>
      <c r="EY53" s="8"/>
      <c r="EZ53" s="8">
        <v>1</v>
      </c>
      <c r="FA53" s="8">
        <v>1</v>
      </c>
      <c r="FB53" s="8">
        <v>1</v>
      </c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>
        <v>1</v>
      </c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7">
        <v>213</v>
      </c>
      <c r="GI53" s="10">
        <v>49</v>
      </c>
      <c r="GJ53" s="8">
        <v>19</v>
      </c>
      <c r="GK53" s="8">
        <v>4</v>
      </c>
    </row>
    <row r="54" spans="1:193" s="11" customFormat="1" ht="12.75">
      <c r="A54" s="10">
        <v>50</v>
      </c>
      <c r="B54" s="53" t="s">
        <v>230</v>
      </c>
      <c r="C54" s="52" t="s">
        <v>164</v>
      </c>
      <c r="D54" s="52" t="s">
        <v>341</v>
      </c>
      <c r="E54" s="52" t="s">
        <v>46</v>
      </c>
      <c r="F54" s="52">
        <v>2004</v>
      </c>
      <c r="G54" s="52" t="s">
        <v>100</v>
      </c>
      <c r="H54" s="52" t="s">
        <v>76</v>
      </c>
      <c r="I54" s="10"/>
      <c r="J54" s="10">
        <v>1</v>
      </c>
      <c r="K54" s="10">
        <v>1</v>
      </c>
      <c r="L54" s="10"/>
      <c r="M54" s="10"/>
      <c r="N54" s="10">
        <v>1</v>
      </c>
      <c r="O54" s="10">
        <v>1</v>
      </c>
      <c r="P54" s="10"/>
      <c r="Q54" s="10">
        <v>1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v>1</v>
      </c>
      <c r="AS54" s="10">
        <v>1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>
        <v>1</v>
      </c>
      <c r="BP54" s="10">
        <v>1</v>
      </c>
      <c r="BQ54" s="10">
        <v>1</v>
      </c>
      <c r="BR54" s="10">
        <v>1</v>
      </c>
      <c r="BS54" s="54"/>
      <c r="BT54" s="10">
        <v>1</v>
      </c>
      <c r="BU54" s="10">
        <v>1</v>
      </c>
      <c r="BV54" s="10"/>
      <c r="BW54" s="10">
        <v>1</v>
      </c>
      <c r="BX54" s="10"/>
      <c r="BY54" s="10"/>
      <c r="BZ54" s="10"/>
      <c r="CA54" s="10"/>
      <c r="CB54" s="10"/>
      <c r="CC54" s="10"/>
      <c r="CD54" s="10"/>
      <c r="CE54" s="10">
        <v>1</v>
      </c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>
        <v>1</v>
      </c>
      <c r="EN54" s="10">
        <v>1</v>
      </c>
      <c r="EO54" s="10">
        <v>1</v>
      </c>
      <c r="EP54" s="10"/>
      <c r="EQ54" s="10"/>
      <c r="ER54" s="10">
        <v>1</v>
      </c>
      <c r="ES54" s="10"/>
      <c r="ET54" s="10">
        <v>1</v>
      </c>
      <c r="EU54" s="10">
        <v>1</v>
      </c>
      <c r="EV54" s="10">
        <v>1</v>
      </c>
      <c r="EW54" s="10">
        <v>1</v>
      </c>
      <c r="EX54" s="10"/>
      <c r="EY54" s="10">
        <v>1</v>
      </c>
      <c r="EZ54" s="10">
        <v>1</v>
      </c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7">
        <v>202</v>
      </c>
      <c r="GI54" s="10">
        <v>50</v>
      </c>
      <c r="GJ54" s="8">
        <v>25</v>
      </c>
      <c r="GK54" s="10">
        <v>3</v>
      </c>
    </row>
    <row r="55" spans="1:193" s="11" customFormat="1" ht="12.75">
      <c r="A55" s="10">
        <v>51</v>
      </c>
      <c r="B55" s="53" t="s">
        <v>117</v>
      </c>
      <c r="C55" s="52" t="s">
        <v>118</v>
      </c>
      <c r="D55" s="52"/>
      <c r="E55" s="52" t="s">
        <v>46</v>
      </c>
      <c r="F55" s="52">
        <v>1960</v>
      </c>
      <c r="G55" s="52" t="s">
        <v>47</v>
      </c>
      <c r="H55" s="52" t="s">
        <v>82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1</v>
      </c>
      <c r="AS55" s="8">
        <v>1</v>
      </c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>
        <v>1</v>
      </c>
      <c r="BP55" s="8">
        <v>1</v>
      </c>
      <c r="BQ55" s="8"/>
      <c r="BR55" s="8">
        <v>1</v>
      </c>
      <c r="BS55" s="56"/>
      <c r="BT55" s="8">
        <v>1</v>
      </c>
      <c r="BU55" s="8">
        <v>1</v>
      </c>
      <c r="BV55" s="8">
        <v>1</v>
      </c>
      <c r="BW55" s="8">
        <v>1</v>
      </c>
      <c r="BX55" s="8">
        <v>1</v>
      </c>
      <c r="BY55" s="8"/>
      <c r="BZ55" s="8"/>
      <c r="CA55" s="8"/>
      <c r="CB55" s="8"/>
      <c r="CC55" s="8"/>
      <c r="CD55" s="8"/>
      <c r="CE55" s="8">
        <v>1</v>
      </c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>
        <v>1</v>
      </c>
      <c r="EN55" s="8"/>
      <c r="EO55" s="8">
        <v>1</v>
      </c>
      <c r="EP55" s="8">
        <v>1</v>
      </c>
      <c r="EQ55" s="8">
        <v>1</v>
      </c>
      <c r="ER55" s="8">
        <v>1</v>
      </c>
      <c r="ES55" s="8"/>
      <c r="ET55" s="8">
        <v>1</v>
      </c>
      <c r="EU55" s="8">
        <v>1</v>
      </c>
      <c r="EV55" s="8">
        <v>1</v>
      </c>
      <c r="EW55" s="8">
        <v>1</v>
      </c>
      <c r="EX55" s="8">
        <v>1</v>
      </c>
      <c r="EY55" s="8">
        <v>1</v>
      </c>
      <c r="EZ55" s="8">
        <v>1</v>
      </c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>
        <v>1</v>
      </c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7">
        <v>193</v>
      </c>
      <c r="GI55" s="10">
        <v>51</v>
      </c>
      <c r="GJ55" s="8">
        <v>24</v>
      </c>
      <c r="GK55" s="8">
        <v>1</v>
      </c>
    </row>
    <row r="56" spans="1:193" s="11" customFormat="1" ht="12.75">
      <c r="A56" s="10">
        <v>52</v>
      </c>
      <c r="B56" s="53" t="s">
        <v>73</v>
      </c>
      <c r="C56" s="52" t="s">
        <v>70</v>
      </c>
      <c r="D56" s="62" t="s">
        <v>354</v>
      </c>
      <c r="E56" s="52" t="s">
        <v>46</v>
      </c>
      <c r="F56" s="52">
        <v>2002</v>
      </c>
      <c r="G56" s="52" t="s">
        <v>74</v>
      </c>
      <c r="H56" s="52" t="s">
        <v>72</v>
      </c>
      <c r="I56" s="10">
        <v>1</v>
      </c>
      <c r="J56" s="10">
        <v>1</v>
      </c>
      <c r="K56" s="10">
        <v>1</v>
      </c>
      <c r="L56" s="10"/>
      <c r="M56" s="10"/>
      <c r="N56" s="10">
        <v>1</v>
      </c>
      <c r="O56" s="10"/>
      <c r="P56" s="10"/>
      <c r="Q56" s="10">
        <v>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>
        <v>1</v>
      </c>
      <c r="AS56" s="10">
        <v>1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>
        <v>1</v>
      </c>
      <c r="BP56" s="10">
        <v>1</v>
      </c>
      <c r="BQ56" s="10">
        <v>1</v>
      </c>
      <c r="BR56" s="10"/>
      <c r="BS56" s="54"/>
      <c r="BT56" s="10">
        <v>1</v>
      </c>
      <c r="BU56" s="10">
        <v>1</v>
      </c>
      <c r="BV56" s="10">
        <v>1</v>
      </c>
      <c r="BW56" s="10">
        <v>1</v>
      </c>
      <c r="BX56" s="10"/>
      <c r="BY56" s="10"/>
      <c r="BZ56" s="10"/>
      <c r="CA56" s="10"/>
      <c r="CB56" s="10"/>
      <c r="CC56" s="10"/>
      <c r="CD56" s="10"/>
      <c r="CE56" s="10">
        <v>1</v>
      </c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>
        <v>1</v>
      </c>
      <c r="EN56" s="10">
        <v>1</v>
      </c>
      <c r="EO56" s="10">
        <v>1</v>
      </c>
      <c r="EP56" s="10"/>
      <c r="EQ56" s="10"/>
      <c r="ER56" s="10">
        <v>1</v>
      </c>
      <c r="ES56" s="10"/>
      <c r="ET56" s="10"/>
      <c r="EU56" s="10">
        <v>1</v>
      </c>
      <c r="EV56" s="10">
        <v>1</v>
      </c>
      <c r="EW56" s="10">
        <v>1</v>
      </c>
      <c r="EX56" s="10">
        <v>1</v>
      </c>
      <c r="EY56" s="10">
        <v>1</v>
      </c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>
        <v>1</v>
      </c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9">
        <v>188</v>
      </c>
      <c r="GI56" s="10">
        <v>52</v>
      </c>
      <c r="GJ56" s="10">
        <v>25</v>
      </c>
      <c r="GK56" s="10">
        <v>5</v>
      </c>
    </row>
    <row r="57" spans="1:193" s="11" customFormat="1" ht="12.75">
      <c r="A57" s="10">
        <v>53</v>
      </c>
      <c r="B57" s="53" t="s">
        <v>95</v>
      </c>
      <c r="C57" s="52" t="s">
        <v>96</v>
      </c>
      <c r="D57" s="52" t="s">
        <v>340</v>
      </c>
      <c r="E57" s="52" t="s">
        <v>46</v>
      </c>
      <c r="F57" s="52">
        <v>1999</v>
      </c>
      <c r="G57" s="52">
        <v>3</v>
      </c>
      <c r="H57" s="52" t="s">
        <v>60</v>
      </c>
      <c r="I57" s="8">
        <v>1</v>
      </c>
      <c r="J57" s="8"/>
      <c r="K57" s="8"/>
      <c r="L57" s="8"/>
      <c r="M57" s="8"/>
      <c r="N57" s="8">
        <v>1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1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>
        <v>1</v>
      </c>
      <c r="BO57" s="8">
        <v>1</v>
      </c>
      <c r="BP57" s="8"/>
      <c r="BQ57" s="8"/>
      <c r="BR57" s="8"/>
      <c r="BS57" s="56">
        <v>1</v>
      </c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>
        <v>1</v>
      </c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>
        <v>1</v>
      </c>
      <c r="EN57" s="8"/>
      <c r="EO57" s="8"/>
      <c r="EP57" s="8">
        <v>1</v>
      </c>
      <c r="EQ57" s="8">
        <v>1</v>
      </c>
      <c r="ER57" s="8">
        <v>1</v>
      </c>
      <c r="ES57" s="8"/>
      <c r="ET57" s="8">
        <v>1</v>
      </c>
      <c r="EU57" s="8">
        <v>1</v>
      </c>
      <c r="EV57" s="8">
        <v>1</v>
      </c>
      <c r="EW57" s="8">
        <v>1</v>
      </c>
      <c r="EX57" s="8">
        <v>1</v>
      </c>
      <c r="EY57" s="8">
        <v>1</v>
      </c>
      <c r="EZ57" s="8">
        <v>1</v>
      </c>
      <c r="FA57" s="8"/>
      <c r="FB57" s="8">
        <v>1</v>
      </c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>
        <v>1</v>
      </c>
      <c r="FT57" s="8">
        <v>1</v>
      </c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7">
        <v>187</v>
      </c>
      <c r="GI57" s="10">
        <v>53</v>
      </c>
      <c r="GJ57" s="8">
        <v>21</v>
      </c>
      <c r="GK57" s="8">
        <v>5</v>
      </c>
    </row>
    <row r="58" spans="1:193" ht="12.75">
      <c r="A58" s="10">
        <v>54</v>
      </c>
      <c r="B58" s="53" t="s">
        <v>80</v>
      </c>
      <c r="C58" s="52" t="s">
        <v>53</v>
      </c>
      <c r="D58" s="52" t="s">
        <v>359</v>
      </c>
      <c r="E58" s="52" t="s">
        <v>46</v>
      </c>
      <c r="F58" s="52">
        <v>2004</v>
      </c>
      <c r="G58" s="52" t="s">
        <v>74</v>
      </c>
      <c r="H58" s="52" t="s">
        <v>76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>
        <v>1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>
        <v>1</v>
      </c>
      <c r="BP58" s="10">
        <v>1</v>
      </c>
      <c r="BQ58" s="10">
        <v>1</v>
      </c>
      <c r="BR58" s="10">
        <v>1</v>
      </c>
      <c r="BS58" s="54"/>
      <c r="BT58" s="10">
        <v>1</v>
      </c>
      <c r="BU58" s="10">
        <v>1</v>
      </c>
      <c r="BV58" s="10">
        <v>1</v>
      </c>
      <c r="BW58" s="10">
        <v>1</v>
      </c>
      <c r="BX58" s="10"/>
      <c r="BY58" s="10"/>
      <c r="BZ58" s="10"/>
      <c r="CA58" s="10"/>
      <c r="CB58" s="10"/>
      <c r="CC58" s="10"/>
      <c r="CD58" s="10"/>
      <c r="CE58" s="10">
        <v>1</v>
      </c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>
        <v>1</v>
      </c>
      <c r="EN58" s="10">
        <v>1</v>
      </c>
      <c r="EO58" s="10"/>
      <c r="EP58" s="10">
        <v>1</v>
      </c>
      <c r="EQ58" s="10"/>
      <c r="ER58" s="10"/>
      <c r="ES58" s="10"/>
      <c r="ET58" s="10">
        <v>1</v>
      </c>
      <c r="EU58" s="10">
        <v>1</v>
      </c>
      <c r="EV58" s="10"/>
      <c r="EW58" s="10">
        <v>1</v>
      </c>
      <c r="EX58" s="10">
        <v>1</v>
      </c>
      <c r="EY58" s="10">
        <v>1</v>
      </c>
      <c r="EZ58" s="10">
        <v>1</v>
      </c>
      <c r="FA58" s="10"/>
      <c r="FB58" s="10"/>
      <c r="FC58" s="10"/>
      <c r="FD58" s="10"/>
      <c r="FE58" s="10"/>
      <c r="FF58" s="10">
        <v>1</v>
      </c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>
        <v>1</v>
      </c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7">
        <v>172</v>
      </c>
      <c r="GI58" s="10">
        <v>54</v>
      </c>
      <c r="GJ58" s="8">
        <v>21</v>
      </c>
      <c r="GK58" s="8">
        <v>4</v>
      </c>
    </row>
    <row r="59" spans="1:193" ht="12.75">
      <c r="A59" s="10">
        <v>55</v>
      </c>
      <c r="B59" s="53" t="s">
        <v>153</v>
      </c>
      <c r="C59" s="52" t="s">
        <v>96</v>
      </c>
      <c r="D59" s="52" t="s">
        <v>340</v>
      </c>
      <c r="E59" s="52" t="s">
        <v>46</v>
      </c>
      <c r="F59" s="52">
        <v>2002</v>
      </c>
      <c r="G59" s="52">
        <v>3</v>
      </c>
      <c r="H59" s="52" t="s">
        <v>72</v>
      </c>
      <c r="I59" s="8">
        <v>1</v>
      </c>
      <c r="J59" s="8"/>
      <c r="K59" s="8">
        <v>1</v>
      </c>
      <c r="L59" s="8"/>
      <c r="M59" s="8">
        <v>1</v>
      </c>
      <c r="N59" s="8">
        <v>1</v>
      </c>
      <c r="O59" s="8">
        <v>1</v>
      </c>
      <c r="P59" s="8">
        <v>1</v>
      </c>
      <c r="Q59" s="8">
        <v>1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56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>
        <v>1</v>
      </c>
      <c r="EN59" s="8"/>
      <c r="EO59" s="8"/>
      <c r="EP59" s="8"/>
      <c r="EQ59" s="8">
        <v>1</v>
      </c>
      <c r="ER59" s="8">
        <v>1</v>
      </c>
      <c r="ES59" s="8"/>
      <c r="ET59" s="8"/>
      <c r="EU59" s="8">
        <v>1</v>
      </c>
      <c r="EV59" s="8">
        <v>1</v>
      </c>
      <c r="EW59" s="8">
        <v>1</v>
      </c>
      <c r="EX59" s="8">
        <v>1</v>
      </c>
      <c r="EY59" s="8">
        <v>1</v>
      </c>
      <c r="EZ59" s="8">
        <v>1</v>
      </c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>
        <v>1</v>
      </c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7">
        <v>163</v>
      </c>
      <c r="GI59" s="10">
        <v>55</v>
      </c>
      <c r="GJ59" s="8">
        <v>17</v>
      </c>
      <c r="GK59" s="8">
        <v>6</v>
      </c>
    </row>
    <row r="60" spans="1:193" ht="12.75">
      <c r="A60" s="10">
        <v>56</v>
      </c>
      <c r="B60" s="53" t="s">
        <v>363</v>
      </c>
      <c r="C60" s="52" t="s">
        <v>174</v>
      </c>
      <c r="D60" s="52"/>
      <c r="E60" s="52" t="s">
        <v>46</v>
      </c>
      <c r="F60" s="52">
        <v>1986</v>
      </c>
      <c r="G60" s="52">
        <v>1</v>
      </c>
      <c r="H60" s="52" t="s">
        <v>54</v>
      </c>
      <c r="I60" s="10">
        <v>1</v>
      </c>
      <c r="J60" s="10"/>
      <c r="K60" s="10"/>
      <c r="L60" s="10"/>
      <c r="M60" s="10">
        <v>1</v>
      </c>
      <c r="N60" s="10">
        <v>1</v>
      </c>
      <c r="O60" s="10">
        <v>1</v>
      </c>
      <c r="P60" s="10">
        <v>1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>
        <v>1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54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>
        <v>1</v>
      </c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>
        <v>1</v>
      </c>
      <c r="EP60" s="10">
        <v>1</v>
      </c>
      <c r="EQ60" s="10"/>
      <c r="ER60" s="10"/>
      <c r="ES60" s="10"/>
      <c r="ET60" s="10"/>
      <c r="EU60" s="10"/>
      <c r="EV60" s="10">
        <v>1</v>
      </c>
      <c r="EW60" s="10"/>
      <c r="EX60" s="10"/>
      <c r="EY60" s="10"/>
      <c r="EZ60" s="10"/>
      <c r="FA60" s="10"/>
      <c r="FB60" s="10"/>
      <c r="FC60" s="10"/>
      <c r="FD60" s="10">
        <v>1</v>
      </c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>
        <v>1</v>
      </c>
      <c r="FS60" s="10"/>
      <c r="FT60" s="10">
        <v>1</v>
      </c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7">
        <v>160</v>
      </c>
      <c r="GI60" s="10">
        <v>56</v>
      </c>
      <c r="GJ60" s="8">
        <v>13</v>
      </c>
      <c r="GK60" s="10">
        <v>13</v>
      </c>
    </row>
    <row r="61" spans="1:193" ht="12.75">
      <c r="A61" s="10">
        <v>57</v>
      </c>
      <c r="B61" s="53" t="s">
        <v>215</v>
      </c>
      <c r="C61" s="52" t="s">
        <v>132</v>
      </c>
      <c r="D61" s="52"/>
      <c r="E61" s="52" t="s">
        <v>46</v>
      </c>
      <c r="F61" s="52">
        <v>2005</v>
      </c>
      <c r="G61" s="52" t="s">
        <v>47</v>
      </c>
      <c r="H61" s="52" t="s">
        <v>76</v>
      </c>
      <c r="I61" s="10">
        <v>1</v>
      </c>
      <c r="J61" s="10">
        <v>1</v>
      </c>
      <c r="K61" s="10"/>
      <c r="L61" s="10"/>
      <c r="M61" s="10">
        <v>1</v>
      </c>
      <c r="N61" s="10"/>
      <c r="O61" s="10"/>
      <c r="P61" s="10"/>
      <c r="Q61" s="10">
        <v>1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>
        <v>1</v>
      </c>
      <c r="BS61" s="54"/>
      <c r="BT61" s="10">
        <v>1</v>
      </c>
      <c r="BU61" s="10">
        <v>1</v>
      </c>
      <c r="BV61" s="10">
        <v>1</v>
      </c>
      <c r="BW61" s="10">
        <v>1</v>
      </c>
      <c r="BX61" s="10">
        <v>1</v>
      </c>
      <c r="BY61" s="10"/>
      <c r="BZ61" s="10"/>
      <c r="CA61" s="10"/>
      <c r="CB61" s="10"/>
      <c r="CC61" s="10"/>
      <c r="CD61" s="10"/>
      <c r="CE61" s="10">
        <v>1</v>
      </c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>
        <v>1</v>
      </c>
      <c r="EN61" s="10">
        <v>1</v>
      </c>
      <c r="EO61" s="10"/>
      <c r="EP61" s="10"/>
      <c r="EQ61" s="10"/>
      <c r="ER61" s="10"/>
      <c r="ES61" s="10"/>
      <c r="ET61" s="10"/>
      <c r="EU61" s="10"/>
      <c r="EV61" s="10">
        <v>1</v>
      </c>
      <c r="EW61" s="10">
        <v>1</v>
      </c>
      <c r="EX61" s="10">
        <v>1</v>
      </c>
      <c r="EY61" s="10">
        <v>1</v>
      </c>
      <c r="EZ61" s="10">
        <v>1</v>
      </c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>
        <v>1</v>
      </c>
      <c r="FT61" s="10">
        <v>1</v>
      </c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7">
        <v>158</v>
      </c>
      <c r="GI61" s="10">
        <v>57</v>
      </c>
      <c r="GJ61" s="8">
        <v>20</v>
      </c>
      <c r="GK61" s="10">
        <v>5</v>
      </c>
    </row>
    <row r="62" spans="1:193" ht="12.75">
      <c r="A62" s="10">
        <v>58</v>
      </c>
      <c r="B62" s="53" t="s">
        <v>218</v>
      </c>
      <c r="C62" s="52" t="s">
        <v>102</v>
      </c>
      <c r="D62" s="52"/>
      <c r="E62" s="52" t="s">
        <v>46</v>
      </c>
      <c r="F62" s="52">
        <v>1999</v>
      </c>
      <c r="G62" s="52" t="s">
        <v>100</v>
      </c>
      <c r="H62" s="52" t="s">
        <v>60</v>
      </c>
      <c r="I62" s="10">
        <v>1</v>
      </c>
      <c r="J62" s="10"/>
      <c r="K62" s="10"/>
      <c r="L62" s="10"/>
      <c r="M62" s="10"/>
      <c r="N62" s="10"/>
      <c r="O62" s="10"/>
      <c r="P62" s="10"/>
      <c r="Q62" s="10"/>
      <c r="R62" s="10"/>
      <c r="S62" s="10">
        <v>1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>
        <v>1</v>
      </c>
      <c r="AQ62" s="10">
        <v>1</v>
      </c>
      <c r="AR62" s="10">
        <v>1</v>
      </c>
      <c r="AS62" s="10">
        <v>1</v>
      </c>
      <c r="AT62" s="10"/>
      <c r="AU62" s="10">
        <v>1</v>
      </c>
      <c r="AV62" s="10"/>
      <c r="AW62" s="10"/>
      <c r="AX62" s="10">
        <v>1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>
        <v>1</v>
      </c>
      <c r="BQ62" s="10">
        <v>1</v>
      </c>
      <c r="BR62" s="10"/>
      <c r="BS62" s="54"/>
      <c r="BT62" s="10"/>
      <c r="BU62" s="10"/>
      <c r="BV62" s="10">
        <v>1</v>
      </c>
      <c r="BW62" s="10"/>
      <c r="BX62" s="10"/>
      <c r="BY62" s="10"/>
      <c r="BZ62" s="10"/>
      <c r="CA62" s="10"/>
      <c r="CB62" s="10"/>
      <c r="CC62" s="10"/>
      <c r="CD62" s="10"/>
      <c r="CE62" s="10">
        <v>1</v>
      </c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>
        <v>1</v>
      </c>
      <c r="EV62" s="10">
        <v>1</v>
      </c>
      <c r="EW62" s="10">
        <v>1</v>
      </c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>
        <v>1</v>
      </c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7">
        <v>152</v>
      </c>
      <c r="GI62" s="10">
        <v>58</v>
      </c>
      <c r="GJ62" s="8">
        <v>16</v>
      </c>
      <c r="GK62" s="8">
        <v>6</v>
      </c>
    </row>
    <row r="63" spans="1:193" ht="12.75">
      <c r="A63" s="10">
        <v>59</v>
      </c>
      <c r="B63" s="53" t="s">
        <v>109</v>
      </c>
      <c r="C63" s="52" t="s">
        <v>59</v>
      </c>
      <c r="D63" s="52"/>
      <c r="E63" s="52" t="s">
        <v>46</v>
      </c>
      <c r="F63" s="52">
        <v>1997</v>
      </c>
      <c r="G63" s="52" t="s">
        <v>47</v>
      </c>
      <c r="H63" s="52" t="s">
        <v>63</v>
      </c>
      <c r="I63" s="8"/>
      <c r="J63" s="8">
        <v>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1</v>
      </c>
      <c r="AH63" s="8">
        <v>1</v>
      </c>
      <c r="AI63" s="8"/>
      <c r="AJ63" s="8"/>
      <c r="AK63" s="8">
        <v>1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>
        <v>1</v>
      </c>
      <c r="BO63" s="8">
        <v>1</v>
      </c>
      <c r="BP63" s="8">
        <v>1</v>
      </c>
      <c r="BQ63" s="8">
        <v>1</v>
      </c>
      <c r="BR63" s="8">
        <v>1</v>
      </c>
      <c r="BS63" s="56"/>
      <c r="BT63" s="8">
        <v>1</v>
      </c>
      <c r="BU63" s="8"/>
      <c r="BV63" s="8"/>
      <c r="BW63" s="8"/>
      <c r="BX63" s="8">
        <v>1</v>
      </c>
      <c r="BY63" s="8"/>
      <c r="BZ63" s="8"/>
      <c r="CA63" s="8"/>
      <c r="CB63" s="8"/>
      <c r="CC63" s="8"/>
      <c r="CD63" s="8"/>
      <c r="CE63" s="8">
        <v>1</v>
      </c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>
        <v>1</v>
      </c>
      <c r="EN63" s="8"/>
      <c r="EO63" s="8"/>
      <c r="EP63" s="8"/>
      <c r="EQ63" s="8"/>
      <c r="ER63" s="8">
        <v>1</v>
      </c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7">
        <v>151</v>
      </c>
      <c r="GI63" s="10">
        <v>59</v>
      </c>
      <c r="GJ63" s="8">
        <v>14</v>
      </c>
      <c r="GK63" s="8">
        <v>8</v>
      </c>
    </row>
    <row r="64" spans="1:193" ht="12.75">
      <c r="A64" s="10">
        <v>60</v>
      </c>
      <c r="B64" s="53" t="s">
        <v>170</v>
      </c>
      <c r="C64" s="52" t="s">
        <v>45</v>
      </c>
      <c r="D64" s="52"/>
      <c r="E64" s="52" t="s">
        <v>46</v>
      </c>
      <c r="F64" s="52">
        <v>2005</v>
      </c>
      <c r="G64" s="52" t="s">
        <v>74</v>
      </c>
      <c r="H64" s="52" t="s">
        <v>76</v>
      </c>
      <c r="I64" s="10">
        <v>1</v>
      </c>
      <c r="J64" s="10">
        <v>1</v>
      </c>
      <c r="K64" s="10">
        <v>1</v>
      </c>
      <c r="L64" s="10"/>
      <c r="M64" s="10">
        <v>1</v>
      </c>
      <c r="N64" s="10">
        <v>1</v>
      </c>
      <c r="O64" s="10"/>
      <c r="P64" s="10"/>
      <c r="Q64" s="10">
        <v>1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>
        <v>1</v>
      </c>
      <c r="AS64" s="10">
        <v>1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>
        <v>1</v>
      </c>
      <c r="BP64" s="10">
        <v>1</v>
      </c>
      <c r="BQ64" s="10">
        <v>1</v>
      </c>
      <c r="BR64" s="10"/>
      <c r="BS64" s="54"/>
      <c r="BT64" s="10"/>
      <c r="BU64" s="10">
        <v>1</v>
      </c>
      <c r="BV64" s="10"/>
      <c r="BW64" s="10">
        <v>1</v>
      </c>
      <c r="BX64" s="10"/>
      <c r="BY64" s="10"/>
      <c r="BZ64" s="10"/>
      <c r="CA64" s="10"/>
      <c r="CB64" s="10"/>
      <c r="CC64" s="10"/>
      <c r="CD64" s="10"/>
      <c r="CE64" s="10">
        <v>1</v>
      </c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>
        <v>1</v>
      </c>
      <c r="EN64" s="10">
        <v>1</v>
      </c>
      <c r="EO64" s="10"/>
      <c r="EP64" s="10"/>
      <c r="EQ64" s="10"/>
      <c r="ER64" s="10"/>
      <c r="ES64" s="10"/>
      <c r="ET64" s="10"/>
      <c r="EU64" s="10"/>
      <c r="EV64" s="10">
        <v>1</v>
      </c>
      <c r="EW64" s="10">
        <v>1</v>
      </c>
      <c r="EX64" s="10">
        <v>1</v>
      </c>
      <c r="EY64" s="10"/>
      <c r="EZ64" s="10">
        <v>1</v>
      </c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>
        <v>1</v>
      </c>
      <c r="GF64" s="10">
        <v>1</v>
      </c>
      <c r="GG64" s="10"/>
      <c r="GH64" s="9">
        <v>150</v>
      </c>
      <c r="GI64" s="10">
        <v>60</v>
      </c>
      <c r="GJ64" s="10">
        <v>22</v>
      </c>
      <c r="GK64" s="8">
        <v>6</v>
      </c>
    </row>
    <row r="65" spans="1:193" ht="12.75">
      <c r="A65" s="10">
        <v>61</v>
      </c>
      <c r="B65" s="53" t="s">
        <v>58</v>
      </c>
      <c r="C65" s="52" t="s">
        <v>59</v>
      </c>
      <c r="D65" s="52"/>
      <c r="E65" s="52" t="s">
        <v>46</v>
      </c>
      <c r="F65" s="52">
        <v>1999</v>
      </c>
      <c r="G65" s="52" t="s">
        <v>47</v>
      </c>
      <c r="H65" s="52" t="s">
        <v>60</v>
      </c>
      <c r="I65" s="8"/>
      <c r="J65" s="8">
        <v>1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</v>
      </c>
      <c r="AH65" s="8"/>
      <c r="AI65" s="8"/>
      <c r="AJ65" s="8"/>
      <c r="AK65" s="8">
        <v>1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>
        <v>1</v>
      </c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>
        <v>1</v>
      </c>
      <c r="BP65" s="8">
        <v>1</v>
      </c>
      <c r="BQ65" s="8">
        <v>1</v>
      </c>
      <c r="BR65" s="8">
        <v>1</v>
      </c>
      <c r="BS65" s="56"/>
      <c r="BT65" s="8">
        <v>1</v>
      </c>
      <c r="BU65" s="8"/>
      <c r="BV65" s="8">
        <v>1</v>
      </c>
      <c r="BW65" s="8">
        <v>1</v>
      </c>
      <c r="BX65" s="8"/>
      <c r="BY65" s="8"/>
      <c r="BZ65" s="8"/>
      <c r="CA65" s="8"/>
      <c r="CB65" s="8"/>
      <c r="CC65" s="8"/>
      <c r="CD65" s="8"/>
      <c r="CE65" s="8">
        <v>1</v>
      </c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>
        <v>1</v>
      </c>
      <c r="EN65" s="8"/>
      <c r="EO65" s="8"/>
      <c r="EP65" s="8"/>
      <c r="EQ65" s="8"/>
      <c r="ER65" s="8">
        <v>1</v>
      </c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7">
        <v>147</v>
      </c>
      <c r="GI65" s="10">
        <v>61</v>
      </c>
      <c r="GJ65" s="8">
        <v>14</v>
      </c>
      <c r="GK65" s="8">
        <v>7</v>
      </c>
    </row>
    <row r="66" spans="1:193" ht="12.75">
      <c r="A66" s="10">
        <v>62</v>
      </c>
      <c r="B66" s="53" t="s">
        <v>145</v>
      </c>
      <c r="C66" s="52" t="s">
        <v>146</v>
      </c>
      <c r="D66" s="52" t="s">
        <v>366</v>
      </c>
      <c r="E66" s="52" t="s">
        <v>46</v>
      </c>
      <c r="F66" s="52">
        <v>2001</v>
      </c>
      <c r="G66" s="52" t="s">
        <v>47</v>
      </c>
      <c r="H66" s="52" t="s">
        <v>48</v>
      </c>
      <c r="I66" s="8">
        <v>1</v>
      </c>
      <c r="J66" s="8"/>
      <c r="K66" s="8"/>
      <c r="L66" s="8"/>
      <c r="M66" s="8"/>
      <c r="N66" s="8">
        <v>1</v>
      </c>
      <c r="O66" s="8"/>
      <c r="P66" s="8"/>
      <c r="Q66" s="8">
        <v>1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>
        <v>1</v>
      </c>
      <c r="BP66" s="8"/>
      <c r="BQ66" s="8"/>
      <c r="BR66" s="8"/>
      <c r="BS66" s="56"/>
      <c r="BT66" s="8">
        <v>1</v>
      </c>
      <c r="BU66" s="8">
        <v>1</v>
      </c>
      <c r="BV66" s="8">
        <v>1</v>
      </c>
      <c r="BW66" s="8">
        <v>1</v>
      </c>
      <c r="BX66" s="8"/>
      <c r="BY66" s="8"/>
      <c r="BZ66" s="8"/>
      <c r="CA66" s="8"/>
      <c r="CB66" s="8"/>
      <c r="CC66" s="8"/>
      <c r="CD66" s="8"/>
      <c r="CE66" s="8">
        <v>1</v>
      </c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>
        <v>1</v>
      </c>
      <c r="EN66" s="8"/>
      <c r="EO66" s="8"/>
      <c r="EP66" s="8"/>
      <c r="EQ66" s="8">
        <v>1</v>
      </c>
      <c r="ER66" s="8">
        <v>1</v>
      </c>
      <c r="ES66" s="8"/>
      <c r="ET66" s="8"/>
      <c r="EU66" s="8"/>
      <c r="EV66" s="8">
        <v>1</v>
      </c>
      <c r="EW66" s="8">
        <v>1</v>
      </c>
      <c r="EX66" s="8">
        <v>1</v>
      </c>
      <c r="EY66" s="8">
        <v>1</v>
      </c>
      <c r="EZ66" s="8">
        <v>1</v>
      </c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>
        <v>1</v>
      </c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7">
        <v>134</v>
      </c>
      <c r="GI66" s="10">
        <v>62</v>
      </c>
      <c r="GJ66" s="8">
        <v>18</v>
      </c>
      <c r="GK66" s="8">
        <v>10</v>
      </c>
    </row>
    <row r="67" spans="1:193" ht="12.75">
      <c r="A67" s="10">
        <v>63</v>
      </c>
      <c r="B67" s="53" t="s">
        <v>155</v>
      </c>
      <c r="C67" s="52" t="s">
        <v>106</v>
      </c>
      <c r="D67" s="52"/>
      <c r="E67" s="52" t="s">
        <v>46</v>
      </c>
      <c r="F67" s="52">
        <v>1993</v>
      </c>
      <c r="G67" s="52" t="s">
        <v>47</v>
      </c>
      <c r="H67" s="52" t="s">
        <v>63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1</v>
      </c>
      <c r="AM67" s="8"/>
      <c r="AN67" s="8"/>
      <c r="AO67" s="8"/>
      <c r="AP67" s="8">
        <v>1</v>
      </c>
      <c r="AQ67" s="8">
        <v>1</v>
      </c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>
        <v>1</v>
      </c>
      <c r="BO67" s="8">
        <v>1</v>
      </c>
      <c r="BP67" s="8"/>
      <c r="BQ67" s="8"/>
      <c r="BR67" s="8"/>
      <c r="BS67" s="56"/>
      <c r="BT67" s="8"/>
      <c r="BU67" s="8"/>
      <c r="BV67" s="8"/>
      <c r="BW67" s="8"/>
      <c r="BX67" s="8">
        <v>1</v>
      </c>
      <c r="BY67" s="8"/>
      <c r="BZ67" s="8"/>
      <c r="CA67" s="8"/>
      <c r="CB67" s="8"/>
      <c r="CC67" s="8"/>
      <c r="CD67" s="8">
        <v>1</v>
      </c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>
        <v>1</v>
      </c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>
        <v>1</v>
      </c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>
        <v>1</v>
      </c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7">
        <v>130</v>
      </c>
      <c r="GI67" s="10">
        <v>63</v>
      </c>
      <c r="GJ67" s="8">
        <v>10</v>
      </c>
      <c r="GK67" s="10">
        <v>9</v>
      </c>
    </row>
    <row r="68" spans="1:193" ht="12.75">
      <c r="A68" s="10">
        <v>64</v>
      </c>
      <c r="B68" s="53" t="s">
        <v>216</v>
      </c>
      <c r="C68" s="52" t="s">
        <v>146</v>
      </c>
      <c r="D68" s="52" t="s">
        <v>366</v>
      </c>
      <c r="E68" s="52" t="s">
        <v>46</v>
      </c>
      <c r="F68" s="52">
        <v>2007</v>
      </c>
      <c r="G68" s="52" t="s">
        <v>136</v>
      </c>
      <c r="H68" s="52" t="s">
        <v>76</v>
      </c>
      <c r="I68" s="10">
        <v>1</v>
      </c>
      <c r="J68" s="10">
        <v>1</v>
      </c>
      <c r="K68" s="10"/>
      <c r="L68" s="10"/>
      <c r="M68" s="10"/>
      <c r="N68" s="10">
        <v>1</v>
      </c>
      <c r="O68" s="10"/>
      <c r="P68" s="10"/>
      <c r="Q68" s="10">
        <v>1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>
        <v>1</v>
      </c>
      <c r="BP68" s="10"/>
      <c r="BQ68" s="10"/>
      <c r="BR68" s="10"/>
      <c r="BS68" s="54"/>
      <c r="BT68" s="10">
        <v>1</v>
      </c>
      <c r="BU68" s="10">
        <v>1</v>
      </c>
      <c r="BV68" s="10">
        <v>1</v>
      </c>
      <c r="BW68" s="10">
        <v>1</v>
      </c>
      <c r="BX68" s="10"/>
      <c r="BY68" s="10"/>
      <c r="BZ68" s="10"/>
      <c r="CA68" s="10"/>
      <c r="CB68" s="10"/>
      <c r="CC68" s="10"/>
      <c r="CD68" s="10"/>
      <c r="CE68" s="10">
        <v>1</v>
      </c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>
        <v>1</v>
      </c>
      <c r="EN68" s="10"/>
      <c r="EO68" s="10"/>
      <c r="EP68" s="10"/>
      <c r="EQ68" s="10"/>
      <c r="ER68" s="10">
        <v>1</v>
      </c>
      <c r="ES68" s="10"/>
      <c r="ET68" s="10"/>
      <c r="EU68" s="10"/>
      <c r="EV68" s="10">
        <v>1</v>
      </c>
      <c r="EW68" s="10">
        <v>1</v>
      </c>
      <c r="EX68" s="10">
        <v>1</v>
      </c>
      <c r="EY68" s="10">
        <v>1</v>
      </c>
      <c r="EZ68" s="10">
        <v>1</v>
      </c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>
        <v>1</v>
      </c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7">
        <v>129</v>
      </c>
      <c r="GI68" s="10">
        <v>64</v>
      </c>
      <c r="GJ68" s="8">
        <v>18</v>
      </c>
      <c r="GK68" s="10">
        <v>7</v>
      </c>
    </row>
    <row r="69" spans="1:193" ht="12.75">
      <c r="A69" s="10">
        <v>65</v>
      </c>
      <c r="B69" s="53" t="s">
        <v>351</v>
      </c>
      <c r="C69" s="52" t="s">
        <v>164</v>
      </c>
      <c r="D69" s="52"/>
      <c r="E69" s="52" t="s">
        <v>46</v>
      </c>
      <c r="F69" s="52">
        <v>1992</v>
      </c>
      <c r="G69" s="52" t="s">
        <v>47</v>
      </c>
      <c r="H69" s="52" t="s">
        <v>51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>
        <v>1</v>
      </c>
      <c r="AS69" s="10">
        <v>1</v>
      </c>
      <c r="AT69" s="10"/>
      <c r="AU69" s="10"/>
      <c r="AV69" s="10"/>
      <c r="AW69" s="10"/>
      <c r="AX69" s="10">
        <v>1</v>
      </c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>
        <v>1</v>
      </c>
      <c r="BP69" s="10">
        <v>1</v>
      </c>
      <c r="BQ69" s="10">
        <v>1</v>
      </c>
      <c r="BR69" s="10"/>
      <c r="BS69" s="54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>
        <v>1</v>
      </c>
      <c r="EN69" s="10"/>
      <c r="EO69" s="10"/>
      <c r="EP69" s="10"/>
      <c r="EQ69" s="10"/>
      <c r="ER69" s="10">
        <v>1</v>
      </c>
      <c r="ES69" s="10">
        <v>1</v>
      </c>
      <c r="ET69" s="10"/>
      <c r="EU69" s="10"/>
      <c r="EV69" s="10"/>
      <c r="EW69" s="10"/>
      <c r="EX69" s="10"/>
      <c r="EY69" s="10"/>
      <c r="EZ69" s="10"/>
      <c r="FA69" s="10">
        <v>1</v>
      </c>
      <c r="FB69" s="10">
        <v>1</v>
      </c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7">
        <v>127</v>
      </c>
      <c r="GI69" s="10">
        <v>65</v>
      </c>
      <c r="GJ69" s="8">
        <v>11</v>
      </c>
      <c r="GK69" s="8">
        <v>9</v>
      </c>
    </row>
    <row r="70" spans="1:193" ht="12.75">
      <c r="A70" s="10">
        <v>65</v>
      </c>
      <c r="B70" s="53" t="s">
        <v>75</v>
      </c>
      <c r="C70" s="52" t="s">
        <v>70</v>
      </c>
      <c r="D70" s="62" t="s">
        <v>354</v>
      </c>
      <c r="E70" s="52" t="s">
        <v>46</v>
      </c>
      <c r="F70" s="52">
        <v>2005</v>
      </c>
      <c r="G70" s="52">
        <v>3</v>
      </c>
      <c r="H70" s="52" t="s">
        <v>76</v>
      </c>
      <c r="I70" s="10">
        <v>1</v>
      </c>
      <c r="J70" s="10">
        <v>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>
        <v>1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54"/>
      <c r="BT70" s="10">
        <v>1</v>
      </c>
      <c r="BU70" s="10">
        <v>1</v>
      </c>
      <c r="BV70" s="10">
        <v>1</v>
      </c>
      <c r="BW70" s="10">
        <v>1</v>
      </c>
      <c r="BX70" s="10"/>
      <c r="BY70" s="10"/>
      <c r="BZ70" s="10"/>
      <c r="CA70" s="10"/>
      <c r="CB70" s="10"/>
      <c r="CC70" s="10"/>
      <c r="CD70" s="10"/>
      <c r="CE70" s="10">
        <v>1</v>
      </c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>
        <v>1</v>
      </c>
      <c r="EN70" s="10"/>
      <c r="EO70" s="10"/>
      <c r="EP70" s="10">
        <v>1</v>
      </c>
      <c r="EQ70" s="10"/>
      <c r="ER70" s="10"/>
      <c r="ES70" s="10"/>
      <c r="ET70" s="10">
        <v>1</v>
      </c>
      <c r="EU70" s="10">
        <v>1</v>
      </c>
      <c r="EV70" s="10">
        <v>1</v>
      </c>
      <c r="EW70" s="10">
        <v>1</v>
      </c>
      <c r="EX70" s="10">
        <v>1</v>
      </c>
      <c r="EY70" s="10">
        <v>1</v>
      </c>
      <c r="EZ70" s="10">
        <v>1</v>
      </c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>
        <v>1</v>
      </c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9">
        <v>127</v>
      </c>
      <c r="GI70" s="10">
        <v>65</v>
      </c>
      <c r="GJ70" s="10">
        <v>18</v>
      </c>
      <c r="GK70" s="8">
        <v>8</v>
      </c>
    </row>
    <row r="71" spans="1:193" ht="12.75">
      <c r="A71" s="10">
        <v>67</v>
      </c>
      <c r="B71" s="53" t="s">
        <v>156</v>
      </c>
      <c r="C71" s="52" t="s">
        <v>146</v>
      </c>
      <c r="D71" s="52" t="s">
        <v>366</v>
      </c>
      <c r="E71" s="52" t="s">
        <v>46</v>
      </c>
      <c r="F71" s="52">
        <v>2004</v>
      </c>
      <c r="G71" s="52" t="s">
        <v>47</v>
      </c>
      <c r="H71" s="52" t="s">
        <v>76</v>
      </c>
      <c r="I71" s="8">
        <v>1</v>
      </c>
      <c r="J71" s="8">
        <v>1</v>
      </c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>
        <v>1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>
        <v>1</v>
      </c>
      <c r="BP71" s="8"/>
      <c r="BQ71" s="8"/>
      <c r="BR71" s="8"/>
      <c r="BS71" s="56"/>
      <c r="BT71" s="8">
        <v>1</v>
      </c>
      <c r="BU71" s="8">
        <v>1</v>
      </c>
      <c r="BV71" s="8">
        <v>1</v>
      </c>
      <c r="BW71" s="8">
        <v>1</v>
      </c>
      <c r="BX71" s="8"/>
      <c r="BY71" s="8"/>
      <c r="BZ71" s="8"/>
      <c r="CA71" s="8"/>
      <c r="CB71" s="8"/>
      <c r="CC71" s="8"/>
      <c r="CD71" s="8"/>
      <c r="CE71" s="8">
        <v>1</v>
      </c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>
        <v>1</v>
      </c>
      <c r="EN71" s="8"/>
      <c r="EO71" s="8"/>
      <c r="EP71" s="8"/>
      <c r="EQ71" s="8"/>
      <c r="ER71" s="8">
        <v>1</v>
      </c>
      <c r="ES71" s="8"/>
      <c r="ET71" s="8"/>
      <c r="EU71" s="8"/>
      <c r="EV71" s="8">
        <v>1</v>
      </c>
      <c r="EW71" s="8">
        <v>1</v>
      </c>
      <c r="EX71" s="8">
        <v>1</v>
      </c>
      <c r="EY71" s="8">
        <v>1</v>
      </c>
      <c r="EZ71" s="8">
        <v>1</v>
      </c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>
        <v>1</v>
      </c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7">
        <v>123</v>
      </c>
      <c r="GI71" s="10">
        <v>67</v>
      </c>
      <c r="GJ71" s="8">
        <v>18</v>
      </c>
      <c r="GK71" s="10">
        <v>9</v>
      </c>
    </row>
    <row r="72" spans="1:193" ht="12.75">
      <c r="A72" s="10">
        <v>68</v>
      </c>
      <c r="B72" s="53" t="s">
        <v>120</v>
      </c>
      <c r="C72" s="52" t="s">
        <v>121</v>
      </c>
      <c r="D72" s="52"/>
      <c r="E72" s="52" t="s">
        <v>46</v>
      </c>
      <c r="F72" s="52">
        <v>1986</v>
      </c>
      <c r="G72" s="52" t="s">
        <v>47</v>
      </c>
      <c r="H72" s="52" t="s">
        <v>63</v>
      </c>
      <c r="I72" s="8"/>
      <c r="J72" s="8"/>
      <c r="K72" s="8"/>
      <c r="L72" s="8"/>
      <c r="M72" s="8"/>
      <c r="N72" s="8">
        <v>1</v>
      </c>
      <c r="O72" s="8"/>
      <c r="P72" s="8"/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56"/>
      <c r="BT72" s="8">
        <v>1</v>
      </c>
      <c r="BU72" s="8">
        <v>1</v>
      </c>
      <c r="BV72" s="8">
        <v>1</v>
      </c>
      <c r="BW72" s="8"/>
      <c r="BX72" s="8"/>
      <c r="BY72" s="8"/>
      <c r="BZ72" s="8"/>
      <c r="CA72" s="8"/>
      <c r="CB72" s="8"/>
      <c r="CC72" s="8"/>
      <c r="CD72" s="8"/>
      <c r="CE72" s="8">
        <v>1</v>
      </c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>
        <v>1</v>
      </c>
      <c r="EN72" s="8"/>
      <c r="EO72" s="8"/>
      <c r="EP72" s="8">
        <v>1</v>
      </c>
      <c r="EQ72" s="8"/>
      <c r="ER72" s="8"/>
      <c r="ES72" s="8"/>
      <c r="ET72" s="8"/>
      <c r="EU72" s="8"/>
      <c r="EV72" s="8"/>
      <c r="EW72" s="8"/>
      <c r="EX72" s="8"/>
      <c r="EY72" s="8"/>
      <c r="EZ72" s="8">
        <v>1</v>
      </c>
      <c r="FA72" s="8"/>
      <c r="FB72" s="8"/>
      <c r="FC72" s="8"/>
      <c r="FD72" s="8">
        <v>1</v>
      </c>
      <c r="FE72" s="8"/>
      <c r="FF72" s="8">
        <v>1</v>
      </c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>
        <v>1</v>
      </c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7">
        <v>122</v>
      </c>
      <c r="GI72" s="10">
        <v>68</v>
      </c>
      <c r="GJ72" s="8">
        <v>12</v>
      </c>
      <c r="GK72" s="8">
        <v>10</v>
      </c>
    </row>
    <row r="73" spans="1:193" ht="12.75">
      <c r="A73" s="10">
        <v>69</v>
      </c>
      <c r="B73" s="53" t="s">
        <v>125</v>
      </c>
      <c r="C73" s="52" t="s">
        <v>126</v>
      </c>
      <c r="D73" s="52"/>
      <c r="E73" s="52" t="s">
        <v>46</v>
      </c>
      <c r="F73" s="52">
        <v>2000</v>
      </c>
      <c r="G73" s="52" t="s">
        <v>47</v>
      </c>
      <c r="H73" s="52" t="s">
        <v>48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>
        <v>1</v>
      </c>
      <c r="BP73" s="10">
        <v>1</v>
      </c>
      <c r="BQ73" s="10">
        <v>1</v>
      </c>
      <c r="BR73" s="10">
        <v>1</v>
      </c>
      <c r="BS73" s="54"/>
      <c r="BT73" s="10">
        <v>1</v>
      </c>
      <c r="BU73" s="10"/>
      <c r="BV73" s="10">
        <v>1</v>
      </c>
      <c r="BW73" s="10">
        <v>1</v>
      </c>
      <c r="BX73" s="10"/>
      <c r="BY73" s="10"/>
      <c r="BZ73" s="10"/>
      <c r="CA73" s="10"/>
      <c r="CB73" s="10"/>
      <c r="CC73" s="10"/>
      <c r="CD73" s="10"/>
      <c r="CE73" s="10">
        <v>1</v>
      </c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>
        <v>1</v>
      </c>
      <c r="EN73" s="10"/>
      <c r="EO73" s="10"/>
      <c r="EP73" s="10">
        <v>1</v>
      </c>
      <c r="EQ73" s="10">
        <v>1</v>
      </c>
      <c r="ER73" s="10">
        <v>1</v>
      </c>
      <c r="ES73" s="10"/>
      <c r="ET73" s="10"/>
      <c r="EU73" s="10">
        <v>1</v>
      </c>
      <c r="EV73" s="10"/>
      <c r="EW73" s="10">
        <v>1</v>
      </c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>
        <v>1</v>
      </c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9">
        <v>120</v>
      </c>
      <c r="GI73" s="10">
        <v>69</v>
      </c>
      <c r="GJ73" s="10">
        <v>15</v>
      </c>
      <c r="GK73" s="8">
        <v>11</v>
      </c>
    </row>
    <row r="74" spans="1:193" ht="12.75">
      <c r="A74" s="10">
        <v>70</v>
      </c>
      <c r="B74" s="53" t="s">
        <v>97</v>
      </c>
      <c r="C74" s="52" t="s">
        <v>96</v>
      </c>
      <c r="D74" s="52" t="s">
        <v>340</v>
      </c>
      <c r="E74" s="52" t="s">
        <v>46</v>
      </c>
      <c r="F74" s="52">
        <v>2005</v>
      </c>
      <c r="G74" s="52" t="s">
        <v>74</v>
      </c>
      <c r="H74" s="52" t="s">
        <v>76</v>
      </c>
      <c r="I74" s="10">
        <v>1</v>
      </c>
      <c r="J74" s="10">
        <v>1</v>
      </c>
      <c r="K74" s="10">
        <v>1</v>
      </c>
      <c r="L74" s="10"/>
      <c r="M74" s="10"/>
      <c r="N74" s="10"/>
      <c r="O74" s="10"/>
      <c r="P74" s="10"/>
      <c r="Q74" s="10">
        <v>1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>
        <v>1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54"/>
      <c r="BT74" s="10">
        <v>1</v>
      </c>
      <c r="BU74" s="10">
        <v>1</v>
      </c>
      <c r="BV74" s="10">
        <v>1</v>
      </c>
      <c r="BW74" s="10">
        <v>1</v>
      </c>
      <c r="BX74" s="10"/>
      <c r="BY74" s="10"/>
      <c r="BZ74" s="10"/>
      <c r="CA74" s="10"/>
      <c r="CB74" s="10"/>
      <c r="CC74" s="10"/>
      <c r="CD74" s="10"/>
      <c r="CE74" s="10">
        <v>1</v>
      </c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>
        <v>1</v>
      </c>
      <c r="EN74" s="10"/>
      <c r="EO74" s="10"/>
      <c r="EP74" s="10"/>
      <c r="EQ74" s="10"/>
      <c r="ER74" s="10"/>
      <c r="ES74" s="10"/>
      <c r="ET74" s="10"/>
      <c r="EU74" s="10"/>
      <c r="EV74" s="10">
        <v>1</v>
      </c>
      <c r="EW74" s="10">
        <v>1</v>
      </c>
      <c r="EX74" s="10">
        <v>1</v>
      </c>
      <c r="EY74" s="10">
        <v>1</v>
      </c>
      <c r="EZ74" s="10">
        <v>1</v>
      </c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>
        <v>1</v>
      </c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9">
        <v>119</v>
      </c>
      <c r="GI74" s="10">
        <v>70</v>
      </c>
      <c r="GJ74" s="10">
        <v>17</v>
      </c>
      <c r="GK74" s="8">
        <v>10</v>
      </c>
    </row>
    <row r="75" spans="1:193" ht="12.75">
      <c r="A75" s="10">
        <v>71</v>
      </c>
      <c r="B75" s="53" t="s">
        <v>202</v>
      </c>
      <c r="C75" s="52" t="s">
        <v>79</v>
      </c>
      <c r="D75" s="52"/>
      <c r="E75" s="52" t="s">
        <v>46</v>
      </c>
      <c r="F75" s="52">
        <v>1998</v>
      </c>
      <c r="G75" s="52" t="s">
        <v>47</v>
      </c>
      <c r="H75" s="52" t="s">
        <v>60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>
        <v>1</v>
      </c>
      <c r="AS75" s="10">
        <v>1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>
        <v>1</v>
      </c>
      <c r="BS75" s="54"/>
      <c r="BT75" s="10">
        <v>1</v>
      </c>
      <c r="BU75" s="10"/>
      <c r="BV75" s="10">
        <v>1</v>
      </c>
      <c r="BW75" s="10">
        <v>1</v>
      </c>
      <c r="BX75" s="10">
        <v>1</v>
      </c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>
        <v>1</v>
      </c>
      <c r="EN75" s="10"/>
      <c r="EO75" s="10"/>
      <c r="EP75" s="10"/>
      <c r="EQ75" s="10"/>
      <c r="ER75" s="10"/>
      <c r="ES75" s="10"/>
      <c r="ET75" s="10">
        <v>1</v>
      </c>
      <c r="EU75" s="10"/>
      <c r="EV75" s="10">
        <v>1</v>
      </c>
      <c r="EW75" s="10">
        <v>1</v>
      </c>
      <c r="EX75" s="10"/>
      <c r="EY75" s="10">
        <v>1</v>
      </c>
      <c r="EZ75" s="10">
        <v>1</v>
      </c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>
        <v>1</v>
      </c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7">
        <v>116</v>
      </c>
      <c r="GI75" s="10">
        <v>71</v>
      </c>
      <c r="GJ75" s="8">
        <v>14</v>
      </c>
      <c r="GK75" s="8">
        <v>8</v>
      </c>
    </row>
    <row r="76" spans="1:193" ht="12.75">
      <c r="A76" s="10">
        <v>72</v>
      </c>
      <c r="B76" s="53" t="s">
        <v>226</v>
      </c>
      <c r="C76" s="52" t="s">
        <v>164</v>
      </c>
      <c r="D76" s="52" t="s">
        <v>341</v>
      </c>
      <c r="E76" s="52" t="s">
        <v>46</v>
      </c>
      <c r="F76" s="52">
        <v>2009</v>
      </c>
      <c r="G76" s="52" t="s">
        <v>47</v>
      </c>
      <c r="H76" s="52" t="s">
        <v>76</v>
      </c>
      <c r="I76" s="10"/>
      <c r="J76" s="10"/>
      <c r="K76" s="10"/>
      <c r="L76" s="10"/>
      <c r="M76" s="10"/>
      <c r="N76" s="10"/>
      <c r="O76" s="10"/>
      <c r="P76" s="10"/>
      <c r="Q76" s="10">
        <v>1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1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>
        <v>1</v>
      </c>
      <c r="BQ76" s="10">
        <v>1</v>
      </c>
      <c r="BR76" s="10"/>
      <c r="BS76" s="54"/>
      <c r="BT76" s="10">
        <v>1</v>
      </c>
      <c r="BU76" s="10">
        <v>1</v>
      </c>
      <c r="BV76" s="10">
        <v>1</v>
      </c>
      <c r="BW76" s="10">
        <v>1</v>
      </c>
      <c r="BX76" s="10"/>
      <c r="BY76" s="10"/>
      <c r="BZ76" s="10"/>
      <c r="CA76" s="10"/>
      <c r="CB76" s="10"/>
      <c r="CC76" s="10"/>
      <c r="CD76" s="10"/>
      <c r="CE76" s="10">
        <v>1</v>
      </c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>
        <v>1</v>
      </c>
      <c r="EW76" s="10">
        <v>1</v>
      </c>
      <c r="EX76" s="10">
        <v>1</v>
      </c>
      <c r="EY76" s="10">
        <v>1</v>
      </c>
      <c r="EZ76" s="10">
        <v>1</v>
      </c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>
        <v>1</v>
      </c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7">
        <v>112</v>
      </c>
      <c r="GI76" s="10">
        <v>72</v>
      </c>
      <c r="GJ76" s="8">
        <v>15</v>
      </c>
      <c r="GK76" s="10">
        <v>11</v>
      </c>
    </row>
    <row r="77" spans="1:193" ht="12.75">
      <c r="A77" s="10">
        <v>73</v>
      </c>
      <c r="B77" s="53" t="s">
        <v>200</v>
      </c>
      <c r="C77" s="52" t="s">
        <v>121</v>
      </c>
      <c r="D77" s="52"/>
      <c r="E77" s="52" t="s">
        <v>46</v>
      </c>
      <c r="F77" s="52">
        <v>1977</v>
      </c>
      <c r="G77" s="52" t="s">
        <v>47</v>
      </c>
      <c r="H77" s="52" t="s">
        <v>51</v>
      </c>
      <c r="I77" s="10"/>
      <c r="J77" s="10"/>
      <c r="K77" s="10"/>
      <c r="L77" s="10"/>
      <c r="M77" s="10"/>
      <c r="N77" s="10">
        <v>1</v>
      </c>
      <c r="O77" s="10"/>
      <c r="P77" s="10"/>
      <c r="Q77" s="10">
        <v>1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54"/>
      <c r="BT77" s="10"/>
      <c r="BU77" s="10">
        <v>1</v>
      </c>
      <c r="BV77" s="10"/>
      <c r="BW77" s="10">
        <v>1</v>
      </c>
      <c r="BX77" s="10"/>
      <c r="BY77" s="10"/>
      <c r="BZ77" s="10"/>
      <c r="CA77" s="10"/>
      <c r="CB77" s="10"/>
      <c r="CC77" s="10"/>
      <c r="CD77" s="10"/>
      <c r="CE77" s="10">
        <v>1</v>
      </c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>
        <v>1</v>
      </c>
      <c r="EQ77" s="10"/>
      <c r="ER77" s="10"/>
      <c r="ES77" s="10"/>
      <c r="ET77" s="10"/>
      <c r="EU77" s="10"/>
      <c r="EV77" s="10">
        <v>1</v>
      </c>
      <c r="EW77" s="10"/>
      <c r="EX77" s="10">
        <v>1</v>
      </c>
      <c r="EY77" s="10">
        <v>1</v>
      </c>
      <c r="EZ77" s="10">
        <v>1</v>
      </c>
      <c r="FA77" s="10"/>
      <c r="FB77" s="10"/>
      <c r="FC77" s="10"/>
      <c r="FD77" s="10"/>
      <c r="FE77" s="10"/>
      <c r="FF77" s="10">
        <v>1</v>
      </c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>
        <v>1</v>
      </c>
      <c r="FT77" s="10">
        <v>1</v>
      </c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7">
        <v>111</v>
      </c>
      <c r="GI77" s="10">
        <v>73</v>
      </c>
      <c r="GJ77" s="8">
        <v>13</v>
      </c>
      <c r="GK77" s="8">
        <v>10</v>
      </c>
    </row>
    <row r="78" spans="1:193" ht="12.75">
      <c r="A78" s="10">
        <v>74</v>
      </c>
      <c r="B78" s="53" t="s">
        <v>141</v>
      </c>
      <c r="C78" s="52" t="s">
        <v>56</v>
      </c>
      <c r="D78" s="52" t="s">
        <v>342</v>
      </c>
      <c r="E78" s="52" t="s">
        <v>46</v>
      </c>
      <c r="F78" s="52">
        <v>1990</v>
      </c>
      <c r="G78" s="52">
        <v>3</v>
      </c>
      <c r="H78" s="52" t="s">
        <v>51</v>
      </c>
      <c r="I78" s="10">
        <v>1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>
        <v>1</v>
      </c>
      <c r="AT78" s="10"/>
      <c r="AU78" s="10"/>
      <c r="AV78" s="10"/>
      <c r="AW78" s="10">
        <v>1</v>
      </c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54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>
        <v>1</v>
      </c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>
        <v>1</v>
      </c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>
        <v>1</v>
      </c>
      <c r="FP78" s="10"/>
      <c r="FQ78" s="10"/>
      <c r="FR78" s="10"/>
      <c r="FS78" s="10"/>
      <c r="FT78" s="10">
        <v>1</v>
      </c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7">
        <v>110</v>
      </c>
      <c r="GI78" s="10">
        <v>74</v>
      </c>
      <c r="GJ78" s="8">
        <v>7</v>
      </c>
      <c r="GK78" s="8">
        <v>11</v>
      </c>
    </row>
    <row r="79" spans="1:193" ht="12.75">
      <c r="A79" s="10">
        <v>74</v>
      </c>
      <c r="B79" s="53" t="s">
        <v>227</v>
      </c>
      <c r="C79" s="52" t="s">
        <v>164</v>
      </c>
      <c r="D79" s="52"/>
      <c r="E79" s="52" t="s">
        <v>46</v>
      </c>
      <c r="F79" s="52">
        <v>1979</v>
      </c>
      <c r="G79" s="52" t="s">
        <v>47</v>
      </c>
      <c r="H79" s="52" t="s">
        <v>51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1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>
        <v>1</v>
      </c>
      <c r="BS79" s="54">
        <v>1</v>
      </c>
      <c r="BT79" s="10"/>
      <c r="BU79" s="10">
        <v>1</v>
      </c>
      <c r="BV79" s="10">
        <v>1</v>
      </c>
      <c r="BW79" s="10">
        <v>1</v>
      </c>
      <c r="BX79" s="10">
        <v>1</v>
      </c>
      <c r="BY79" s="10"/>
      <c r="BZ79" s="10"/>
      <c r="CA79" s="10"/>
      <c r="CB79" s="10"/>
      <c r="CC79" s="10"/>
      <c r="CD79" s="10"/>
      <c r="CE79" s="10">
        <v>1</v>
      </c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>
        <v>1</v>
      </c>
      <c r="EU79" s="10"/>
      <c r="EV79" s="10"/>
      <c r="EW79" s="10"/>
      <c r="EX79" s="10"/>
      <c r="EY79" s="10">
        <v>1</v>
      </c>
      <c r="EZ79" s="10"/>
      <c r="FA79" s="10"/>
      <c r="FB79" s="10"/>
      <c r="FC79" s="10"/>
      <c r="FD79" s="10"/>
      <c r="FE79" s="10"/>
      <c r="FF79" s="10">
        <v>1</v>
      </c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>
        <v>1</v>
      </c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7">
        <v>110</v>
      </c>
      <c r="GI79" s="10">
        <v>74</v>
      </c>
      <c r="GJ79" s="8">
        <v>12</v>
      </c>
      <c r="GK79" s="8">
        <v>11</v>
      </c>
    </row>
    <row r="80" spans="1:193" ht="12.75">
      <c r="A80" s="10">
        <v>76</v>
      </c>
      <c r="B80" s="53" t="s">
        <v>131</v>
      </c>
      <c r="C80" s="52" t="s">
        <v>132</v>
      </c>
      <c r="D80" s="52"/>
      <c r="E80" s="52" t="s">
        <v>46</v>
      </c>
      <c r="F80" s="52">
        <v>2004</v>
      </c>
      <c r="G80" s="52" t="s">
        <v>47</v>
      </c>
      <c r="H80" s="52" t="s">
        <v>76</v>
      </c>
      <c r="I80" s="8">
        <v>1</v>
      </c>
      <c r="J80" s="8">
        <v>1</v>
      </c>
      <c r="K80" s="8"/>
      <c r="L80" s="8"/>
      <c r="M80" s="8"/>
      <c r="N80" s="8"/>
      <c r="O80" s="8"/>
      <c r="P80" s="8"/>
      <c r="Q80" s="8">
        <v>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56"/>
      <c r="BT80" s="8">
        <v>1</v>
      </c>
      <c r="BU80" s="8">
        <v>1</v>
      </c>
      <c r="BV80" s="8">
        <v>1</v>
      </c>
      <c r="BW80" s="8">
        <v>1</v>
      </c>
      <c r="BX80" s="8"/>
      <c r="BY80" s="8"/>
      <c r="BZ80" s="8"/>
      <c r="CA80" s="8"/>
      <c r="CB80" s="8"/>
      <c r="CC80" s="8"/>
      <c r="CD80" s="8"/>
      <c r="CE80" s="8">
        <v>1</v>
      </c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>
        <v>1</v>
      </c>
      <c r="EN80" s="8"/>
      <c r="EO80" s="8"/>
      <c r="EP80" s="8"/>
      <c r="EQ80" s="8"/>
      <c r="ER80" s="8"/>
      <c r="ES80" s="8"/>
      <c r="ET80" s="8"/>
      <c r="EU80" s="8"/>
      <c r="EV80" s="8">
        <v>1</v>
      </c>
      <c r="EW80" s="8">
        <v>1</v>
      </c>
      <c r="EX80" s="8">
        <v>1</v>
      </c>
      <c r="EY80" s="8">
        <v>1</v>
      </c>
      <c r="EZ80" s="8">
        <v>1</v>
      </c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>
        <v>1</v>
      </c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7">
        <v>105</v>
      </c>
      <c r="GI80" s="10">
        <v>76</v>
      </c>
      <c r="GJ80" s="8">
        <v>15</v>
      </c>
      <c r="GK80" s="8">
        <v>12</v>
      </c>
    </row>
    <row r="81" spans="1:193" ht="12.75">
      <c r="A81" s="10">
        <v>77</v>
      </c>
      <c r="B81" s="53" t="s">
        <v>204</v>
      </c>
      <c r="C81" s="52" t="s">
        <v>62</v>
      </c>
      <c r="D81" s="52"/>
      <c r="E81" s="52" t="s">
        <v>46</v>
      </c>
      <c r="F81" s="52">
        <v>1987</v>
      </c>
      <c r="G81" s="52" t="s">
        <v>47</v>
      </c>
      <c r="H81" s="52" t="s">
        <v>63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>
        <v>1</v>
      </c>
      <c r="AR81" s="10"/>
      <c r="AS81" s="10"/>
      <c r="AT81" s="10"/>
      <c r="AU81" s="10"/>
      <c r="AV81" s="10"/>
      <c r="AW81" s="10"/>
      <c r="AX81" s="10">
        <v>1</v>
      </c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>
        <v>1</v>
      </c>
      <c r="BS81" s="54">
        <v>1</v>
      </c>
      <c r="BT81" s="10"/>
      <c r="BU81" s="10"/>
      <c r="BV81" s="10">
        <v>1</v>
      </c>
      <c r="BW81" s="10"/>
      <c r="BX81" s="10">
        <v>1</v>
      </c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>
        <v>1</v>
      </c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>
        <v>1</v>
      </c>
      <c r="FY81" s="10"/>
      <c r="FZ81" s="10"/>
      <c r="GA81" s="10"/>
      <c r="GB81" s="10"/>
      <c r="GC81" s="10"/>
      <c r="GD81" s="10"/>
      <c r="GE81" s="10"/>
      <c r="GF81" s="10"/>
      <c r="GG81" s="10"/>
      <c r="GH81" s="7">
        <v>99</v>
      </c>
      <c r="GI81" s="10">
        <v>77</v>
      </c>
      <c r="GJ81" s="8">
        <v>8</v>
      </c>
      <c r="GK81" s="10">
        <v>11</v>
      </c>
    </row>
    <row r="82" spans="1:193" ht="12.75">
      <c r="A82" s="10">
        <v>78</v>
      </c>
      <c r="B82" s="53" t="s">
        <v>199</v>
      </c>
      <c r="C82" s="52" t="s">
        <v>56</v>
      </c>
      <c r="D82" s="52"/>
      <c r="E82" s="52" t="s">
        <v>46</v>
      </c>
      <c r="F82" s="52">
        <v>2005</v>
      </c>
      <c r="G82" s="52" t="s">
        <v>47</v>
      </c>
      <c r="H82" s="52" t="s">
        <v>76</v>
      </c>
      <c r="I82" s="10"/>
      <c r="J82" s="10">
        <v>1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>
        <v>1</v>
      </c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54"/>
      <c r="BT82" s="10">
        <v>1</v>
      </c>
      <c r="BU82" s="10">
        <v>1</v>
      </c>
      <c r="BV82" s="10">
        <v>1</v>
      </c>
      <c r="BW82" s="10">
        <v>1</v>
      </c>
      <c r="BX82" s="10"/>
      <c r="BY82" s="10"/>
      <c r="BZ82" s="10"/>
      <c r="CA82" s="10"/>
      <c r="CB82" s="10"/>
      <c r="CC82" s="10"/>
      <c r="CD82" s="10"/>
      <c r="CE82" s="10">
        <v>1</v>
      </c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>
        <v>1</v>
      </c>
      <c r="EW82" s="10">
        <v>1</v>
      </c>
      <c r="EX82" s="10">
        <v>1</v>
      </c>
      <c r="EY82" s="10">
        <v>1</v>
      </c>
      <c r="EZ82" s="10">
        <v>1</v>
      </c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>
        <v>1</v>
      </c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>
        <v>1</v>
      </c>
      <c r="GF82" s="10">
        <v>1</v>
      </c>
      <c r="GG82" s="10"/>
      <c r="GH82" s="7">
        <v>96</v>
      </c>
      <c r="GI82" s="10">
        <v>78</v>
      </c>
      <c r="GJ82" s="8">
        <v>15</v>
      </c>
      <c r="GK82" s="10">
        <v>13</v>
      </c>
    </row>
    <row r="83" spans="1:193" ht="12.75">
      <c r="A83" s="10">
        <v>79</v>
      </c>
      <c r="B83" s="53" t="s">
        <v>111</v>
      </c>
      <c r="C83" s="52" t="s">
        <v>45</v>
      </c>
      <c r="D83" s="52"/>
      <c r="E83" s="52" t="s">
        <v>46</v>
      </c>
      <c r="F83" s="52">
        <v>1994</v>
      </c>
      <c r="G83" s="52" t="s">
        <v>47</v>
      </c>
      <c r="H83" s="52" t="s">
        <v>63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54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>
        <v>1</v>
      </c>
      <c r="EN83" s="10"/>
      <c r="EO83" s="10"/>
      <c r="EP83" s="10"/>
      <c r="EQ83" s="10"/>
      <c r="ER83" s="10">
        <v>1</v>
      </c>
      <c r="ES83" s="10"/>
      <c r="ET83" s="10"/>
      <c r="EU83" s="10">
        <v>1</v>
      </c>
      <c r="EV83" s="10">
        <v>1</v>
      </c>
      <c r="EW83" s="10">
        <v>1</v>
      </c>
      <c r="EX83" s="10">
        <v>1</v>
      </c>
      <c r="EY83" s="10">
        <v>1</v>
      </c>
      <c r="EZ83" s="10">
        <v>1</v>
      </c>
      <c r="FA83" s="10"/>
      <c r="FB83" s="10">
        <v>1</v>
      </c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>
        <v>1</v>
      </c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9">
        <v>92</v>
      </c>
      <c r="GI83" s="10">
        <v>79</v>
      </c>
      <c r="GJ83" s="10">
        <v>10</v>
      </c>
      <c r="GK83" s="8">
        <v>12</v>
      </c>
    </row>
    <row r="84" spans="1:193" ht="12.75">
      <c r="A84" s="10">
        <v>80</v>
      </c>
      <c r="B84" s="53" t="s">
        <v>148</v>
      </c>
      <c r="C84" s="52" t="s">
        <v>126</v>
      </c>
      <c r="D84" s="52"/>
      <c r="E84" s="52" t="s">
        <v>46</v>
      </c>
      <c r="F84" s="52">
        <v>1999</v>
      </c>
      <c r="G84" s="52" t="s">
        <v>47</v>
      </c>
      <c r="H84" s="52" t="s">
        <v>60</v>
      </c>
      <c r="I84" s="10"/>
      <c r="J84" s="10"/>
      <c r="K84" s="10"/>
      <c r="L84" s="10"/>
      <c r="M84" s="10"/>
      <c r="N84" s="10"/>
      <c r="O84" s="10"/>
      <c r="P84" s="10">
        <v>1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>
        <v>1</v>
      </c>
      <c r="BP84" s="10">
        <v>1</v>
      </c>
      <c r="BQ84" s="10"/>
      <c r="BR84" s="10"/>
      <c r="BS84" s="54"/>
      <c r="BT84" s="10">
        <v>1</v>
      </c>
      <c r="BU84" s="10"/>
      <c r="BV84" s="10"/>
      <c r="BW84" s="10">
        <v>1</v>
      </c>
      <c r="BX84" s="10"/>
      <c r="BY84" s="10"/>
      <c r="BZ84" s="10"/>
      <c r="CA84" s="10"/>
      <c r="CB84" s="10"/>
      <c r="CC84" s="10"/>
      <c r="CD84" s="10"/>
      <c r="CE84" s="10">
        <v>1</v>
      </c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>
        <v>1</v>
      </c>
      <c r="EN84" s="10"/>
      <c r="EO84" s="10"/>
      <c r="EP84" s="10">
        <v>1</v>
      </c>
      <c r="EQ84" s="10">
        <v>1</v>
      </c>
      <c r="ER84" s="10"/>
      <c r="ES84" s="10"/>
      <c r="ET84" s="10"/>
      <c r="EU84" s="10">
        <v>1</v>
      </c>
      <c r="EV84" s="10"/>
      <c r="EW84" s="10">
        <v>1</v>
      </c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7">
        <v>91</v>
      </c>
      <c r="GI84" s="10">
        <v>80</v>
      </c>
      <c r="GJ84" s="8">
        <v>11</v>
      </c>
      <c r="GK84" s="8">
        <v>9</v>
      </c>
    </row>
    <row r="85" spans="1:193" ht="12.75">
      <c r="A85" s="10">
        <v>81</v>
      </c>
      <c r="B85" s="53" t="s">
        <v>212</v>
      </c>
      <c r="C85" s="52" t="s">
        <v>132</v>
      </c>
      <c r="D85" s="52"/>
      <c r="E85" s="52" t="s">
        <v>46</v>
      </c>
      <c r="F85" s="52">
        <v>1984</v>
      </c>
      <c r="G85" s="52" t="s">
        <v>47</v>
      </c>
      <c r="H85" s="52" t="s">
        <v>63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>
        <v>1</v>
      </c>
      <c r="AS85" s="10">
        <v>1</v>
      </c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>
        <v>1</v>
      </c>
      <c r="BP85" s="10">
        <v>1</v>
      </c>
      <c r="BQ85" s="10">
        <v>1</v>
      </c>
      <c r="BR85" s="10"/>
      <c r="BS85" s="54"/>
      <c r="BT85" s="10">
        <v>1</v>
      </c>
      <c r="BU85" s="10"/>
      <c r="BV85" s="10"/>
      <c r="BW85" s="10">
        <v>1</v>
      </c>
      <c r="BX85" s="10"/>
      <c r="BY85" s="10"/>
      <c r="BZ85" s="10"/>
      <c r="CA85" s="10"/>
      <c r="CB85" s="10"/>
      <c r="CC85" s="10"/>
      <c r="CD85" s="10"/>
      <c r="CE85" s="10">
        <v>1</v>
      </c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>
        <v>1</v>
      </c>
      <c r="EW85" s="10">
        <v>1</v>
      </c>
      <c r="EX85" s="10">
        <v>1</v>
      </c>
      <c r="EY85" s="10">
        <v>1</v>
      </c>
      <c r="EZ85" s="10">
        <v>1</v>
      </c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7">
        <v>90</v>
      </c>
      <c r="GI85" s="10">
        <v>81</v>
      </c>
      <c r="GJ85" s="8">
        <v>13</v>
      </c>
      <c r="GK85" s="10">
        <v>13</v>
      </c>
    </row>
    <row r="86" spans="1:193" ht="12.75">
      <c r="A86" s="10">
        <v>82</v>
      </c>
      <c r="B86" s="53" t="s">
        <v>225</v>
      </c>
      <c r="C86" s="52" t="s">
        <v>164</v>
      </c>
      <c r="D86" s="52" t="s">
        <v>341</v>
      </c>
      <c r="E86" s="52" t="s">
        <v>46</v>
      </c>
      <c r="F86" s="52">
        <v>1997</v>
      </c>
      <c r="G86" s="52" t="s">
        <v>47</v>
      </c>
      <c r="H86" s="52" t="s">
        <v>51</v>
      </c>
      <c r="I86" s="10"/>
      <c r="J86" s="10"/>
      <c r="K86" s="10"/>
      <c r="L86" s="10"/>
      <c r="M86" s="10"/>
      <c r="N86" s="10"/>
      <c r="O86" s="10"/>
      <c r="P86" s="10"/>
      <c r="Q86" s="10">
        <v>1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>
        <v>1</v>
      </c>
      <c r="BQ86" s="10">
        <v>1</v>
      </c>
      <c r="BR86" s="10">
        <v>1</v>
      </c>
      <c r="BS86" s="54"/>
      <c r="BT86" s="10">
        <v>1</v>
      </c>
      <c r="BU86" s="10">
        <v>1</v>
      </c>
      <c r="BV86" s="10"/>
      <c r="BW86" s="10">
        <v>1</v>
      </c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>
        <v>1</v>
      </c>
      <c r="EV86" s="10">
        <v>1</v>
      </c>
      <c r="EW86" s="10">
        <v>1</v>
      </c>
      <c r="EX86" s="10"/>
      <c r="EY86" s="10">
        <v>1</v>
      </c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>
        <v>1</v>
      </c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7">
        <v>87</v>
      </c>
      <c r="GI86" s="10">
        <v>82</v>
      </c>
      <c r="GJ86" s="8">
        <v>12</v>
      </c>
      <c r="GK86" s="8">
        <v>13</v>
      </c>
    </row>
    <row r="87" spans="1:193" ht="12.75">
      <c r="A87" s="10">
        <v>83</v>
      </c>
      <c r="B87" s="53" t="s">
        <v>224</v>
      </c>
      <c r="C87" s="52" t="s">
        <v>45</v>
      </c>
      <c r="D87" s="52"/>
      <c r="E87" s="52" t="s">
        <v>46</v>
      </c>
      <c r="F87" s="52">
        <v>2005</v>
      </c>
      <c r="G87" s="52" t="s">
        <v>47</v>
      </c>
      <c r="H87" s="52" t="s">
        <v>76</v>
      </c>
      <c r="I87" s="10">
        <v>1</v>
      </c>
      <c r="J87" s="10">
        <v>1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>
        <v>1</v>
      </c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54"/>
      <c r="BT87" s="10">
        <v>1</v>
      </c>
      <c r="BU87" s="10">
        <v>1</v>
      </c>
      <c r="BV87" s="10"/>
      <c r="BW87" s="10">
        <v>1</v>
      </c>
      <c r="BX87" s="10"/>
      <c r="BY87" s="10"/>
      <c r="BZ87" s="10"/>
      <c r="CA87" s="10"/>
      <c r="CB87" s="10"/>
      <c r="CC87" s="10"/>
      <c r="CD87" s="10"/>
      <c r="CE87" s="10">
        <v>1</v>
      </c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>
        <v>1</v>
      </c>
      <c r="EW87" s="10">
        <v>1</v>
      </c>
      <c r="EX87" s="10">
        <v>1</v>
      </c>
      <c r="EY87" s="10">
        <v>1</v>
      </c>
      <c r="EZ87" s="10">
        <v>1</v>
      </c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>
        <v>1</v>
      </c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>
        <v>1</v>
      </c>
      <c r="GF87" s="10">
        <v>1</v>
      </c>
      <c r="GG87" s="10"/>
      <c r="GH87" s="7">
        <v>85</v>
      </c>
      <c r="GI87" s="10">
        <v>83</v>
      </c>
      <c r="GJ87" s="8">
        <v>15</v>
      </c>
      <c r="GK87" s="8">
        <v>14</v>
      </c>
    </row>
    <row r="88" spans="1:193" ht="12.75">
      <c r="A88" s="10">
        <v>84</v>
      </c>
      <c r="B88" s="53" t="s">
        <v>222</v>
      </c>
      <c r="C88" s="52" t="s">
        <v>56</v>
      </c>
      <c r="D88" s="52" t="s">
        <v>343</v>
      </c>
      <c r="E88" s="52" t="s">
        <v>46</v>
      </c>
      <c r="F88" s="52">
        <v>2003</v>
      </c>
      <c r="G88" s="52" t="s">
        <v>136</v>
      </c>
      <c r="H88" s="52" t="s">
        <v>72</v>
      </c>
      <c r="I88" s="10">
        <v>1</v>
      </c>
      <c r="J88" s="10">
        <v>1</v>
      </c>
      <c r="K88" s="10"/>
      <c r="L88" s="10"/>
      <c r="M88" s="10"/>
      <c r="N88" s="10"/>
      <c r="O88" s="10"/>
      <c r="P88" s="10"/>
      <c r="Q88" s="10">
        <v>1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>
        <v>1</v>
      </c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54"/>
      <c r="BT88" s="10">
        <v>1</v>
      </c>
      <c r="BU88" s="10"/>
      <c r="BV88" s="10"/>
      <c r="BW88" s="10">
        <v>1</v>
      </c>
      <c r="BX88" s="10"/>
      <c r="BY88" s="10"/>
      <c r="BZ88" s="10"/>
      <c r="CA88" s="10"/>
      <c r="CB88" s="10"/>
      <c r="CC88" s="10"/>
      <c r="CD88" s="10"/>
      <c r="CE88" s="10">
        <v>1</v>
      </c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>
        <v>1</v>
      </c>
      <c r="EN88" s="10"/>
      <c r="EO88" s="10"/>
      <c r="EP88" s="10"/>
      <c r="EQ88" s="10"/>
      <c r="ER88" s="10"/>
      <c r="ES88" s="10"/>
      <c r="ET88" s="10"/>
      <c r="EU88" s="10"/>
      <c r="EV88" s="10">
        <v>1</v>
      </c>
      <c r="EW88" s="10">
        <v>1</v>
      </c>
      <c r="EX88" s="10">
        <v>1</v>
      </c>
      <c r="EY88" s="10">
        <v>1</v>
      </c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>
        <v>1</v>
      </c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7">
        <v>80</v>
      </c>
      <c r="GI88" s="10">
        <v>84</v>
      </c>
      <c r="GJ88" s="8">
        <v>13</v>
      </c>
      <c r="GK88" s="10">
        <v>7</v>
      </c>
    </row>
    <row r="89" spans="1:193" ht="12.75">
      <c r="A89" s="10">
        <v>85</v>
      </c>
      <c r="B89" s="53" t="s">
        <v>176</v>
      </c>
      <c r="C89" s="52" t="s">
        <v>45</v>
      </c>
      <c r="D89" s="52"/>
      <c r="E89" s="52" t="s">
        <v>46</v>
      </c>
      <c r="F89" s="52">
        <v>2003</v>
      </c>
      <c r="G89" s="52" t="s">
        <v>47</v>
      </c>
      <c r="H89" s="52" t="s">
        <v>72</v>
      </c>
      <c r="I89" s="10">
        <v>1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>
        <v>1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54"/>
      <c r="BT89" s="10">
        <v>1</v>
      </c>
      <c r="BU89" s="10">
        <v>1</v>
      </c>
      <c r="BV89" s="10"/>
      <c r="BW89" s="10"/>
      <c r="BX89" s="10"/>
      <c r="BY89" s="10"/>
      <c r="BZ89" s="10"/>
      <c r="CA89" s="10"/>
      <c r="CB89" s="10"/>
      <c r="CC89" s="10"/>
      <c r="CD89" s="10"/>
      <c r="CE89" s="10">
        <v>1</v>
      </c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>
        <v>1</v>
      </c>
      <c r="EN89" s="10"/>
      <c r="EO89" s="10"/>
      <c r="EP89" s="10"/>
      <c r="EQ89" s="10"/>
      <c r="ER89" s="10"/>
      <c r="ES89" s="10"/>
      <c r="ET89" s="10"/>
      <c r="EU89" s="10"/>
      <c r="EV89" s="10">
        <v>1</v>
      </c>
      <c r="EW89" s="10">
        <v>1</v>
      </c>
      <c r="EX89" s="10">
        <v>1</v>
      </c>
      <c r="EY89" s="10">
        <v>1</v>
      </c>
      <c r="EZ89" s="10">
        <v>1</v>
      </c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>
        <v>1</v>
      </c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7">
        <v>79</v>
      </c>
      <c r="GI89" s="10">
        <v>85</v>
      </c>
      <c r="GJ89" s="8">
        <v>12</v>
      </c>
      <c r="GK89" s="8">
        <v>8</v>
      </c>
    </row>
    <row r="90" spans="1:193" ht="12.75">
      <c r="A90" s="10">
        <v>86</v>
      </c>
      <c r="B90" s="53" t="s">
        <v>163</v>
      </c>
      <c r="C90" s="52" t="s">
        <v>164</v>
      </c>
      <c r="D90" s="52" t="s">
        <v>341</v>
      </c>
      <c r="E90" s="52" t="s">
        <v>46</v>
      </c>
      <c r="F90" s="52">
        <v>1987</v>
      </c>
      <c r="G90" s="52" t="s">
        <v>47</v>
      </c>
      <c r="H90" s="52" t="s">
        <v>51</v>
      </c>
      <c r="I90" s="8"/>
      <c r="J90" s="8"/>
      <c r="K90" s="8"/>
      <c r="L90" s="8"/>
      <c r="M90" s="8"/>
      <c r="N90" s="8">
        <v>1</v>
      </c>
      <c r="O90" s="8"/>
      <c r="P90" s="8"/>
      <c r="Q90" s="8">
        <v>1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>
        <v>1</v>
      </c>
      <c r="BS90" s="56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>
        <v>1</v>
      </c>
      <c r="EW90" s="8">
        <v>1</v>
      </c>
      <c r="EX90" s="8">
        <v>1</v>
      </c>
      <c r="EY90" s="8">
        <v>1</v>
      </c>
      <c r="EZ90" s="8">
        <v>1</v>
      </c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>
        <v>1</v>
      </c>
      <c r="GE90" s="8"/>
      <c r="GF90" s="8"/>
      <c r="GG90" s="8"/>
      <c r="GH90" s="7">
        <v>78</v>
      </c>
      <c r="GI90" s="10">
        <v>86</v>
      </c>
      <c r="GJ90" s="8">
        <v>9</v>
      </c>
      <c r="GK90" s="8">
        <v>14</v>
      </c>
    </row>
    <row r="91" spans="1:193" ht="12.75">
      <c r="A91" s="10">
        <v>87</v>
      </c>
      <c r="B91" s="53" t="s">
        <v>88</v>
      </c>
      <c r="C91" s="52" t="s">
        <v>45</v>
      </c>
      <c r="D91" s="52"/>
      <c r="E91" s="52" t="s">
        <v>46</v>
      </c>
      <c r="F91" s="52">
        <v>1995</v>
      </c>
      <c r="G91" s="52" t="s">
        <v>47</v>
      </c>
      <c r="H91" s="52" t="s">
        <v>51</v>
      </c>
      <c r="I91" s="8">
        <v>1</v>
      </c>
      <c r="J91" s="8"/>
      <c r="K91" s="8"/>
      <c r="L91" s="8">
        <v>1</v>
      </c>
      <c r="M91" s="8"/>
      <c r="N91" s="8">
        <v>1</v>
      </c>
      <c r="O91" s="8"/>
      <c r="P91" s="8"/>
      <c r="Q91" s="8">
        <v>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>
        <v>1</v>
      </c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>
        <v>1</v>
      </c>
      <c r="BP91" s="8">
        <v>1</v>
      </c>
      <c r="BQ91" s="8"/>
      <c r="BR91" s="8"/>
      <c r="BS91" s="56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>
        <v>1</v>
      </c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>
        <v>1</v>
      </c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>
        <v>1</v>
      </c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7">
        <v>76</v>
      </c>
      <c r="GI91" s="10">
        <v>87</v>
      </c>
      <c r="GJ91" s="8">
        <v>10</v>
      </c>
      <c r="GK91" s="8">
        <v>15</v>
      </c>
    </row>
    <row r="92" spans="1:193" ht="12.75">
      <c r="A92" s="10">
        <v>87</v>
      </c>
      <c r="B92" s="53" t="s">
        <v>119</v>
      </c>
      <c r="C92" s="52" t="s">
        <v>56</v>
      </c>
      <c r="D92" s="52" t="s">
        <v>343</v>
      </c>
      <c r="E92" s="52" t="s">
        <v>46</v>
      </c>
      <c r="F92" s="52">
        <v>2005</v>
      </c>
      <c r="G92" s="52" t="s">
        <v>47</v>
      </c>
      <c r="H92" s="52" t="s">
        <v>76</v>
      </c>
      <c r="I92" s="10">
        <v>1</v>
      </c>
      <c r="J92" s="10">
        <v>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>
        <v>1</v>
      </c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54"/>
      <c r="BT92" s="10">
        <v>1</v>
      </c>
      <c r="BU92" s="10"/>
      <c r="BV92" s="10"/>
      <c r="BW92" s="10">
        <v>1</v>
      </c>
      <c r="BX92" s="10"/>
      <c r="BY92" s="10"/>
      <c r="BZ92" s="10"/>
      <c r="CA92" s="10"/>
      <c r="CB92" s="10"/>
      <c r="CC92" s="10"/>
      <c r="CD92" s="10"/>
      <c r="CE92" s="10">
        <v>1</v>
      </c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>
        <v>1</v>
      </c>
      <c r="EW92" s="10">
        <v>1</v>
      </c>
      <c r="EX92" s="10">
        <v>1</v>
      </c>
      <c r="EY92" s="10">
        <v>1</v>
      </c>
      <c r="EZ92" s="10">
        <v>1</v>
      </c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>
        <v>1</v>
      </c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9">
        <v>76</v>
      </c>
      <c r="GI92" s="10">
        <v>87</v>
      </c>
      <c r="GJ92" s="10">
        <v>12</v>
      </c>
      <c r="GK92" s="10">
        <v>15</v>
      </c>
    </row>
    <row r="93" spans="1:193" ht="12.75">
      <c r="A93" s="10">
        <v>87</v>
      </c>
      <c r="B93" s="53" t="s">
        <v>184</v>
      </c>
      <c r="C93" s="52" t="s">
        <v>79</v>
      </c>
      <c r="D93" s="52"/>
      <c r="E93" s="52" t="s">
        <v>46</v>
      </c>
      <c r="F93" s="52">
        <v>2006</v>
      </c>
      <c r="G93" s="52" t="s">
        <v>47</v>
      </c>
      <c r="H93" s="52" t="s">
        <v>76</v>
      </c>
      <c r="I93" s="8">
        <v>1</v>
      </c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>
        <v>1</v>
      </c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56"/>
      <c r="BT93" s="8">
        <v>1</v>
      </c>
      <c r="BU93" s="8"/>
      <c r="BV93" s="8"/>
      <c r="BW93" s="8">
        <v>1</v>
      </c>
      <c r="BX93" s="8"/>
      <c r="BY93" s="8"/>
      <c r="BZ93" s="8"/>
      <c r="CA93" s="8"/>
      <c r="CB93" s="8"/>
      <c r="CC93" s="8"/>
      <c r="CD93" s="8"/>
      <c r="CE93" s="8">
        <v>1</v>
      </c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>
        <v>1</v>
      </c>
      <c r="EW93" s="8">
        <v>1</v>
      </c>
      <c r="EX93" s="8">
        <v>1</v>
      </c>
      <c r="EY93" s="8">
        <v>1</v>
      </c>
      <c r="EZ93" s="8">
        <v>1</v>
      </c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>
        <v>1</v>
      </c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7">
        <v>76</v>
      </c>
      <c r="GI93" s="10">
        <v>87</v>
      </c>
      <c r="GJ93" s="8">
        <v>12</v>
      </c>
      <c r="GK93" s="10">
        <v>15</v>
      </c>
    </row>
    <row r="94" spans="1:193" ht="12.75">
      <c r="A94" s="10">
        <v>90</v>
      </c>
      <c r="B94" s="53" t="s">
        <v>78</v>
      </c>
      <c r="C94" s="52" t="s">
        <v>79</v>
      </c>
      <c r="D94" s="52"/>
      <c r="E94" s="52" t="s">
        <v>46</v>
      </c>
      <c r="F94" s="52">
        <v>2001</v>
      </c>
      <c r="G94" s="52" t="s">
        <v>74</v>
      </c>
      <c r="H94" s="52" t="s">
        <v>48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</v>
      </c>
      <c r="AS94" s="8">
        <v>1</v>
      </c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>
        <v>1</v>
      </c>
      <c r="BS94" s="56"/>
      <c r="BT94" s="8">
        <v>1</v>
      </c>
      <c r="BU94" s="8">
        <v>1</v>
      </c>
      <c r="BV94" s="8"/>
      <c r="BW94" s="8">
        <v>1</v>
      </c>
      <c r="BX94" s="8"/>
      <c r="BY94" s="8"/>
      <c r="BZ94" s="8"/>
      <c r="CA94" s="8"/>
      <c r="CB94" s="8"/>
      <c r="CC94" s="8"/>
      <c r="CD94" s="8"/>
      <c r="CE94" s="8">
        <v>1</v>
      </c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>
        <v>1</v>
      </c>
      <c r="EN94" s="8"/>
      <c r="EO94" s="8"/>
      <c r="EP94" s="8"/>
      <c r="EQ94" s="8"/>
      <c r="ER94" s="8">
        <v>1</v>
      </c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>
        <v>1</v>
      </c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7">
        <v>75</v>
      </c>
      <c r="GI94" s="10">
        <v>90</v>
      </c>
      <c r="GJ94" s="8">
        <v>10</v>
      </c>
      <c r="GK94" s="8">
        <v>12</v>
      </c>
    </row>
    <row r="95" spans="1:193" ht="12.75">
      <c r="A95" s="10">
        <v>90</v>
      </c>
      <c r="B95" s="53" t="s">
        <v>135</v>
      </c>
      <c r="C95" s="52" t="s">
        <v>56</v>
      </c>
      <c r="D95" s="52" t="s">
        <v>343</v>
      </c>
      <c r="E95" s="52" t="s">
        <v>46</v>
      </c>
      <c r="F95" s="52">
        <v>2001</v>
      </c>
      <c r="G95" s="52" t="s">
        <v>136</v>
      </c>
      <c r="H95" s="52" t="s">
        <v>48</v>
      </c>
      <c r="I95" s="8">
        <v>1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56"/>
      <c r="BT95" s="8">
        <v>1</v>
      </c>
      <c r="BU95" s="8">
        <v>1</v>
      </c>
      <c r="BV95" s="8"/>
      <c r="BW95" s="8">
        <v>1</v>
      </c>
      <c r="BX95" s="8"/>
      <c r="BY95" s="8"/>
      <c r="BZ95" s="8"/>
      <c r="CA95" s="8"/>
      <c r="CB95" s="8"/>
      <c r="CC95" s="8"/>
      <c r="CD95" s="8"/>
      <c r="CE95" s="8">
        <v>1</v>
      </c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>
        <v>1</v>
      </c>
      <c r="EW95" s="8">
        <v>1</v>
      </c>
      <c r="EX95" s="8">
        <v>1</v>
      </c>
      <c r="EY95" s="8">
        <v>1</v>
      </c>
      <c r="EZ95" s="8">
        <v>1</v>
      </c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>
        <v>1</v>
      </c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7">
        <v>75</v>
      </c>
      <c r="GI95" s="10">
        <v>90</v>
      </c>
      <c r="GJ95" s="8">
        <v>11</v>
      </c>
      <c r="GK95" s="8">
        <v>12</v>
      </c>
    </row>
    <row r="96" spans="1:193" ht="12.75">
      <c r="A96" s="10">
        <v>92</v>
      </c>
      <c r="B96" s="53" t="s">
        <v>229</v>
      </c>
      <c r="C96" s="52" t="s">
        <v>56</v>
      </c>
      <c r="D96" s="52" t="s">
        <v>342</v>
      </c>
      <c r="E96" s="52" t="s">
        <v>46</v>
      </c>
      <c r="F96" s="52">
        <v>1993</v>
      </c>
      <c r="G96" s="52">
        <v>2</v>
      </c>
      <c r="H96" s="52" t="s">
        <v>51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>
        <v>1</v>
      </c>
      <c r="BH96" s="10">
        <v>1</v>
      </c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54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7">
        <v>73</v>
      </c>
      <c r="GI96" s="10">
        <v>92</v>
      </c>
      <c r="GJ96" s="8">
        <v>3</v>
      </c>
      <c r="GK96" s="8">
        <v>16</v>
      </c>
    </row>
    <row r="97" spans="1:193" ht="12.75">
      <c r="A97" s="10">
        <v>92</v>
      </c>
      <c r="B97" s="53" t="s">
        <v>103</v>
      </c>
      <c r="C97" s="52" t="s">
        <v>79</v>
      </c>
      <c r="D97" s="52"/>
      <c r="E97" s="52" t="s">
        <v>46</v>
      </c>
      <c r="F97" s="52">
        <v>2004</v>
      </c>
      <c r="G97" s="52" t="s">
        <v>47</v>
      </c>
      <c r="H97" s="52" t="s">
        <v>76</v>
      </c>
      <c r="I97" s="10">
        <v>1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>
        <v>1</v>
      </c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54"/>
      <c r="BT97" s="10">
        <v>1</v>
      </c>
      <c r="BU97" s="10"/>
      <c r="BV97" s="10"/>
      <c r="BW97" s="10">
        <v>1</v>
      </c>
      <c r="BX97" s="10"/>
      <c r="BY97" s="10"/>
      <c r="BZ97" s="10"/>
      <c r="CA97" s="10"/>
      <c r="CB97" s="10"/>
      <c r="CC97" s="10"/>
      <c r="CD97" s="10"/>
      <c r="CE97" s="10">
        <v>1</v>
      </c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>
        <v>1</v>
      </c>
      <c r="EW97" s="10">
        <v>1</v>
      </c>
      <c r="EX97" s="10">
        <v>1</v>
      </c>
      <c r="EY97" s="10">
        <v>1</v>
      </c>
      <c r="EZ97" s="10">
        <v>1</v>
      </c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>
        <v>1</v>
      </c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9">
        <v>73</v>
      </c>
      <c r="GI97" s="10">
        <v>92</v>
      </c>
      <c r="GJ97" s="10">
        <v>11</v>
      </c>
      <c r="GK97" s="10">
        <v>17</v>
      </c>
    </row>
    <row r="98" spans="1:193" ht="12.75">
      <c r="A98" s="10">
        <v>94</v>
      </c>
      <c r="B98" s="53" t="s">
        <v>159</v>
      </c>
      <c r="C98" s="52" t="s">
        <v>132</v>
      </c>
      <c r="D98" s="52"/>
      <c r="E98" s="52" t="s">
        <v>46</v>
      </c>
      <c r="F98" s="52">
        <v>1989</v>
      </c>
      <c r="G98" s="52" t="s">
        <v>47</v>
      </c>
      <c r="H98" s="52" t="s">
        <v>63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>
        <v>1</v>
      </c>
      <c r="BS98" s="54"/>
      <c r="BT98" s="10">
        <v>1</v>
      </c>
      <c r="BU98" s="10">
        <v>1</v>
      </c>
      <c r="BV98" s="10"/>
      <c r="BW98" s="10">
        <v>1</v>
      </c>
      <c r="BX98" s="10"/>
      <c r="BY98" s="10"/>
      <c r="BZ98" s="10"/>
      <c r="CA98" s="10"/>
      <c r="CB98" s="10"/>
      <c r="CC98" s="10"/>
      <c r="CD98" s="10"/>
      <c r="CE98" s="10">
        <v>1</v>
      </c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>
        <v>1</v>
      </c>
      <c r="EY98" s="10">
        <v>1</v>
      </c>
      <c r="EZ98" s="10">
        <v>1</v>
      </c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>
        <v>1</v>
      </c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7">
        <v>72</v>
      </c>
      <c r="GI98" s="10">
        <v>94</v>
      </c>
      <c r="GJ98" s="8">
        <v>9</v>
      </c>
      <c r="GK98" s="8">
        <v>14</v>
      </c>
    </row>
    <row r="99" spans="1:193" ht="12.75">
      <c r="A99" s="10">
        <v>94</v>
      </c>
      <c r="B99" s="53" t="s">
        <v>99</v>
      </c>
      <c r="C99" s="52" t="s">
        <v>56</v>
      </c>
      <c r="D99" s="52"/>
      <c r="E99" s="52" t="s">
        <v>46</v>
      </c>
      <c r="F99" s="52">
        <v>2003</v>
      </c>
      <c r="G99" s="52" t="s">
        <v>100</v>
      </c>
      <c r="H99" s="52" t="s">
        <v>72</v>
      </c>
      <c r="I99" s="8">
        <v>1</v>
      </c>
      <c r="J99" s="8"/>
      <c r="K99" s="8"/>
      <c r="L99" s="8"/>
      <c r="M99" s="8">
        <v>1</v>
      </c>
      <c r="N99" s="8"/>
      <c r="O99" s="8"/>
      <c r="P99" s="8"/>
      <c r="Q99" s="8">
        <v>1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>
        <v>1</v>
      </c>
      <c r="BS99" s="56"/>
      <c r="BT99" s="8">
        <v>1</v>
      </c>
      <c r="BU99" s="8"/>
      <c r="BV99" s="8"/>
      <c r="BW99" s="8">
        <v>1</v>
      </c>
      <c r="BX99" s="8"/>
      <c r="BY99" s="8"/>
      <c r="BZ99" s="8"/>
      <c r="CA99" s="8"/>
      <c r="CB99" s="8"/>
      <c r="CC99" s="8"/>
      <c r="CD99" s="8"/>
      <c r="CE99" s="8">
        <v>1</v>
      </c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>
        <v>1</v>
      </c>
      <c r="ER99" s="8">
        <v>1</v>
      </c>
      <c r="ES99" s="8"/>
      <c r="ET99" s="8"/>
      <c r="EU99" s="8">
        <v>1</v>
      </c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7">
        <v>72</v>
      </c>
      <c r="GI99" s="10">
        <v>94</v>
      </c>
      <c r="GJ99" s="8">
        <v>10</v>
      </c>
      <c r="GK99" s="10">
        <v>9</v>
      </c>
    </row>
    <row r="100" spans="1:193" ht="12.75">
      <c r="A100" s="10">
        <v>94</v>
      </c>
      <c r="B100" s="53" t="s">
        <v>196</v>
      </c>
      <c r="C100" s="52" t="s">
        <v>79</v>
      </c>
      <c r="D100" s="52"/>
      <c r="E100" s="52" t="s">
        <v>46</v>
      </c>
      <c r="F100" s="52">
        <v>2004</v>
      </c>
      <c r="G100" s="52" t="s">
        <v>47</v>
      </c>
      <c r="H100" s="52" t="s">
        <v>76</v>
      </c>
      <c r="I100" s="10">
        <v>1</v>
      </c>
      <c r="J100" s="10">
        <v>1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>
        <v>1</v>
      </c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54"/>
      <c r="BT100" s="10">
        <v>1</v>
      </c>
      <c r="BU100" s="10">
        <v>1</v>
      </c>
      <c r="BV100" s="10"/>
      <c r="BW100" s="10">
        <v>1</v>
      </c>
      <c r="BX100" s="10"/>
      <c r="BY100" s="10"/>
      <c r="BZ100" s="10"/>
      <c r="CA100" s="10"/>
      <c r="CB100" s="10"/>
      <c r="CC100" s="10"/>
      <c r="CD100" s="10"/>
      <c r="CE100" s="10">
        <v>1</v>
      </c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>
        <v>1</v>
      </c>
      <c r="EW100" s="10">
        <v>1</v>
      </c>
      <c r="EX100" s="10">
        <v>1</v>
      </c>
      <c r="EY100" s="10">
        <v>1</v>
      </c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>
        <v>1</v>
      </c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7">
        <v>72</v>
      </c>
      <c r="GI100" s="10">
        <v>94</v>
      </c>
      <c r="GJ100" s="8">
        <v>12</v>
      </c>
      <c r="GK100" s="8">
        <v>18</v>
      </c>
    </row>
    <row r="101" spans="1:193" ht="12.75">
      <c r="A101" s="10">
        <v>97</v>
      </c>
      <c r="B101" s="53" t="s">
        <v>55</v>
      </c>
      <c r="C101" s="52" t="s">
        <v>56</v>
      </c>
      <c r="D101" s="52" t="s">
        <v>342</v>
      </c>
      <c r="E101" s="52" t="s">
        <v>46</v>
      </c>
      <c r="F101" s="52">
        <v>1989</v>
      </c>
      <c r="G101" s="52">
        <v>2</v>
      </c>
      <c r="H101" s="52" t="s">
        <v>51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v>1</v>
      </c>
      <c r="S101" s="10"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>
        <v>1</v>
      </c>
      <c r="BS101" s="54">
        <v>1</v>
      </c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>
        <v>1</v>
      </c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9">
        <v>71</v>
      </c>
      <c r="GI101" s="10">
        <v>97</v>
      </c>
      <c r="GJ101" s="10">
        <v>5</v>
      </c>
      <c r="GK101" s="8">
        <v>17</v>
      </c>
    </row>
    <row r="102" spans="1:193" ht="12.75">
      <c r="A102" s="10">
        <v>98</v>
      </c>
      <c r="B102" s="53" t="s">
        <v>144</v>
      </c>
      <c r="C102" s="52" t="s">
        <v>56</v>
      </c>
      <c r="D102" s="52" t="s">
        <v>343</v>
      </c>
      <c r="E102" s="52" t="s">
        <v>46</v>
      </c>
      <c r="F102" s="52">
        <v>2003</v>
      </c>
      <c r="G102" s="52" t="s">
        <v>136</v>
      </c>
      <c r="H102" s="52" t="s">
        <v>72</v>
      </c>
      <c r="I102" s="8">
        <v>1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>
        <v>1</v>
      </c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56"/>
      <c r="BT102" s="8">
        <v>1</v>
      </c>
      <c r="BU102" s="8"/>
      <c r="BV102" s="8"/>
      <c r="BW102" s="8">
        <v>1</v>
      </c>
      <c r="BX102" s="8"/>
      <c r="BY102" s="8"/>
      <c r="BZ102" s="8"/>
      <c r="CA102" s="8"/>
      <c r="CB102" s="8"/>
      <c r="CC102" s="8"/>
      <c r="CD102" s="8"/>
      <c r="CE102" s="8">
        <v>1</v>
      </c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>
        <v>1</v>
      </c>
      <c r="EW102" s="8">
        <v>1</v>
      </c>
      <c r="EX102" s="8">
        <v>1</v>
      </c>
      <c r="EY102" s="8">
        <v>1</v>
      </c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>
        <v>1</v>
      </c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7">
        <v>63</v>
      </c>
      <c r="GI102" s="10">
        <v>98</v>
      </c>
      <c r="GJ102" s="8">
        <v>10</v>
      </c>
      <c r="GK102" s="8">
        <v>10</v>
      </c>
    </row>
    <row r="103" spans="1:193" ht="12.75">
      <c r="A103" s="10">
        <v>98</v>
      </c>
      <c r="B103" s="53" t="s">
        <v>172</v>
      </c>
      <c r="C103" s="52" t="s">
        <v>146</v>
      </c>
      <c r="D103" s="52" t="s">
        <v>366</v>
      </c>
      <c r="E103" s="52" t="s">
        <v>46</v>
      </c>
      <c r="F103" s="52">
        <v>2007</v>
      </c>
      <c r="G103" s="52" t="s">
        <v>47</v>
      </c>
      <c r="H103" s="52" t="s">
        <v>76</v>
      </c>
      <c r="I103" s="10">
        <v>1</v>
      </c>
      <c r="J103" s="10">
        <v>1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>
        <v>1</v>
      </c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54"/>
      <c r="BT103" s="10">
        <v>1</v>
      </c>
      <c r="BU103" s="10"/>
      <c r="BV103" s="10"/>
      <c r="BW103" s="10">
        <v>1</v>
      </c>
      <c r="BX103" s="10"/>
      <c r="BY103" s="10"/>
      <c r="BZ103" s="10"/>
      <c r="CA103" s="10"/>
      <c r="CB103" s="10"/>
      <c r="CC103" s="10"/>
      <c r="CD103" s="10"/>
      <c r="CE103" s="10">
        <v>1</v>
      </c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>
        <v>1</v>
      </c>
      <c r="EW103" s="10">
        <v>1</v>
      </c>
      <c r="EX103" s="10">
        <v>1</v>
      </c>
      <c r="EY103" s="10">
        <v>1</v>
      </c>
      <c r="EZ103" s="10">
        <v>1</v>
      </c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9">
        <v>63</v>
      </c>
      <c r="GI103" s="10">
        <v>98</v>
      </c>
      <c r="GJ103" s="10">
        <v>11</v>
      </c>
      <c r="GK103" s="10">
        <v>19</v>
      </c>
    </row>
    <row r="104" spans="1:193" ht="12.75">
      <c r="A104" s="10">
        <v>100</v>
      </c>
      <c r="B104" s="53" t="s">
        <v>77</v>
      </c>
      <c r="C104" s="52" t="s">
        <v>56</v>
      </c>
      <c r="D104" s="52" t="s">
        <v>342</v>
      </c>
      <c r="E104" s="52" t="s">
        <v>46</v>
      </c>
      <c r="F104" s="52">
        <v>1994</v>
      </c>
      <c r="G104" s="52" t="s">
        <v>47</v>
      </c>
      <c r="H104" s="52" t="s">
        <v>63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>
        <v>1</v>
      </c>
      <c r="BS104" s="54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>
        <v>1</v>
      </c>
      <c r="ES104" s="10"/>
      <c r="ET104" s="10"/>
      <c r="EU104" s="10"/>
      <c r="EV104" s="8">
        <v>1</v>
      </c>
      <c r="EW104" s="8">
        <v>1</v>
      </c>
      <c r="EX104" s="8">
        <v>1</v>
      </c>
      <c r="EY104" s="8">
        <v>1</v>
      </c>
      <c r="EZ104" s="8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>
        <v>1</v>
      </c>
      <c r="GE104" s="10"/>
      <c r="GF104" s="10"/>
      <c r="GG104" s="10"/>
      <c r="GH104" s="7">
        <v>60</v>
      </c>
      <c r="GI104" s="10">
        <v>100</v>
      </c>
      <c r="GJ104" s="8">
        <v>7</v>
      </c>
      <c r="GK104" s="10">
        <v>15</v>
      </c>
    </row>
    <row r="105" spans="1:193" ht="12.75">
      <c r="A105" s="10">
        <v>101</v>
      </c>
      <c r="B105" s="53" t="s">
        <v>104</v>
      </c>
      <c r="C105" s="52" t="s">
        <v>79</v>
      </c>
      <c r="D105" s="52"/>
      <c r="E105" s="52" t="s">
        <v>46</v>
      </c>
      <c r="F105" s="52">
        <v>2005</v>
      </c>
      <c r="G105" s="52" t="s">
        <v>47</v>
      </c>
      <c r="H105" s="52" t="s">
        <v>76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54"/>
      <c r="BT105" s="10">
        <v>1</v>
      </c>
      <c r="BU105" s="10"/>
      <c r="BV105" s="10"/>
      <c r="BW105" s="10">
        <v>1</v>
      </c>
      <c r="BX105" s="10"/>
      <c r="BY105" s="10"/>
      <c r="BZ105" s="10"/>
      <c r="CA105" s="10"/>
      <c r="CB105" s="10"/>
      <c r="CC105" s="10"/>
      <c r="CD105" s="10"/>
      <c r="CE105" s="10">
        <v>1</v>
      </c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>
        <v>1</v>
      </c>
      <c r="EW105" s="10">
        <v>1</v>
      </c>
      <c r="EX105" s="10">
        <v>1</v>
      </c>
      <c r="EY105" s="10">
        <v>1</v>
      </c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>
        <v>1</v>
      </c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9">
        <v>57</v>
      </c>
      <c r="GI105" s="10">
        <v>101</v>
      </c>
      <c r="GJ105" s="10">
        <v>8</v>
      </c>
      <c r="GK105" s="8">
        <v>20</v>
      </c>
    </row>
    <row r="106" spans="1:193" ht="12.75">
      <c r="A106" s="10">
        <v>102</v>
      </c>
      <c r="B106" s="53" t="s">
        <v>138</v>
      </c>
      <c r="C106" s="52" t="s">
        <v>139</v>
      </c>
      <c r="D106" s="52"/>
      <c r="E106" s="52" t="s">
        <v>46</v>
      </c>
      <c r="F106" s="52">
        <v>1983</v>
      </c>
      <c r="G106" s="52">
        <v>3</v>
      </c>
      <c r="H106" s="52" t="s">
        <v>51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</v>
      </c>
      <c r="Y106" s="8"/>
      <c r="Z106" s="8"/>
      <c r="AA106" s="8"/>
      <c r="AB106" s="8">
        <v>1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56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7">
        <v>52</v>
      </c>
      <c r="GI106" s="10">
        <v>102</v>
      </c>
      <c r="GJ106" s="8">
        <v>2</v>
      </c>
      <c r="GK106" s="8">
        <v>18</v>
      </c>
    </row>
    <row r="107" spans="1:193" ht="12.75">
      <c r="A107" s="10">
        <v>103</v>
      </c>
      <c r="B107" s="53" t="s">
        <v>203</v>
      </c>
      <c r="C107" s="52" t="s">
        <v>79</v>
      </c>
      <c r="D107" s="52"/>
      <c r="E107" s="52" t="s">
        <v>46</v>
      </c>
      <c r="F107" s="52">
        <v>2006</v>
      </c>
      <c r="G107" s="52" t="s">
        <v>47</v>
      </c>
      <c r="H107" s="52" t="s">
        <v>76</v>
      </c>
      <c r="I107" s="10">
        <v>1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>
        <v>1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54"/>
      <c r="BT107" s="10">
        <v>1</v>
      </c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>
        <v>1</v>
      </c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>
        <v>1</v>
      </c>
      <c r="ES107" s="10"/>
      <c r="ET107" s="10">
        <v>1</v>
      </c>
      <c r="EU107" s="10"/>
      <c r="EV107" s="10">
        <v>1</v>
      </c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>
        <v>1</v>
      </c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7">
        <v>51</v>
      </c>
      <c r="GI107" s="10">
        <v>103</v>
      </c>
      <c r="GJ107" s="8">
        <v>8</v>
      </c>
      <c r="GK107" s="10">
        <v>21</v>
      </c>
    </row>
    <row r="108" spans="1:193" ht="12.75">
      <c r="A108" s="10">
        <v>104</v>
      </c>
      <c r="B108" s="53" t="s">
        <v>179</v>
      </c>
      <c r="C108" s="52" t="s">
        <v>113</v>
      </c>
      <c r="D108" s="52"/>
      <c r="E108" s="52" t="s">
        <v>46</v>
      </c>
      <c r="F108" s="52">
        <v>2001</v>
      </c>
      <c r="G108" s="52" t="s">
        <v>47</v>
      </c>
      <c r="H108" s="52" t="s">
        <v>48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54"/>
      <c r="BT108" s="10">
        <v>1</v>
      </c>
      <c r="BU108" s="10">
        <v>1</v>
      </c>
      <c r="BV108" s="10"/>
      <c r="BW108" s="10">
        <v>1</v>
      </c>
      <c r="BX108" s="10"/>
      <c r="BY108" s="10"/>
      <c r="BZ108" s="10"/>
      <c r="CA108" s="10"/>
      <c r="CB108" s="10"/>
      <c r="CC108" s="10"/>
      <c r="CD108" s="10"/>
      <c r="CE108" s="10">
        <v>1</v>
      </c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>
        <v>1</v>
      </c>
      <c r="EW108" s="10">
        <v>1</v>
      </c>
      <c r="EX108" s="10">
        <v>1</v>
      </c>
      <c r="EY108" s="10">
        <v>1</v>
      </c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9">
        <v>50</v>
      </c>
      <c r="GI108" s="10">
        <v>104</v>
      </c>
      <c r="GJ108" s="10">
        <v>8</v>
      </c>
      <c r="GK108" s="8">
        <v>14</v>
      </c>
    </row>
    <row r="109" spans="1:193" ht="12.75">
      <c r="A109" s="10">
        <v>104</v>
      </c>
      <c r="B109" s="53" t="s">
        <v>209</v>
      </c>
      <c r="C109" s="52" t="s">
        <v>62</v>
      </c>
      <c r="D109" s="52"/>
      <c r="E109" s="52" t="s">
        <v>46</v>
      </c>
      <c r="F109" s="52">
        <v>1989</v>
      </c>
      <c r="G109" s="52" t="s">
        <v>47</v>
      </c>
      <c r="H109" s="52" t="s">
        <v>63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>
        <v>1</v>
      </c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>
        <v>1</v>
      </c>
      <c r="BP109" s="10">
        <v>1</v>
      </c>
      <c r="BQ109" s="10">
        <v>1</v>
      </c>
      <c r="BR109" s="10">
        <v>1</v>
      </c>
      <c r="BS109" s="54"/>
      <c r="BT109" s="10"/>
      <c r="BU109" s="10"/>
      <c r="BV109" s="10"/>
      <c r="BW109" s="10">
        <v>1</v>
      </c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7">
        <v>50</v>
      </c>
      <c r="GI109" s="10">
        <v>104</v>
      </c>
      <c r="GJ109" s="8">
        <v>6</v>
      </c>
      <c r="GK109" s="8">
        <v>16</v>
      </c>
    </row>
    <row r="110" spans="1:193" ht="12.75">
      <c r="A110" s="10">
        <v>106</v>
      </c>
      <c r="B110" s="53" t="s">
        <v>44</v>
      </c>
      <c r="C110" s="52" t="s">
        <v>45</v>
      </c>
      <c r="D110" s="52"/>
      <c r="E110" s="52" t="s">
        <v>46</v>
      </c>
      <c r="F110" s="52">
        <v>2001</v>
      </c>
      <c r="G110" s="52" t="s">
        <v>47</v>
      </c>
      <c r="H110" s="52" t="s">
        <v>48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>
        <v>1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56"/>
      <c r="BT110" s="8">
        <v>1</v>
      </c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>
        <v>1</v>
      </c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>
        <v>1</v>
      </c>
      <c r="EW110" s="8">
        <v>1</v>
      </c>
      <c r="EX110" s="8"/>
      <c r="EY110" s="8">
        <v>1</v>
      </c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>
        <v>1</v>
      </c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7">
        <v>45</v>
      </c>
      <c r="GI110" s="10">
        <v>106</v>
      </c>
      <c r="GJ110" s="8">
        <v>7</v>
      </c>
      <c r="GK110" s="8">
        <v>15</v>
      </c>
    </row>
    <row r="111" spans="1:193" ht="12.75">
      <c r="A111" s="10">
        <v>106</v>
      </c>
      <c r="B111" s="53" t="s">
        <v>186</v>
      </c>
      <c r="C111" s="52" t="s">
        <v>79</v>
      </c>
      <c r="D111" s="52"/>
      <c r="E111" s="52" t="s">
        <v>46</v>
      </c>
      <c r="F111" s="52">
        <v>2004</v>
      </c>
      <c r="G111" s="52" t="s">
        <v>47</v>
      </c>
      <c r="H111" s="52" t="s">
        <v>76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>
        <v>1</v>
      </c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54"/>
      <c r="BT111" s="10">
        <v>1</v>
      </c>
      <c r="BU111" s="10"/>
      <c r="BV111" s="10"/>
      <c r="BW111" s="10">
        <v>1</v>
      </c>
      <c r="BX111" s="10"/>
      <c r="BY111" s="10"/>
      <c r="BZ111" s="10"/>
      <c r="CA111" s="10"/>
      <c r="CB111" s="10"/>
      <c r="CC111" s="10"/>
      <c r="CD111" s="10"/>
      <c r="CE111" s="10">
        <v>1</v>
      </c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>
        <v>1</v>
      </c>
      <c r="EW111" s="10">
        <v>1</v>
      </c>
      <c r="EX111" s="10">
        <v>1</v>
      </c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>
        <v>1</v>
      </c>
      <c r="GF111" s="10">
        <v>1</v>
      </c>
      <c r="GG111" s="10"/>
      <c r="GH111" s="9">
        <v>45</v>
      </c>
      <c r="GI111" s="10">
        <v>106</v>
      </c>
      <c r="GJ111" s="10">
        <v>9</v>
      </c>
      <c r="GK111" s="8">
        <v>22</v>
      </c>
    </row>
    <row r="112" spans="1:193" ht="12.75">
      <c r="A112" s="10">
        <v>108</v>
      </c>
      <c r="B112" s="53" t="s">
        <v>207</v>
      </c>
      <c r="C112" s="52" t="s">
        <v>79</v>
      </c>
      <c r="D112" s="52"/>
      <c r="E112" s="52" t="s">
        <v>46</v>
      </c>
      <c r="F112" s="52">
        <v>2004</v>
      </c>
      <c r="G112" s="52" t="s">
        <v>47</v>
      </c>
      <c r="H112" s="52" t="s">
        <v>76</v>
      </c>
      <c r="I112" s="10">
        <v>1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>
        <v>1</v>
      </c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54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>
        <v>1</v>
      </c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>
        <v>1</v>
      </c>
      <c r="EW112" s="10">
        <v>1</v>
      </c>
      <c r="EX112" s="10">
        <v>1</v>
      </c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>
        <v>1</v>
      </c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7">
        <v>44</v>
      </c>
      <c r="GI112" s="10">
        <v>108</v>
      </c>
      <c r="GJ112" s="8">
        <v>7</v>
      </c>
      <c r="GK112" s="10">
        <v>23</v>
      </c>
    </row>
    <row r="113" spans="1:193" ht="12.75">
      <c r="A113" s="10">
        <v>109</v>
      </c>
      <c r="B113" s="53" t="s">
        <v>362</v>
      </c>
      <c r="C113" s="52" t="s">
        <v>56</v>
      </c>
      <c r="D113" s="52"/>
      <c r="E113" s="52" t="s">
        <v>46</v>
      </c>
      <c r="F113" s="52">
        <v>1994</v>
      </c>
      <c r="G113" s="52" t="s">
        <v>47</v>
      </c>
      <c r="H113" s="52" t="s">
        <v>63</v>
      </c>
      <c r="I113" s="10"/>
      <c r="J113" s="10">
        <v>1</v>
      </c>
      <c r="K113" s="10">
        <v>1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54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>
        <v>1</v>
      </c>
      <c r="EW113" s="10">
        <v>1</v>
      </c>
      <c r="EX113" s="10">
        <v>1</v>
      </c>
      <c r="EY113" s="10"/>
      <c r="EZ113" s="10">
        <v>1</v>
      </c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7">
        <v>42</v>
      </c>
      <c r="GI113" s="10">
        <v>109</v>
      </c>
      <c r="GJ113" s="8">
        <v>6</v>
      </c>
      <c r="GK113" s="10">
        <v>17</v>
      </c>
    </row>
    <row r="114" spans="1:193" ht="12.75">
      <c r="A114" s="10">
        <v>110</v>
      </c>
      <c r="B114" s="53" t="s">
        <v>197</v>
      </c>
      <c r="C114" s="52" t="s">
        <v>56</v>
      </c>
      <c r="D114" s="52"/>
      <c r="E114" s="52" t="s">
        <v>46</v>
      </c>
      <c r="F114" s="52">
        <v>1990</v>
      </c>
      <c r="G114" s="52" t="s">
        <v>47</v>
      </c>
      <c r="H114" s="52" t="s">
        <v>51</v>
      </c>
      <c r="I114" s="10">
        <v>1</v>
      </c>
      <c r="J114" s="10"/>
      <c r="K114" s="10"/>
      <c r="L114" s="10"/>
      <c r="M114" s="10">
        <v>1</v>
      </c>
      <c r="N114" s="10"/>
      <c r="O114" s="10"/>
      <c r="P114" s="10"/>
      <c r="Q114" s="10">
        <v>1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54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>
        <v>1</v>
      </c>
      <c r="ER114" s="10">
        <v>1</v>
      </c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7">
        <v>37</v>
      </c>
      <c r="GI114" s="10">
        <v>110</v>
      </c>
      <c r="GJ114" s="8">
        <v>5</v>
      </c>
      <c r="GK114" s="8">
        <v>19</v>
      </c>
    </row>
    <row r="115" spans="1:193" ht="12.75">
      <c r="A115" s="10">
        <v>111</v>
      </c>
      <c r="B115" s="53" t="s">
        <v>178</v>
      </c>
      <c r="C115" s="52" t="s">
        <v>56</v>
      </c>
      <c r="D115" s="52" t="s">
        <v>343</v>
      </c>
      <c r="E115" s="52" t="s">
        <v>46</v>
      </c>
      <c r="F115" s="52">
        <v>2002</v>
      </c>
      <c r="G115" s="52" t="s">
        <v>47</v>
      </c>
      <c r="H115" s="52" t="s">
        <v>72</v>
      </c>
      <c r="I115" s="10">
        <v>1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>
        <v>1</v>
      </c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54"/>
      <c r="BT115" s="10">
        <v>1</v>
      </c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>
        <v>1</v>
      </c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>
        <v>1</v>
      </c>
      <c r="EW115" s="10">
        <v>1</v>
      </c>
      <c r="EX115" s="10">
        <v>1</v>
      </c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9">
        <v>36</v>
      </c>
      <c r="GI115" s="10">
        <v>111</v>
      </c>
      <c r="GJ115" s="10">
        <v>7</v>
      </c>
      <c r="GK115" s="10">
        <v>11</v>
      </c>
    </row>
    <row r="116" spans="1:193" ht="12.75">
      <c r="A116" s="10">
        <v>111</v>
      </c>
      <c r="B116" s="53" t="s">
        <v>98</v>
      </c>
      <c r="C116" s="52" t="s">
        <v>79</v>
      </c>
      <c r="D116" s="52"/>
      <c r="E116" s="52" t="s">
        <v>46</v>
      </c>
      <c r="F116" s="52">
        <v>2005</v>
      </c>
      <c r="G116" s="52" t="s">
        <v>47</v>
      </c>
      <c r="H116" s="52" t="s">
        <v>76</v>
      </c>
      <c r="I116" s="10">
        <v>1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>
        <v>1</v>
      </c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54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>
        <v>1</v>
      </c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>
        <v>1</v>
      </c>
      <c r="EW116" s="10">
        <v>1</v>
      </c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>
        <v>1</v>
      </c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9">
        <v>36</v>
      </c>
      <c r="GI116" s="10">
        <v>111</v>
      </c>
      <c r="GJ116" s="10">
        <v>6</v>
      </c>
      <c r="GK116" s="8">
        <v>24</v>
      </c>
    </row>
    <row r="117" spans="1:193" ht="12.75">
      <c r="A117" s="10">
        <v>113</v>
      </c>
      <c r="B117" s="53" t="s">
        <v>187</v>
      </c>
      <c r="C117" s="52" t="s">
        <v>56</v>
      </c>
      <c r="D117" s="52" t="s">
        <v>343</v>
      </c>
      <c r="E117" s="52" t="s">
        <v>46</v>
      </c>
      <c r="F117" s="52">
        <v>2000</v>
      </c>
      <c r="G117" s="52" t="s">
        <v>74</v>
      </c>
      <c r="H117" s="52" t="s">
        <v>48</v>
      </c>
      <c r="I117" s="8">
        <v>1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>
        <v>1</v>
      </c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56"/>
      <c r="BT117" s="8"/>
      <c r="BU117" s="8"/>
      <c r="BV117" s="8"/>
      <c r="BW117" s="8">
        <v>1</v>
      </c>
      <c r="BX117" s="8"/>
      <c r="BY117" s="8"/>
      <c r="BZ117" s="8"/>
      <c r="CA117" s="8"/>
      <c r="CB117" s="8"/>
      <c r="CC117" s="8"/>
      <c r="CD117" s="8"/>
      <c r="CE117" s="8">
        <v>1</v>
      </c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>
        <v>1</v>
      </c>
      <c r="EW117" s="8">
        <v>1</v>
      </c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7">
        <v>31</v>
      </c>
      <c r="GI117" s="10">
        <v>113</v>
      </c>
      <c r="GJ117" s="8">
        <v>6</v>
      </c>
      <c r="GK117" s="8">
        <v>16</v>
      </c>
    </row>
    <row r="118" spans="1:193" ht="12.75">
      <c r="A118" s="10">
        <v>114</v>
      </c>
      <c r="B118" s="53" t="s">
        <v>67</v>
      </c>
      <c r="C118" s="52" t="s">
        <v>56</v>
      </c>
      <c r="D118" s="52" t="s">
        <v>342</v>
      </c>
      <c r="E118" s="52" t="s">
        <v>46</v>
      </c>
      <c r="F118" s="52">
        <v>1996</v>
      </c>
      <c r="G118" s="52">
        <v>2</v>
      </c>
      <c r="H118" s="52" t="s">
        <v>51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>
        <v>1</v>
      </c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54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9">
        <v>30</v>
      </c>
      <c r="GI118" s="10">
        <v>114</v>
      </c>
      <c r="GJ118" s="10">
        <v>1</v>
      </c>
      <c r="GK118" s="8">
        <v>20</v>
      </c>
    </row>
    <row r="119" spans="1:193" ht="12.75">
      <c r="A119" s="10">
        <v>114</v>
      </c>
      <c r="B119" s="53" t="s">
        <v>373</v>
      </c>
      <c r="C119" s="52" t="s">
        <v>102</v>
      </c>
      <c r="D119" s="52"/>
      <c r="E119" s="52" t="s">
        <v>46</v>
      </c>
      <c r="F119" s="52">
        <v>1990</v>
      </c>
      <c r="G119" s="52" t="s">
        <v>66</v>
      </c>
      <c r="H119" s="52" t="s">
        <v>54</v>
      </c>
      <c r="I119" s="10">
        <v>1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>
        <v>1</v>
      </c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54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>
        <v>1</v>
      </c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>
        <v>1</v>
      </c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>
        <v>1</v>
      </c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7">
        <v>30</v>
      </c>
      <c r="GI119" s="10">
        <v>114</v>
      </c>
      <c r="GJ119" s="8">
        <v>5</v>
      </c>
      <c r="GK119" s="10">
        <v>14</v>
      </c>
    </row>
    <row r="120" spans="1:193" ht="12.75">
      <c r="A120" s="10">
        <v>114</v>
      </c>
      <c r="B120" s="53" t="s">
        <v>374</v>
      </c>
      <c r="C120" s="52" t="s">
        <v>102</v>
      </c>
      <c r="D120" s="52"/>
      <c r="E120" s="52" t="s">
        <v>46</v>
      </c>
      <c r="F120" s="52">
        <v>1990</v>
      </c>
      <c r="G120" s="52" t="s">
        <v>66</v>
      </c>
      <c r="H120" s="52" t="s">
        <v>54</v>
      </c>
      <c r="I120" s="10">
        <v>1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>
        <v>1</v>
      </c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54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>
        <v>1</v>
      </c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>
        <v>1</v>
      </c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>
        <v>1</v>
      </c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7">
        <v>30</v>
      </c>
      <c r="GI120" s="10">
        <v>114</v>
      </c>
      <c r="GJ120" s="8">
        <v>5</v>
      </c>
      <c r="GK120" s="10">
        <v>14</v>
      </c>
    </row>
    <row r="121" spans="1:193" ht="12.75">
      <c r="A121" s="10">
        <v>114</v>
      </c>
      <c r="B121" s="53" t="s">
        <v>205</v>
      </c>
      <c r="C121" s="52" t="s">
        <v>79</v>
      </c>
      <c r="D121" s="52"/>
      <c r="E121" s="52" t="s">
        <v>46</v>
      </c>
      <c r="F121" s="52">
        <v>2005</v>
      </c>
      <c r="G121" s="52" t="s">
        <v>47</v>
      </c>
      <c r="H121" s="52" t="s">
        <v>76</v>
      </c>
      <c r="I121" s="10">
        <v>1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>
        <v>1</v>
      </c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54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>
        <v>1</v>
      </c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>
        <v>1</v>
      </c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>
        <v>1</v>
      </c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7">
        <v>30</v>
      </c>
      <c r="GI121" s="10">
        <v>114</v>
      </c>
      <c r="GJ121" s="8">
        <v>5</v>
      </c>
      <c r="GK121" s="10">
        <v>25</v>
      </c>
    </row>
    <row r="122" spans="1:193" ht="12.75">
      <c r="A122" s="10">
        <v>118</v>
      </c>
      <c r="B122" s="53" t="s">
        <v>166</v>
      </c>
      <c r="C122" s="52" t="s">
        <v>56</v>
      </c>
      <c r="D122" s="52" t="s">
        <v>344</v>
      </c>
      <c r="E122" s="52" t="s">
        <v>46</v>
      </c>
      <c r="F122" s="52">
        <v>1999</v>
      </c>
      <c r="G122" s="52" t="s">
        <v>47</v>
      </c>
      <c r="H122" s="52" t="s">
        <v>60</v>
      </c>
      <c r="I122" s="8">
        <v>1</v>
      </c>
      <c r="J122" s="8"/>
      <c r="K122" s="8"/>
      <c r="L122" s="8"/>
      <c r="M122" s="8"/>
      <c r="N122" s="8"/>
      <c r="O122" s="8"/>
      <c r="P122" s="8"/>
      <c r="Q122" s="8">
        <v>1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56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>
        <v>1</v>
      </c>
      <c r="ER122" s="8"/>
      <c r="ES122" s="8"/>
      <c r="ET122" s="8"/>
      <c r="EU122" s="8"/>
      <c r="EV122" s="8"/>
      <c r="EW122" s="8">
        <v>1</v>
      </c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7">
        <v>22</v>
      </c>
      <c r="GI122" s="10">
        <v>118</v>
      </c>
      <c r="GJ122" s="8">
        <v>4</v>
      </c>
      <c r="GK122" s="8">
        <v>10</v>
      </c>
    </row>
    <row r="123" spans="1:193" ht="12.75">
      <c r="A123" s="10">
        <v>119</v>
      </c>
      <c r="B123" s="53" t="s">
        <v>68</v>
      </c>
      <c r="C123" s="52" t="s">
        <v>56</v>
      </c>
      <c r="D123" s="52" t="s">
        <v>344</v>
      </c>
      <c r="E123" s="52" t="s">
        <v>46</v>
      </c>
      <c r="F123" s="52">
        <v>1999</v>
      </c>
      <c r="G123" s="52" t="s">
        <v>47</v>
      </c>
      <c r="H123" s="52" t="s">
        <v>60</v>
      </c>
      <c r="I123" s="8">
        <v>1</v>
      </c>
      <c r="J123" s="8"/>
      <c r="K123" s="8"/>
      <c r="L123" s="8"/>
      <c r="M123" s="8"/>
      <c r="N123" s="8"/>
      <c r="O123" s="8"/>
      <c r="P123" s="8"/>
      <c r="Q123" s="8">
        <v>1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56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>
        <v>1</v>
      </c>
      <c r="EW123" s="8">
        <v>1</v>
      </c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7">
        <v>19</v>
      </c>
      <c r="GI123" s="10">
        <v>119</v>
      </c>
      <c r="GJ123" s="8">
        <v>4</v>
      </c>
      <c r="GK123" s="8">
        <v>11</v>
      </c>
    </row>
    <row r="124" spans="1:193" ht="12.75">
      <c r="A124" s="10">
        <v>120</v>
      </c>
      <c r="B124" s="53" t="s">
        <v>189</v>
      </c>
      <c r="C124" s="52" t="s">
        <v>56</v>
      </c>
      <c r="D124" s="52"/>
      <c r="E124" s="52" t="s">
        <v>46</v>
      </c>
      <c r="F124" s="52">
        <v>1981</v>
      </c>
      <c r="G124" s="52" t="s">
        <v>47</v>
      </c>
      <c r="H124" s="52" t="s">
        <v>63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>
        <v>1</v>
      </c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54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7">
        <v>18</v>
      </c>
      <c r="GI124" s="10">
        <v>120</v>
      </c>
      <c r="GJ124" s="8">
        <v>1</v>
      </c>
      <c r="GK124" s="8">
        <v>18</v>
      </c>
    </row>
    <row r="125" spans="1:193" ht="12.75">
      <c r="A125" s="10">
        <v>121</v>
      </c>
      <c r="B125" s="53" t="s">
        <v>161</v>
      </c>
      <c r="C125" s="52" t="s">
        <v>113</v>
      </c>
      <c r="D125" s="52"/>
      <c r="E125" s="52" t="s">
        <v>46</v>
      </c>
      <c r="F125" s="52">
        <v>2007</v>
      </c>
      <c r="G125" s="52" t="s">
        <v>47</v>
      </c>
      <c r="H125" s="52" t="s">
        <v>76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54"/>
      <c r="BT125" s="10"/>
      <c r="BU125" s="10">
        <v>1</v>
      </c>
      <c r="BV125" s="10"/>
      <c r="BW125" s="10"/>
      <c r="BX125" s="10"/>
      <c r="BY125" s="10"/>
      <c r="BZ125" s="10"/>
      <c r="CA125" s="10"/>
      <c r="CB125" s="10"/>
      <c r="CC125" s="10"/>
      <c r="CD125" s="10"/>
      <c r="CE125" s="10">
        <v>1</v>
      </c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>
        <v>1</v>
      </c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7">
        <v>17</v>
      </c>
      <c r="GI125" s="10">
        <v>121</v>
      </c>
      <c r="GJ125" s="8">
        <v>3</v>
      </c>
      <c r="GK125" s="8">
        <v>26</v>
      </c>
    </row>
    <row r="126" spans="1:193" ht="12.75">
      <c r="A126" s="10">
        <v>122</v>
      </c>
      <c r="B126" s="53" t="s">
        <v>107</v>
      </c>
      <c r="C126" s="52" t="s">
        <v>56</v>
      </c>
      <c r="D126" s="52" t="s">
        <v>344</v>
      </c>
      <c r="E126" s="52" t="s">
        <v>46</v>
      </c>
      <c r="F126" s="52">
        <v>2002</v>
      </c>
      <c r="G126" s="52" t="s">
        <v>47</v>
      </c>
      <c r="H126" s="52" t="s">
        <v>72</v>
      </c>
      <c r="I126" s="8">
        <v>1</v>
      </c>
      <c r="J126" s="8">
        <v>1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56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>
        <v>1</v>
      </c>
      <c r="EW126" s="8">
        <v>1</v>
      </c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7">
        <v>16</v>
      </c>
      <c r="GI126" s="10">
        <v>122</v>
      </c>
      <c r="GJ126" s="8">
        <v>4</v>
      </c>
      <c r="GK126" s="8">
        <v>12</v>
      </c>
    </row>
    <row r="127" spans="1:193" ht="12.75">
      <c r="A127" s="10">
        <v>122</v>
      </c>
      <c r="B127" s="53" t="s">
        <v>201</v>
      </c>
      <c r="C127" s="52" t="s">
        <v>56</v>
      </c>
      <c r="D127" s="52" t="s">
        <v>343</v>
      </c>
      <c r="E127" s="52" t="s">
        <v>46</v>
      </c>
      <c r="F127" s="52">
        <v>2008</v>
      </c>
      <c r="G127" s="52" t="s">
        <v>47</v>
      </c>
      <c r="H127" s="52" t="s">
        <v>76</v>
      </c>
      <c r="I127" s="10">
        <v>1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54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>
        <v>1</v>
      </c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>
        <v>1</v>
      </c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>
        <v>1</v>
      </c>
      <c r="GF127" s="10">
        <v>1</v>
      </c>
      <c r="GG127" s="10"/>
      <c r="GH127" s="7">
        <v>16</v>
      </c>
      <c r="GI127" s="10">
        <v>122</v>
      </c>
      <c r="GJ127" s="8">
        <v>5</v>
      </c>
      <c r="GK127" s="10">
        <v>27</v>
      </c>
    </row>
    <row r="128" spans="1:193" ht="12.75">
      <c r="A128" s="10">
        <v>124</v>
      </c>
      <c r="B128" s="53" t="s">
        <v>182</v>
      </c>
      <c r="C128" s="52" t="s">
        <v>56</v>
      </c>
      <c r="D128" s="52"/>
      <c r="E128" s="52" t="s">
        <v>46</v>
      </c>
      <c r="F128" s="52">
        <v>2004</v>
      </c>
      <c r="G128" s="52" t="s">
        <v>47</v>
      </c>
      <c r="H128" s="52" t="s">
        <v>76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56"/>
      <c r="BT128" s="8">
        <v>1</v>
      </c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>
        <v>1</v>
      </c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>
        <v>1</v>
      </c>
      <c r="GF128" s="8">
        <v>1</v>
      </c>
      <c r="GG128" s="8"/>
      <c r="GH128" s="7">
        <v>14</v>
      </c>
      <c r="GI128" s="10">
        <v>124</v>
      </c>
      <c r="GJ128" s="8">
        <v>4</v>
      </c>
      <c r="GK128" s="8">
        <v>28</v>
      </c>
    </row>
    <row r="129" spans="1:193" ht="12.75">
      <c r="A129" s="10">
        <v>125</v>
      </c>
      <c r="B129" s="53" t="s">
        <v>165</v>
      </c>
      <c r="C129" s="52" t="s">
        <v>45</v>
      </c>
      <c r="D129" s="52"/>
      <c r="E129" s="52" t="s">
        <v>46</v>
      </c>
      <c r="F129" s="52">
        <v>1985</v>
      </c>
      <c r="G129" s="52" t="s">
        <v>47</v>
      </c>
      <c r="H129" s="52" t="s">
        <v>51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56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>
        <v>1</v>
      </c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7">
        <v>13</v>
      </c>
      <c r="GI129" s="10">
        <v>125</v>
      </c>
      <c r="GJ129" s="8">
        <v>1</v>
      </c>
      <c r="GK129" s="8">
        <v>21</v>
      </c>
    </row>
    <row r="130" spans="1:193" ht="12.75">
      <c r="A130" s="10">
        <v>126</v>
      </c>
      <c r="B130" s="53" t="s">
        <v>49</v>
      </c>
      <c r="C130" s="52" t="s">
        <v>50</v>
      </c>
      <c r="D130" s="52"/>
      <c r="E130" s="52" t="s">
        <v>46</v>
      </c>
      <c r="F130" s="52">
        <v>1991</v>
      </c>
      <c r="G130" s="52" t="s">
        <v>47</v>
      </c>
      <c r="H130" s="52" t="s">
        <v>51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56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>
        <v>1</v>
      </c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>
        <v>1</v>
      </c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7">
        <v>12</v>
      </c>
      <c r="GI130" s="10">
        <v>126</v>
      </c>
      <c r="GJ130" s="8">
        <v>2</v>
      </c>
      <c r="GK130" s="8">
        <v>22</v>
      </c>
    </row>
    <row r="131" spans="1:193" ht="12.75">
      <c r="A131" s="10">
        <v>126</v>
      </c>
      <c r="B131" s="53" t="s">
        <v>158</v>
      </c>
      <c r="C131" s="52" t="s">
        <v>56</v>
      </c>
      <c r="D131" s="52" t="s">
        <v>344</v>
      </c>
      <c r="E131" s="52" t="s">
        <v>46</v>
      </c>
      <c r="F131" s="52">
        <v>1999</v>
      </c>
      <c r="G131" s="52" t="s">
        <v>47</v>
      </c>
      <c r="H131" s="52" t="s">
        <v>60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54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>
        <v>1</v>
      </c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>
        <v>1</v>
      </c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>
        <v>1</v>
      </c>
      <c r="GG131" s="10"/>
      <c r="GH131" s="7">
        <v>12</v>
      </c>
      <c r="GI131" s="10">
        <v>126</v>
      </c>
      <c r="GJ131" s="8">
        <v>3</v>
      </c>
      <c r="GK131" s="8">
        <v>12</v>
      </c>
    </row>
    <row r="132" spans="1:193" ht="12.75">
      <c r="A132" s="10">
        <v>128</v>
      </c>
      <c r="B132" s="53" t="s">
        <v>143</v>
      </c>
      <c r="C132" s="52" t="s">
        <v>56</v>
      </c>
      <c r="D132" s="52" t="s">
        <v>344</v>
      </c>
      <c r="E132" s="52" t="s">
        <v>46</v>
      </c>
      <c r="F132" s="52">
        <v>1998</v>
      </c>
      <c r="G132" s="52" t="s">
        <v>47</v>
      </c>
      <c r="H132" s="52" t="s">
        <v>60</v>
      </c>
      <c r="I132" s="10">
        <v>1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54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>
        <v>1</v>
      </c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>
        <v>1</v>
      </c>
      <c r="GF132" s="10">
        <v>1</v>
      </c>
      <c r="GG132" s="10"/>
      <c r="GH132" s="9">
        <v>10</v>
      </c>
      <c r="GI132" s="10">
        <v>128</v>
      </c>
      <c r="GJ132" s="10">
        <v>4</v>
      </c>
      <c r="GK132" s="8">
        <v>13</v>
      </c>
    </row>
    <row r="133" spans="1:193" ht="12.75">
      <c r="A133" s="10">
        <v>129</v>
      </c>
      <c r="B133" s="53" t="s">
        <v>221</v>
      </c>
      <c r="C133" s="52" t="s">
        <v>126</v>
      </c>
      <c r="D133" s="52"/>
      <c r="E133" s="52" t="s">
        <v>46</v>
      </c>
      <c r="F133" s="52">
        <v>1963</v>
      </c>
      <c r="G133" s="52" t="s">
        <v>47</v>
      </c>
      <c r="H133" s="52" t="s">
        <v>82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54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>
        <v>1</v>
      </c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7">
        <v>8</v>
      </c>
      <c r="GI133" s="10">
        <v>129</v>
      </c>
      <c r="GJ133" s="8">
        <v>1</v>
      </c>
      <c r="GK133" s="8">
        <v>2</v>
      </c>
    </row>
    <row r="134" spans="1:193" ht="12.75">
      <c r="A134" s="10">
        <v>129</v>
      </c>
      <c r="B134" s="53" t="s">
        <v>101</v>
      </c>
      <c r="C134" s="52" t="s">
        <v>102</v>
      </c>
      <c r="D134" s="52"/>
      <c r="E134" s="52" t="s">
        <v>46</v>
      </c>
      <c r="F134" s="52">
        <v>1992</v>
      </c>
      <c r="G134" s="52" t="s">
        <v>47</v>
      </c>
      <c r="H134" s="52" t="s">
        <v>51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>
        <v>1</v>
      </c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56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7">
        <v>8</v>
      </c>
      <c r="GI134" s="10">
        <v>129</v>
      </c>
      <c r="GJ134" s="8">
        <v>1</v>
      </c>
      <c r="GK134" s="8">
        <v>23</v>
      </c>
    </row>
    <row r="135" spans="1:193" ht="12.75">
      <c r="A135" s="10">
        <v>129</v>
      </c>
      <c r="B135" s="53" t="s">
        <v>123</v>
      </c>
      <c r="C135" s="52" t="s">
        <v>56</v>
      </c>
      <c r="D135" s="52" t="s">
        <v>344</v>
      </c>
      <c r="E135" s="52" t="s">
        <v>46</v>
      </c>
      <c r="F135" s="52">
        <v>1999</v>
      </c>
      <c r="G135" s="52" t="s">
        <v>47</v>
      </c>
      <c r="H135" s="52" t="s">
        <v>60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54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>
        <v>1</v>
      </c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>
        <v>1</v>
      </c>
      <c r="GF135" s="10">
        <v>1</v>
      </c>
      <c r="GG135" s="10"/>
      <c r="GH135" s="9">
        <v>8</v>
      </c>
      <c r="GI135" s="10">
        <v>129</v>
      </c>
      <c r="GJ135" s="10">
        <v>3</v>
      </c>
      <c r="GK135" s="8">
        <v>14</v>
      </c>
    </row>
    <row r="136" spans="1:193" ht="12.75">
      <c r="A136" s="10">
        <v>132</v>
      </c>
      <c r="B136" s="53" t="s">
        <v>81</v>
      </c>
      <c r="C136" s="52" t="s">
        <v>79</v>
      </c>
      <c r="D136" s="52"/>
      <c r="E136" s="52" t="s">
        <v>46</v>
      </c>
      <c r="F136" s="52">
        <v>1957</v>
      </c>
      <c r="G136" s="52">
        <v>1</v>
      </c>
      <c r="H136" s="52" t="s">
        <v>82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54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>
        <v>1</v>
      </c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9">
        <v>5</v>
      </c>
      <c r="GI136" s="10">
        <v>132</v>
      </c>
      <c r="GJ136" s="10">
        <v>1</v>
      </c>
      <c r="GK136" s="10">
        <v>3</v>
      </c>
    </row>
    <row r="137" spans="1:193" ht="12.75">
      <c r="A137" s="10">
        <v>133</v>
      </c>
      <c r="B137" s="53" t="s">
        <v>217</v>
      </c>
      <c r="C137" s="52" t="s">
        <v>56</v>
      </c>
      <c r="D137" s="52" t="s">
        <v>344</v>
      </c>
      <c r="E137" s="52" t="s">
        <v>46</v>
      </c>
      <c r="F137" s="52">
        <v>1999</v>
      </c>
      <c r="G137" s="52" t="s">
        <v>47</v>
      </c>
      <c r="H137" s="52" t="s">
        <v>60</v>
      </c>
      <c r="I137" s="10">
        <v>1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54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>
        <v>1</v>
      </c>
      <c r="GG137" s="10"/>
      <c r="GH137" s="7">
        <v>3</v>
      </c>
      <c r="GI137" s="10">
        <v>133</v>
      </c>
      <c r="GJ137" s="8">
        <v>2</v>
      </c>
      <c r="GK137" s="8">
        <v>15</v>
      </c>
    </row>
    <row r="138" spans="1:193" ht="12.75">
      <c r="A138" s="10">
        <v>134</v>
      </c>
      <c r="B138" s="53" t="s">
        <v>198</v>
      </c>
      <c r="C138" s="52" t="s">
        <v>59</v>
      </c>
      <c r="D138" s="52"/>
      <c r="E138" s="52" t="s">
        <v>46</v>
      </c>
      <c r="F138" s="52">
        <v>2000</v>
      </c>
      <c r="G138" s="52" t="s">
        <v>47</v>
      </c>
      <c r="H138" s="52" t="s">
        <v>48</v>
      </c>
      <c r="I138" s="10">
        <v>1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54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7">
        <v>2</v>
      </c>
      <c r="GI138" s="10">
        <v>134</v>
      </c>
      <c r="GJ138" s="8">
        <v>1</v>
      </c>
      <c r="GK138" s="8">
        <v>17</v>
      </c>
    </row>
    <row r="139" spans="1:193" ht="12.75">
      <c r="A139" s="10">
        <v>134</v>
      </c>
      <c r="B139" s="53" t="s">
        <v>110</v>
      </c>
      <c r="C139" s="52" t="s">
        <v>56</v>
      </c>
      <c r="D139" s="52" t="s">
        <v>344</v>
      </c>
      <c r="E139" s="52" t="s">
        <v>46</v>
      </c>
      <c r="F139" s="52">
        <v>1998</v>
      </c>
      <c r="G139" s="52" t="s">
        <v>47</v>
      </c>
      <c r="H139" s="52" t="s">
        <v>60</v>
      </c>
      <c r="I139" s="10">
        <v>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54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9">
        <v>2</v>
      </c>
      <c r="GI139" s="10">
        <v>134</v>
      </c>
      <c r="GJ139" s="10">
        <v>1</v>
      </c>
      <c r="GK139" s="8">
        <v>16</v>
      </c>
    </row>
    <row r="140" spans="1:193" ht="12.75">
      <c r="A140" s="10">
        <v>134</v>
      </c>
      <c r="B140" s="53" t="s">
        <v>177</v>
      </c>
      <c r="C140" s="52" t="s">
        <v>59</v>
      </c>
      <c r="D140" s="52"/>
      <c r="E140" s="52" t="s">
        <v>46</v>
      </c>
      <c r="F140" s="52">
        <v>1998</v>
      </c>
      <c r="G140" s="52" t="s">
        <v>47</v>
      </c>
      <c r="H140" s="52" t="s">
        <v>60</v>
      </c>
      <c r="I140" s="8">
        <v>1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56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7">
        <v>2</v>
      </c>
      <c r="GI140" s="10">
        <v>134</v>
      </c>
      <c r="GJ140" s="8">
        <v>1</v>
      </c>
      <c r="GK140" s="8">
        <v>16</v>
      </c>
    </row>
    <row r="141" spans="1:193" ht="12.75">
      <c r="A141" s="10">
        <v>137</v>
      </c>
      <c r="B141" s="53" t="s">
        <v>223</v>
      </c>
      <c r="C141" s="52" t="s">
        <v>56</v>
      </c>
      <c r="D141" s="52" t="s">
        <v>343</v>
      </c>
      <c r="E141" s="52" t="s">
        <v>46</v>
      </c>
      <c r="F141" s="52">
        <v>2005</v>
      </c>
      <c r="G141" s="52" t="s">
        <v>47</v>
      </c>
      <c r="H141" s="52" t="s">
        <v>76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54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>
        <v>1</v>
      </c>
      <c r="GG141" s="10"/>
      <c r="GH141" s="7">
        <v>1</v>
      </c>
      <c r="GI141" s="10">
        <v>137</v>
      </c>
      <c r="GJ141" s="8">
        <v>1</v>
      </c>
      <c r="GK141" s="10">
        <v>29</v>
      </c>
    </row>
    <row r="142" spans="1:193" ht="12.75">
      <c r="A142" s="10">
        <v>138</v>
      </c>
      <c r="B142" s="53" t="s">
        <v>124</v>
      </c>
      <c r="C142" s="52" t="s">
        <v>113</v>
      </c>
      <c r="D142" s="52"/>
      <c r="E142" s="52" t="s">
        <v>46</v>
      </c>
      <c r="F142" s="52">
        <v>1959</v>
      </c>
      <c r="G142" s="52">
        <v>1</v>
      </c>
      <c r="H142" s="52" t="s">
        <v>82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54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9">
        <v>0</v>
      </c>
      <c r="GI142" s="10">
        <v>138</v>
      </c>
      <c r="GJ142" s="10">
        <v>0</v>
      </c>
      <c r="GK142" s="10">
        <v>4</v>
      </c>
    </row>
    <row r="143" spans="1:193" ht="12.75">
      <c r="A143" s="10">
        <v>138</v>
      </c>
      <c r="B143" s="53" t="s">
        <v>112</v>
      </c>
      <c r="C143" s="52" t="s">
        <v>113</v>
      </c>
      <c r="D143" s="52"/>
      <c r="E143" s="52" t="s">
        <v>46</v>
      </c>
      <c r="F143" s="52">
        <v>1976</v>
      </c>
      <c r="G143" s="52" t="s">
        <v>47</v>
      </c>
      <c r="H143" s="52" t="s">
        <v>51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56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7">
        <v>0</v>
      </c>
      <c r="GI143" s="10">
        <v>138</v>
      </c>
      <c r="GJ143" s="8">
        <v>0</v>
      </c>
      <c r="GK143" s="8">
        <v>24</v>
      </c>
    </row>
    <row r="144" spans="1:193" ht="12.75">
      <c r="A144" s="10">
        <v>138</v>
      </c>
      <c r="B144" s="53" t="s">
        <v>122</v>
      </c>
      <c r="C144" s="52" t="s">
        <v>56</v>
      </c>
      <c r="D144" s="52"/>
      <c r="E144" s="52" t="s">
        <v>46</v>
      </c>
      <c r="F144" s="52">
        <v>1997</v>
      </c>
      <c r="G144" s="52" t="s">
        <v>47</v>
      </c>
      <c r="H144" s="52" t="s">
        <v>51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54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7">
        <v>0</v>
      </c>
      <c r="GI144" s="10">
        <v>138</v>
      </c>
      <c r="GJ144" s="8">
        <v>0</v>
      </c>
      <c r="GK144" s="8">
        <v>24</v>
      </c>
    </row>
    <row r="145" spans="1:193" ht="12.75">
      <c r="A145" s="10">
        <v>138</v>
      </c>
      <c r="B145" s="53" t="s">
        <v>87</v>
      </c>
      <c r="C145" s="52" t="s">
        <v>56</v>
      </c>
      <c r="D145" s="61"/>
      <c r="E145" s="52" t="s">
        <v>46</v>
      </c>
      <c r="F145" s="52">
        <v>1987</v>
      </c>
      <c r="G145" s="52" t="s">
        <v>47</v>
      </c>
      <c r="H145" s="52" t="s">
        <v>63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56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7">
        <v>0</v>
      </c>
      <c r="GI145" s="10">
        <v>138</v>
      </c>
      <c r="GJ145" s="8">
        <v>0</v>
      </c>
      <c r="GK145" s="10">
        <v>19</v>
      </c>
    </row>
    <row r="146" spans="1:193" ht="12.75">
      <c r="A146" s="10">
        <v>138</v>
      </c>
      <c r="B146" s="53" t="s">
        <v>129</v>
      </c>
      <c r="C146" s="52" t="s">
        <v>56</v>
      </c>
      <c r="D146" s="52"/>
      <c r="E146" s="52" t="s">
        <v>46</v>
      </c>
      <c r="F146" s="52">
        <v>1997</v>
      </c>
      <c r="G146" s="52" t="s">
        <v>47</v>
      </c>
      <c r="H146" s="52" t="s">
        <v>63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56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7">
        <v>0</v>
      </c>
      <c r="GI146" s="10">
        <v>138</v>
      </c>
      <c r="GJ146" s="8">
        <v>0</v>
      </c>
      <c r="GK146" s="10">
        <v>19</v>
      </c>
    </row>
    <row r="147" spans="1:193" ht="12.75">
      <c r="A147" s="10">
        <v>138</v>
      </c>
      <c r="B147" s="53" t="s">
        <v>133</v>
      </c>
      <c r="C147" s="52" t="s">
        <v>56</v>
      </c>
      <c r="D147" s="52"/>
      <c r="E147" s="52" t="s">
        <v>46</v>
      </c>
      <c r="F147" s="52">
        <v>1997</v>
      </c>
      <c r="G147" s="52" t="s">
        <v>47</v>
      </c>
      <c r="H147" s="52" t="s">
        <v>63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54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9">
        <v>0</v>
      </c>
      <c r="GI147" s="10">
        <v>138</v>
      </c>
      <c r="GJ147" s="10">
        <v>0</v>
      </c>
      <c r="GK147" s="10">
        <v>19</v>
      </c>
    </row>
    <row r="148" spans="1:193" ht="12.75">
      <c r="A148" s="10">
        <v>138</v>
      </c>
      <c r="B148" s="53" t="s">
        <v>157</v>
      </c>
      <c r="C148" s="52" t="s">
        <v>56</v>
      </c>
      <c r="D148" s="52"/>
      <c r="E148" s="52" t="s">
        <v>46</v>
      </c>
      <c r="F148" s="52">
        <v>1997</v>
      </c>
      <c r="G148" s="52" t="s">
        <v>47</v>
      </c>
      <c r="H148" s="52" t="s">
        <v>63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54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9">
        <v>0</v>
      </c>
      <c r="GI148" s="10">
        <v>138</v>
      </c>
      <c r="GJ148" s="10">
        <v>0</v>
      </c>
      <c r="GK148" s="10">
        <v>19</v>
      </c>
    </row>
    <row r="149" spans="1:193" ht="12.75">
      <c r="A149" s="10">
        <v>138</v>
      </c>
      <c r="B149" s="53" t="s">
        <v>160</v>
      </c>
      <c r="C149" s="52" t="s">
        <v>56</v>
      </c>
      <c r="D149" s="52"/>
      <c r="E149" s="52" t="s">
        <v>46</v>
      </c>
      <c r="F149" s="52">
        <v>1989</v>
      </c>
      <c r="G149" s="52" t="s">
        <v>47</v>
      </c>
      <c r="H149" s="52" t="s">
        <v>63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56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7">
        <v>0</v>
      </c>
      <c r="GI149" s="10">
        <v>138</v>
      </c>
      <c r="GJ149" s="8">
        <v>0</v>
      </c>
      <c r="GK149" s="10">
        <v>19</v>
      </c>
    </row>
    <row r="150" spans="1:193" ht="12.75">
      <c r="A150" s="10">
        <v>138</v>
      </c>
      <c r="B150" s="53" t="s">
        <v>162</v>
      </c>
      <c r="C150" s="52" t="s">
        <v>56</v>
      </c>
      <c r="D150" s="52"/>
      <c r="E150" s="52" t="s">
        <v>46</v>
      </c>
      <c r="F150" s="52">
        <v>1997</v>
      </c>
      <c r="G150" s="52" t="s">
        <v>47</v>
      </c>
      <c r="H150" s="52" t="s">
        <v>63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56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7">
        <v>0</v>
      </c>
      <c r="GI150" s="10">
        <v>138</v>
      </c>
      <c r="GJ150" s="8">
        <v>0</v>
      </c>
      <c r="GK150" s="10">
        <v>19</v>
      </c>
    </row>
    <row r="151" spans="1:193" ht="12.75">
      <c r="A151" s="10">
        <v>138</v>
      </c>
      <c r="B151" s="53" t="s">
        <v>171</v>
      </c>
      <c r="C151" s="52" t="s">
        <v>56</v>
      </c>
      <c r="D151" s="52"/>
      <c r="E151" s="52" t="s">
        <v>46</v>
      </c>
      <c r="F151" s="52">
        <v>1997</v>
      </c>
      <c r="G151" s="52" t="s">
        <v>47</v>
      </c>
      <c r="H151" s="52" t="s">
        <v>63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54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9">
        <v>0</v>
      </c>
      <c r="GI151" s="10">
        <v>138</v>
      </c>
      <c r="GJ151" s="10">
        <v>0</v>
      </c>
      <c r="GK151" s="10">
        <v>19</v>
      </c>
    </row>
    <row r="152" spans="1:193" ht="12.75">
      <c r="A152" s="10">
        <v>138</v>
      </c>
      <c r="B152" s="53" t="s">
        <v>52</v>
      </c>
      <c r="C152" s="52" t="s">
        <v>53</v>
      </c>
      <c r="D152" s="52"/>
      <c r="E152" s="52" t="s">
        <v>46</v>
      </c>
      <c r="F152" s="52">
        <v>1989</v>
      </c>
      <c r="G152" s="52">
        <v>1</v>
      </c>
      <c r="H152" s="52" t="s">
        <v>54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54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9">
        <v>0</v>
      </c>
      <c r="GI152" s="10">
        <v>138</v>
      </c>
      <c r="GJ152" s="10">
        <v>0</v>
      </c>
      <c r="GK152" s="10">
        <v>16</v>
      </c>
    </row>
    <row r="154" spans="1:6" ht="15">
      <c r="A154" s="25" t="s">
        <v>20</v>
      </c>
      <c r="B154" s="25"/>
      <c r="C154" s="25"/>
      <c r="F154" s="25" t="s">
        <v>38</v>
      </c>
    </row>
    <row r="155" spans="1:6" ht="25.5" customHeight="1">
      <c r="A155" s="25" t="s">
        <v>21</v>
      </c>
      <c r="B155" s="25"/>
      <c r="C155" s="25"/>
      <c r="F155" s="25" t="s">
        <v>22</v>
      </c>
    </row>
  </sheetData>
  <sheetProtection/>
  <mergeCells count="2">
    <mergeCell ref="A1:C2"/>
    <mergeCell ref="I2:GJ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47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7.625" style="12" customWidth="1"/>
    <col min="2" max="2" width="23.75390625" style="12" customWidth="1"/>
    <col min="3" max="3" width="27.00390625" style="12" customWidth="1"/>
    <col min="4" max="4" width="12.125" style="12" customWidth="1"/>
    <col min="5" max="5" width="11.625" style="12" customWidth="1"/>
    <col min="6" max="6" width="2.25390625" style="13" customWidth="1"/>
    <col min="7" max="7" width="2.375" style="12" customWidth="1"/>
    <col min="8" max="16384" width="9.125" style="12" customWidth="1"/>
  </cols>
  <sheetData>
    <row r="1" ht="55.5" customHeight="1">
      <c r="E1" s="13"/>
    </row>
    <row r="2" spans="1:5" ht="27" customHeight="1">
      <c r="A2" s="80" t="s">
        <v>43</v>
      </c>
      <c r="B2" s="80"/>
      <c r="C2" s="80"/>
      <c r="D2" s="80"/>
      <c r="E2" s="80"/>
    </row>
    <row r="3" spans="1:6" s="14" customFormat="1" ht="36.75" customHeight="1">
      <c r="A3" s="81" t="s">
        <v>12</v>
      </c>
      <c r="B3" s="81"/>
      <c r="C3" s="81"/>
      <c r="D3" s="81"/>
      <c r="E3" s="81"/>
      <c r="F3" s="15"/>
    </row>
    <row r="4" spans="1:5" ht="13.5" customHeight="1">
      <c r="A4" s="16" t="s">
        <v>13</v>
      </c>
      <c r="B4" s="16"/>
      <c r="E4" s="17" t="s">
        <v>37</v>
      </c>
    </row>
    <row r="5" spans="1:5" ht="6" customHeight="1">
      <c r="A5" s="16"/>
      <c r="B5" s="16"/>
      <c r="E5" s="17"/>
    </row>
    <row r="6" ht="22.5" customHeight="1">
      <c r="C6" s="18" t="s">
        <v>370</v>
      </c>
    </row>
    <row r="7" spans="1:3" ht="16.5" customHeight="1">
      <c r="A7" s="19" t="s">
        <v>14</v>
      </c>
      <c r="B7" s="19"/>
      <c r="C7" s="18"/>
    </row>
    <row r="8" spans="1:7" ht="15.75" customHeight="1">
      <c r="A8" s="20" t="s">
        <v>15</v>
      </c>
      <c r="B8" s="20" t="s">
        <v>16</v>
      </c>
      <c r="C8" s="20" t="s">
        <v>17</v>
      </c>
      <c r="D8" s="20" t="s">
        <v>36</v>
      </c>
      <c r="E8" s="20" t="s">
        <v>19</v>
      </c>
      <c r="G8" s="21"/>
    </row>
    <row r="9" spans="1:7" ht="15.75" customHeight="1">
      <c r="A9" s="20">
        <v>1</v>
      </c>
      <c r="B9" s="22" t="s">
        <v>83</v>
      </c>
      <c r="C9" s="22" t="s">
        <v>151</v>
      </c>
      <c r="D9" s="20" t="s">
        <v>381</v>
      </c>
      <c r="E9" s="23" t="s">
        <v>386</v>
      </c>
      <c r="G9" s="21"/>
    </row>
    <row r="10" spans="1:7" ht="15.75" customHeight="1">
      <c r="A10" s="20">
        <v>2</v>
      </c>
      <c r="B10" s="22" t="s">
        <v>140</v>
      </c>
      <c r="C10" s="22" t="s">
        <v>276</v>
      </c>
      <c r="D10" s="20" t="s">
        <v>381</v>
      </c>
      <c r="E10" s="23" t="s">
        <v>387</v>
      </c>
      <c r="G10" s="21"/>
    </row>
    <row r="11" spans="1:5" ht="5.25" customHeight="1">
      <c r="A11" s="16"/>
      <c r="B11" s="16"/>
      <c r="E11" s="17"/>
    </row>
    <row r="12" ht="22.5" customHeight="1">
      <c r="C12" s="18" t="s">
        <v>369</v>
      </c>
    </row>
    <row r="13" spans="1:3" ht="16.5" customHeight="1">
      <c r="A13" s="19" t="s">
        <v>14</v>
      </c>
      <c r="B13" s="19"/>
      <c r="C13" s="18"/>
    </row>
    <row r="14" spans="1:7" ht="15.75" customHeight="1">
      <c r="A14" s="20" t="s">
        <v>15</v>
      </c>
      <c r="B14" s="20" t="s">
        <v>16</v>
      </c>
      <c r="C14" s="20" t="s">
        <v>17</v>
      </c>
      <c r="D14" s="20" t="s">
        <v>36</v>
      </c>
      <c r="E14" s="20" t="s">
        <v>19</v>
      </c>
      <c r="G14" s="21"/>
    </row>
    <row r="15" spans="1:7" ht="15.75" customHeight="1">
      <c r="A15" s="20">
        <v>1</v>
      </c>
      <c r="B15" s="22" t="s">
        <v>277</v>
      </c>
      <c r="C15" s="22" t="s">
        <v>299</v>
      </c>
      <c r="D15" s="20" t="s">
        <v>381</v>
      </c>
      <c r="E15" s="23" t="s">
        <v>388</v>
      </c>
      <c r="G15" s="21"/>
    </row>
    <row r="16" spans="1:5" ht="6" customHeight="1">
      <c r="A16" s="16"/>
      <c r="B16" s="16"/>
      <c r="E16" s="17"/>
    </row>
    <row r="17" ht="22.5" customHeight="1">
      <c r="C17" s="18" t="s">
        <v>398</v>
      </c>
    </row>
    <row r="18" spans="1:3" ht="16.5" customHeight="1">
      <c r="A18" s="19" t="s">
        <v>14</v>
      </c>
      <c r="B18" s="19"/>
      <c r="C18" s="18"/>
    </row>
    <row r="19" spans="1:7" ht="15.75" customHeight="1">
      <c r="A19" s="20" t="s">
        <v>15</v>
      </c>
      <c r="B19" s="20" t="s">
        <v>16</v>
      </c>
      <c r="C19" s="20" t="s">
        <v>17</v>
      </c>
      <c r="D19" s="20" t="s">
        <v>36</v>
      </c>
      <c r="E19" s="20" t="s">
        <v>19</v>
      </c>
      <c r="G19" s="21"/>
    </row>
    <row r="20" spans="1:7" ht="15.75" customHeight="1">
      <c r="A20" s="20">
        <v>1</v>
      </c>
      <c r="B20" s="22" t="s">
        <v>69</v>
      </c>
      <c r="C20" s="22" t="s">
        <v>372</v>
      </c>
      <c r="D20" s="20" t="s">
        <v>381</v>
      </c>
      <c r="E20" s="23" t="s">
        <v>389</v>
      </c>
      <c r="G20" s="21"/>
    </row>
    <row r="21" spans="1:7" ht="15.75" customHeight="1">
      <c r="A21" s="20">
        <v>2</v>
      </c>
      <c r="B21" s="22" t="s">
        <v>71</v>
      </c>
      <c r="C21" s="22" t="s">
        <v>142</v>
      </c>
      <c r="D21" s="20" t="s">
        <v>381</v>
      </c>
      <c r="E21" s="23" t="s">
        <v>394</v>
      </c>
      <c r="G21" s="21"/>
    </row>
    <row r="22" spans="1:7" ht="6.75" customHeight="1">
      <c r="A22" s="72"/>
      <c r="B22" s="73"/>
      <c r="C22" s="73"/>
      <c r="D22" s="72"/>
      <c r="E22" s="72"/>
      <c r="G22" s="21"/>
    </row>
    <row r="23" ht="22.5" customHeight="1">
      <c r="C23" s="18" t="s">
        <v>399</v>
      </c>
    </row>
    <row r="24" spans="1:3" ht="16.5" customHeight="1">
      <c r="A24" s="19" t="s">
        <v>14</v>
      </c>
      <c r="B24" s="19"/>
      <c r="C24" s="18"/>
    </row>
    <row r="25" spans="1:7" ht="15.75" customHeight="1">
      <c r="A25" s="20" t="s">
        <v>15</v>
      </c>
      <c r="B25" s="20" t="s">
        <v>16</v>
      </c>
      <c r="C25" s="20" t="s">
        <v>17</v>
      </c>
      <c r="D25" s="20" t="s">
        <v>36</v>
      </c>
      <c r="E25" s="20" t="s">
        <v>19</v>
      </c>
      <c r="G25" s="21"/>
    </row>
    <row r="26" spans="1:7" ht="15.75" customHeight="1">
      <c r="A26" s="20">
        <v>1</v>
      </c>
      <c r="B26" s="22" t="s">
        <v>295</v>
      </c>
      <c r="C26" s="22" t="s">
        <v>320</v>
      </c>
      <c r="D26" s="20" t="s">
        <v>381</v>
      </c>
      <c r="E26" s="23" t="s">
        <v>393</v>
      </c>
      <c r="G26" s="21"/>
    </row>
    <row r="27" spans="1:7" ht="15.75" customHeight="1">
      <c r="A27" s="20">
        <v>2</v>
      </c>
      <c r="B27" s="22" t="s">
        <v>293</v>
      </c>
      <c r="C27" s="22" t="s">
        <v>324</v>
      </c>
      <c r="D27" s="20">
        <v>16.4</v>
      </c>
      <c r="E27" s="23" t="s">
        <v>391</v>
      </c>
      <c r="G27" s="21"/>
    </row>
    <row r="28" spans="1:7" ht="15.75" customHeight="1">
      <c r="A28" s="20">
        <v>3</v>
      </c>
      <c r="B28" s="22" t="s">
        <v>264</v>
      </c>
      <c r="C28" s="22" t="s">
        <v>300</v>
      </c>
      <c r="D28" s="20">
        <v>16.4</v>
      </c>
      <c r="E28" s="23" t="s">
        <v>390</v>
      </c>
      <c r="G28" s="21"/>
    </row>
    <row r="29" spans="1:7" ht="15.75" customHeight="1">
      <c r="A29" s="74">
        <v>4</v>
      </c>
      <c r="B29" s="70" t="s">
        <v>314</v>
      </c>
      <c r="C29" s="70" t="s">
        <v>242</v>
      </c>
      <c r="D29" s="74">
        <v>11.8</v>
      </c>
      <c r="E29" s="75" t="s">
        <v>392</v>
      </c>
      <c r="G29" s="21"/>
    </row>
    <row r="30" spans="1:7" ht="5.25" customHeight="1">
      <c r="A30" s="72"/>
      <c r="B30" s="73"/>
      <c r="C30" s="73"/>
      <c r="D30" s="72"/>
      <c r="E30" s="72"/>
      <c r="G30" s="21"/>
    </row>
    <row r="31" ht="22.5" customHeight="1">
      <c r="C31" s="18" t="s">
        <v>25</v>
      </c>
    </row>
    <row r="32" spans="1:3" ht="16.5" customHeight="1">
      <c r="A32" s="19" t="s">
        <v>14</v>
      </c>
      <c r="B32" s="19"/>
      <c r="C32" s="18"/>
    </row>
    <row r="33" spans="1:7" ht="15.75" customHeight="1">
      <c r="A33" s="20" t="s">
        <v>15</v>
      </c>
      <c r="B33" s="20" t="s">
        <v>16</v>
      </c>
      <c r="C33" s="20" t="s">
        <v>17</v>
      </c>
      <c r="D33" s="20" t="s">
        <v>36</v>
      </c>
      <c r="E33" s="20" t="s">
        <v>19</v>
      </c>
      <c r="G33" s="21"/>
    </row>
    <row r="34" spans="1:7" ht="15.75" customHeight="1">
      <c r="A34" s="20">
        <v>1</v>
      </c>
      <c r="B34" s="22" t="s">
        <v>137</v>
      </c>
      <c r="C34" s="22" t="s">
        <v>147</v>
      </c>
      <c r="D34" s="20" t="s">
        <v>381</v>
      </c>
      <c r="E34" s="23" t="s">
        <v>395</v>
      </c>
      <c r="G34" s="21"/>
    </row>
    <row r="35" spans="1:7" ht="4.5" customHeight="1">
      <c r="A35" s="72"/>
      <c r="B35" s="73"/>
      <c r="C35" s="73"/>
      <c r="D35" s="72"/>
      <c r="E35" s="72"/>
      <c r="G35" s="21"/>
    </row>
    <row r="36" ht="22.5" customHeight="1">
      <c r="C36" s="18" t="s">
        <v>397</v>
      </c>
    </row>
    <row r="37" spans="1:3" ht="16.5" customHeight="1">
      <c r="A37" s="19" t="s">
        <v>14</v>
      </c>
      <c r="B37" s="19"/>
      <c r="C37" s="18"/>
    </row>
    <row r="38" spans="1:7" ht="15.75" customHeight="1">
      <c r="A38" s="20" t="s">
        <v>15</v>
      </c>
      <c r="B38" s="20" t="s">
        <v>16</v>
      </c>
      <c r="C38" s="20" t="s">
        <v>17</v>
      </c>
      <c r="D38" s="20" t="s">
        <v>36</v>
      </c>
      <c r="E38" s="20" t="s">
        <v>19</v>
      </c>
      <c r="G38" s="21"/>
    </row>
    <row r="39" spans="1:7" ht="15.75" customHeight="1">
      <c r="A39" s="20">
        <v>1</v>
      </c>
      <c r="B39" s="22" t="s">
        <v>322</v>
      </c>
      <c r="C39" s="22" t="s">
        <v>244</v>
      </c>
      <c r="D39" s="20">
        <v>7.2</v>
      </c>
      <c r="E39" s="23" t="s">
        <v>396</v>
      </c>
      <c r="G39" s="21"/>
    </row>
    <row r="40" spans="1:7" ht="26.25" customHeight="1">
      <c r="A40" s="25" t="s">
        <v>20</v>
      </c>
      <c r="B40" s="25"/>
      <c r="C40" s="25"/>
      <c r="D40" s="25" t="s">
        <v>38</v>
      </c>
      <c r="E40" s="13"/>
      <c r="F40" s="12"/>
      <c r="G40" s="21"/>
    </row>
    <row r="41" spans="1:4" ht="27" customHeight="1">
      <c r="A41" s="25" t="s">
        <v>21</v>
      </c>
      <c r="B41" s="25"/>
      <c r="C41" s="25"/>
      <c r="D41" s="25" t="s">
        <v>22</v>
      </c>
    </row>
    <row r="43" ht="14.25">
      <c r="A43" s="27" t="s">
        <v>23</v>
      </c>
    </row>
    <row r="44" ht="12.75"/>
    <row r="45" ht="12.75"/>
    <row r="46" ht="12.75"/>
    <row r="47" ht="15">
      <c r="A47" s="25" t="s">
        <v>24</v>
      </c>
    </row>
  </sheetData>
  <sheetProtection selectLockedCells="1" selectUnlockedCells="1"/>
  <mergeCells count="2">
    <mergeCell ref="A2:E2"/>
    <mergeCell ref="A3:E3"/>
  </mergeCells>
  <printOptions/>
  <pageMargins left="0.7874015748031497" right="0.3937007874015748" top="0.2755905511811024" bottom="0.275590551181102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1.875" style="0" customWidth="1"/>
    <col min="4" max="4" width="11.25390625" style="1" customWidth="1"/>
    <col min="5" max="6" width="10.625" style="1" customWidth="1"/>
    <col min="7" max="7" width="12.625" style="0" customWidth="1"/>
    <col min="8" max="8" width="1.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45.7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80" t="s">
        <v>43</v>
      </c>
      <c r="C3" s="80"/>
      <c r="D3" s="80"/>
      <c r="E3" s="80"/>
      <c r="F3" s="80"/>
      <c r="G3" s="80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81" t="s">
        <v>12</v>
      </c>
      <c r="C4" s="81"/>
      <c r="D4" s="81"/>
      <c r="E4" s="81"/>
      <c r="F4" s="81"/>
      <c r="G4" s="81"/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19.5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7" ht="22.5" customHeight="1">
      <c r="A6" s="30" t="s">
        <v>13</v>
      </c>
      <c r="G6" s="31" t="s">
        <v>37</v>
      </c>
    </row>
    <row r="7" ht="25.5" customHeight="1">
      <c r="D7" s="32" t="s">
        <v>31</v>
      </c>
    </row>
    <row r="8" ht="15.75">
      <c r="C8" s="32"/>
    </row>
    <row r="9" spans="2:7" s="28" customFormat="1" ht="29.25" customHeight="1">
      <c r="B9" s="46" t="s">
        <v>5</v>
      </c>
      <c r="C9" s="46" t="s">
        <v>7</v>
      </c>
      <c r="D9" s="47" t="s">
        <v>40</v>
      </c>
      <c r="E9" s="47" t="s">
        <v>39</v>
      </c>
      <c r="F9" s="47" t="s">
        <v>32</v>
      </c>
      <c r="G9" s="47" t="s">
        <v>33</v>
      </c>
    </row>
    <row r="10" spans="2:7" ht="18.75" customHeight="1">
      <c r="B10" s="48">
        <v>1</v>
      </c>
      <c r="C10" s="49" t="s">
        <v>356</v>
      </c>
      <c r="D10" s="48">
        <v>7589</v>
      </c>
      <c r="E10" s="48">
        <v>2690</v>
      </c>
      <c r="F10" s="48">
        <v>3000</v>
      </c>
      <c r="G10" s="48">
        <f aca="true" t="shared" si="0" ref="G10:G15">SUM(D10:F10)</f>
        <v>13279</v>
      </c>
    </row>
    <row r="11" spans="2:7" ht="18.75">
      <c r="B11" s="48">
        <v>2</v>
      </c>
      <c r="C11" s="49" t="s">
        <v>355</v>
      </c>
      <c r="D11" s="48">
        <v>5073</v>
      </c>
      <c r="E11" s="48">
        <f>1255+881</f>
        <v>2136</v>
      </c>
      <c r="F11" s="48">
        <v>3000</v>
      </c>
      <c r="G11" s="48">
        <f t="shared" si="0"/>
        <v>10209</v>
      </c>
    </row>
    <row r="12" spans="2:7" ht="18.75">
      <c r="B12" s="48">
        <v>3</v>
      </c>
      <c r="C12" s="49" t="s">
        <v>342</v>
      </c>
      <c r="D12" s="48">
        <v>3335</v>
      </c>
      <c r="E12" s="48">
        <v>2011</v>
      </c>
      <c r="F12" s="48">
        <v>2000</v>
      </c>
      <c r="G12" s="48">
        <f t="shared" si="0"/>
        <v>7346</v>
      </c>
    </row>
    <row r="13" spans="2:7" ht="18.75">
      <c r="B13" s="48">
        <v>4</v>
      </c>
      <c r="C13" s="49" t="s">
        <v>357</v>
      </c>
      <c r="D13" s="48">
        <v>2659</v>
      </c>
      <c r="E13" s="48">
        <v>217</v>
      </c>
      <c r="F13" s="48">
        <v>300</v>
      </c>
      <c r="G13" s="48">
        <f t="shared" si="0"/>
        <v>3176</v>
      </c>
    </row>
    <row r="14" spans="2:7" ht="18.75">
      <c r="B14" s="48">
        <v>5</v>
      </c>
      <c r="C14" s="49" t="s">
        <v>359</v>
      </c>
      <c r="D14" s="48">
        <v>1096</v>
      </c>
      <c r="E14" s="48">
        <v>0</v>
      </c>
      <c r="F14" s="48">
        <v>0</v>
      </c>
      <c r="G14" s="48">
        <f t="shared" si="0"/>
        <v>1096</v>
      </c>
    </row>
    <row r="15" spans="2:7" ht="18.75" customHeight="1">
      <c r="B15" s="48">
        <v>6</v>
      </c>
      <c r="C15" s="49" t="s">
        <v>341</v>
      </c>
      <c r="D15" s="48">
        <v>875</v>
      </c>
      <c r="E15" s="48">
        <v>0</v>
      </c>
      <c r="F15" s="48">
        <v>0</v>
      </c>
      <c r="G15" s="48">
        <f t="shared" si="0"/>
        <v>875</v>
      </c>
    </row>
    <row r="17" spans="2:21" ht="27" customHeight="1">
      <c r="B17" s="43" t="s">
        <v>34</v>
      </c>
      <c r="C17" s="43"/>
      <c r="D17" s="44"/>
      <c r="F17" s="43" t="s">
        <v>38</v>
      </c>
      <c r="U17" s="1"/>
    </row>
    <row r="18" spans="2:24" ht="24" customHeight="1">
      <c r="B18" s="43" t="s">
        <v>21</v>
      </c>
      <c r="C18" s="43"/>
      <c r="D18" s="44"/>
      <c r="F18" s="43" t="s">
        <v>22</v>
      </c>
      <c r="U18" s="1"/>
      <c r="X18" s="1"/>
    </row>
    <row r="19" spans="1:24" ht="17.25" customHeight="1">
      <c r="A19" s="43"/>
      <c r="B19" s="43"/>
      <c r="C19" s="43"/>
      <c r="D19" s="44"/>
      <c r="E19" s="44"/>
      <c r="F19" s="44"/>
      <c r="U19" s="1"/>
      <c r="X19" s="1"/>
    </row>
    <row r="20" spans="1:21" ht="51" customHeight="1">
      <c r="A20" s="45" t="s">
        <v>23</v>
      </c>
      <c r="H20" s="1"/>
      <c r="I20" s="1"/>
      <c r="J20" s="1"/>
      <c r="K20" s="1"/>
      <c r="L20" s="1"/>
      <c r="M20" s="1"/>
      <c r="N20" s="1"/>
      <c r="R20" s="1"/>
      <c r="S20" s="1"/>
      <c r="U20" s="1"/>
    </row>
    <row r="21" spans="1:24" ht="15">
      <c r="A21" s="43" t="s">
        <v>24</v>
      </c>
      <c r="B21" s="43"/>
      <c r="C21" s="43"/>
      <c r="D21" s="44"/>
      <c r="E21" s="44"/>
      <c r="F21" s="44"/>
      <c r="U21" s="1"/>
      <c r="X21" s="1"/>
    </row>
  </sheetData>
  <sheetProtection/>
  <mergeCells count="2">
    <mergeCell ref="B4:G4"/>
    <mergeCell ref="B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11.125" style="0" customWidth="1"/>
    <col min="8" max="8" width="2.1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39.7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82" t="s">
        <v>41</v>
      </c>
      <c r="C3" s="82"/>
      <c r="D3" s="82"/>
      <c r="E3" s="82"/>
      <c r="F3" s="82"/>
      <c r="G3" s="82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2:24" ht="31.5" customHeight="1">
      <c r="B4" s="81" t="s">
        <v>12</v>
      </c>
      <c r="C4" s="81"/>
      <c r="D4" s="81"/>
      <c r="E4" s="81"/>
      <c r="F4" s="81"/>
      <c r="G4" s="81"/>
      <c r="H4" s="1"/>
      <c r="I4" s="1"/>
      <c r="J4" s="1"/>
      <c r="K4" s="1"/>
      <c r="L4" s="1"/>
      <c r="M4" s="1"/>
      <c r="N4" s="1"/>
      <c r="R4" s="1"/>
      <c r="U4" s="1"/>
      <c r="X4" s="1"/>
    </row>
    <row r="5" spans="1:7" ht="22.5" customHeight="1">
      <c r="A5" s="30" t="s">
        <v>13</v>
      </c>
      <c r="G5" s="31" t="s">
        <v>37</v>
      </c>
    </row>
    <row r="6" ht="25.5" customHeight="1">
      <c r="D6" s="32" t="s">
        <v>35</v>
      </c>
    </row>
    <row r="7" ht="15.75">
      <c r="C7" s="32"/>
    </row>
    <row r="8" spans="2:7" s="28" customFormat="1" ht="29.25" customHeight="1">
      <c r="B8" s="46" t="s">
        <v>5</v>
      </c>
      <c r="C8" s="46" t="s">
        <v>7</v>
      </c>
      <c r="D8" s="47" t="s">
        <v>40</v>
      </c>
      <c r="E8" s="47" t="s">
        <v>39</v>
      </c>
      <c r="F8" s="47" t="s">
        <v>32</v>
      </c>
      <c r="G8" s="47" t="s">
        <v>33</v>
      </c>
    </row>
    <row r="9" spans="2:7" ht="18.75">
      <c r="B9" s="48">
        <v>1</v>
      </c>
      <c r="C9" s="49" t="s">
        <v>353</v>
      </c>
      <c r="D9" s="48">
        <v>5260</v>
      </c>
      <c r="E9" s="48">
        <v>3989</v>
      </c>
      <c r="F9" s="48">
        <v>250</v>
      </c>
      <c r="G9" s="48">
        <f aca="true" t="shared" si="0" ref="G9:G15">SUM(D9:F9)</f>
        <v>9499</v>
      </c>
    </row>
    <row r="10" spans="2:7" ht="18">
      <c r="B10" s="48">
        <v>2</v>
      </c>
      <c r="C10" s="69" t="s">
        <v>354</v>
      </c>
      <c r="D10" s="48">
        <v>2369</v>
      </c>
      <c r="E10" s="48">
        <f>525+2175</f>
        <v>2700</v>
      </c>
      <c r="F10" s="48">
        <v>250</v>
      </c>
      <c r="G10" s="48">
        <f t="shared" si="0"/>
        <v>5319</v>
      </c>
    </row>
    <row r="11" spans="2:7" ht="18.75">
      <c r="B11" s="48">
        <v>3</v>
      </c>
      <c r="C11" s="49" t="s">
        <v>358</v>
      </c>
      <c r="D11" s="48">
        <v>1707</v>
      </c>
      <c r="E11" s="48">
        <f>379+1757</f>
        <v>2136</v>
      </c>
      <c r="F11" s="48">
        <v>300</v>
      </c>
      <c r="G11" s="48">
        <f t="shared" si="0"/>
        <v>4143</v>
      </c>
    </row>
    <row r="12" spans="2:7" ht="18.75">
      <c r="B12" s="48">
        <v>4</v>
      </c>
      <c r="C12" s="49" t="s">
        <v>343</v>
      </c>
      <c r="D12" s="48">
        <v>833</v>
      </c>
      <c r="E12" s="48">
        <v>1147</v>
      </c>
      <c r="F12" s="48">
        <v>0</v>
      </c>
      <c r="G12" s="48">
        <f t="shared" si="0"/>
        <v>1980</v>
      </c>
    </row>
    <row r="13" spans="2:7" ht="18.75">
      <c r="B13" s="48">
        <v>5</v>
      </c>
      <c r="C13" s="49" t="s">
        <v>340</v>
      </c>
      <c r="D13" s="48">
        <v>1255</v>
      </c>
      <c r="E13" s="48">
        <v>698</v>
      </c>
      <c r="F13" s="48">
        <v>0</v>
      </c>
      <c r="G13" s="48">
        <f t="shared" si="0"/>
        <v>1953</v>
      </c>
    </row>
    <row r="14" spans="2:7" ht="18.75">
      <c r="B14" s="48">
        <v>6</v>
      </c>
      <c r="C14" s="49" t="s">
        <v>366</v>
      </c>
      <c r="D14" s="48">
        <v>697</v>
      </c>
      <c r="E14" s="48">
        <v>0</v>
      </c>
      <c r="F14" s="48">
        <v>0</v>
      </c>
      <c r="G14" s="48">
        <f t="shared" si="0"/>
        <v>697</v>
      </c>
    </row>
    <row r="15" spans="2:7" ht="18.75">
      <c r="B15" s="48">
        <v>7</v>
      </c>
      <c r="C15" s="49" t="s">
        <v>344</v>
      </c>
      <c r="D15" s="48">
        <v>78</v>
      </c>
      <c r="E15" s="48">
        <v>0</v>
      </c>
      <c r="F15" s="48">
        <v>0</v>
      </c>
      <c r="G15" s="48">
        <f t="shared" si="0"/>
        <v>78</v>
      </c>
    </row>
    <row r="17" spans="2:21" ht="20.25" customHeight="1">
      <c r="B17" s="43" t="s">
        <v>34</v>
      </c>
      <c r="C17" s="43"/>
      <c r="D17" s="44"/>
      <c r="F17" s="43" t="s">
        <v>38</v>
      </c>
      <c r="U17" s="1"/>
    </row>
    <row r="18" spans="2:24" ht="24" customHeight="1">
      <c r="B18" s="43" t="s">
        <v>21</v>
      </c>
      <c r="C18" s="43"/>
      <c r="D18" s="44"/>
      <c r="F18" s="43" t="s">
        <v>22</v>
      </c>
      <c r="U18" s="1"/>
      <c r="X18" s="1"/>
    </row>
    <row r="19" spans="1:24" ht="17.25" customHeight="1">
      <c r="A19" s="43"/>
      <c r="B19" s="43"/>
      <c r="C19" s="43"/>
      <c r="D19" s="44"/>
      <c r="E19" s="44"/>
      <c r="F19" s="44"/>
      <c r="U19" s="1"/>
      <c r="X19" s="1"/>
    </row>
    <row r="20" spans="1:21" ht="51" customHeight="1">
      <c r="A20" s="45" t="s">
        <v>23</v>
      </c>
      <c r="H20" s="1"/>
      <c r="I20" s="1"/>
      <c r="J20" s="1"/>
      <c r="K20" s="1"/>
      <c r="L20" s="1"/>
      <c r="M20" s="1"/>
      <c r="N20" s="1"/>
      <c r="R20" s="1"/>
      <c r="S20" s="1"/>
      <c r="U20" s="1"/>
    </row>
    <row r="21" spans="1:24" ht="20.25" customHeight="1">
      <c r="A21" s="43" t="s">
        <v>24</v>
      </c>
      <c r="B21" s="43"/>
      <c r="C21" s="43"/>
      <c r="D21" s="44"/>
      <c r="E21" s="44"/>
      <c r="F21" s="44"/>
      <c r="U21" s="1"/>
      <c r="X21" s="1"/>
    </row>
  </sheetData>
  <sheetProtection/>
  <mergeCells count="2">
    <mergeCell ref="B3:G3"/>
    <mergeCell ref="B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P44"/>
  <sheetViews>
    <sheetView zoomScale="115" zoomScaleNormal="115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Q17" sqref="Q17"/>
    </sheetView>
  </sheetViews>
  <sheetFormatPr defaultColWidth="9.00390625" defaultRowHeight="12.75"/>
  <cols>
    <col min="1" max="1" width="7.00390625" style="0" customWidth="1"/>
    <col min="2" max="2" width="21.875" style="0" customWidth="1"/>
    <col min="3" max="3" width="16.875" style="1" customWidth="1"/>
    <col min="4" max="4" width="21.125" style="1" hidden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6.875" style="0" customWidth="1"/>
    <col min="9" max="9" width="9.375" style="0" customWidth="1"/>
    <col min="10" max="10" width="8.75390625" style="0" customWidth="1"/>
    <col min="11" max="11" width="8.125" style="0" bestFit="1" customWidth="1"/>
    <col min="12" max="12" width="8.375" style="0" customWidth="1"/>
    <col min="13" max="13" width="8.125" style="0" bestFit="1" customWidth="1"/>
    <col min="14" max="14" width="8.375" style="0" customWidth="1"/>
    <col min="15" max="15" width="7.75390625" style="0" customWidth="1"/>
    <col min="16" max="16" width="4.625" style="0" hidden="1" customWidth="1"/>
    <col min="17" max="17" width="7.375" style="1" customWidth="1"/>
  </cols>
  <sheetData>
    <row r="1" spans="1:3" ht="15.75" customHeight="1">
      <c r="A1" s="78" t="s">
        <v>42</v>
      </c>
      <c r="B1" s="78"/>
      <c r="C1" s="78"/>
    </row>
    <row r="2" spans="1:17" ht="73.5" customHeight="1">
      <c r="A2" s="78"/>
      <c r="B2" s="78"/>
      <c r="C2" s="78"/>
      <c r="D2" s="51"/>
      <c r="E2" s="51"/>
      <c r="F2" s="51"/>
      <c r="G2" s="51"/>
      <c r="I2" s="79"/>
      <c r="J2" s="79"/>
      <c r="K2" s="79"/>
      <c r="L2" s="79"/>
      <c r="M2" s="79"/>
      <c r="N2" s="79"/>
      <c r="O2" s="79"/>
      <c r="P2" s="79"/>
      <c r="Q2"/>
    </row>
    <row r="3" spans="1:17" ht="42" customHeight="1">
      <c r="A3" s="3" t="s">
        <v>5</v>
      </c>
      <c r="B3" s="4" t="s">
        <v>0</v>
      </c>
      <c r="C3" s="4" t="s">
        <v>1</v>
      </c>
      <c r="D3" s="4" t="s">
        <v>7</v>
      </c>
      <c r="E3" s="3" t="s">
        <v>6</v>
      </c>
      <c r="F3" s="3" t="s">
        <v>2</v>
      </c>
      <c r="G3" s="3" t="s">
        <v>3</v>
      </c>
      <c r="H3" s="3" t="s">
        <v>11</v>
      </c>
      <c r="I3" s="57" t="s">
        <v>345</v>
      </c>
      <c r="J3" s="3" t="s">
        <v>346</v>
      </c>
      <c r="K3" s="3" t="s">
        <v>347</v>
      </c>
      <c r="L3" s="3" t="s">
        <v>348</v>
      </c>
      <c r="M3" s="3" t="s">
        <v>380</v>
      </c>
      <c r="N3" s="3" t="s">
        <v>4</v>
      </c>
      <c r="O3" s="3" t="s">
        <v>379</v>
      </c>
      <c r="P3" s="3" t="s">
        <v>5</v>
      </c>
      <c r="Q3" s="3" t="s">
        <v>10</v>
      </c>
    </row>
    <row r="4" spans="1:17" s="11" customFormat="1" ht="12.75">
      <c r="A4" s="10">
        <v>1</v>
      </c>
      <c r="B4" s="53" t="s">
        <v>173</v>
      </c>
      <c r="C4" s="52" t="s">
        <v>174</v>
      </c>
      <c r="D4" s="52" t="s">
        <v>356</v>
      </c>
      <c r="E4" s="52" t="s">
        <v>46</v>
      </c>
      <c r="F4" s="52">
        <v>1988</v>
      </c>
      <c r="G4" s="52" t="s">
        <v>175</v>
      </c>
      <c r="H4" s="52" t="s">
        <v>54</v>
      </c>
      <c r="I4" s="60">
        <v>0.00023333333333333333</v>
      </c>
      <c r="J4" s="60">
        <v>7.1875E-05</v>
      </c>
      <c r="K4" s="60">
        <v>0.0001273148148148148</v>
      </c>
      <c r="L4" s="60">
        <v>0.00017731481481481483</v>
      </c>
      <c r="M4" s="60">
        <v>0.00023148148148148146</v>
      </c>
      <c r="N4" s="59">
        <f aca="true" t="shared" si="0" ref="N4:N41">SUM(I4:M4)</f>
        <v>0.0008413194444444444</v>
      </c>
      <c r="O4" s="10">
        <v>1586</v>
      </c>
      <c r="P4" s="10">
        <v>1</v>
      </c>
      <c r="Q4" s="8">
        <v>1</v>
      </c>
    </row>
    <row r="5" spans="1:17" s="11" customFormat="1" ht="12.75">
      <c r="A5" s="10">
        <v>2</v>
      </c>
      <c r="B5" s="53" t="s">
        <v>228</v>
      </c>
      <c r="C5" s="52" t="s">
        <v>102</v>
      </c>
      <c r="D5" s="52"/>
      <c r="E5" s="52" t="s">
        <v>46</v>
      </c>
      <c r="F5" s="52">
        <v>1987</v>
      </c>
      <c r="G5" s="52" t="s">
        <v>66</v>
      </c>
      <c r="H5" s="52" t="s">
        <v>54</v>
      </c>
      <c r="I5" s="60">
        <v>0.00030416666666666667</v>
      </c>
      <c r="J5" s="60">
        <v>0.00011435185185185186</v>
      </c>
      <c r="K5" s="60">
        <v>0.0001273148148148148</v>
      </c>
      <c r="L5" s="60">
        <v>0.00034722222222222224</v>
      </c>
      <c r="M5" s="60">
        <v>0.00032407407407407406</v>
      </c>
      <c r="N5" s="59">
        <f t="shared" si="0"/>
        <v>0.0012171296296296296</v>
      </c>
      <c r="O5" s="10">
        <v>1348</v>
      </c>
      <c r="P5" s="10">
        <v>2</v>
      </c>
      <c r="Q5" s="8">
        <v>2</v>
      </c>
    </row>
    <row r="6" spans="1:17" s="11" customFormat="1" ht="12.75">
      <c r="A6" s="10">
        <v>3</v>
      </c>
      <c r="B6" s="53" t="s">
        <v>363</v>
      </c>
      <c r="C6" s="52" t="s">
        <v>174</v>
      </c>
      <c r="D6" s="52"/>
      <c r="E6" s="52" t="s">
        <v>46</v>
      </c>
      <c r="F6" s="52">
        <v>1986</v>
      </c>
      <c r="G6" s="52">
        <v>1</v>
      </c>
      <c r="H6" s="52" t="s">
        <v>54</v>
      </c>
      <c r="I6" s="60">
        <v>0.0003732638888888889</v>
      </c>
      <c r="J6" s="60">
        <v>9.606481481481482E-05</v>
      </c>
      <c r="K6" s="60">
        <v>0.00018518518518518518</v>
      </c>
      <c r="L6" s="60">
        <v>0.0002662037037037037</v>
      </c>
      <c r="M6" s="60">
        <v>0.00032407407407407406</v>
      </c>
      <c r="N6" s="59">
        <f t="shared" si="0"/>
        <v>0.0012447916666666666</v>
      </c>
      <c r="O6" s="10">
        <v>1331</v>
      </c>
      <c r="P6" s="10">
        <v>3</v>
      </c>
      <c r="Q6" s="8">
        <v>3</v>
      </c>
    </row>
    <row r="7" spans="1:17" s="11" customFormat="1" ht="12.75">
      <c r="A7" s="10">
        <v>4</v>
      </c>
      <c r="B7" s="53" t="s">
        <v>365</v>
      </c>
      <c r="C7" s="52" t="s">
        <v>84</v>
      </c>
      <c r="D7" s="52" t="s">
        <v>355</v>
      </c>
      <c r="E7" s="52" t="s">
        <v>46</v>
      </c>
      <c r="F7" s="52">
        <v>1988</v>
      </c>
      <c r="G7" s="52" t="s">
        <v>47</v>
      </c>
      <c r="H7" s="52" t="s">
        <v>51</v>
      </c>
      <c r="I7" s="60">
        <v>0.00034606481481481484</v>
      </c>
      <c r="J7" s="60">
        <v>0.00014583333333333335</v>
      </c>
      <c r="K7" s="60">
        <v>0.00023148148148148146</v>
      </c>
      <c r="L7" s="60">
        <v>0.00042824074074074075</v>
      </c>
      <c r="M7" s="60">
        <v>0.0002777777777777778</v>
      </c>
      <c r="N7" s="59">
        <f t="shared" si="0"/>
        <v>0.0014293981481481484</v>
      </c>
      <c r="O7" s="10">
        <v>881</v>
      </c>
      <c r="P7" s="10">
        <v>4</v>
      </c>
      <c r="Q7" s="10">
        <v>1</v>
      </c>
    </row>
    <row r="8" spans="1:17" s="11" customFormat="1" ht="12.75">
      <c r="A8" s="10">
        <v>5</v>
      </c>
      <c r="B8" s="53" t="s">
        <v>88</v>
      </c>
      <c r="C8" s="52" t="s">
        <v>45</v>
      </c>
      <c r="D8" s="52"/>
      <c r="E8" s="52" t="s">
        <v>46</v>
      </c>
      <c r="F8" s="52">
        <v>1995</v>
      </c>
      <c r="G8" s="52" t="s">
        <v>47</v>
      </c>
      <c r="H8" s="52" t="s">
        <v>51</v>
      </c>
      <c r="I8" s="60">
        <v>0.0004947916666666667</v>
      </c>
      <c r="J8" s="60">
        <v>8.564814814814816E-05</v>
      </c>
      <c r="K8" s="60">
        <v>0.00016203703703703703</v>
      </c>
      <c r="L8" s="60">
        <v>0.0003356481481481481</v>
      </c>
      <c r="M8" s="60">
        <v>0.0004050925925925926</v>
      </c>
      <c r="N8" s="59">
        <f t="shared" si="0"/>
        <v>0.0014832175925925926</v>
      </c>
      <c r="O8" s="10">
        <v>839</v>
      </c>
      <c r="P8" s="10">
        <v>5</v>
      </c>
      <c r="Q8" s="8">
        <v>2</v>
      </c>
    </row>
    <row r="9" spans="1:17" s="11" customFormat="1" ht="12.75">
      <c r="A9" s="10">
        <v>6</v>
      </c>
      <c r="B9" s="53" t="s">
        <v>93</v>
      </c>
      <c r="C9" s="52" t="s">
        <v>94</v>
      </c>
      <c r="D9" s="52" t="s">
        <v>356</v>
      </c>
      <c r="E9" s="52" t="s">
        <v>46</v>
      </c>
      <c r="F9" s="52">
        <v>1979</v>
      </c>
      <c r="G9" s="52">
        <v>1</v>
      </c>
      <c r="H9" s="52" t="s">
        <v>54</v>
      </c>
      <c r="I9" s="58">
        <v>0.00036886574074074073</v>
      </c>
      <c r="J9" s="58">
        <v>0.00013541666666666666</v>
      </c>
      <c r="K9" s="58">
        <v>0.0002546296296296296</v>
      </c>
      <c r="L9" s="58">
        <v>0.0004629629629629629</v>
      </c>
      <c r="M9" s="58">
        <v>0.00038194444444444446</v>
      </c>
      <c r="N9" s="59">
        <f t="shared" si="0"/>
        <v>0.0016038194444444444</v>
      </c>
      <c r="O9" s="10">
        <v>1104</v>
      </c>
      <c r="P9" s="10">
        <v>6</v>
      </c>
      <c r="Q9" s="8">
        <v>4</v>
      </c>
    </row>
    <row r="10" spans="1:17" s="11" customFormat="1" ht="12.75">
      <c r="A10" s="10">
        <v>7</v>
      </c>
      <c r="B10" s="53" t="s">
        <v>373</v>
      </c>
      <c r="C10" s="52" t="s">
        <v>102</v>
      </c>
      <c r="D10" s="52"/>
      <c r="E10" s="52" t="s">
        <v>46</v>
      </c>
      <c r="F10" s="52">
        <v>1990</v>
      </c>
      <c r="G10" s="52" t="s">
        <v>66</v>
      </c>
      <c r="H10" s="52" t="s">
        <v>54</v>
      </c>
      <c r="I10" s="60">
        <v>0.0003403935185185185</v>
      </c>
      <c r="J10" s="60">
        <v>0.00015277777777777777</v>
      </c>
      <c r="K10" s="60">
        <v>0.00020833333333333335</v>
      </c>
      <c r="L10" s="60">
        <v>0.00037037037037037035</v>
      </c>
      <c r="M10" s="60">
        <v>0.0006134259259259259</v>
      </c>
      <c r="N10" s="59">
        <f t="shared" si="0"/>
        <v>0.0016853009259259258</v>
      </c>
      <c r="O10" s="10">
        <v>1053</v>
      </c>
      <c r="P10" s="10">
        <v>7</v>
      </c>
      <c r="Q10" s="8">
        <v>5</v>
      </c>
    </row>
    <row r="11" spans="1:17" s="11" customFormat="1" ht="12.75">
      <c r="A11" s="10">
        <v>8</v>
      </c>
      <c r="B11" s="53" t="s">
        <v>57</v>
      </c>
      <c r="C11" s="52" t="s">
        <v>56</v>
      </c>
      <c r="D11" s="52" t="s">
        <v>342</v>
      </c>
      <c r="E11" s="52" t="s">
        <v>46</v>
      </c>
      <c r="F11" s="52">
        <v>1991</v>
      </c>
      <c r="G11" s="52">
        <v>1</v>
      </c>
      <c r="H11" s="52" t="s">
        <v>54</v>
      </c>
      <c r="I11" s="58">
        <v>0.0004662037037037037</v>
      </c>
      <c r="J11" s="58">
        <v>0.00017175925925925928</v>
      </c>
      <c r="K11" s="58">
        <v>0.0002199074074074074</v>
      </c>
      <c r="L11" s="58">
        <v>0.0004166666666666667</v>
      </c>
      <c r="M11" s="58">
        <v>0.0004398148148148148</v>
      </c>
      <c r="N11" s="59">
        <f t="shared" si="0"/>
        <v>0.0017143518518518519</v>
      </c>
      <c r="O11" s="10">
        <v>1034</v>
      </c>
      <c r="P11" s="10">
        <v>8</v>
      </c>
      <c r="Q11" s="8">
        <v>6</v>
      </c>
    </row>
    <row r="12" spans="1:17" s="11" customFormat="1" ht="12.75">
      <c r="A12" s="10">
        <v>9</v>
      </c>
      <c r="B12" s="53" t="s">
        <v>141</v>
      </c>
      <c r="C12" s="52" t="s">
        <v>56</v>
      </c>
      <c r="D12" s="52" t="s">
        <v>342</v>
      </c>
      <c r="E12" s="52" t="s">
        <v>46</v>
      </c>
      <c r="F12" s="52">
        <v>1990</v>
      </c>
      <c r="G12" s="52">
        <v>3</v>
      </c>
      <c r="H12" s="52" t="s">
        <v>51</v>
      </c>
      <c r="I12" s="60">
        <v>0.000419212962962963</v>
      </c>
      <c r="J12" s="60">
        <v>0.00017013888888888886</v>
      </c>
      <c r="K12" s="60">
        <v>0.00020833333333333335</v>
      </c>
      <c r="L12" s="60">
        <v>0.00047453703703703704</v>
      </c>
      <c r="M12" s="60">
        <v>0.00047453703703703704</v>
      </c>
      <c r="N12" s="59">
        <f t="shared" si="0"/>
        <v>0.0017467592592592593</v>
      </c>
      <c r="O12" s="10">
        <v>632</v>
      </c>
      <c r="P12" s="10">
        <v>9</v>
      </c>
      <c r="Q12" s="10">
        <v>3</v>
      </c>
    </row>
    <row r="13" spans="1:17" s="11" customFormat="1" ht="12.75">
      <c r="A13" s="10">
        <v>10</v>
      </c>
      <c r="B13" s="53" t="s">
        <v>374</v>
      </c>
      <c r="C13" s="52" t="s">
        <v>102</v>
      </c>
      <c r="D13" s="52"/>
      <c r="E13" s="52" t="s">
        <v>46</v>
      </c>
      <c r="F13" s="52">
        <v>1990</v>
      </c>
      <c r="G13" s="52" t="s">
        <v>66</v>
      </c>
      <c r="H13" s="52" t="s">
        <v>54</v>
      </c>
      <c r="I13" s="60">
        <v>0.00043321759259259263</v>
      </c>
      <c r="J13" s="60">
        <v>0.00014699074074074072</v>
      </c>
      <c r="K13" s="60">
        <v>0.0002662037037037037</v>
      </c>
      <c r="L13" s="60">
        <v>0.00042824074074074075</v>
      </c>
      <c r="M13" s="60">
        <v>0.0005208333333333333</v>
      </c>
      <c r="N13" s="59">
        <f t="shared" si="0"/>
        <v>0.001795486111111111</v>
      </c>
      <c r="O13" s="10">
        <v>983</v>
      </c>
      <c r="P13" s="10">
        <v>10</v>
      </c>
      <c r="Q13" s="8">
        <v>7</v>
      </c>
    </row>
    <row r="14" spans="1:17" s="11" customFormat="1" ht="12.75">
      <c r="A14" s="10">
        <v>11</v>
      </c>
      <c r="B14" s="53" t="s">
        <v>89</v>
      </c>
      <c r="C14" s="52" t="s">
        <v>45</v>
      </c>
      <c r="D14" s="52"/>
      <c r="E14" s="52" t="s">
        <v>46</v>
      </c>
      <c r="F14" s="52">
        <v>1984</v>
      </c>
      <c r="G14" s="52" t="s">
        <v>47</v>
      </c>
      <c r="H14" s="52" t="s">
        <v>63</v>
      </c>
      <c r="I14" s="58">
        <v>0.0005888888888888889</v>
      </c>
      <c r="J14" s="58">
        <v>0.00010532407407407407</v>
      </c>
      <c r="K14" s="58">
        <v>0.00023148148148148146</v>
      </c>
      <c r="L14" s="58">
        <v>0.0005208333333333333</v>
      </c>
      <c r="M14" s="58">
        <v>0.0007523148148148147</v>
      </c>
      <c r="N14" s="59">
        <f t="shared" si="0"/>
        <v>0.0021988425925925925</v>
      </c>
      <c r="O14" s="10">
        <v>285</v>
      </c>
      <c r="P14" s="10">
        <v>11</v>
      </c>
      <c r="Q14" s="10">
        <v>1</v>
      </c>
    </row>
    <row r="15" spans="1:17" s="11" customFormat="1" ht="12.75">
      <c r="A15" s="10">
        <v>12</v>
      </c>
      <c r="B15" s="53" t="s">
        <v>154</v>
      </c>
      <c r="C15" s="52" t="s">
        <v>56</v>
      </c>
      <c r="D15" s="52" t="s">
        <v>342</v>
      </c>
      <c r="E15" s="52" t="s">
        <v>46</v>
      </c>
      <c r="F15" s="52">
        <v>1990</v>
      </c>
      <c r="G15" s="52">
        <v>2</v>
      </c>
      <c r="H15" s="52" t="s">
        <v>51</v>
      </c>
      <c r="I15" s="60">
        <v>0.000771412037037037</v>
      </c>
      <c r="J15" s="60">
        <v>0.0001826388888888889</v>
      </c>
      <c r="K15" s="60">
        <v>0.0005324074074074074</v>
      </c>
      <c r="L15" s="60">
        <v>0.0005208333333333333</v>
      </c>
      <c r="M15" s="60">
        <v>0.0005439814814814814</v>
      </c>
      <c r="N15" s="59">
        <f t="shared" si="0"/>
        <v>0.002551273148148148</v>
      </c>
      <c r="O15" s="10">
        <v>0</v>
      </c>
      <c r="P15" s="10">
        <v>12</v>
      </c>
      <c r="Q15" s="8">
        <v>4</v>
      </c>
    </row>
    <row r="16" spans="1:17" s="11" customFormat="1" ht="12.75">
      <c r="A16" s="10">
        <v>13</v>
      </c>
      <c r="B16" s="53" t="s">
        <v>218</v>
      </c>
      <c r="C16" s="52" t="s">
        <v>102</v>
      </c>
      <c r="D16" s="52"/>
      <c r="E16" s="52" t="s">
        <v>46</v>
      </c>
      <c r="F16" s="52">
        <v>1999</v>
      </c>
      <c r="G16" s="52" t="s">
        <v>100</v>
      </c>
      <c r="H16" s="52" t="s">
        <v>60</v>
      </c>
      <c r="I16" s="60">
        <v>0.0006329861111111111</v>
      </c>
      <c r="J16" s="60">
        <v>0.00017129629629629632</v>
      </c>
      <c r="K16" s="60">
        <v>0.00038194444444444446</v>
      </c>
      <c r="L16" s="60">
        <v>0.0004976851851851852</v>
      </c>
      <c r="M16" s="60">
        <v>0.0009837962962962964</v>
      </c>
      <c r="N16" s="59">
        <f t="shared" si="0"/>
        <v>0.0026677083333333336</v>
      </c>
      <c r="O16" s="10">
        <v>917</v>
      </c>
      <c r="P16" s="10">
        <v>13</v>
      </c>
      <c r="Q16" s="8">
        <v>1</v>
      </c>
    </row>
    <row r="17" spans="1:17" s="11" customFormat="1" ht="12.75">
      <c r="A17" s="10">
        <v>14</v>
      </c>
      <c r="B17" s="53" t="s">
        <v>69</v>
      </c>
      <c r="C17" s="52" t="s">
        <v>70</v>
      </c>
      <c r="D17" s="52" t="s">
        <v>353</v>
      </c>
      <c r="E17" s="52" t="s">
        <v>46</v>
      </c>
      <c r="F17" s="52">
        <v>2000</v>
      </c>
      <c r="G17" s="52">
        <v>1</v>
      </c>
      <c r="H17" s="52" t="s">
        <v>48</v>
      </c>
      <c r="I17" s="60">
        <v>0.0006684027777777777</v>
      </c>
      <c r="J17" s="60">
        <v>0.00019490740740740742</v>
      </c>
      <c r="K17" s="60">
        <v>0.0004050925925925926</v>
      </c>
      <c r="L17" s="60">
        <v>0.0006828703703703703</v>
      </c>
      <c r="M17" s="60">
        <v>0.0007175925925925927</v>
      </c>
      <c r="N17" s="59">
        <f t="shared" si="0"/>
        <v>0.0026688657407407407</v>
      </c>
      <c r="O17" s="10">
        <v>873</v>
      </c>
      <c r="P17" s="10">
        <v>14</v>
      </c>
      <c r="Q17" s="8">
        <v>1</v>
      </c>
    </row>
    <row r="18" spans="1:17" s="11" customFormat="1" ht="12.75">
      <c r="A18" s="10">
        <v>15</v>
      </c>
      <c r="B18" s="53" t="s">
        <v>130</v>
      </c>
      <c r="C18" s="52" t="s">
        <v>70</v>
      </c>
      <c r="D18" s="52" t="s">
        <v>353</v>
      </c>
      <c r="E18" s="52" t="s">
        <v>46</v>
      </c>
      <c r="F18" s="52">
        <v>2000</v>
      </c>
      <c r="G18" s="52">
        <v>1</v>
      </c>
      <c r="H18" s="52" t="s">
        <v>48</v>
      </c>
      <c r="I18" s="58">
        <v>0.0008481481481481482</v>
      </c>
      <c r="J18" s="58">
        <v>0.0002806712962962963</v>
      </c>
      <c r="K18" s="58">
        <v>0.0004050925925925926</v>
      </c>
      <c r="L18" s="58">
        <v>0.0005671296296296296</v>
      </c>
      <c r="M18" s="58">
        <v>0.0006018518518518519</v>
      </c>
      <c r="N18" s="59">
        <f t="shared" si="0"/>
        <v>0.0027028935185185185</v>
      </c>
      <c r="O18" s="10">
        <v>863</v>
      </c>
      <c r="P18" s="10">
        <v>15</v>
      </c>
      <c r="Q18" s="10">
        <v>2</v>
      </c>
    </row>
    <row r="19" spans="1:17" s="11" customFormat="1" ht="12.75">
      <c r="A19" s="10">
        <v>16</v>
      </c>
      <c r="B19" s="53" t="s">
        <v>142</v>
      </c>
      <c r="C19" s="52" t="s">
        <v>79</v>
      </c>
      <c r="D19" s="52" t="s">
        <v>353</v>
      </c>
      <c r="E19" s="52" t="s">
        <v>46</v>
      </c>
      <c r="F19" s="52">
        <v>2002</v>
      </c>
      <c r="G19" s="52">
        <v>1</v>
      </c>
      <c r="H19" s="52" t="s">
        <v>72</v>
      </c>
      <c r="I19" s="58">
        <v>0.0009609953703703704</v>
      </c>
      <c r="J19" s="58">
        <v>0.0002743055555555555</v>
      </c>
      <c r="K19" s="58">
        <v>0.00038194444444444446</v>
      </c>
      <c r="L19" s="58">
        <v>0.000625</v>
      </c>
      <c r="M19" s="58">
        <v>0.000625</v>
      </c>
      <c r="N19" s="59">
        <f t="shared" si="0"/>
        <v>0.0028672453703703707</v>
      </c>
      <c r="O19" s="10">
        <v>1130</v>
      </c>
      <c r="P19" s="10">
        <v>16</v>
      </c>
      <c r="Q19" s="8">
        <v>1</v>
      </c>
    </row>
    <row r="20" spans="1:17" s="11" customFormat="1" ht="12.75">
      <c r="A20" s="10">
        <v>17</v>
      </c>
      <c r="B20" s="53" t="s">
        <v>137</v>
      </c>
      <c r="C20" s="52" t="s">
        <v>115</v>
      </c>
      <c r="D20" s="52" t="s">
        <v>358</v>
      </c>
      <c r="E20" s="52" t="s">
        <v>46</v>
      </c>
      <c r="F20" s="52">
        <v>1998</v>
      </c>
      <c r="G20" s="52">
        <v>2</v>
      </c>
      <c r="H20" s="52" t="s">
        <v>60</v>
      </c>
      <c r="I20" s="60">
        <v>0.000565625</v>
      </c>
      <c r="J20" s="60">
        <v>0.0002673611111111111</v>
      </c>
      <c r="K20" s="60">
        <v>0.0002893518518518519</v>
      </c>
      <c r="L20" s="60">
        <v>0.0008564814814814815</v>
      </c>
      <c r="M20" s="60">
        <v>0.0009143518518518518</v>
      </c>
      <c r="N20" s="59">
        <f t="shared" si="0"/>
        <v>0.0028931712962962965</v>
      </c>
      <c r="O20" s="10">
        <v>806</v>
      </c>
      <c r="P20" s="10">
        <v>17</v>
      </c>
      <c r="Q20" s="10">
        <v>2</v>
      </c>
    </row>
    <row r="21" spans="1:17" s="11" customFormat="1" ht="12.75">
      <c r="A21" s="10">
        <v>18</v>
      </c>
      <c r="B21" s="53" t="s">
        <v>71</v>
      </c>
      <c r="C21" s="52" t="s">
        <v>70</v>
      </c>
      <c r="D21" s="61" t="s">
        <v>354</v>
      </c>
      <c r="E21" s="52" t="s">
        <v>46</v>
      </c>
      <c r="F21" s="52">
        <v>2002</v>
      </c>
      <c r="G21" s="52">
        <v>2</v>
      </c>
      <c r="H21" s="52" t="s">
        <v>72</v>
      </c>
      <c r="I21" s="60">
        <v>0.0008207175925925925</v>
      </c>
      <c r="J21" s="60">
        <v>0.0002564814814814815</v>
      </c>
      <c r="K21" s="60">
        <v>0.00038194444444444446</v>
      </c>
      <c r="L21" s="60">
        <v>0.0007291666666666667</v>
      </c>
      <c r="M21" s="60">
        <v>0.0008333333333333334</v>
      </c>
      <c r="N21" s="59">
        <f t="shared" si="0"/>
        <v>0.0030216435185185186</v>
      </c>
      <c r="O21" s="10">
        <v>1123</v>
      </c>
      <c r="P21" s="10">
        <v>18</v>
      </c>
      <c r="Q21" s="8">
        <v>2</v>
      </c>
    </row>
    <row r="22" spans="1:17" s="11" customFormat="1" ht="12.75">
      <c r="A22" s="10">
        <v>19</v>
      </c>
      <c r="B22" s="53" t="s">
        <v>147</v>
      </c>
      <c r="C22" s="52" t="s">
        <v>115</v>
      </c>
      <c r="D22" s="52" t="s">
        <v>358</v>
      </c>
      <c r="E22" s="52" t="s">
        <v>46</v>
      </c>
      <c r="F22" s="52">
        <v>1998</v>
      </c>
      <c r="G22" s="52">
        <v>2</v>
      </c>
      <c r="H22" s="52" t="s">
        <v>60</v>
      </c>
      <c r="I22" s="60">
        <v>0.00048252314814814816</v>
      </c>
      <c r="J22" s="60">
        <v>0.0002326388888888889</v>
      </c>
      <c r="K22" s="60">
        <v>0.00030092592592592595</v>
      </c>
      <c r="L22" s="60">
        <v>0.0010185185185185186</v>
      </c>
      <c r="M22" s="60">
        <v>0.0012847222222222223</v>
      </c>
      <c r="N22" s="59">
        <f t="shared" si="0"/>
        <v>0.003319328703703704</v>
      </c>
      <c r="O22" s="10">
        <v>595</v>
      </c>
      <c r="P22" s="10">
        <v>19</v>
      </c>
      <c r="Q22" s="10">
        <v>3</v>
      </c>
    </row>
    <row r="23" spans="1:17" s="11" customFormat="1" ht="12.75">
      <c r="A23" s="10">
        <v>20</v>
      </c>
      <c r="B23" s="53" t="s">
        <v>350</v>
      </c>
      <c r="C23" s="52" t="s">
        <v>102</v>
      </c>
      <c r="D23" s="52"/>
      <c r="E23" s="52" t="s">
        <v>46</v>
      </c>
      <c r="F23" s="52">
        <v>1997</v>
      </c>
      <c r="G23" s="52">
        <v>1</v>
      </c>
      <c r="H23" s="52" t="s">
        <v>54</v>
      </c>
      <c r="I23" s="60">
        <v>0.0007653935185185185</v>
      </c>
      <c r="J23" s="60">
        <v>0.00022569444444444446</v>
      </c>
      <c r="K23" s="60">
        <v>0.00048611111111111104</v>
      </c>
      <c r="L23" s="60">
        <v>0.0009027777777777778</v>
      </c>
      <c r="M23" s="60">
        <v>0.0009722222222222221</v>
      </c>
      <c r="N23" s="59">
        <f t="shared" si="0"/>
        <v>0.003352199074074074</v>
      </c>
      <c r="O23" s="10">
        <v>0</v>
      </c>
      <c r="P23" s="10">
        <v>20</v>
      </c>
      <c r="Q23" s="8">
        <v>8</v>
      </c>
    </row>
    <row r="24" spans="1:17" s="11" customFormat="1" ht="12.75">
      <c r="A24" s="10">
        <v>21</v>
      </c>
      <c r="B24" s="53" t="s">
        <v>213</v>
      </c>
      <c r="C24" s="52" t="s">
        <v>214</v>
      </c>
      <c r="D24" s="52"/>
      <c r="E24" s="52" t="s">
        <v>46</v>
      </c>
      <c r="F24" s="52">
        <v>2000</v>
      </c>
      <c r="G24" s="52">
        <v>2</v>
      </c>
      <c r="H24" s="52" t="s">
        <v>48</v>
      </c>
      <c r="I24" s="60">
        <v>0.0010086805555555554</v>
      </c>
      <c r="J24" s="60">
        <v>0.00019097222222222223</v>
      </c>
      <c r="K24" s="60">
        <v>0.00034722222222222224</v>
      </c>
      <c r="L24" s="60">
        <v>0.0011342592592592591</v>
      </c>
      <c r="M24" s="60">
        <v>0.0007638888888888889</v>
      </c>
      <c r="N24" s="59">
        <f t="shared" si="0"/>
        <v>0.003445023148148148</v>
      </c>
      <c r="O24" s="10">
        <v>648</v>
      </c>
      <c r="P24" s="10">
        <v>21</v>
      </c>
      <c r="Q24" s="8">
        <v>3</v>
      </c>
    </row>
    <row r="25" spans="1:17" s="11" customFormat="1" ht="12.75">
      <c r="A25" s="10">
        <v>22</v>
      </c>
      <c r="B25" s="53" t="s">
        <v>116</v>
      </c>
      <c r="C25" s="52" t="s">
        <v>115</v>
      </c>
      <c r="D25" s="52" t="s">
        <v>358</v>
      </c>
      <c r="E25" s="52" t="s">
        <v>46</v>
      </c>
      <c r="F25" s="52">
        <v>2001</v>
      </c>
      <c r="G25" s="52" t="s">
        <v>74</v>
      </c>
      <c r="H25" s="52" t="s">
        <v>48</v>
      </c>
      <c r="I25" s="60">
        <v>0.001289699074074074</v>
      </c>
      <c r="J25" s="60">
        <v>0.0002465277777777778</v>
      </c>
      <c r="K25" s="60">
        <v>0.00047453703703703704</v>
      </c>
      <c r="L25" s="60">
        <v>0.000636574074074074</v>
      </c>
      <c r="M25" s="60">
        <v>0.0018055555555555557</v>
      </c>
      <c r="N25" s="59">
        <f t="shared" si="0"/>
        <v>0.004452893518518518</v>
      </c>
      <c r="O25" s="10">
        <v>356</v>
      </c>
      <c r="P25" s="10">
        <v>22</v>
      </c>
      <c r="Q25" s="10">
        <v>4</v>
      </c>
    </row>
    <row r="26" spans="1:17" s="11" customFormat="1" ht="12.75">
      <c r="A26" s="10">
        <v>23</v>
      </c>
      <c r="B26" s="53" t="s">
        <v>95</v>
      </c>
      <c r="C26" s="52" t="s">
        <v>96</v>
      </c>
      <c r="D26" s="52" t="s">
        <v>340</v>
      </c>
      <c r="E26" s="52" t="s">
        <v>46</v>
      </c>
      <c r="F26" s="52">
        <v>1999</v>
      </c>
      <c r="G26" s="52">
        <v>3</v>
      </c>
      <c r="H26" s="52" t="s">
        <v>60</v>
      </c>
      <c r="I26" s="58">
        <v>0.0008159722222222223</v>
      </c>
      <c r="J26" s="58">
        <v>0.00036226851851851855</v>
      </c>
      <c r="K26" s="58">
        <v>0.000625</v>
      </c>
      <c r="L26" s="58">
        <v>0.0011689814814814816</v>
      </c>
      <c r="M26" s="58">
        <v>0.001550925925925926</v>
      </c>
      <c r="N26" s="59">
        <f t="shared" si="0"/>
        <v>0.0045231481481481485</v>
      </c>
      <c r="O26" s="10">
        <v>0</v>
      </c>
      <c r="P26" s="10">
        <v>23</v>
      </c>
      <c r="Q26" s="8">
        <v>4</v>
      </c>
    </row>
    <row r="27" spans="1:17" s="11" customFormat="1" ht="12.75">
      <c r="A27" s="10">
        <v>24</v>
      </c>
      <c r="B27" s="53" t="s">
        <v>185</v>
      </c>
      <c r="C27" s="52" t="s">
        <v>56</v>
      </c>
      <c r="D27" s="52" t="s">
        <v>343</v>
      </c>
      <c r="E27" s="52" t="s">
        <v>46</v>
      </c>
      <c r="F27" s="52">
        <v>2001</v>
      </c>
      <c r="G27" s="52" t="s">
        <v>74</v>
      </c>
      <c r="H27" s="52" t="s">
        <v>48</v>
      </c>
      <c r="I27" s="58">
        <v>0.001057175925925926</v>
      </c>
      <c r="J27" s="58">
        <v>0.0004780092592592592</v>
      </c>
      <c r="K27" s="58">
        <v>0.0005208333333333333</v>
      </c>
      <c r="L27" s="58">
        <v>0.0008217592592592592</v>
      </c>
      <c r="M27" s="58">
        <v>0.002800925925925926</v>
      </c>
      <c r="N27" s="59">
        <f t="shared" si="0"/>
        <v>0.005678703703703703</v>
      </c>
      <c r="O27" s="10">
        <v>0</v>
      </c>
      <c r="P27" s="10">
        <v>24</v>
      </c>
      <c r="Q27" s="8">
        <v>5</v>
      </c>
    </row>
    <row r="28" spans="1:17" s="11" customFormat="1" ht="12.75">
      <c r="A28" s="10">
        <v>25</v>
      </c>
      <c r="B28" s="53" t="s">
        <v>196</v>
      </c>
      <c r="C28" s="52" t="s">
        <v>79</v>
      </c>
      <c r="D28" s="52"/>
      <c r="E28" s="52" t="s">
        <v>46</v>
      </c>
      <c r="F28" s="52">
        <v>2004</v>
      </c>
      <c r="G28" s="52" t="s">
        <v>47</v>
      </c>
      <c r="H28" s="52" t="s">
        <v>76</v>
      </c>
      <c r="I28" s="58">
        <v>0.0012752314814814816</v>
      </c>
      <c r="J28" s="58">
        <v>0.0005049768518518518</v>
      </c>
      <c r="K28" s="58">
        <v>0.000775462962962963</v>
      </c>
      <c r="L28" s="58">
        <v>0.0011458333333333333</v>
      </c>
      <c r="M28" s="58">
        <v>0.002337962962962963</v>
      </c>
      <c r="N28" s="59">
        <f t="shared" si="0"/>
        <v>0.006039467592592593</v>
      </c>
      <c r="O28" s="10">
        <v>166</v>
      </c>
      <c r="P28" s="10">
        <v>25</v>
      </c>
      <c r="Q28" s="8">
        <v>1</v>
      </c>
    </row>
    <row r="29" spans="1:17" s="11" customFormat="1" ht="12.75">
      <c r="A29" s="10">
        <v>26</v>
      </c>
      <c r="B29" s="53" t="s">
        <v>75</v>
      </c>
      <c r="C29" s="52" t="s">
        <v>70</v>
      </c>
      <c r="D29" s="61" t="s">
        <v>354</v>
      </c>
      <c r="E29" s="52" t="s">
        <v>46</v>
      </c>
      <c r="F29" s="52">
        <v>2005</v>
      </c>
      <c r="G29" s="52">
        <v>3</v>
      </c>
      <c r="H29" s="52" t="s">
        <v>76</v>
      </c>
      <c r="I29" s="58">
        <v>0.0013675925925925923</v>
      </c>
      <c r="J29" s="58">
        <v>0.0006777777777777779</v>
      </c>
      <c r="K29" s="58">
        <v>0.0008333333333333334</v>
      </c>
      <c r="L29" s="58">
        <v>0.0012268518518518518</v>
      </c>
      <c r="M29" s="58">
        <v>0.004108796296296297</v>
      </c>
      <c r="N29" s="59">
        <f t="shared" si="0"/>
        <v>0.008214351851851851</v>
      </c>
      <c r="O29" s="10">
        <v>150</v>
      </c>
      <c r="P29" s="10">
        <v>26</v>
      </c>
      <c r="Q29" s="10">
        <v>2</v>
      </c>
    </row>
    <row r="30" spans="1:17" s="11" customFormat="1" ht="12.75">
      <c r="A30" s="10">
        <v>27</v>
      </c>
      <c r="B30" s="53" t="s">
        <v>73</v>
      </c>
      <c r="C30" s="52" t="s">
        <v>70</v>
      </c>
      <c r="D30" s="61" t="s">
        <v>354</v>
      </c>
      <c r="E30" s="52" t="s">
        <v>46</v>
      </c>
      <c r="F30" s="52">
        <v>2002</v>
      </c>
      <c r="G30" s="52" t="s">
        <v>74</v>
      </c>
      <c r="H30" s="52" t="s">
        <v>72</v>
      </c>
      <c r="I30" s="60">
        <v>0.0018734953703703706</v>
      </c>
      <c r="J30" s="60">
        <v>0.0006099537037037038</v>
      </c>
      <c r="K30" s="60">
        <v>0.0010879629629629629</v>
      </c>
      <c r="L30" s="60">
        <v>0.0021874999999999998</v>
      </c>
      <c r="M30" s="60">
        <v>0.0027546296296296294</v>
      </c>
      <c r="N30" s="59">
        <f t="shared" si="0"/>
        <v>0.008513541666666666</v>
      </c>
      <c r="O30" s="10">
        <v>902</v>
      </c>
      <c r="P30" s="10">
        <v>27</v>
      </c>
      <c r="Q30" s="8">
        <v>3</v>
      </c>
    </row>
    <row r="31" spans="1:17" s="11" customFormat="1" ht="12.75">
      <c r="A31" s="10">
        <v>28</v>
      </c>
      <c r="B31" s="53" t="s">
        <v>97</v>
      </c>
      <c r="C31" s="52" t="s">
        <v>96</v>
      </c>
      <c r="D31" s="52" t="s">
        <v>340</v>
      </c>
      <c r="E31" s="52" t="s">
        <v>46</v>
      </c>
      <c r="F31" s="52">
        <v>2005</v>
      </c>
      <c r="G31" s="52" t="s">
        <v>74</v>
      </c>
      <c r="H31" s="52" t="s">
        <v>76</v>
      </c>
      <c r="I31" s="60">
        <v>0.002256597222222222</v>
      </c>
      <c r="J31" s="60">
        <v>0.0006180555555555556</v>
      </c>
      <c r="K31" s="60">
        <v>0.0024768518518518516</v>
      </c>
      <c r="L31" s="60">
        <v>0.0019328703703703704</v>
      </c>
      <c r="M31" s="60">
        <v>0.0024305555555555556</v>
      </c>
      <c r="N31" s="59">
        <f t="shared" si="0"/>
        <v>0.009714930555555557</v>
      </c>
      <c r="O31" s="10">
        <v>140</v>
      </c>
      <c r="P31" s="10">
        <v>28</v>
      </c>
      <c r="Q31" s="8">
        <v>3</v>
      </c>
    </row>
    <row r="32" spans="1:17" s="11" customFormat="1" ht="12.75">
      <c r="A32" s="10">
        <v>29</v>
      </c>
      <c r="B32" s="53" t="s">
        <v>224</v>
      </c>
      <c r="C32" s="52" t="s">
        <v>45</v>
      </c>
      <c r="D32" s="52"/>
      <c r="E32" s="52" t="s">
        <v>46</v>
      </c>
      <c r="F32" s="52">
        <v>2005</v>
      </c>
      <c r="G32" s="52" t="s">
        <v>47</v>
      </c>
      <c r="H32" s="52" t="s">
        <v>76</v>
      </c>
      <c r="I32" s="60">
        <v>0.0019425925925925928</v>
      </c>
      <c r="J32" s="60">
        <v>0.0005497685185185186</v>
      </c>
      <c r="K32" s="60">
        <v>0.0012731481481481483</v>
      </c>
      <c r="L32" s="60">
        <v>0.0030671296296296297</v>
      </c>
      <c r="M32" s="60">
        <v>0.0034606481481481485</v>
      </c>
      <c r="N32" s="59">
        <f t="shared" si="0"/>
        <v>0.010293287037037038</v>
      </c>
      <c r="O32" s="10">
        <v>136</v>
      </c>
      <c r="P32" s="10">
        <v>29</v>
      </c>
      <c r="Q32" s="10">
        <v>4</v>
      </c>
    </row>
    <row r="33" spans="1:17" s="11" customFormat="1" ht="12.75">
      <c r="A33" s="10">
        <v>30</v>
      </c>
      <c r="B33" s="53" t="s">
        <v>176</v>
      </c>
      <c r="C33" s="52" t="s">
        <v>45</v>
      </c>
      <c r="D33" s="52"/>
      <c r="E33" s="52" t="s">
        <v>46</v>
      </c>
      <c r="F33" s="52">
        <v>2003</v>
      </c>
      <c r="G33" s="52" t="s">
        <v>47</v>
      </c>
      <c r="H33" s="52" t="s">
        <v>72</v>
      </c>
      <c r="I33" s="60">
        <v>0.0020283564814814812</v>
      </c>
      <c r="J33" s="60">
        <v>0.0005815972222222222</v>
      </c>
      <c r="K33" s="60">
        <v>0.0011805555555555556</v>
      </c>
      <c r="L33" s="60">
        <v>0.002199074074074074</v>
      </c>
      <c r="M33" s="60">
        <v>0.004363425925925926</v>
      </c>
      <c r="N33" s="59">
        <f t="shared" si="0"/>
        <v>0.01035300925925926</v>
      </c>
      <c r="O33" s="10">
        <v>827</v>
      </c>
      <c r="P33" s="10">
        <v>30</v>
      </c>
      <c r="Q33" s="8">
        <v>4</v>
      </c>
    </row>
    <row r="34" spans="1:17" s="11" customFormat="1" ht="12.75">
      <c r="A34" s="10">
        <v>31</v>
      </c>
      <c r="B34" s="53" t="s">
        <v>222</v>
      </c>
      <c r="C34" s="52" t="s">
        <v>56</v>
      </c>
      <c r="D34" s="52" t="s">
        <v>343</v>
      </c>
      <c r="E34" s="52" t="s">
        <v>46</v>
      </c>
      <c r="F34" s="52">
        <v>2003</v>
      </c>
      <c r="G34" s="52" t="s">
        <v>136</v>
      </c>
      <c r="H34" s="52" t="s">
        <v>72</v>
      </c>
      <c r="I34" s="60">
        <v>0.0026663194444444447</v>
      </c>
      <c r="J34" s="60">
        <v>0.0009502314814814816</v>
      </c>
      <c r="K34" s="60">
        <v>0.001574074074074074</v>
      </c>
      <c r="L34" s="60">
        <v>0.0021064814814814813</v>
      </c>
      <c r="M34" s="60">
        <v>0.0031249999999999997</v>
      </c>
      <c r="N34" s="59">
        <f t="shared" si="0"/>
        <v>0.010422106481481482</v>
      </c>
      <c r="O34" s="10">
        <v>824</v>
      </c>
      <c r="P34" s="10">
        <v>31</v>
      </c>
      <c r="Q34" s="8">
        <v>5</v>
      </c>
    </row>
    <row r="35" spans="1:17" s="11" customFormat="1" ht="12.75">
      <c r="A35" s="10">
        <v>32</v>
      </c>
      <c r="B35" s="53" t="s">
        <v>184</v>
      </c>
      <c r="C35" s="52" t="s">
        <v>79</v>
      </c>
      <c r="D35" s="52"/>
      <c r="E35" s="52" t="s">
        <v>46</v>
      </c>
      <c r="F35" s="52">
        <v>2006</v>
      </c>
      <c r="G35" s="52" t="s">
        <v>47</v>
      </c>
      <c r="H35" s="52" t="s">
        <v>76</v>
      </c>
      <c r="I35" s="58">
        <v>0.003194444444444444</v>
      </c>
      <c r="J35" s="58">
        <v>0.0008398148148148148</v>
      </c>
      <c r="K35" s="58">
        <v>0.0017245370370370372</v>
      </c>
      <c r="L35" s="58">
        <v>0.002488425925925926</v>
      </c>
      <c r="M35" s="58">
        <v>0.003159722222222222</v>
      </c>
      <c r="N35" s="59">
        <f t="shared" si="0"/>
        <v>0.011406944444444444</v>
      </c>
      <c r="O35" s="10">
        <v>128</v>
      </c>
      <c r="P35" s="10">
        <v>32</v>
      </c>
      <c r="Q35" s="8">
        <v>5</v>
      </c>
    </row>
    <row r="36" spans="1:17" s="11" customFormat="1" ht="12.75">
      <c r="A36" s="10">
        <v>33</v>
      </c>
      <c r="B36" s="53" t="s">
        <v>203</v>
      </c>
      <c r="C36" s="52" t="s">
        <v>79</v>
      </c>
      <c r="D36" s="52"/>
      <c r="E36" s="52" t="s">
        <v>46</v>
      </c>
      <c r="F36" s="52">
        <v>2006</v>
      </c>
      <c r="G36" s="52" t="s">
        <v>47</v>
      </c>
      <c r="H36" s="52" t="s">
        <v>76</v>
      </c>
      <c r="I36" s="60">
        <v>0.002293865740740741</v>
      </c>
      <c r="J36" s="60">
        <v>0.0010340277777777776</v>
      </c>
      <c r="K36" s="60">
        <v>0.0018055555555555557</v>
      </c>
      <c r="L36" s="60">
        <v>0.003483796296296296</v>
      </c>
      <c r="M36" s="60">
        <v>0.0050578703703703706</v>
      </c>
      <c r="N36" s="59">
        <f t="shared" si="0"/>
        <v>0.013675115740740741</v>
      </c>
      <c r="O36" s="10">
        <v>112</v>
      </c>
      <c r="P36" s="10">
        <v>33</v>
      </c>
      <c r="Q36" s="10">
        <v>6</v>
      </c>
    </row>
    <row r="37" spans="1:17" s="11" customFormat="1" ht="12.75">
      <c r="A37" s="10">
        <v>34</v>
      </c>
      <c r="B37" s="53" t="s">
        <v>119</v>
      </c>
      <c r="C37" s="52" t="s">
        <v>56</v>
      </c>
      <c r="D37" s="52" t="s">
        <v>343</v>
      </c>
      <c r="E37" s="52" t="s">
        <v>46</v>
      </c>
      <c r="F37" s="52">
        <v>2005</v>
      </c>
      <c r="G37" s="52" t="s">
        <v>47</v>
      </c>
      <c r="H37" s="52" t="s">
        <v>76</v>
      </c>
      <c r="I37" s="60">
        <v>0.005323032407407407</v>
      </c>
      <c r="J37" s="60">
        <v>0.0017777777777777776</v>
      </c>
      <c r="K37" s="60">
        <v>0.0030208333333333333</v>
      </c>
      <c r="L37" s="60">
        <v>0.004247685185185185</v>
      </c>
      <c r="M37" s="60">
        <v>0.0062499999999999995</v>
      </c>
      <c r="N37" s="59">
        <f t="shared" si="0"/>
        <v>0.020619328703703702</v>
      </c>
      <c r="O37" s="10">
        <v>63</v>
      </c>
      <c r="P37" s="10">
        <v>34</v>
      </c>
      <c r="Q37" s="8">
        <v>7</v>
      </c>
    </row>
    <row r="38" spans="1:17" s="11" customFormat="1" ht="12.75">
      <c r="A38" s="10">
        <v>35</v>
      </c>
      <c r="B38" s="53" t="s">
        <v>207</v>
      </c>
      <c r="C38" s="52" t="s">
        <v>79</v>
      </c>
      <c r="D38" s="52"/>
      <c r="E38" s="52" t="s">
        <v>46</v>
      </c>
      <c r="F38" s="52">
        <v>2004</v>
      </c>
      <c r="G38" s="52" t="s">
        <v>47</v>
      </c>
      <c r="H38" s="52" t="s">
        <v>76</v>
      </c>
      <c r="I38" s="60">
        <v>0.003740972222222222</v>
      </c>
      <c r="J38" s="60">
        <v>0.0009953703703703704</v>
      </c>
      <c r="K38" s="60">
        <v>0.0010300925925925926</v>
      </c>
      <c r="L38" s="60">
        <v>0.006828703703703704</v>
      </c>
      <c r="M38" s="60">
        <v>0.00863425925925926</v>
      </c>
      <c r="N38" s="59">
        <f t="shared" si="0"/>
        <v>0.02122939814814815</v>
      </c>
      <c r="O38" s="10">
        <v>59</v>
      </c>
      <c r="P38" s="10">
        <v>35</v>
      </c>
      <c r="Q38" s="10">
        <v>8</v>
      </c>
    </row>
    <row r="39" spans="1:17" s="11" customFormat="1" ht="12.75">
      <c r="A39" s="10">
        <v>36</v>
      </c>
      <c r="B39" s="53" t="s">
        <v>98</v>
      </c>
      <c r="C39" s="52" t="s">
        <v>79</v>
      </c>
      <c r="D39" s="52"/>
      <c r="E39" s="52" t="s">
        <v>46</v>
      </c>
      <c r="F39" s="52">
        <v>2005</v>
      </c>
      <c r="G39" s="52" t="s">
        <v>47</v>
      </c>
      <c r="H39" s="52" t="s">
        <v>76</v>
      </c>
      <c r="I39" s="60">
        <v>0.0049001157407407405</v>
      </c>
      <c r="J39" s="60">
        <v>0.0008372685185185185</v>
      </c>
      <c r="K39" s="60">
        <v>0.0019097222222222222</v>
      </c>
      <c r="L39" s="60">
        <v>0.011817129629629629</v>
      </c>
      <c r="M39" s="60">
        <v>0.009895833333333333</v>
      </c>
      <c r="N39" s="59">
        <f t="shared" si="0"/>
        <v>0.029360069444444442</v>
      </c>
      <c r="O39" s="10">
        <v>2</v>
      </c>
      <c r="P39" s="10">
        <v>36</v>
      </c>
      <c r="Q39" s="8">
        <v>9</v>
      </c>
    </row>
    <row r="40" spans="1:17" s="11" customFormat="1" ht="12.75">
      <c r="A40" s="10">
        <v>37</v>
      </c>
      <c r="B40" s="53" t="s">
        <v>205</v>
      </c>
      <c r="C40" s="52" t="s">
        <v>79</v>
      </c>
      <c r="D40" s="52"/>
      <c r="E40" s="52" t="s">
        <v>46</v>
      </c>
      <c r="F40" s="52">
        <v>2005</v>
      </c>
      <c r="G40" s="52" t="s">
        <v>47</v>
      </c>
      <c r="H40" s="52" t="s">
        <v>76</v>
      </c>
      <c r="I40" s="60">
        <v>0.005584027777777778</v>
      </c>
      <c r="J40" s="60">
        <v>0.0008655092592592593</v>
      </c>
      <c r="K40" s="60">
        <v>0.0025694444444444445</v>
      </c>
      <c r="L40" s="60">
        <v>0.011504629629629629</v>
      </c>
      <c r="M40" s="60">
        <v>0.00912037037037037</v>
      </c>
      <c r="N40" s="59">
        <f t="shared" si="0"/>
        <v>0.02964398148148148</v>
      </c>
      <c r="O40" s="10">
        <v>0</v>
      </c>
      <c r="P40" s="10">
        <v>37</v>
      </c>
      <c r="Q40" s="10">
        <v>10</v>
      </c>
    </row>
    <row r="41" spans="1:17" s="11" customFormat="1" ht="12.75">
      <c r="A41" s="10">
        <v>38</v>
      </c>
      <c r="B41" s="53" t="s">
        <v>144</v>
      </c>
      <c r="C41" s="52" t="s">
        <v>56</v>
      </c>
      <c r="D41" s="52" t="s">
        <v>343</v>
      </c>
      <c r="E41" s="52" t="s">
        <v>46</v>
      </c>
      <c r="F41" s="52">
        <v>2003</v>
      </c>
      <c r="G41" s="52" t="s">
        <v>136</v>
      </c>
      <c r="H41" s="52" t="s">
        <v>72</v>
      </c>
      <c r="I41" s="60">
        <v>0.00528611111111111</v>
      </c>
      <c r="J41" s="60">
        <v>0.0023159722222222223</v>
      </c>
      <c r="K41" s="60">
        <v>0.004664351851851852</v>
      </c>
      <c r="L41" s="60">
        <v>0.0067708333333333336</v>
      </c>
      <c r="M41" s="60">
        <v>0.011805555555555555</v>
      </c>
      <c r="N41" s="59">
        <f t="shared" si="0"/>
        <v>0.03084282407407407</v>
      </c>
      <c r="O41" s="10">
        <v>0</v>
      </c>
      <c r="P41" s="10">
        <v>38</v>
      </c>
      <c r="Q41" s="8">
        <v>6</v>
      </c>
    </row>
    <row r="43" spans="1:198" ht="15">
      <c r="A43" s="25" t="s">
        <v>20</v>
      </c>
      <c r="B43" s="25"/>
      <c r="C43" s="25"/>
      <c r="H43" s="25" t="s">
        <v>38</v>
      </c>
      <c r="Q43"/>
      <c r="BS43" s="55"/>
      <c r="GJ43" s="1"/>
      <c r="GK43" s="1"/>
      <c r="GL43" s="11"/>
      <c r="GM43" s="11"/>
      <c r="GN43" s="11"/>
      <c r="GO43" s="11"/>
      <c r="GP43" s="11"/>
    </row>
    <row r="44" spans="1:198" ht="25.5" customHeight="1">
      <c r="A44" s="25" t="s">
        <v>21</v>
      </c>
      <c r="B44" s="25"/>
      <c r="C44" s="25"/>
      <c r="H44" s="25" t="s">
        <v>22</v>
      </c>
      <c r="Q44"/>
      <c r="BS44" s="55"/>
      <c r="GJ44" s="1"/>
      <c r="GK44" s="1"/>
      <c r="GL44" s="11"/>
      <c r="GM44" s="11"/>
      <c r="GN44" s="11"/>
      <c r="GO44" s="11"/>
      <c r="GP44" s="11"/>
    </row>
  </sheetData>
  <sheetProtection/>
  <mergeCells count="2">
    <mergeCell ref="A1:C2"/>
    <mergeCell ref="I2:P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N154"/>
  <sheetViews>
    <sheetView zoomScale="115" zoomScaleNormal="115" workbookViewId="0" topLeftCell="A1">
      <pane xSplit="6" ySplit="3" topLeftCell="G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M145" sqref="M145"/>
    </sheetView>
  </sheetViews>
  <sheetFormatPr defaultColWidth="9.00390625" defaultRowHeight="12.75"/>
  <cols>
    <col min="1" max="1" width="6.625" style="0" customWidth="1"/>
    <col min="2" max="2" width="21.875" style="0" customWidth="1"/>
    <col min="3" max="3" width="17.75390625" style="1" customWidth="1"/>
    <col min="4" max="4" width="5.75390625" style="0" customWidth="1"/>
    <col min="5" max="5" width="6.25390625" style="0" customWidth="1"/>
    <col min="6" max="6" width="16.875" style="0" customWidth="1"/>
    <col min="7" max="7" width="9.75390625" style="0" customWidth="1"/>
    <col min="8" max="8" width="8.75390625" style="0" customWidth="1"/>
    <col min="9" max="9" width="9.125" style="0" customWidth="1"/>
    <col min="10" max="10" width="8.375" style="0" customWidth="1"/>
    <col min="11" max="11" width="10.00390625" style="1" customWidth="1"/>
    <col min="12" max="12" width="4.75390625" style="0" customWidth="1"/>
  </cols>
  <sheetData>
    <row r="1" spans="1:3" ht="15.75" customHeight="1">
      <c r="A1" s="78" t="s">
        <v>42</v>
      </c>
      <c r="B1" s="78"/>
      <c r="C1" s="78"/>
    </row>
    <row r="2" spans="1:11" ht="73.5" customHeight="1">
      <c r="A2" s="78"/>
      <c r="B2" s="78"/>
      <c r="C2" s="78"/>
      <c r="D2" s="51"/>
      <c r="E2" s="51"/>
      <c r="G2" s="79"/>
      <c r="H2" s="79"/>
      <c r="I2" s="79"/>
      <c r="J2" s="79"/>
      <c r="K2"/>
    </row>
    <row r="3" spans="1:11" ht="38.25">
      <c r="A3" s="3" t="s">
        <v>5</v>
      </c>
      <c r="B3" s="4" t="s">
        <v>0</v>
      </c>
      <c r="C3" s="4" t="s">
        <v>1</v>
      </c>
      <c r="D3" s="3" t="s">
        <v>2</v>
      </c>
      <c r="E3" s="3" t="s">
        <v>3</v>
      </c>
      <c r="F3" s="3" t="s">
        <v>11</v>
      </c>
      <c r="G3" s="57" t="s">
        <v>377</v>
      </c>
      <c r="H3" s="3" t="s">
        <v>378</v>
      </c>
      <c r="I3" s="3" t="s">
        <v>32</v>
      </c>
      <c r="J3" s="3" t="s">
        <v>4</v>
      </c>
      <c r="K3" s="3" t="s">
        <v>10</v>
      </c>
    </row>
    <row r="4" spans="1:196" s="11" customFormat="1" ht="12.75">
      <c r="A4" s="52">
        <v>1</v>
      </c>
      <c r="B4" s="53" t="s">
        <v>173</v>
      </c>
      <c r="C4" s="52" t="s">
        <v>174</v>
      </c>
      <c r="D4" s="52">
        <v>1988</v>
      </c>
      <c r="E4" s="52" t="s">
        <v>175</v>
      </c>
      <c r="F4" s="52" t="s">
        <v>54</v>
      </c>
      <c r="G4" s="67">
        <v>1519</v>
      </c>
      <c r="H4" s="67">
        <v>1586</v>
      </c>
      <c r="I4" s="67">
        <v>1500</v>
      </c>
      <c r="J4" s="67">
        <f aca="true" t="shared" si="0" ref="J4:J35">SUM(G4:I4)</f>
        <v>4605</v>
      </c>
      <c r="K4" s="8">
        <v>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</row>
    <row r="5" spans="1:11" s="11" customFormat="1" ht="12.75">
      <c r="A5" s="52">
        <v>2</v>
      </c>
      <c r="B5" s="53" t="s">
        <v>64</v>
      </c>
      <c r="C5" s="52" t="s">
        <v>65</v>
      </c>
      <c r="D5" s="52">
        <v>1989</v>
      </c>
      <c r="E5" s="52" t="s">
        <v>66</v>
      </c>
      <c r="F5" s="52" t="s">
        <v>54</v>
      </c>
      <c r="G5" s="66">
        <v>2114</v>
      </c>
      <c r="H5" s="66">
        <v>0</v>
      </c>
      <c r="I5" s="66">
        <v>1500</v>
      </c>
      <c r="J5" s="67">
        <f t="shared" si="0"/>
        <v>3614</v>
      </c>
      <c r="K5" s="10">
        <v>2</v>
      </c>
    </row>
    <row r="6" spans="1:196" s="11" customFormat="1" ht="12.75">
      <c r="A6" s="52">
        <v>3</v>
      </c>
      <c r="B6" s="53" t="s">
        <v>365</v>
      </c>
      <c r="C6" s="52" t="s">
        <v>84</v>
      </c>
      <c r="D6" s="52">
        <v>1988</v>
      </c>
      <c r="E6" s="52" t="s">
        <v>47</v>
      </c>
      <c r="F6" s="52" t="s">
        <v>51</v>
      </c>
      <c r="G6" s="67">
        <v>1175</v>
      </c>
      <c r="H6" s="67">
        <v>881</v>
      </c>
      <c r="I6" s="67">
        <v>1000</v>
      </c>
      <c r="J6" s="67">
        <f t="shared" si="0"/>
        <v>3056</v>
      </c>
      <c r="K6" s="10">
        <v>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</row>
    <row r="7" spans="1:196" s="11" customFormat="1" ht="12.75">
      <c r="A7" s="52">
        <v>4</v>
      </c>
      <c r="B7" s="53" t="s">
        <v>142</v>
      </c>
      <c r="C7" s="52" t="s">
        <v>79</v>
      </c>
      <c r="D7" s="52">
        <v>2002</v>
      </c>
      <c r="E7" s="52">
        <v>1</v>
      </c>
      <c r="F7" s="52" t="s">
        <v>72</v>
      </c>
      <c r="G7" s="66">
        <v>1506</v>
      </c>
      <c r="H7" s="66">
        <v>1130</v>
      </c>
      <c r="I7" s="66">
        <v>50</v>
      </c>
      <c r="J7" s="67">
        <f t="shared" si="0"/>
        <v>2686</v>
      </c>
      <c r="K7" s="8">
        <v>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</row>
    <row r="8" spans="1:11" s="11" customFormat="1" ht="12.75">
      <c r="A8" s="52">
        <v>5</v>
      </c>
      <c r="B8" s="53" t="s">
        <v>69</v>
      </c>
      <c r="C8" s="52" t="s">
        <v>70</v>
      </c>
      <c r="D8" s="52">
        <v>2000</v>
      </c>
      <c r="E8" s="52">
        <v>1</v>
      </c>
      <c r="F8" s="52" t="s">
        <v>48</v>
      </c>
      <c r="G8" s="67">
        <v>1164</v>
      </c>
      <c r="H8" s="67">
        <v>873</v>
      </c>
      <c r="I8" s="67">
        <v>150</v>
      </c>
      <c r="J8" s="67">
        <f t="shared" si="0"/>
        <v>2187</v>
      </c>
      <c r="K8" s="8">
        <v>1</v>
      </c>
    </row>
    <row r="9" spans="1:11" s="11" customFormat="1" ht="12.75">
      <c r="A9" s="52">
        <v>6</v>
      </c>
      <c r="B9" s="53" t="s">
        <v>71</v>
      </c>
      <c r="C9" s="52" t="s">
        <v>70</v>
      </c>
      <c r="D9" s="52">
        <v>2002</v>
      </c>
      <c r="E9" s="52">
        <v>2</v>
      </c>
      <c r="F9" s="52" t="s">
        <v>72</v>
      </c>
      <c r="G9" s="67">
        <v>1003</v>
      </c>
      <c r="H9" s="67">
        <v>1123</v>
      </c>
      <c r="I9" s="67">
        <v>50</v>
      </c>
      <c r="J9" s="67">
        <f t="shared" si="0"/>
        <v>2176</v>
      </c>
      <c r="K9" s="8">
        <v>2</v>
      </c>
    </row>
    <row r="10" spans="1:11" s="11" customFormat="1" ht="12.75">
      <c r="A10" s="52">
        <v>7</v>
      </c>
      <c r="B10" s="53" t="s">
        <v>93</v>
      </c>
      <c r="C10" s="52" t="s">
        <v>94</v>
      </c>
      <c r="D10" s="52">
        <v>1979</v>
      </c>
      <c r="E10" s="52">
        <v>1</v>
      </c>
      <c r="F10" s="52" t="s">
        <v>54</v>
      </c>
      <c r="G10" s="66">
        <v>1001</v>
      </c>
      <c r="H10" s="66">
        <v>1104</v>
      </c>
      <c r="I10" s="66">
        <v>0</v>
      </c>
      <c r="J10" s="67">
        <f t="shared" si="0"/>
        <v>2105</v>
      </c>
      <c r="K10" s="8">
        <v>3</v>
      </c>
    </row>
    <row r="11" spans="1:11" s="11" customFormat="1" ht="12.75">
      <c r="A11" s="52">
        <v>8</v>
      </c>
      <c r="B11" s="53" t="s">
        <v>130</v>
      </c>
      <c r="C11" s="52" t="s">
        <v>70</v>
      </c>
      <c r="D11" s="52">
        <v>2000</v>
      </c>
      <c r="E11" s="52">
        <v>1</v>
      </c>
      <c r="F11" s="52" t="s">
        <v>48</v>
      </c>
      <c r="G11" s="66">
        <v>1051</v>
      </c>
      <c r="H11" s="66">
        <v>863</v>
      </c>
      <c r="I11" s="66">
        <v>150</v>
      </c>
      <c r="J11" s="67">
        <f t="shared" si="0"/>
        <v>2064</v>
      </c>
      <c r="K11" s="10">
        <v>2</v>
      </c>
    </row>
    <row r="12" spans="1:11" s="11" customFormat="1" ht="12.75">
      <c r="A12" s="52">
        <v>9</v>
      </c>
      <c r="B12" s="53" t="s">
        <v>57</v>
      </c>
      <c r="C12" s="52" t="s">
        <v>56</v>
      </c>
      <c r="D12" s="52">
        <v>1991</v>
      </c>
      <c r="E12" s="52">
        <v>1</v>
      </c>
      <c r="F12" s="52" t="s">
        <v>54</v>
      </c>
      <c r="G12" s="66">
        <v>340</v>
      </c>
      <c r="H12" s="66">
        <v>1034</v>
      </c>
      <c r="I12" s="66">
        <v>650</v>
      </c>
      <c r="J12" s="67">
        <f t="shared" si="0"/>
        <v>2024</v>
      </c>
      <c r="K12" s="10">
        <v>4</v>
      </c>
    </row>
    <row r="13" spans="1:196" s="11" customFormat="1" ht="12.75">
      <c r="A13" s="52">
        <v>10</v>
      </c>
      <c r="B13" s="53" t="s">
        <v>183</v>
      </c>
      <c r="C13" s="52" t="s">
        <v>56</v>
      </c>
      <c r="D13" s="52">
        <v>1981</v>
      </c>
      <c r="E13" s="52" t="s">
        <v>47</v>
      </c>
      <c r="F13" s="52" t="s">
        <v>54</v>
      </c>
      <c r="G13" s="66">
        <v>1755</v>
      </c>
      <c r="H13" s="66">
        <v>0</v>
      </c>
      <c r="I13" s="66">
        <v>0</v>
      </c>
      <c r="J13" s="67">
        <f t="shared" si="0"/>
        <v>1755</v>
      </c>
      <c r="K13" s="8">
        <v>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s="11" customFormat="1" ht="12.75">
      <c r="A14" s="52">
        <v>11</v>
      </c>
      <c r="B14" s="53" t="s">
        <v>228</v>
      </c>
      <c r="C14" s="52" t="s">
        <v>102</v>
      </c>
      <c r="D14" s="52">
        <v>1987</v>
      </c>
      <c r="E14" s="52" t="s">
        <v>66</v>
      </c>
      <c r="F14" s="52" t="s">
        <v>54</v>
      </c>
      <c r="G14" s="67">
        <v>353</v>
      </c>
      <c r="H14" s="67">
        <v>1348</v>
      </c>
      <c r="I14" s="66">
        <v>0</v>
      </c>
      <c r="J14" s="67">
        <f t="shared" si="0"/>
        <v>1701</v>
      </c>
      <c r="K14" s="10">
        <v>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s="11" customFormat="1" ht="12.75">
      <c r="A15" s="52">
        <v>12</v>
      </c>
      <c r="B15" s="53" t="s">
        <v>194</v>
      </c>
      <c r="C15" s="52" t="s">
        <v>84</v>
      </c>
      <c r="D15" s="52">
        <v>1983</v>
      </c>
      <c r="E15" s="52">
        <v>1</v>
      </c>
      <c r="F15" s="52" t="s">
        <v>51</v>
      </c>
      <c r="G15" s="66">
        <v>667</v>
      </c>
      <c r="H15" s="66">
        <v>0</v>
      </c>
      <c r="I15" s="66">
        <v>1000</v>
      </c>
      <c r="J15" s="67">
        <f t="shared" si="0"/>
        <v>1667</v>
      </c>
      <c r="K15" s="8">
        <v>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s="11" customFormat="1" ht="12.75">
      <c r="A16" s="52">
        <v>13</v>
      </c>
      <c r="B16" s="53" t="s">
        <v>137</v>
      </c>
      <c r="C16" s="52" t="s">
        <v>115</v>
      </c>
      <c r="D16" s="52">
        <v>1998</v>
      </c>
      <c r="E16" s="52">
        <v>2</v>
      </c>
      <c r="F16" s="52" t="s">
        <v>60</v>
      </c>
      <c r="G16" s="67">
        <v>632</v>
      </c>
      <c r="H16" s="67">
        <v>806</v>
      </c>
      <c r="I16" s="67">
        <v>150</v>
      </c>
      <c r="J16" s="67">
        <f t="shared" si="0"/>
        <v>1588</v>
      </c>
      <c r="K16" s="10">
        <v>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s="11" customFormat="1" ht="12.75">
      <c r="A17" s="52">
        <v>14</v>
      </c>
      <c r="B17" s="53" t="s">
        <v>363</v>
      </c>
      <c r="C17" s="52" t="s">
        <v>174</v>
      </c>
      <c r="D17" s="52">
        <v>1986</v>
      </c>
      <c r="E17" s="52">
        <v>1</v>
      </c>
      <c r="F17" s="52" t="s">
        <v>54</v>
      </c>
      <c r="G17" s="67">
        <v>160</v>
      </c>
      <c r="H17" s="67">
        <v>1331</v>
      </c>
      <c r="I17" s="66">
        <v>0</v>
      </c>
      <c r="J17" s="67">
        <f t="shared" si="0"/>
        <v>1491</v>
      </c>
      <c r="K17" s="8">
        <v>7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s="11" customFormat="1" ht="12.75">
      <c r="A18" s="52">
        <v>15</v>
      </c>
      <c r="B18" s="53" t="s">
        <v>141</v>
      </c>
      <c r="C18" s="52" t="s">
        <v>56</v>
      </c>
      <c r="D18" s="52">
        <v>1990</v>
      </c>
      <c r="E18" s="52">
        <v>3</v>
      </c>
      <c r="F18" s="52" t="s">
        <v>51</v>
      </c>
      <c r="G18" s="67">
        <v>110</v>
      </c>
      <c r="H18" s="67">
        <v>632</v>
      </c>
      <c r="I18" s="67">
        <v>650</v>
      </c>
      <c r="J18" s="67">
        <f t="shared" si="0"/>
        <v>1392</v>
      </c>
      <c r="K18" s="10">
        <v>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s="11" customFormat="1" ht="12.75">
      <c r="A19" s="52">
        <v>16</v>
      </c>
      <c r="B19" s="53" t="s">
        <v>208</v>
      </c>
      <c r="C19" s="52" t="s">
        <v>84</v>
      </c>
      <c r="D19" s="52">
        <v>1985</v>
      </c>
      <c r="E19" s="52" t="s">
        <v>47</v>
      </c>
      <c r="F19" s="52" t="s">
        <v>51</v>
      </c>
      <c r="G19" s="67">
        <v>1093</v>
      </c>
      <c r="H19" s="67">
        <v>0</v>
      </c>
      <c r="I19" s="67">
        <v>250</v>
      </c>
      <c r="J19" s="67">
        <f t="shared" si="0"/>
        <v>1343</v>
      </c>
      <c r="K19" s="8">
        <v>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s="11" customFormat="1" ht="12.75">
      <c r="A20" s="52">
        <v>17</v>
      </c>
      <c r="B20" s="53" t="s">
        <v>181</v>
      </c>
      <c r="C20" s="52" t="s">
        <v>79</v>
      </c>
      <c r="D20" s="52">
        <v>1998</v>
      </c>
      <c r="E20" s="52">
        <v>2</v>
      </c>
      <c r="F20" s="52" t="s">
        <v>60</v>
      </c>
      <c r="G20" s="67">
        <v>1223</v>
      </c>
      <c r="H20" s="67">
        <v>0</v>
      </c>
      <c r="I20" s="66">
        <v>0</v>
      </c>
      <c r="J20" s="67">
        <f t="shared" si="0"/>
        <v>1223</v>
      </c>
      <c r="K20" s="10">
        <v>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s="11" customFormat="1" ht="12.75">
      <c r="A21" s="52">
        <v>18</v>
      </c>
      <c r="B21" s="53" t="s">
        <v>147</v>
      </c>
      <c r="C21" s="52" t="s">
        <v>115</v>
      </c>
      <c r="D21" s="52">
        <v>1998</v>
      </c>
      <c r="E21" s="52">
        <v>2</v>
      </c>
      <c r="F21" s="52" t="s">
        <v>60</v>
      </c>
      <c r="G21" s="67">
        <v>384</v>
      </c>
      <c r="H21" s="67">
        <v>595</v>
      </c>
      <c r="I21" s="67">
        <v>150</v>
      </c>
      <c r="J21" s="67">
        <f t="shared" si="0"/>
        <v>1129</v>
      </c>
      <c r="K21" s="10">
        <v>3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s="11" customFormat="1" ht="12.75">
      <c r="A22" s="52">
        <v>19</v>
      </c>
      <c r="B22" s="53" t="s">
        <v>149</v>
      </c>
      <c r="C22" s="52" t="s">
        <v>150</v>
      </c>
      <c r="D22" s="52">
        <v>1985</v>
      </c>
      <c r="E22" s="52" t="s">
        <v>66</v>
      </c>
      <c r="F22" s="52" t="s">
        <v>54</v>
      </c>
      <c r="G22" s="66">
        <v>1096</v>
      </c>
      <c r="H22" s="66">
        <v>0</v>
      </c>
      <c r="I22" s="66">
        <v>0</v>
      </c>
      <c r="J22" s="67">
        <f t="shared" si="0"/>
        <v>1096</v>
      </c>
      <c r="K22" s="10">
        <v>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1" s="11" customFormat="1" ht="12.75">
      <c r="A23" s="52">
        <v>20</v>
      </c>
      <c r="B23" s="53" t="s">
        <v>73</v>
      </c>
      <c r="C23" s="52" t="s">
        <v>70</v>
      </c>
      <c r="D23" s="52">
        <v>2002</v>
      </c>
      <c r="E23" s="52" t="s">
        <v>74</v>
      </c>
      <c r="F23" s="52" t="s">
        <v>72</v>
      </c>
      <c r="G23" s="67">
        <v>188</v>
      </c>
      <c r="H23" s="67">
        <v>902</v>
      </c>
      <c r="I23" s="66">
        <v>0</v>
      </c>
      <c r="J23" s="67">
        <f t="shared" si="0"/>
        <v>1090</v>
      </c>
      <c r="K23" s="8">
        <v>3</v>
      </c>
    </row>
    <row r="24" spans="1:196" s="11" customFormat="1" ht="12.75">
      <c r="A24" s="52">
        <v>21</v>
      </c>
      <c r="B24" s="53" t="s">
        <v>373</v>
      </c>
      <c r="C24" s="52" t="s">
        <v>102</v>
      </c>
      <c r="D24" s="52">
        <v>1990</v>
      </c>
      <c r="E24" s="52" t="s">
        <v>66</v>
      </c>
      <c r="F24" s="52" t="s">
        <v>54</v>
      </c>
      <c r="G24" s="67">
        <v>30</v>
      </c>
      <c r="H24" s="67">
        <v>1053</v>
      </c>
      <c r="I24" s="66">
        <v>0</v>
      </c>
      <c r="J24" s="67">
        <f t="shared" si="0"/>
        <v>1083</v>
      </c>
      <c r="K24" s="8">
        <v>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s="11" customFormat="1" ht="12.75">
      <c r="A25" s="52">
        <v>22</v>
      </c>
      <c r="B25" s="53" t="s">
        <v>218</v>
      </c>
      <c r="C25" s="52" t="s">
        <v>102</v>
      </c>
      <c r="D25" s="52">
        <v>1999</v>
      </c>
      <c r="E25" s="52" t="s">
        <v>100</v>
      </c>
      <c r="F25" s="52" t="s">
        <v>60</v>
      </c>
      <c r="G25" s="67">
        <v>152</v>
      </c>
      <c r="H25" s="67">
        <v>917</v>
      </c>
      <c r="I25" s="66">
        <v>0</v>
      </c>
      <c r="J25" s="67">
        <f t="shared" si="0"/>
        <v>1069</v>
      </c>
      <c r="K25" s="10">
        <v>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s="11" customFormat="1" ht="12.75">
      <c r="A26" s="52">
        <v>23</v>
      </c>
      <c r="B26" s="53" t="s">
        <v>213</v>
      </c>
      <c r="C26" s="52" t="s">
        <v>214</v>
      </c>
      <c r="D26" s="52">
        <v>2000</v>
      </c>
      <c r="E26" s="52">
        <v>2</v>
      </c>
      <c r="F26" s="52" t="s">
        <v>48</v>
      </c>
      <c r="G26" s="67">
        <v>406</v>
      </c>
      <c r="H26" s="67">
        <v>648</v>
      </c>
      <c r="I26" s="66">
        <v>0</v>
      </c>
      <c r="J26" s="67">
        <f t="shared" si="0"/>
        <v>1054</v>
      </c>
      <c r="K26" s="8">
        <v>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s="11" customFormat="1" ht="12.75">
      <c r="A27" s="52">
        <v>24</v>
      </c>
      <c r="B27" s="53" t="s">
        <v>374</v>
      </c>
      <c r="C27" s="52" t="s">
        <v>102</v>
      </c>
      <c r="D27" s="52">
        <v>1990</v>
      </c>
      <c r="E27" s="52" t="s">
        <v>66</v>
      </c>
      <c r="F27" s="52" t="s">
        <v>54</v>
      </c>
      <c r="G27" s="67">
        <v>30</v>
      </c>
      <c r="H27" s="67">
        <v>983</v>
      </c>
      <c r="I27" s="66">
        <v>0</v>
      </c>
      <c r="J27" s="67">
        <f t="shared" si="0"/>
        <v>1013</v>
      </c>
      <c r="K27" s="10">
        <v>10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1" s="11" customFormat="1" ht="12.75">
      <c r="A28" s="52">
        <v>25</v>
      </c>
      <c r="B28" s="53" t="s">
        <v>88</v>
      </c>
      <c r="C28" s="52" t="s">
        <v>45</v>
      </c>
      <c r="D28" s="52">
        <v>1995</v>
      </c>
      <c r="E28" s="52" t="s">
        <v>47</v>
      </c>
      <c r="F28" s="52" t="s">
        <v>51</v>
      </c>
      <c r="G28" s="67">
        <v>76</v>
      </c>
      <c r="H28" s="67">
        <v>839</v>
      </c>
      <c r="I28" s="66">
        <v>0</v>
      </c>
      <c r="J28" s="67">
        <f t="shared" si="0"/>
        <v>915</v>
      </c>
      <c r="K28" s="10">
        <v>5</v>
      </c>
    </row>
    <row r="29" spans="1:196" s="11" customFormat="1" ht="12.75">
      <c r="A29" s="52">
        <v>26</v>
      </c>
      <c r="B29" s="53" t="s">
        <v>176</v>
      </c>
      <c r="C29" s="52" t="s">
        <v>45</v>
      </c>
      <c r="D29" s="52">
        <v>2003</v>
      </c>
      <c r="E29" s="52" t="s">
        <v>47</v>
      </c>
      <c r="F29" s="52" t="s">
        <v>72</v>
      </c>
      <c r="G29" s="67">
        <v>79</v>
      </c>
      <c r="H29" s="67">
        <v>827</v>
      </c>
      <c r="I29" s="66">
        <v>0</v>
      </c>
      <c r="J29" s="67">
        <f t="shared" si="0"/>
        <v>906</v>
      </c>
      <c r="K29" s="8">
        <v>4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s="11" customFormat="1" ht="12.75">
      <c r="A30" s="52">
        <v>27</v>
      </c>
      <c r="B30" s="53" t="s">
        <v>222</v>
      </c>
      <c r="C30" s="52" t="s">
        <v>56</v>
      </c>
      <c r="D30" s="52">
        <v>2003</v>
      </c>
      <c r="E30" s="52" t="s">
        <v>136</v>
      </c>
      <c r="F30" s="52" t="s">
        <v>72</v>
      </c>
      <c r="G30" s="67">
        <v>80</v>
      </c>
      <c r="H30" s="67">
        <v>824</v>
      </c>
      <c r="I30" s="66">
        <v>0</v>
      </c>
      <c r="J30" s="67">
        <f t="shared" si="0"/>
        <v>904</v>
      </c>
      <c r="K30" s="8">
        <v>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s="11" customFormat="1" ht="12.75">
      <c r="A31" s="52">
        <v>28</v>
      </c>
      <c r="B31" s="53" t="s">
        <v>134</v>
      </c>
      <c r="C31" s="52" t="s">
        <v>91</v>
      </c>
      <c r="D31" s="52">
        <v>1987</v>
      </c>
      <c r="E31" s="52" t="s">
        <v>47</v>
      </c>
      <c r="F31" s="52" t="s">
        <v>51</v>
      </c>
      <c r="G31" s="67">
        <v>794</v>
      </c>
      <c r="H31" s="67">
        <v>0</v>
      </c>
      <c r="I31" s="67">
        <v>100</v>
      </c>
      <c r="J31" s="67">
        <f t="shared" si="0"/>
        <v>894</v>
      </c>
      <c r="K31" s="8">
        <v>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s="11" customFormat="1" ht="12.75">
      <c r="A32" s="52">
        <v>29</v>
      </c>
      <c r="B32" s="53" t="s">
        <v>188</v>
      </c>
      <c r="C32" s="52" t="s">
        <v>45</v>
      </c>
      <c r="D32" s="52">
        <v>2000</v>
      </c>
      <c r="E32" s="52">
        <v>2</v>
      </c>
      <c r="F32" s="52" t="s">
        <v>48</v>
      </c>
      <c r="G32" s="66">
        <v>834</v>
      </c>
      <c r="H32" s="66">
        <v>0</v>
      </c>
      <c r="I32" s="66">
        <v>0</v>
      </c>
      <c r="J32" s="67">
        <f t="shared" si="0"/>
        <v>834</v>
      </c>
      <c r="K32" s="10">
        <v>4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</row>
    <row r="33" spans="1:196" s="11" customFormat="1" ht="12.75">
      <c r="A33" s="52">
        <v>30</v>
      </c>
      <c r="B33" s="53" t="s">
        <v>154</v>
      </c>
      <c r="C33" s="52" t="s">
        <v>56</v>
      </c>
      <c r="D33" s="52">
        <v>1990</v>
      </c>
      <c r="E33" s="52">
        <v>2</v>
      </c>
      <c r="F33" s="52" t="s">
        <v>51</v>
      </c>
      <c r="G33" s="67">
        <v>820</v>
      </c>
      <c r="H33" s="67">
        <v>0</v>
      </c>
      <c r="I33" s="66">
        <v>0</v>
      </c>
      <c r="J33" s="67">
        <f t="shared" si="0"/>
        <v>820</v>
      </c>
      <c r="K33" s="10">
        <v>7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</row>
    <row r="34" spans="1:196" s="11" customFormat="1" ht="12.75">
      <c r="A34" s="52">
        <v>31</v>
      </c>
      <c r="B34" s="53" t="s">
        <v>140</v>
      </c>
      <c r="C34" s="52" t="s">
        <v>84</v>
      </c>
      <c r="D34" s="52">
        <v>1952</v>
      </c>
      <c r="E34" s="52" t="s">
        <v>47</v>
      </c>
      <c r="F34" s="52" t="s">
        <v>85</v>
      </c>
      <c r="G34" s="66">
        <v>663</v>
      </c>
      <c r="H34" s="66">
        <v>0</v>
      </c>
      <c r="I34" s="66">
        <v>150</v>
      </c>
      <c r="J34" s="67">
        <f t="shared" si="0"/>
        <v>813</v>
      </c>
      <c r="K34" s="8">
        <v>1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196" s="11" customFormat="1" ht="12.75">
      <c r="A35" s="52">
        <v>32</v>
      </c>
      <c r="B35" s="53" t="s">
        <v>152</v>
      </c>
      <c r="C35" s="52" t="s">
        <v>102</v>
      </c>
      <c r="D35" s="52">
        <v>1976</v>
      </c>
      <c r="E35" s="52">
        <v>1</v>
      </c>
      <c r="F35" s="52" t="s">
        <v>54</v>
      </c>
      <c r="G35" s="66">
        <v>778</v>
      </c>
      <c r="H35" s="66">
        <v>0</v>
      </c>
      <c r="I35" s="66">
        <v>0</v>
      </c>
      <c r="J35" s="67">
        <f t="shared" si="0"/>
        <v>778</v>
      </c>
      <c r="K35" s="8">
        <v>11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</row>
    <row r="36" spans="1:11" s="11" customFormat="1" ht="12.75">
      <c r="A36" s="52">
        <v>33</v>
      </c>
      <c r="B36" s="53" t="s">
        <v>83</v>
      </c>
      <c r="C36" s="52" t="s">
        <v>84</v>
      </c>
      <c r="D36" s="52">
        <v>1953</v>
      </c>
      <c r="E36" s="52" t="s">
        <v>47</v>
      </c>
      <c r="F36" s="52" t="s">
        <v>85</v>
      </c>
      <c r="G36" s="66">
        <v>608</v>
      </c>
      <c r="H36" s="66">
        <v>0</v>
      </c>
      <c r="I36" s="66">
        <v>150</v>
      </c>
      <c r="J36" s="67">
        <f aca="true" t="shared" si="1" ref="J36:J67">SUM(G36:I36)</f>
        <v>758</v>
      </c>
      <c r="K36" s="10">
        <v>2</v>
      </c>
    </row>
    <row r="37" spans="1:11" s="11" customFormat="1" ht="12.75">
      <c r="A37" s="52">
        <v>34</v>
      </c>
      <c r="B37" s="53" t="s">
        <v>89</v>
      </c>
      <c r="C37" s="52" t="s">
        <v>45</v>
      </c>
      <c r="D37" s="52">
        <v>1984</v>
      </c>
      <c r="E37" s="52" t="s">
        <v>47</v>
      </c>
      <c r="F37" s="52" t="s">
        <v>63</v>
      </c>
      <c r="G37" s="66">
        <v>380</v>
      </c>
      <c r="H37" s="66">
        <v>285</v>
      </c>
      <c r="I37" s="66">
        <v>0</v>
      </c>
      <c r="J37" s="67">
        <f t="shared" si="1"/>
        <v>665</v>
      </c>
      <c r="K37" s="10">
        <v>1</v>
      </c>
    </row>
    <row r="38" spans="1:11" s="11" customFormat="1" ht="12.75">
      <c r="A38" s="52">
        <v>35</v>
      </c>
      <c r="B38" s="53" t="s">
        <v>116</v>
      </c>
      <c r="C38" s="52" t="s">
        <v>115</v>
      </c>
      <c r="D38" s="52">
        <v>2001</v>
      </c>
      <c r="E38" s="52" t="s">
        <v>74</v>
      </c>
      <c r="F38" s="52" t="s">
        <v>48</v>
      </c>
      <c r="G38" s="67">
        <v>297</v>
      </c>
      <c r="H38" s="67">
        <v>356</v>
      </c>
      <c r="I38" s="66">
        <v>0</v>
      </c>
      <c r="J38" s="67">
        <f t="shared" si="1"/>
        <v>653</v>
      </c>
      <c r="K38" s="8">
        <v>5</v>
      </c>
    </row>
    <row r="39" spans="1:196" s="11" customFormat="1" ht="12.75">
      <c r="A39" s="52">
        <v>36</v>
      </c>
      <c r="B39" s="53" t="s">
        <v>151</v>
      </c>
      <c r="C39" s="52" t="s">
        <v>84</v>
      </c>
      <c r="D39" s="52">
        <v>1947</v>
      </c>
      <c r="E39" s="52" t="s">
        <v>47</v>
      </c>
      <c r="F39" s="52" t="s">
        <v>85</v>
      </c>
      <c r="G39" s="66">
        <v>400</v>
      </c>
      <c r="H39" s="66">
        <v>0</v>
      </c>
      <c r="I39" s="66">
        <v>150</v>
      </c>
      <c r="J39" s="67">
        <f t="shared" si="1"/>
        <v>550</v>
      </c>
      <c r="K39" s="8">
        <v>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</row>
    <row r="40" spans="1:196" s="11" customFormat="1" ht="12.75">
      <c r="A40" s="52">
        <v>37</v>
      </c>
      <c r="B40" s="53" t="s">
        <v>210</v>
      </c>
      <c r="C40" s="52" t="s">
        <v>211</v>
      </c>
      <c r="D40" s="52">
        <v>1998</v>
      </c>
      <c r="E40" s="52">
        <v>1</v>
      </c>
      <c r="F40" s="52" t="s">
        <v>60</v>
      </c>
      <c r="G40" s="67">
        <v>515</v>
      </c>
      <c r="H40" s="67">
        <v>0</v>
      </c>
      <c r="I40" s="66">
        <v>0</v>
      </c>
      <c r="J40" s="67">
        <f t="shared" si="1"/>
        <v>515</v>
      </c>
      <c r="K40" s="10">
        <v>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</row>
    <row r="41" spans="1:196" s="11" customFormat="1" ht="12.75">
      <c r="A41" s="52">
        <v>38</v>
      </c>
      <c r="B41" s="53" t="s">
        <v>350</v>
      </c>
      <c r="C41" s="52" t="s">
        <v>102</v>
      </c>
      <c r="D41" s="52">
        <v>1997</v>
      </c>
      <c r="E41" s="52">
        <v>1</v>
      </c>
      <c r="F41" s="52" t="s">
        <v>54</v>
      </c>
      <c r="G41" s="67">
        <v>410</v>
      </c>
      <c r="H41" s="67">
        <v>0</v>
      </c>
      <c r="I41" s="66">
        <v>0</v>
      </c>
      <c r="J41" s="67">
        <f t="shared" si="1"/>
        <v>410</v>
      </c>
      <c r="K41" s="10">
        <v>12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</row>
    <row r="42" spans="1:11" s="11" customFormat="1" ht="12.75">
      <c r="A42" s="52">
        <v>39</v>
      </c>
      <c r="B42" s="53" t="s">
        <v>52</v>
      </c>
      <c r="C42" s="52" t="s">
        <v>53</v>
      </c>
      <c r="D42" s="52">
        <v>1989</v>
      </c>
      <c r="E42" s="52">
        <v>1</v>
      </c>
      <c r="F42" s="52" t="s">
        <v>54</v>
      </c>
      <c r="G42" s="66">
        <v>0</v>
      </c>
      <c r="H42" s="66">
        <v>0</v>
      </c>
      <c r="I42" s="66">
        <v>400</v>
      </c>
      <c r="J42" s="67">
        <f t="shared" si="1"/>
        <v>400</v>
      </c>
      <c r="K42" s="8">
        <v>13</v>
      </c>
    </row>
    <row r="43" spans="1:11" s="11" customFormat="1" ht="12.75">
      <c r="A43" s="52">
        <v>40</v>
      </c>
      <c r="B43" s="53" t="s">
        <v>86</v>
      </c>
      <c r="C43" s="52" t="s">
        <v>62</v>
      </c>
      <c r="D43" s="52">
        <v>1979</v>
      </c>
      <c r="E43" s="52" t="s">
        <v>47</v>
      </c>
      <c r="F43" s="52" t="s">
        <v>63</v>
      </c>
      <c r="G43" s="67">
        <v>376</v>
      </c>
      <c r="H43" s="67">
        <v>0</v>
      </c>
      <c r="I43" s="66">
        <v>0</v>
      </c>
      <c r="J43" s="67">
        <f t="shared" si="1"/>
        <v>376</v>
      </c>
      <c r="K43" s="8">
        <v>2</v>
      </c>
    </row>
    <row r="44" spans="1:196" s="11" customFormat="1" ht="12.75">
      <c r="A44" s="52">
        <v>41</v>
      </c>
      <c r="B44" s="53" t="s">
        <v>195</v>
      </c>
      <c r="C44" s="52" t="s">
        <v>62</v>
      </c>
      <c r="D44" s="52">
        <v>2000</v>
      </c>
      <c r="E44" s="52" t="s">
        <v>47</v>
      </c>
      <c r="F44" s="52" t="s">
        <v>48</v>
      </c>
      <c r="G44" s="66">
        <v>374</v>
      </c>
      <c r="H44" s="66">
        <v>0</v>
      </c>
      <c r="I44" s="66">
        <v>0</v>
      </c>
      <c r="J44" s="67">
        <f t="shared" si="1"/>
        <v>374</v>
      </c>
      <c r="K44" s="10">
        <v>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</row>
    <row r="45" spans="1:11" s="11" customFormat="1" ht="12.75">
      <c r="A45" s="52">
        <v>42</v>
      </c>
      <c r="B45" s="53" t="s">
        <v>90</v>
      </c>
      <c r="C45" s="52" t="s">
        <v>91</v>
      </c>
      <c r="D45" s="52">
        <v>2002</v>
      </c>
      <c r="E45" s="52" t="s">
        <v>47</v>
      </c>
      <c r="F45" s="52" t="s">
        <v>72</v>
      </c>
      <c r="G45" s="66">
        <v>357</v>
      </c>
      <c r="H45" s="66">
        <v>0</v>
      </c>
      <c r="I45" s="66">
        <v>0</v>
      </c>
      <c r="J45" s="67">
        <f t="shared" si="1"/>
        <v>357</v>
      </c>
      <c r="K45" s="8">
        <v>6</v>
      </c>
    </row>
    <row r="46" spans="1:196" s="11" customFormat="1" ht="12.75">
      <c r="A46" s="52">
        <v>43</v>
      </c>
      <c r="B46" s="53" t="s">
        <v>169</v>
      </c>
      <c r="C46" s="52" t="s">
        <v>56</v>
      </c>
      <c r="D46" s="52">
        <v>1987</v>
      </c>
      <c r="E46" s="52" t="s">
        <v>47</v>
      </c>
      <c r="F46" s="52" t="s">
        <v>51</v>
      </c>
      <c r="G46" s="66">
        <v>356</v>
      </c>
      <c r="H46" s="66">
        <v>0</v>
      </c>
      <c r="I46" s="66">
        <v>0</v>
      </c>
      <c r="J46" s="67">
        <f t="shared" si="1"/>
        <v>356</v>
      </c>
      <c r="K46" s="8">
        <v>8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</row>
    <row r="47" spans="1:11" s="11" customFormat="1" ht="12.75">
      <c r="A47" s="52">
        <v>44</v>
      </c>
      <c r="B47" s="53" t="s">
        <v>105</v>
      </c>
      <c r="C47" s="52" t="s">
        <v>106</v>
      </c>
      <c r="D47" s="52">
        <v>1988</v>
      </c>
      <c r="E47" s="52" t="s">
        <v>47</v>
      </c>
      <c r="F47" s="52" t="s">
        <v>51</v>
      </c>
      <c r="G47" s="66">
        <v>354</v>
      </c>
      <c r="H47" s="66">
        <v>0</v>
      </c>
      <c r="I47" s="66">
        <v>0</v>
      </c>
      <c r="J47" s="67">
        <f t="shared" si="1"/>
        <v>354</v>
      </c>
      <c r="K47" s="10">
        <v>9</v>
      </c>
    </row>
    <row r="48" spans="1:11" s="11" customFormat="1" ht="12.75">
      <c r="A48" s="52">
        <v>45</v>
      </c>
      <c r="B48" s="53" t="s">
        <v>127</v>
      </c>
      <c r="C48" s="52" t="s">
        <v>128</v>
      </c>
      <c r="D48" s="52">
        <v>1986</v>
      </c>
      <c r="E48" s="52" t="s">
        <v>47</v>
      </c>
      <c r="F48" s="52" t="s">
        <v>54</v>
      </c>
      <c r="G48" s="67">
        <v>347</v>
      </c>
      <c r="H48" s="67">
        <v>0</v>
      </c>
      <c r="I48" s="66">
        <v>0</v>
      </c>
      <c r="J48" s="67">
        <f t="shared" si="1"/>
        <v>347</v>
      </c>
      <c r="K48" s="10">
        <v>14</v>
      </c>
    </row>
    <row r="49" spans="1:196" s="11" customFormat="1" ht="12.75">
      <c r="A49" s="52">
        <v>46</v>
      </c>
      <c r="B49" s="53" t="s">
        <v>206</v>
      </c>
      <c r="C49" s="52" t="s">
        <v>79</v>
      </c>
      <c r="D49" s="52">
        <v>2001</v>
      </c>
      <c r="E49" s="52">
        <v>3</v>
      </c>
      <c r="F49" s="52" t="s">
        <v>48</v>
      </c>
      <c r="G49" s="67">
        <v>328</v>
      </c>
      <c r="H49" s="67">
        <v>0</v>
      </c>
      <c r="I49" s="66">
        <v>0</v>
      </c>
      <c r="J49" s="67">
        <f t="shared" si="1"/>
        <v>328</v>
      </c>
      <c r="K49" s="8">
        <v>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</row>
    <row r="50" spans="1:196" s="11" customFormat="1" ht="12.75">
      <c r="A50" s="52">
        <v>47</v>
      </c>
      <c r="B50" s="53" t="s">
        <v>219</v>
      </c>
      <c r="C50" s="52" t="s">
        <v>220</v>
      </c>
      <c r="D50" s="52">
        <v>1967</v>
      </c>
      <c r="E50" s="52">
        <v>3</v>
      </c>
      <c r="F50" s="52" t="s">
        <v>54</v>
      </c>
      <c r="G50" s="67">
        <v>317</v>
      </c>
      <c r="H50" s="67">
        <v>0</v>
      </c>
      <c r="I50" s="66">
        <v>0</v>
      </c>
      <c r="J50" s="67">
        <f t="shared" si="1"/>
        <v>317</v>
      </c>
      <c r="K50" s="8">
        <v>15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</row>
    <row r="51" spans="1:196" s="11" customFormat="1" ht="12.75">
      <c r="A51" s="52">
        <v>48</v>
      </c>
      <c r="B51" s="53" t="s">
        <v>192</v>
      </c>
      <c r="C51" s="52" t="s">
        <v>62</v>
      </c>
      <c r="D51" s="52">
        <v>2000</v>
      </c>
      <c r="E51" s="52">
        <v>2</v>
      </c>
      <c r="F51" s="52" t="s">
        <v>48</v>
      </c>
      <c r="G51" s="66">
        <v>312</v>
      </c>
      <c r="H51" s="66">
        <v>0</v>
      </c>
      <c r="I51" s="66">
        <v>0</v>
      </c>
      <c r="J51" s="67">
        <f t="shared" si="1"/>
        <v>312</v>
      </c>
      <c r="K51" s="10">
        <v>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</row>
    <row r="52" spans="1:196" s="11" customFormat="1" ht="12.75">
      <c r="A52" s="52">
        <v>49</v>
      </c>
      <c r="B52" s="53" t="s">
        <v>185</v>
      </c>
      <c r="C52" s="52" t="s">
        <v>56</v>
      </c>
      <c r="D52" s="52">
        <v>2001</v>
      </c>
      <c r="E52" s="52" t="s">
        <v>74</v>
      </c>
      <c r="F52" s="52" t="s">
        <v>48</v>
      </c>
      <c r="G52" s="66">
        <v>302</v>
      </c>
      <c r="H52" s="66">
        <v>0</v>
      </c>
      <c r="I52" s="66">
        <v>0</v>
      </c>
      <c r="J52" s="67">
        <f t="shared" si="1"/>
        <v>302</v>
      </c>
      <c r="K52" s="8">
        <v>9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</row>
    <row r="53" spans="1:196" s="11" customFormat="1" ht="12.75">
      <c r="A53" s="52">
        <v>50</v>
      </c>
      <c r="B53" s="53" t="s">
        <v>168</v>
      </c>
      <c r="C53" s="52" t="s">
        <v>94</v>
      </c>
      <c r="D53" s="52">
        <v>1988</v>
      </c>
      <c r="E53" s="52">
        <v>1</v>
      </c>
      <c r="F53" s="52" t="s">
        <v>54</v>
      </c>
      <c r="G53" s="66">
        <v>299</v>
      </c>
      <c r="H53" s="66">
        <v>0</v>
      </c>
      <c r="I53" s="66">
        <v>0</v>
      </c>
      <c r="J53" s="67">
        <f t="shared" si="1"/>
        <v>299</v>
      </c>
      <c r="K53" s="10">
        <v>16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</row>
    <row r="54" spans="1:196" s="11" customFormat="1" ht="12.75">
      <c r="A54" s="52">
        <v>51</v>
      </c>
      <c r="B54" s="53" t="s">
        <v>193</v>
      </c>
      <c r="C54" s="52" t="s">
        <v>62</v>
      </c>
      <c r="D54" s="52">
        <v>1983</v>
      </c>
      <c r="E54" s="52" t="s">
        <v>47</v>
      </c>
      <c r="F54" s="52" t="s">
        <v>63</v>
      </c>
      <c r="G54" s="66">
        <v>277</v>
      </c>
      <c r="H54" s="66">
        <v>0</v>
      </c>
      <c r="I54" s="66">
        <v>0</v>
      </c>
      <c r="J54" s="67">
        <f t="shared" si="1"/>
        <v>277</v>
      </c>
      <c r="K54" s="10">
        <v>3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</row>
    <row r="55" spans="1:11" s="11" customFormat="1" ht="12.75">
      <c r="A55" s="52">
        <v>51</v>
      </c>
      <c r="B55" s="53" t="s">
        <v>75</v>
      </c>
      <c r="C55" s="52" t="s">
        <v>70</v>
      </c>
      <c r="D55" s="52">
        <v>2005</v>
      </c>
      <c r="E55" s="52">
        <v>3</v>
      </c>
      <c r="F55" s="52" t="s">
        <v>76</v>
      </c>
      <c r="G55" s="66">
        <v>127</v>
      </c>
      <c r="H55" s="66">
        <v>150</v>
      </c>
      <c r="I55" s="66">
        <v>0</v>
      </c>
      <c r="J55" s="67">
        <f t="shared" si="1"/>
        <v>277</v>
      </c>
      <c r="K55" s="10">
        <v>1</v>
      </c>
    </row>
    <row r="56" spans="1:196" s="11" customFormat="1" ht="12.75">
      <c r="A56" s="52">
        <v>53</v>
      </c>
      <c r="B56" s="53" t="s">
        <v>190</v>
      </c>
      <c r="C56" s="52" t="s">
        <v>84</v>
      </c>
      <c r="D56" s="52">
        <v>1996</v>
      </c>
      <c r="E56" s="52" t="s">
        <v>47</v>
      </c>
      <c r="F56" s="52" t="s">
        <v>63</v>
      </c>
      <c r="G56" s="67">
        <v>259</v>
      </c>
      <c r="H56" s="67">
        <v>0</v>
      </c>
      <c r="I56" s="66">
        <v>0</v>
      </c>
      <c r="J56" s="67">
        <f t="shared" si="1"/>
        <v>259</v>
      </c>
      <c r="K56" s="8">
        <v>4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</row>
    <row r="57" spans="1:196" ht="12.75">
      <c r="A57" s="52">
        <v>53</v>
      </c>
      <c r="B57" s="53" t="s">
        <v>97</v>
      </c>
      <c r="C57" s="52" t="s">
        <v>96</v>
      </c>
      <c r="D57" s="52">
        <v>2005</v>
      </c>
      <c r="E57" s="52" t="s">
        <v>74</v>
      </c>
      <c r="F57" s="52" t="s">
        <v>76</v>
      </c>
      <c r="G57" s="67">
        <v>119</v>
      </c>
      <c r="H57" s="67">
        <v>140</v>
      </c>
      <c r="I57" s="66">
        <v>0</v>
      </c>
      <c r="J57" s="67">
        <f t="shared" si="1"/>
        <v>259</v>
      </c>
      <c r="K57" s="8">
        <v>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</row>
    <row r="58" spans="1:196" ht="12.75">
      <c r="A58" s="52">
        <v>55</v>
      </c>
      <c r="B58" s="53" t="s">
        <v>61</v>
      </c>
      <c r="C58" s="52" t="s">
        <v>62</v>
      </c>
      <c r="D58" s="52">
        <v>1984</v>
      </c>
      <c r="E58" s="52" t="s">
        <v>47</v>
      </c>
      <c r="F58" s="52" t="s">
        <v>63</v>
      </c>
      <c r="G58" s="67">
        <v>249</v>
      </c>
      <c r="H58" s="67">
        <v>0</v>
      </c>
      <c r="I58" s="66">
        <v>0</v>
      </c>
      <c r="J58" s="67">
        <f t="shared" si="1"/>
        <v>249</v>
      </c>
      <c r="K58" s="10">
        <v>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</row>
    <row r="59" spans="1:196" ht="12.75">
      <c r="A59" s="52">
        <v>56</v>
      </c>
      <c r="B59" s="53" t="s">
        <v>92</v>
      </c>
      <c r="C59" s="52" t="s">
        <v>62</v>
      </c>
      <c r="D59" s="52">
        <v>1987</v>
      </c>
      <c r="E59" s="52" t="s">
        <v>47</v>
      </c>
      <c r="F59" s="52" t="s">
        <v>63</v>
      </c>
      <c r="G59" s="66">
        <v>248</v>
      </c>
      <c r="H59" s="66">
        <v>0</v>
      </c>
      <c r="I59" s="66">
        <v>0</v>
      </c>
      <c r="J59" s="67">
        <f t="shared" si="1"/>
        <v>248</v>
      </c>
      <c r="K59" s="8">
        <v>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</row>
    <row r="60" spans="1:12" ht="12.75">
      <c r="A60" s="52">
        <v>57</v>
      </c>
      <c r="B60" s="53" t="s">
        <v>180</v>
      </c>
      <c r="C60" s="52" t="s">
        <v>56</v>
      </c>
      <c r="D60" s="52">
        <v>1982</v>
      </c>
      <c r="E60" s="52" t="s">
        <v>47</v>
      </c>
      <c r="F60" s="52" t="s">
        <v>51</v>
      </c>
      <c r="G60" s="66">
        <v>246</v>
      </c>
      <c r="H60" s="66">
        <v>0</v>
      </c>
      <c r="I60" s="66">
        <v>0</v>
      </c>
      <c r="J60" s="67">
        <f t="shared" si="1"/>
        <v>246</v>
      </c>
      <c r="K60" s="8">
        <v>10</v>
      </c>
      <c r="L60" s="11"/>
    </row>
    <row r="61" spans="1:12" ht="12.75">
      <c r="A61" s="52">
        <v>58</v>
      </c>
      <c r="B61" s="53" t="s">
        <v>196</v>
      </c>
      <c r="C61" s="52" t="s">
        <v>79</v>
      </c>
      <c r="D61" s="52">
        <v>2004</v>
      </c>
      <c r="E61" s="52" t="s">
        <v>47</v>
      </c>
      <c r="F61" s="52" t="s">
        <v>76</v>
      </c>
      <c r="G61" s="66">
        <v>72</v>
      </c>
      <c r="H61" s="66">
        <v>166</v>
      </c>
      <c r="I61" s="66">
        <v>0</v>
      </c>
      <c r="J61" s="67">
        <f t="shared" si="1"/>
        <v>238</v>
      </c>
      <c r="K61" s="10">
        <v>3</v>
      </c>
      <c r="L61" s="11"/>
    </row>
    <row r="62" spans="1:12" ht="12.75">
      <c r="A62" s="52">
        <v>59</v>
      </c>
      <c r="B62" s="53" t="s">
        <v>191</v>
      </c>
      <c r="C62" s="52" t="s">
        <v>56</v>
      </c>
      <c r="D62" s="52">
        <v>1995</v>
      </c>
      <c r="E62" s="52">
        <v>3</v>
      </c>
      <c r="F62" s="52" t="s">
        <v>63</v>
      </c>
      <c r="G62" s="67">
        <v>232</v>
      </c>
      <c r="H62" s="67">
        <v>0</v>
      </c>
      <c r="I62" s="66">
        <v>0</v>
      </c>
      <c r="J62" s="67">
        <f t="shared" si="1"/>
        <v>232</v>
      </c>
      <c r="K62" s="10">
        <v>7</v>
      </c>
      <c r="L62" s="11"/>
    </row>
    <row r="63" spans="1:196" ht="12.75">
      <c r="A63" s="52">
        <v>60</v>
      </c>
      <c r="B63" s="53" t="s">
        <v>108</v>
      </c>
      <c r="C63" s="52" t="s">
        <v>53</v>
      </c>
      <c r="D63" s="52">
        <v>2004</v>
      </c>
      <c r="E63" s="52" t="s">
        <v>74</v>
      </c>
      <c r="F63" s="52" t="s">
        <v>76</v>
      </c>
      <c r="G63" s="66">
        <v>221</v>
      </c>
      <c r="H63" s="66">
        <v>0</v>
      </c>
      <c r="I63" s="66">
        <v>0</v>
      </c>
      <c r="J63" s="67">
        <f t="shared" si="1"/>
        <v>221</v>
      </c>
      <c r="K63" s="8">
        <v>4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</row>
    <row r="64" spans="1:12" ht="12.75">
      <c r="A64" s="52">
        <v>60</v>
      </c>
      <c r="B64" s="53" t="s">
        <v>167</v>
      </c>
      <c r="C64" s="52" t="s">
        <v>53</v>
      </c>
      <c r="D64" s="52">
        <v>2007</v>
      </c>
      <c r="E64" s="52" t="s">
        <v>47</v>
      </c>
      <c r="F64" s="52" t="s">
        <v>76</v>
      </c>
      <c r="G64" s="66">
        <v>221</v>
      </c>
      <c r="H64" s="66">
        <v>0</v>
      </c>
      <c r="I64" s="66">
        <v>0</v>
      </c>
      <c r="J64" s="67">
        <f t="shared" si="1"/>
        <v>221</v>
      </c>
      <c r="K64" s="8">
        <v>4</v>
      </c>
      <c r="L64" s="11"/>
    </row>
    <row r="65" spans="1:12" ht="12.75">
      <c r="A65" s="52">
        <v>60</v>
      </c>
      <c r="B65" s="53" t="s">
        <v>224</v>
      </c>
      <c r="C65" s="52" t="s">
        <v>45</v>
      </c>
      <c r="D65" s="52">
        <v>2005</v>
      </c>
      <c r="E65" s="52" t="s">
        <v>47</v>
      </c>
      <c r="F65" s="52" t="s">
        <v>76</v>
      </c>
      <c r="G65" s="67">
        <v>85</v>
      </c>
      <c r="H65" s="67">
        <v>136</v>
      </c>
      <c r="I65" s="66">
        <v>0</v>
      </c>
      <c r="J65" s="67">
        <f t="shared" si="1"/>
        <v>221</v>
      </c>
      <c r="K65" s="8">
        <v>4</v>
      </c>
      <c r="L65" s="11"/>
    </row>
    <row r="66" spans="1:196" ht="12.75">
      <c r="A66" s="52">
        <v>63</v>
      </c>
      <c r="B66" s="53" t="s">
        <v>114</v>
      </c>
      <c r="C66" s="52" t="s">
        <v>115</v>
      </c>
      <c r="D66" s="52">
        <v>2002</v>
      </c>
      <c r="E66" s="52" t="s">
        <v>74</v>
      </c>
      <c r="F66" s="52" t="s">
        <v>72</v>
      </c>
      <c r="G66" s="67">
        <v>213</v>
      </c>
      <c r="H66" s="67">
        <v>0</v>
      </c>
      <c r="I66" s="66">
        <v>0</v>
      </c>
      <c r="J66" s="67">
        <f t="shared" si="1"/>
        <v>213</v>
      </c>
      <c r="K66" s="8">
        <v>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</row>
    <row r="67" spans="1:12" ht="12.75">
      <c r="A67" s="52">
        <v>64</v>
      </c>
      <c r="B67" s="53" t="s">
        <v>184</v>
      </c>
      <c r="C67" s="52" t="s">
        <v>79</v>
      </c>
      <c r="D67" s="52">
        <v>2006</v>
      </c>
      <c r="E67" s="52" t="s">
        <v>47</v>
      </c>
      <c r="F67" s="52" t="s">
        <v>76</v>
      </c>
      <c r="G67" s="66">
        <v>76</v>
      </c>
      <c r="H67" s="66">
        <v>128</v>
      </c>
      <c r="I67" s="66">
        <v>0</v>
      </c>
      <c r="J67" s="67">
        <f t="shared" si="1"/>
        <v>204</v>
      </c>
      <c r="K67" s="10">
        <v>7</v>
      </c>
      <c r="L67" s="11"/>
    </row>
    <row r="68" spans="1:12" ht="12.75">
      <c r="A68" s="52">
        <v>65</v>
      </c>
      <c r="B68" s="53" t="s">
        <v>230</v>
      </c>
      <c r="C68" s="52" t="s">
        <v>164</v>
      </c>
      <c r="D68" s="52">
        <v>2004</v>
      </c>
      <c r="E68" s="52" t="s">
        <v>100</v>
      </c>
      <c r="F68" s="52" t="s">
        <v>76</v>
      </c>
      <c r="G68" s="67">
        <v>202</v>
      </c>
      <c r="H68" s="67">
        <v>0</v>
      </c>
      <c r="I68" s="66">
        <v>0</v>
      </c>
      <c r="J68" s="67">
        <f aca="true" t="shared" si="2" ref="J68:J99">SUM(G68:I68)</f>
        <v>202</v>
      </c>
      <c r="K68" s="8">
        <v>8</v>
      </c>
      <c r="L68" s="11"/>
    </row>
    <row r="69" spans="1:196" ht="12.75">
      <c r="A69" s="52">
        <v>66</v>
      </c>
      <c r="B69" s="53" t="s">
        <v>117</v>
      </c>
      <c r="C69" s="52" t="s">
        <v>118</v>
      </c>
      <c r="D69" s="52">
        <v>1960</v>
      </c>
      <c r="E69" s="52" t="s">
        <v>47</v>
      </c>
      <c r="F69" s="52" t="s">
        <v>82</v>
      </c>
      <c r="G69" s="66">
        <v>193</v>
      </c>
      <c r="H69" s="66">
        <v>0</v>
      </c>
      <c r="I69" s="66">
        <v>0</v>
      </c>
      <c r="J69" s="67">
        <f t="shared" si="2"/>
        <v>193</v>
      </c>
      <c r="K69" s="10">
        <v>1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</row>
    <row r="70" spans="1:196" ht="12.75">
      <c r="A70" s="52">
        <v>67</v>
      </c>
      <c r="B70" s="53" t="s">
        <v>95</v>
      </c>
      <c r="C70" s="52" t="s">
        <v>96</v>
      </c>
      <c r="D70" s="52">
        <v>1999</v>
      </c>
      <c r="E70" s="52">
        <v>3</v>
      </c>
      <c r="F70" s="52" t="s">
        <v>60</v>
      </c>
      <c r="G70" s="66">
        <v>187</v>
      </c>
      <c r="H70" s="66">
        <v>0</v>
      </c>
      <c r="I70" s="66">
        <v>0</v>
      </c>
      <c r="J70" s="67">
        <f t="shared" si="2"/>
        <v>187</v>
      </c>
      <c r="K70" s="10">
        <v>6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</row>
    <row r="71" spans="1:196" ht="12.75">
      <c r="A71" s="52">
        <v>68</v>
      </c>
      <c r="B71" s="53" t="s">
        <v>80</v>
      </c>
      <c r="C71" s="52" t="s">
        <v>53</v>
      </c>
      <c r="D71" s="52">
        <v>2004</v>
      </c>
      <c r="E71" s="52" t="s">
        <v>74</v>
      </c>
      <c r="F71" s="52" t="s">
        <v>76</v>
      </c>
      <c r="G71" s="67">
        <v>172</v>
      </c>
      <c r="H71" s="67">
        <v>0</v>
      </c>
      <c r="I71" s="66">
        <v>0</v>
      </c>
      <c r="J71" s="67">
        <f t="shared" si="2"/>
        <v>172</v>
      </c>
      <c r="K71" s="10">
        <v>9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</row>
    <row r="72" spans="1:12" ht="12.75">
      <c r="A72" s="52">
        <v>69</v>
      </c>
      <c r="B72" s="53" t="s">
        <v>153</v>
      </c>
      <c r="C72" s="52" t="s">
        <v>96</v>
      </c>
      <c r="D72" s="52">
        <v>2002</v>
      </c>
      <c r="E72" s="52">
        <v>3</v>
      </c>
      <c r="F72" s="52" t="s">
        <v>72</v>
      </c>
      <c r="G72" s="66">
        <v>163</v>
      </c>
      <c r="H72" s="66">
        <v>0</v>
      </c>
      <c r="I72" s="66">
        <v>0</v>
      </c>
      <c r="J72" s="67">
        <f t="shared" si="2"/>
        <v>163</v>
      </c>
      <c r="K72" s="8">
        <v>8</v>
      </c>
      <c r="L72" s="11"/>
    </row>
    <row r="73" spans="1:12" ht="12.75">
      <c r="A73" s="52">
        <v>69</v>
      </c>
      <c r="B73" s="53" t="s">
        <v>203</v>
      </c>
      <c r="C73" s="52" t="s">
        <v>79</v>
      </c>
      <c r="D73" s="52">
        <v>2006</v>
      </c>
      <c r="E73" s="52" t="s">
        <v>47</v>
      </c>
      <c r="F73" s="52" t="s">
        <v>76</v>
      </c>
      <c r="G73" s="67">
        <v>51</v>
      </c>
      <c r="H73" s="67">
        <v>112</v>
      </c>
      <c r="I73" s="66">
        <v>0</v>
      </c>
      <c r="J73" s="67">
        <f t="shared" si="2"/>
        <v>163</v>
      </c>
      <c r="K73" s="8">
        <v>10</v>
      </c>
      <c r="L73" s="11"/>
    </row>
    <row r="74" spans="1:12" ht="12.75">
      <c r="A74" s="52">
        <v>71</v>
      </c>
      <c r="B74" s="53" t="s">
        <v>215</v>
      </c>
      <c r="C74" s="52" t="s">
        <v>132</v>
      </c>
      <c r="D74" s="52">
        <v>2005</v>
      </c>
      <c r="E74" s="52" t="s">
        <v>47</v>
      </c>
      <c r="F74" s="52" t="s">
        <v>76</v>
      </c>
      <c r="G74" s="67">
        <v>158</v>
      </c>
      <c r="H74" s="67">
        <v>0</v>
      </c>
      <c r="I74" s="66">
        <v>0</v>
      </c>
      <c r="J74" s="67">
        <f t="shared" si="2"/>
        <v>158</v>
      </c>
      <c r="K74" s="10">
        <v>11</v>
      </c>
      <c r="L74" s="11"/>
    </row>
    <row r="75" spans="1:196" ht="12.75">
      <c r="A75" s="52">
        <v>72</v>
      </c>
      <c r="B75" s="53" t="s">
        <v>109</v>
      </c>
      <c r="C75" s="52" t="s">
        <v>59</v>
      </c>
      <c r="D75" s="52">
        <v>1997</v>
      </c>
      <c r="E75" s="52" t="s">
        <v>47</v>
      </c>
      <c r="F75" s="52" t="s">
        <v>63</v>
      </c>
      <c r="G75" s="66">
        <v>151</v>
      </c>
      <c r="H75" s="66">
        <v>0</v>
      </c>
      <c r="I75" s="66">
        <v>0</v>
      </c>
      <c r="J75" s="67">
        <f t="shared" si="2"/>
        <v>151</v>
      </c>
      <c r="K75" s="8">
        <v>8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</row>
    <row r="76" spans="1:12" ht="12.75">
      <c r="A76" s="52">
        <v>73</v>
      </c>
      <c r="B76" s="53" t="s">
        <v>170</v>
      </c>
      <c r="C76" s="52" t="s">
        <v>45</v>
      </c>
      <c r="D76" s="52">
        <v>2005</v>
      </c>
      <c r="E76" s="52" t="s">
        <v>74</v>
      </c>
      <c r="F76" s="52" t="s">
        <v>76</v>
      </c>
      <c r="G76" s="66">
        <v>150</v>
      </c>
      <c r="H76" s="66">
        <v>0</v>
      </c>
      <c r="I76" s="66">
        <v>0</v>
      </c>
      <c r="J76" s="67">
        <f t="shared" si="2"/>
        <v>150</v>
      </c>
      <c r="K76" s="8">
        <v>12</v>
      </c>
      <c r="L76" s="11"/>
    </row>
    <row r="77" spans="1:196" ht="12.75">
      <c r="A77" s="52">
        <v>74</v>
      </c>
      <c r="B77" s="53" t="s">
        <v>58</v>
      </c>
      <c r="C77" s="52" t="s">
        <v>59</v>
      </c>
      <c r="D77" s="52">
        <v>1999</v>
      </c>
      <c r="E77" s="52" t="s">
        <v>47</v>
      </c>
      <c r="F77" s="52" t="s">
        <v>60</v>
      </c>
      <c r="G77" s="67">
        <v>147</v>
      </c>
      <c r="H77" s="67">
        <v>0</v>
      </c>
      <c r="I77" s="66">
        <v>0</v>
      </c>
      <c r="J77" s="67">
        <f t="shared" si="2"/>
        <v>147</v>
      </c>
      <c r="K77" s="10">
        <v>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</row>
    <row r="78" spans="1:196" ht="12.75">
      <c r="A78" s="52">
        <v>75</v>
      </c>
      <c r="B78" s="53" t="s">
        <v>119</v>
      </c>
      <c r="C78" s="52" t="s">
        <v>56</v>
      </c>
      <c r="D78" s="52">
        <v>2005</v>
      </c>
      <c r="E78" s="52" t="s">
        <v>47</v>
      </c>
      <c r="F78" s="52" t="s">
        <v>76</v>
      </c>
      <c r="G78" s="67">
        <v>76</v>
      </c>
      <c r="H78" s="67">
        <v>63</v>
      </c>
      <c r="I78" s="66">
        <v>0</v>
      </c>
      <c r="J78" s="67">
        <f t="shared" si="2"/>
        <v>139</v>
      </c>
      <c r="K78" s="10">
        <v>13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</row>
    <row r="79" spans="1:12" ht="12.75">
      <c r="A79" s="52">
        <v>76</v>
      </c>
      <c r="B79" s="53" t="s">
        <v>145</v>
      </c>
      <c r="C79" s="52" t="s">
        <v>146</v>
      </c>
      <c r="D79" s="52">
        <v>2001</v>
      </c>
      <c r="E79" s="52" t="s">
        <v>47</v>
      </c>
      <c r="F79" s="52" t="s">
        <v>48</v>
      </c>
      <c r="G79" s="66">
        <v>134</v>
      </c>
      <c r="H79" s="66">
        <v>0</v>
      </c>
      <c r="I79" s="66">
        <v>0</v>
      </c>
      <c r="J79" s="67">
        <f t="shared" si="2"/>
        <v>134</v>
      </c>
      <c r="K79" s="10">
        <v>10</v>
      </c>
      <c r="L79" s="11"/>
    </row>
    <row r="80" spans="1:12" ht="12.75">
      <c r="A80" s="52">
        <v>77</v>
      </c>
      <c r="B80" s="53" t="s">
        <v>155</v>
      </c>
      <c r="C80" s="52" t="s">
        <v>106</v>
      </c>
      <c r="D80" s="52">
        <v>1993</v>
      </c>
      <c r="E80" s="52" t="s">
        <v>47</v>
      </c>
      <c r="F80" s="52" t="s">
        <v>63</v>
      </c>
      <c r="G80" s="66">
        <v>130</v>
      </c>
      <c r="H80" s="66">
        <v>0</v>
      </c>
      <c r="I80" s="66">
        <v>0</v>
      </c>
      <c r="J80" s="67">
        <f t="shared" si="2"/>
        <v>130</v>
      </c>
      <c r="K80" s="10">
        <v>9</v>
      </c>
      <c r="L80" s="11"/>
    </row>
    <row r="81" spans="1:12" ht="12.75">
      <c r="A81" s="52">
        <v>78</v>
      </c>
      <c r="B81" s="53" t="s">
        <v>216</v>
      </c>
      <c r="C81" s="52" t="s">
        <v>146</v>
      </c>
      <c r="D81" s="52">
        <v>2007</v>
      </c>
      <c r="E81" s="52" t="s">
        <v>136</v>
      </c>
      <c r="F81" s="52" t="s">
        <v>76</v>
      </c>
      <c r="G81" s="67">
        <v>129</v>
      </c>
      <c r="H81" s="67">
        <v>0</v>
      </c>
      <c r="I81" s="66">
        <v>0</v>
      </c>
      <c r="J81" s="67">
        <f t="shared" si="2"/>
        <v>129</v>
      </c>
      <c r="K81" s="8">
        <v>14</v>
      </c>
      <c r="L81" s="11"/>
    </row>
    <row r="82" spans="1:12" ht="12.75">
      <c r="A82" s="52">
        <v>79</v>
      </c>
      <c r="B82" s="53" t="s">
        <v>351</v>
      </c>
      <c r="C82" s="52" t="s">
        <v>164</v>
      </c>
      <c r="D82" s="52">
        <v>1992</v>
      </c>
      <c r="E82" s="52" t="s">
        <v>47</v>
      </c>
      <c r="F82" s="52" t="s">
        <v>51</v>
      </c>
      <c r="G82" s="67">
        <v>127</v>
      </c>
      <c r="H82" s="67">
        <v>0</v>
      </c>
      <c r="I82" s="66">
        <v>0</v>
      </c>
      <c r="J82" s="67">
        <f t="shared" si="2"/>
        <v>127</v>
      </c>
      <c r="K82" s="10">
        <v>11</v>
      </c>
      <c r="L82" s="11"/>
    </row>
    <row r="83" spans="1:12" ht="12.75">
      <c r="A83" s="52">
        <v>80</v>
      </c>
      <c r="B83" s="53" t="s">
        <v>156</v>
      </c>
      <c r="C83" s="52" t="s">
        <v>146</v>
      </c>
      <c r="D83" s="52">
        <v>2004</v>
      </c>
      <c r="E83" s="52" t="s">
        <v>47</v>
      </c>
      <c r="F83" s="52" t="s">
        <v>76</v>
      </c>
      <c r="G83" s="67">
        <v>123</v>
      </c>
      <c r="H83" s="67">
        <v>0</v>
      </c>
      <c r="I83" s="66">
        <v>0</v>
      </c>
      <c r="J83" s="67">
        <f t="shared" si="2"/>
        <v>123</v>
      </c>
      <c r="K83" s="10">
        <v>15</v>
      </c>
      <c r="L83" s="11"/>
    </row>
    <row r="84" spans="1:196" ht="12.75">
      <c r="A84" s="52">
        <v>81</v>
      </c>
      <c r="B84" s="53" t="s">
        <v>120</v>
      </c>
      <c r="C84" s="52" t="s">
        <v>121</v>
      </c>
      <c r="D84" s="52">
        <v>1986</v>
      </c>
      <c r="E84" s="52" t="s">
        <v>47</v>
      </c>
      <c r="F84" s="52" t="s">
        <v>63</v>
      </c>
      <c r="G84" s="66">
        <v>122</v>
      </c>
      <c r="H84" s="66">
        <v>0</v>
      </c>
      <c r="I84" s="66">
        <v>0</v>
      </c>
      <c r="J84" s="67">
        <f t="shared" si="2"/>
        <v>122</v>
      </c>
      <c r="K84" s="8">
        <v>10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</row>
    <row r="85" spans="1:196" ht="12.75">
      <c r="A85" s="52">
        <v>82</v>
      </c>
      <c r="B85" s="53" t="s">
        <v>125</v>
      </c>
      <c r="C85" s="52" t="s">
        <v>126</v>
      </c>
      <c r="D85" s="52">
        <v>2000</v>
      </c>
      <c r="E85" s="52" t="s">
        <v>47</v>
      </c>
      <c r="F85" s="52" t="s">
        <v>48</v>
      </c>
      <c r="G85" s="66">
        <v>120</v>
      </c>
      <c r="H85" s="66">
        <v>0</v>
      </c>
      <c r="I85" s="66">
        <v>0</v>
      </c>
      <c r="J85" s="67">
        <f t="shared" si="2"/>
        <v>120</v>
      </c>
      <c r="K85" s="8">
        <v>11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</row>
    <row r="86" spans="1:12" ht="12.75">
      <c r="A86" s="52">
        <v>83</v>
      </c>
      <c r="B86" s="53" t="s">
        <v>202</v>
      </c>
      <c r="C86" s="52" t="s">
        <v>79</v>
      </c>
      <c r="D86" s="52">
        <v>1998</v>
      </c>
      <c r="E86" s="52" t="s">
        <v>47</v>
      </c>
      <c r="F86" s="52" t="s">
        <v>60</v>
      </c>
      <c r="G86" s="66">
        <v>116</v>
      </c>
      <c r="H86" s="66">
        <v>0</v>
      </c>
      <c r="I86" s="66">
        <v>0</v>
      </c>
      <c r="J86" s="67">
        <f t="shared" si="2"/>
        <v>116</v>
      </c>
      <c r="K86" s="10">
        <v>8</v>
      </c>
      <c r="L86" s="11"/>
    </row>
    <row r="87" spans="1:12" ht="12.75">
      <c r="A87" s="52">
        <v>84</v>
      </c>
      <c r="B87" s="53" t="s">
        <v>226</v>
      </c>
      <c r="C87" s="52" t="s">
        <v>164</v>
      </c>
      <c r="D87" s="52">
        <v>2009</v>
      </c>
      <c r="E87" s="52" t="s">
        <v>47</v>
      </c>
      <c r="F87" s="52" t="s">
        <v>76</v>
      </c>
      <c r="G87" s="67">
        <v>112</v>
      </c>
      <c r="H87" s="67">
        <v>0</v>
      </c>
      <c r="I87" s="66">
        <v>0</v>
      </c>
      <c r="J87" s="67">
        <f t="shared" si="2"/>
        <v>112</v>
      </c>
      <c r="K87" s="8">
        <v>16</v>
      </c>
      <c r="L87" s="11"/>
    </row>
    <row r="88" spans="1:12" ht="12.75">
      <c r="A88" s="52">
        <v>85</v>
      </c>
      <c r="B88" s="53" t="s">
        <v>200</v>
      </c>
      <c r="C88" s="52" t="s">
        <v>121</v>
      </c>
      <c r="D88" s="52">
        <v>1977</v>
      </c>
      <c r="E88" s="52" t="s">
        <v>47</v>
      </c>
      <c r="F88" s="52" t="s">
        <v>51</v>
      </c>
      <c r="G88" s="66">
        <v>111</v>
      </c>
      <c r="H88" s="66">
        <v>0</v>
      </c>
      <c r="I88" s="66">
        <v>0</v>
      </c>
      <c r="J88" s="67">
        <f t="shared" si="2"/>
        <v>111</v>
      </c>
      <c r="K88" s="8">
        <v>12</v>
      </c>
      <c r="L88" s="11"/>
    </row>
    <row r="89" spans="1:12" ht="12.75">
      <c r="A89" s="52">
        <v>86</v>
      </c>
      <c r="B89" s="53" t="s">
        <v>227</v>
      </c>
      <c r="C89" s="52" t="s">
        <v>164</v>
      </c>
      <c r="D89" s="52">
        <v>1979</v>
      </c>
      <c r="E89" s="52" t="s">
        <v>47</v>
      </c>
      <c r="F89" s="52" t="s">
        <v>51</v>
      </c>
      <c r="G89" s="67">
        <v>110</v>
      </c>
      <c r="H89" s="67">
        <v>0</v>
      </c>
      <c r="I89" s="66">
        <v>0</v>
      </c>
      <c r="J89" s="67">
        <f t="shared" si="2"/>
        <v>110</v>
      </c>
      <c r="K89" s="10">
        <v>13</v>
      </c>
      <c r="L89" s="11"/>
    </row>
    <row r="90" spans="1:196" ht="12.75">
      <c r="A90" s="52">
        <v>87</v>
      </c>
      <c r="B90" s="53" t="s">
        <v>131</v>
      </c>
      <c r="C90" s="52" t="s">
        <v>132</v>
      </c>
      <c r="D90" s="52">
        <v>2004</v>
      </c>
      <c r="E90" s="52" t="s">
        <v>47</v>
      </c>
      <c r="F90" s="52" t="s">
        <v>76</v>
      </c>
      <c r="G90" s="67">
        <v>105</v>
      </c>
      <c r="H90" s="67">
        <v>0</v>
      </c>
      <c r="I90" s="66">
        <v>0</v>
      </c>
      <c r="J90" s="67">
        <f t="shared" si="2"/>
        <v>105</v>
      </c>
      <c r="K90" s="10">
        <v>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</row>
    <row r="91" spans="1:12" ht="12.75">
      <c r="A91" s="52">
        <v>88</v>
      </c>
      <c r="B91" s="53" t="s">
        <v>207</v>
      </c>
      <c r="C91" s="52" t="s">
        <v>79</v>
      </c>
      <c r="D91" s="52">
        <v>2004</v>
      </c>
      <c r="E91" s="52" t="s">
        <v>47</v>
      </c>
      <c r="F91" s="52" t="s">
        <v>76</v>
      </c>
      <c r="G91" s="67">
        <v>44</v>
      </c>
      <c r="H91" s="67">
        <v>59</v>
      </c>
      <c r="I91" s="66">
        <v>0</v>
      </c>
      <c r="J91" s="67">
        <f t="shared" si="2"/>
        <v>103</v>
      </c>
      <c r="K91" s="8">
        <v>18</v>
      </c>
      <c r="L91" s="11"/>
    </row>
    <row r="92" spans="1:12" ht="12.75">
      <c r="A92" s="52">
        <v>89</v>
      </c>
      <c r="B92" s="53" t="s">
        <v>204</v>
      </c>
      <c r="C92" s="52" t="s">
        <v>62</v>
      </c>
      <c r="D92" s="52">
        <v>1987</v>
      </c>
      <c r="E92" s="52" t="s">
        <v>47</v>
      </c>
      <c r="F92" s="52" t="s">
        <v>63</v>
      </c>
      <c r="G92" s="66">
        <v>99</v>
      </c>
      <c r="H92" s="66">
        <v>0</v>
      </c>
      <c r="I92" s="66">
        <v>0</v>
      </c>
      <c r="J92" s="67">
        <f t="shared" si="2"/>
        <v>99</v>
      </c>
      <c r="K92" s="10">
        <v>11</v>
      </c>
      <c r="L92" s="11"/>
    </row>
    <row r="93" spans="1:12" ht="12.75">
      <c r="A93" s="52">
        <v>90</v>
      </c>
      <c r="B93" s="53" t="s">
        <v>199</v>
      </c>
      <c r="C93" s="52" t="s">
        <v>56</v>
      </c>
      <c r="D93" s="52">
        <v>2005</v>
      </c>
      <c r="E93" s="52" t="s">
        <v>47</v>
      </c>
      <c r="F93" s="52" t="s">
        <v>76</v>
      </c>
      <c r="G93" s="76">
        <v>96</v>
      </c>
      <c r="H93" s="66">
        <v>0</v>
      </c>
      <c r="I93" s="66">
        <v>0</v>
      </c>
      <c r="J93" s="67">
        <f t="shared" si="2"/>
        <v>96</v>
      </c>
      <c r="K93" s="10">
        <v>19</v>
      </c>
      <c r="L93" s="11"/>
    </row>
    <row r="94" spans="1:196" ht="12.75">
      <c r="A94" s="52">
        <v>91</v>
      </c>
      <c r="B94" s="53" t="s">
        <v>111</v>
      </c>
      <c r="C94" s="52" t="s">
        <v>45</v>
      </c>
      <c r="D94" s="52">
        <v>1994</v>
      </c>
      <c r="E94" s="52" t="s">
        <v>47</v>
      </c>
      <c r="F94" s="52" t="s">
        <v>63</v>
      </c>
      <c r="G94" s="66">
        <v>92</v>
      </c>
      <c r="H94" s="66">
        <v>0</v>
      </c>
      <c r="I94" s="66">
        <v>0</v>
      </c>
      <c r="J94" s="67">
        <f t="shared" si="2"/>
        <v>92</v>
      </c>
      <c r="K94" s="8">
        <v>12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</row>
    <row r="95" spans="1:12" ht="12.75">
      <c r="A95" s="52">
        <v>92</v>
      </c>
      <c r="B95" s="53" t="s">
        <v>148</v>
      </c>
      <c r="C95" s="52" t="s">
        <v>126</v>
      </c>
      <c r="D95" s="52">
        <v>1999</v>
      </c>
      <c r="E95" s="52" t="s">
        <v>47</v>
      </c>
      <c r="F95" s="52" t="s">
        <v>60</v>
      </c>
      <c r="G95" s="67">
        <v>91</v>
      </c>
      <c r="H95" s="67">
        <v>0</v>
      </c>
      <c r="I95" s="66">
        <v>0</v>
      </c>
      <c r="J95" s="67">
        <f t="shared" si="2"/>
        <v>91</v>
      </c>
      <c r="K95" s="10">
        <v>9</v>
      </c>
      <c r="L95" s="11"/>
    </row>
    <row r="96" spans="1:12" ht="12.75">
      <c r="A96" s="52">
        <v>93</v>
      </c>
      <c r="B96" s="53" t="s">
        <v>212</v>
      </c>
      <c r="C96" s="52" t="s">
        <v>132</v>
      </c>
      <c r="D96" s="52">
        <v>1984</v>
      </c>
      <c r="E96" s="52" t="s">
        <v>47</v>
      </c>
      <c r="F96" s="52" t="s">
        <v>63</v>
      </c>
      <c r="G96" s="67">
        <v>90</v>
      </c>
      <c r="H96" s="67">
        <v>0</v>
      </c>
      <c r="I96" s="66">
        <v>0</v>
      </c>
      <c r="J96" s="67">
        <f t="shared" si="2"/>
        <v>90</v>
      </c>
      <c r="K96" s="10">
        <v>13</v>
      </c>
      <c r="L96" s="11"/>
    </row>
    <row r="97" spans="1:12" ht="12.75">
      <c r="A97" s="52">
        <v>94</v>
      </c>
      <c r="B97" s="53" t="s">
        <v>225</v>
      </c>
      <c r="C97" s="52" t="s">
        <v>164</v>
      </c>
      <c r="D97" s="52">
        <v>1997</v>
      </c>
      <c r="E97" s="52" t="s">
        <v>47</v>
      </c>
      <c r="F97" s="52" t="s">
        <v>51</v>
      </c>
      <c r="G97" s="67">
        <v>87</v>
      </c>
      <c r="H97" s="67">
        <v>0</v>
      </c>
      <c r="I97" s="66">
        <v>0</v>
      </c>
      <c r="J97" s="67">
        <f t="shared" si="2"/>
        <v>87</v>
      </c>
      <c r="K97" s="8">
        <v>14</v>
      </c>
      <c r="L97" s="11"/>
    </row>
    <row r="98" spans="1:12" ht="12.75">
      <c r="A98" s="52">
        <v>95</v>
      </c>
      <c r="B98" s="53" t="s">
        <v>163</v>
      </c>
      <c r="C98" s="52" t="s">
        <v>164</v>
      </c>
      <c r="D98" s="52">
        <v>1987</v>
      </c>
      <c r="E98" s="52" t="s">
        <v>47</v>
      </c>
      <c r="F98" s="52" t="s">
        <v>51</v>
      </c>
      <c r="G98" s="66">
        <v>78</v>
      </c>
      <c r="H98" s="66">
        <v>0</v>
      </c>
      <c r="I98" s="66">
        <v>0</v>
      </c>
      <c r="J98" s="67">
        <f t="shared" si="2"/>
        <v>78</v>
      </c>
      <c r="K98" s="10">
        <v>15</v>
      </c>
      <c r="L98" s="11"/>
    </row>
    <row r="99" spans="1:196" ht="12.75">
      <c r="A99" s="52">
        <v>96</v>
      </c>
      <c r="B99" s="53" t="s">
        <v>78</v>
      </c>
      <c r="C99" s="52" t="s">
        <v>79</v>
      </c>
      <c r="D99" s="52">
        <v>2001</v>
      </c>
      <c r="E99" s="52" t="s">
        <v>74</v>
      </c>
      <c r="F99" s="52" t="s">
        <v>48</v>
      </c>
      <c r="G99" s="67">
        <v>75</v>
      </c>
      <c r="H99" s="67">
        <v>0</v>
      </c>
      <c r="I99" s="66">
        <v>0</v>
      </c>
      <c r="J99" s="67">
        <f t="shared" si="2"/>
        <v>75</v>
      </c>
      <c r="K99" s="10">
        <v>12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</row>
    <row r="100" spans="1:12" ht="12.75">
      <c r="A100" s="52">
        <v>96</v>
      </c>
      <c r="B100" s="53" t="s">
        <v>135</v>
      </c>
      <c r="C100" s="52" t="s">
        <v>56</v>
      </c>
      <c r="D100" s="52">
        <v>2001</v>
      </c>
      <c r="E100" s="52" t="s">
        <v>136</v>
      </c>
      <c r="F100" s="52" t="s">
        <v>48</v>
      </c>
      <c r="G100" s="67">
        <v>75</v>
      </c>
      <c r="H100" s="67">
        <v>0</v>
      </c>
      <c r="I100" s="66">
        <v>0</v>
      </c>
      <c r="J100" s="67">
        <f aca="true" t="shared" si="3" ref="J100:J131">SUM(G100:I100)</f>
        <v>75</v>
      </c>
      <c r="K100" s="10">
        <v>12</v>
      </c>
      <c r="L100" s="11"/>
    </row>
    <row r="101" spans="1:12" ht="12.75">
      <c r="A101" s="52">
        <v>98</v>
      </c>
      <c r="B101" s="53" t="s">
        <v>229</v>
      </c>
      <c r="C101" s="52" t="s">
        <v>56</v>
      </c>
      <c r="D101" s="52">
        <v>1993</v>
      </c>
      <c r="E101" s="52">
        <v>2</v>
      </c>
      <c r="F101" s="52" t="s">
        <v>51</v>
      </c>
      <c r="G101" s="67">
        <v>73</v>
      </c>
      <c r="H101" s="67">
        <v>0</v>
      </c>
      <c r="I101" s="66">
        <v>0</v>
      </c>
      <c r="J101" s="67">
        <f t="shared" si="3"/>
        <v>73</v>
      </c>
      <c r="K101" s="8">
        <v>16</v>
      </c>
      <c r="L101" s="11"/>
    </row>
    <row r="102" spans="1:196" ht="12.75">
      <c r="A102" s="52">
        <v>98</v>
      </c>
      <c r="B102" s="53" t="s">
        <v>103</v>
      </c>
      <c r="C102" s="52" t="s">
        <v>79</v>
      </c>
      <c r="D102" s="52">
        <v>2004</v>
      </c>
      <c r="E102" s="52" t="s">
        <v>47</v>
      </c>
      <c r="F102" s="52" t="s">
        <v>76</v>
      </c>
      <c r="G102" s="66">
        <v>73</v>
      </c>
      <c r="H102" s="66">
        <v>0</v>
      </c>
      <c r="I102" s="66">
        <v>0</v>
      </c>
      <c r="J102" s="67">
        <f t="shared" si="3"/>
        <v>73</v>
      </c>
      <c r="K102" s="8">
        <v>20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</row>
    <row r="103" spans="1:12" ht="12.75">
      <c r="A103" s="52">
        <v>100</v>
      </c>
      <c r="B103" s="53" t="s">
        <v>159</v>
      </c>
      <c r="C103" s="52" t="s">
        <v>132</v>
      </c>
      <c r="D103" s="52">
        <v>1989</v>
      </c>
      <c r="E103" s="52" t="s">
        <v>47</v>
      </c>
      <c r="F103" s="52" t="s">
        <v>63</v>
      </c>
      <c r="G103" s="66">
        <v>72</v>
      </c>
      <c r="H103" s="66">
        <v>0</v>
      </c>
      <c r="I103" s="66">
        <v>0</v>
      </c>
      <c r="J103" s="67">
        <f t="shared" si="3"/>
        <v>72</v>
      </c>
      <c r="K103" s="8">
        <v>14</v>
      </c>
      <c r="L103" s="11"/>
    </row>
    <row r="104" spans="1:196" ht="12.75">
      <c r="A104" s="52">
        <v>100</v>
      </c>
      <c r="B104" s="53" t="s">
        <v>99</v>
      </c>
      <c r="C104" s="52" t="s">
        <v>56</v>
      </c>
      <c r="D104" s="52">
        <v>2003</v>
      </c>
      <c r="E104" s="52" t="s">
        <v>100</v>
      </c>
      <c r="F104" s="52" t="s">
        <v>72</v>
      </c>
      <c r="G104" s="66">
        <v>72</v>
      </c>
      <c r="H104" s="66">
        <v>0</v>
      </c>
      <c r="I104" s="66">
        <v>0</v>
      </c>
      <c r="J104" s="67">
        <f t="shared" si="3"/>
        <v>72</v>
      </c>
      <c r="K104" s="8">
        <v>9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</row>
    <row r="105" spans="1:196" ht="12.75">
      <c r="A105" s="52">
        <v>102</v>
      </c>
      <c r="B105" s="53" t="s">
        <v>55</v>
      </c>
      <c r="C105" s="52" t="s">
        <v>56</v>
      </c>
      <c r="D105" s="52">
        <v>1989</v>
      </c>
      <c r="E105" s="52">
        <v>2</v>
      </c>
      <c r="F105" s="52" t="s">
        <v>51</v>
      </c>
      <c r="G105" s="67">
        <v>71</v>
      </c>
      <c r="H105" s="67">
        <v>0</v>
      </c>
      <c r="I105" s="66">
        <v>0</v>
      </c>
      <c r="J105" s="67">
        <f t="shared" si="3"/>
        <v>71</v>
      </c>
      <c r="K105" s="10">
        <v>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</row>
    <row r="106" spans="1:12" ht="12.75">
      <c r="A106" s="52">
        <v>103</v>
      </c>
      <c r="B106" s="53" t="s">
        <v>144</v>
      </c>
      <c r="C106" s="52" t="s">
        <v>56</v>
      </c>
      <c r="D106" s="52">
        <v>2003</v>
      </c>
      <c r="E106" s="52" t="s">
        <v>136</v>
      </c>
      <c r="F106" s="52" t="s">
        <v>72</v>
      </c>
      <c r="G106" s="67">
        <v>63</v>
      </c>
      <c r="H106" s="67">
        <v>0</v>
      </c>
      <c r="I106" s="66">
        <v>0</v>
      </c>
      <c r="J106" s="67">
        <f t="shared" si="3"/>
        <v>63</v>
      </c>
      <c r="K106" s="8">
        <v>10</v>
      </c>
      <c r="L106" s="11"/>
    </row>
    <row r="107" spans="1:12" ht="12.75">
      <c r="A107" s="52">
        <v>103</v>
      </c>
      <c r="B107" s="53" t="s">
        <v>172</v>
      </c>
      <c r="C107" s="52" t="s">
        <v>146</v>
      </c>
      <c r="D107" s="52">
        <v>2007</v>
      </c>
      <c r="E107" s="52" t="s">
        <v>47</v>
      </c>
      <c r="F107" s="52" t="s">
        <v>76</v>
      </c>
      <c r="G107" s="66">
        <v>63</v>
      </c>
      <c r="H107" s="66">
        <v>0</v>
      </c>
      <c r="I107" s="66">
        <v>0</v>
      </c>
      <c r="J107" s="67">
        <f t="shared" si="3"/>
        <v>63</v>
      </c>
      <c r="K107" s="10">
        <v>21</v>
      </c>
      <c r="L107" s="11"/>
    </row>
    <row r="108" spans="1:196" ht="12.75">
      <c r="A108" s="52">
        <v>105</v>
      </c>
      <c r="B108" s="53" t="s">
        <v>77</v>
      </c>
      <c r="C108" s="52" t="s">
        <v>56</v>
      </c>
      <c r="D108" s="52">
        <v>1994</v>
      </c>
      <c r="E108" s="52" t="s">
        <v>47</v>
      </c>
      <c r="F108" s="52" t="s">
        <v>63</v>
      </c>
      <c r="G108" s="66">
        <v>60</v>
      </c>
      <c r="H108" s="66">
        <v>0</v>
      </c>
      <c r="I108" s="66">
        <v>0</v>
      </c>
      <c r="J108" s="67">
        <f t="shared" si="3"/>
        <v>60</v>
      </c>
      <c r="K108" s="10">
        <v>15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</row>
    <row r="109" spans="1:196" ht="12.75">
      <c r="A109" s="52">
        <v>106</v>
      </c>
      <c r="B109" s="53" t="s">
        <v>104</v>
      </c>
      <c r="C109" s="52" t="s">
        <v>79</v>
      </c>
      <c r="D109" s="52">
        <v>2005</v>
      </c>
      <c r="E109" s="52" t="s">
        <v>47</v>
      </c>
      <c r="F109" s="52" t="s">
        <v>76</v>
      </c>
      <c r="G109" s="66">
        <v>57</v>
      </c>
      <c r="H109" s="66">
        <v>0</v>
      </c>
      <c r="I109" s="66">
        <v>0</v>
      </c>
      <c r="J109" s="67">
        <f t="shared" si="3"/>
        <v>57</v>
      </c>
      <c r="K109" s="8">
        <v>22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</row>
    <row r="110" spans="1:12" ht="12.75">
      <c r="A110" s="52">
        <v>107</v>
      </c>
      <c r="B110" s="53" t="s">
        <v>138</v>
      </c>
      <c r="C110" s="52" t="s">
        <v>139</v>
      </c>
      <c r="D110" s="52">
        <v>1983</v>
      </c>
      <c r="E110" s="52">
        <v>3</v>
      </c>
      <c r="F110" s="52" t="s">
        <v>51</v>
      </c>
      <c r="G110" s="67">
        <v>52</v>
      </c>
      <c r="H110" s="67">
        <v>0</v>
      </c>
      <c r="I110" s="66">
        <v>0</v>
      </c>
      <c r="J110" s="67">
        <f t="shared" si="3"/>
        <v>52</v>
      </c>
      <c r="K110" s="8">
        <v>18</v>
      </c>
      <c r="L110" s="11"/>
    </row>
    <row r="111" spans="1:12" ht="12.75">
      <c r="A111" s="52">
        <v>108</v>
      </c>
      <c r="B111" s="53" t="s">
        <v>179</v>
      </c>
      <c r="C111" s="52" t="s">
        <v>113</v>
      </c>
      <c r="D111" s="52">
        <v>2001</v>
      </c>
      <c r="E111" s="52" t="s">
        <v>47</v>
      </c>
      <c r="F111" s="52" t="s">
        <v>48</v>
      </c>
      <c r="G111" s="67">
        <v>50</v>
      </c>
      <c r="H111" s="67">
        <v>0</v>
      </c>
      <c r="I111" s="66">
        <v>0</v>
      </c>
      <c r="J111" s="67">
        <f t="shared" si="3"/>
        <v>50</v>
      </c>
      <c r="K111" s="10">
        <v>14</v>
      </c>
      <c r="L111" s="11"/>
    </row>
    <row r="112" spans="1:12" ht="12.75">
      <c r="A112" s="52">
        <v>108</v>
      </c>
      <c r="B112" s="53" t="s">
        <v>209</v>
      </c>
      <c r="C112" s="52" t="s">
        <v>62</v>
      </c>
      <c r="D112" s="52">
        <v>1989</v>
      </c>
      <c r="E112" s="52" t="s">
        <v>47</v>
      </c>
      <c r="F112" s="52" t="s">
        <v>63</v>
      </c>
      <c r="G112" s="67">
        <v>50</v>
      </c>
      <c r="H112" s="67">
        <v>0</v>
      </c>
      <c r="I112" s="66">
        <v>0</v>
      </c>
      <c r="J112" s="67">
        <f t="shared" si="3"/>
        <v>50</v>
      </c>
      <c r="K112" s="8">
        <v>16</v>
      </c>
      <c r="L112" s="11"/>
    </row>
    <row r="113" spans="1:196" ht="12.75">
      <c r="A113" s="52">
        <v>110</v>
      </c>
      <c r="B113" s="53" t="s">
        <v>44</v>
      </c>
      <c r="C113" s="52" t="s">
        <v>45</v>
      </c>
      <c r="D113" s="52">
        <v>2001</v>
      </c>
      <c r="E113" s="52" t="s">
        <v>47</v>
      </c>
      <c r="F113" s="52" t="s">
        <v>48</v>
      </c>
      <c r="G113" s="66">
        <v>45</v>
      </c>
      <c r="H113" s="66">
        <v>0</v>
      </c>
      <c r="I113" s="66">
        <v>0</v>
      </c>
      <c r="J113" s="67">
        <f t="shared" si="3"/>
        <v>45</v>
      </c>
      <c r="K113" s="8">
        <v>15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</row>
    <row r="114" spans="1:12" ht="12.75">
      <c r="A114" s="52">
        <v>110</v>
      </c>
      <c r="B114" s="53" t="s">
        <v>186</v>
      </c>
      <c r="C114" s="52" t="s">
        <v>79</v>
      </c>
      <c r="D114" s="52">
        <v>2004</v>
      </c>
      <c r="E114" s="52" t="s">
        <v>47</v>
      </c>
      <c r="F114" s="52" t="s">
        <v>76</v>
      </c>
      <c r="G114" s="66">
        <v>45</v>
      </c>
      <c r="H114" s="66">
        <v>0</v>
      </c>
      <c r="I114" s="66">
        <v>0</v>
      </c>
      <c r="J114" s="67">
        <f t="shared" si="3"/>
        <v>45</v>
      </c>
      <c r="K114" s="10">
        <v>23</v>
      </c>
      <c r="L114" s="11"/>
    </row>
    <row r="115" spans="1:12" ht="12.75">
      <c r="A115" s="52">
        <v>112</v>
      </c>
      <c r="B115" s="53" t="s">
        <v>362</v>
      </c>
      <c r="C115" s="52" t="s">
        <v>56</v>
      </c>
      <c r="D115" s="52">
        <v>1994</v>
      </c>
      <c r="E115" s="52" t="s">
        <v>47</v>
      </c>
      <c r="F115" s="52" t="s">
        <v>63</v>
      </c>
      <c r="G115" s="67">
        <v>42</v>
      </c>
      <c r="H115" s="67">
        <v>0</v>
      </c>
      <c r="I115" s="66">
        <v>0</v>
      </c>
      <c r="J115" s="67">
        <f t="shared" si="3"/>
        <v>42</v>
      </c>
      <c r="K115" s="10">
        <v>17</v>
      </c>
      <c r="L115" s="11"/>
    </row>
    <row r="116" spans="1:196" ht="12.75">
      <c r="A116" s="52">
        <v>113</v>
      </c>
      <c r="B116" s="53" t="s">
        <v>98</v>
      </c>
      <c r="C116" s="52" t="s">
        <v>79</v>
      </c>
      <c r="D116" s="52">
        <v>2005</v>
      </c>
      <c r="E116" s="52" t="s">
        <v>47</v>
      </c>
      <c r="F116" s="52" t="s">
        <v>76</v>
      </c>
      <c r="G116" s="67">
        <v>36</v>
      </c>
      <c r="H116" s="67">
        <v>2</v>
      </c>
      <c r="I116" s="66">
        <v>0</v>
      </c>
      <c r="J116" s="67">
        <f t="shared" si="3"/>
        <v>38</v>
      </c>
      <c r="K116" s="8">
        <v>24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</row>
    <row r="117" spans="1:12" ht="12.75">
      <c r="A117" s="52">
        <v>114</v>
      </c>
      <c r="B117" s="53" t="s">
        <v>197</v>
      </c>
      <c r="C117" s="52" t="s">
        <v>56</v>
      </c>
      <c r="D117" s="52">
        <v>1990</v>
      </c>
      <c r="E117" s="52" t="s">
        <v>47</v>
      </c>
      <c r="F117" s="52" t="s">
        <v>51</v>
      </c>
      <c r="G117" s="77">
        <v>37</v>
      </c>
      <c r="H117" s="66">
        <v>0</v>
      </c>
      <c r="I117" s="66">
        <v>0</v>
      </c>
      <c r="J117" s="67">
        <f t="shared" si="3"/>
        <v>37</v>
      </c>
      <c r="K117" s="10">
        <v>19</v>
      </c>
      <c r="L117" s="11"/>
    </row>
    <row r="118" spans="1:12" ht="12.75">
      <c r="A118" s="52">
        <v>115</v>
      </c>
      <c r="B118" s="53" t="s">
        <v>178</v>
      </c>
      <c r="C118" s="52" t="s">
        <v>56</v>
      </c>
      <c r="D118" s="52">
        <v>2002</v>
      </c>
      <c r="E118" s="52" t="s">
        <v>47</v>
      </c>
      <c r="F118" s="52" t="s">
        <v>72</v>
      </c>
      <c r="G118" s="66">
        <v>36</v>
      </c>
      <c r="H118" s="66">
        <v>0</v>
      </c>
      <c r="I118" s="66">
        <v>0</v>
      </c>
      <c r="J118" s="67">
        <f t="shared" si="3"/>
        <v>36</v>
      </c>
      <c r="K118" s="8">
        <v>11</v>
      </c>
      <c r="L118" s="11"/>
    </row>
    <row r="119" spans="1:12" ht="12.75">
      <c r="A119" s="52">
        <v>116</v>
      </c>
      <c r="B119" s="53" t="s">
        <v>187</v>
      </c>
      <c r="C119" s="52" t="s">
        <v>56</v>
      </c>
      <c r="D119" s="52">
        <v>2000</v>
      </c>
      <c r="E119" s="52" t="s">
        <v>74</v>
      </c>
      <c r="F119" s="52" t="s">
        <v>48</v>
      </c>
      <c r="G119" s="67">
        <v>31</v>
      </c>
      <c r="H119" s="67">
        <v>0</v>
      </c>
      <c r="I119" s="66">
        <v>0</v>
      </c>
      <c r="J119" s="67">
        <f t="shared" si="3"/>
        <v>31</v>
      </c>
      <c r="K119" s="10">
        <v>16</v>
      </c>
      <c r="L119" s="11"/>
    </row>
    <row r="120" spans="1:196" ht="12.75">
      <c r="A120" s="52">
        <v>117</v>
      </c>
      <c r="B120" s="53" t="s">
        <v>67</v>
      </c>
      <c r="C120" s="52" t="s">
        <v>56</v>
      </c>
      <c r="D120" s="52">
        <v>1996</v>
      </c>
      <c r="E120" s="52">
        <v>2</v>
      </c>
      <c r="F120" s="52" t="s">
        <v>51</v>
      </c>
      <c r="G120" s="66">
        <v>30</v>
      </c>
      <c r="H120" s="66">
        <v>0</v>
      </c>
      <c r="I120" s="66">
        <v>0</v>
      </c>
      <c r="J120" s="67">
        <f t="shared" si="3"/>
        <v>30</v>
      </c>
      <c r="K120" s="8">
        <v>20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</row>
    <row r="121" spans="1:12" ht="12.75">
      <c r="A121" s="52">
        <v>117</v>
      </c>
      <c r="B121" s="53" t="s">
        <v>205</v>
      </c>
      <c r="C121" s="52" t="s">
        <v>79</v>
      </c>
      <c r="D121" s="52">
        <v>2005</v>
      </c>
      <c r="E121" s="52" t="s">
        <v>47</v>
      </c>
      <c r="F121" s="52" t="s">
        <v>76</v>
      </c>
      <c r="G121" s="67">
        <v>30</v>
      </c>
      <c r="H121" s="67">
        <v>0</v>
      </c>
      <c r="I121" s="66">
        <v>0</v>
      </c>
      <c r="J121" s="67">
        <f t="shared" si="3"/>
        <v>30</v>
      </c>
      <c r="K121" s="10">
        <v>25</v>
      </c>
      <c r="L121" s="11"/>
    </row>
    <row r="122" spans="1:12" ht="12.75">
      <c r="A122" s="52">
        <v>119</v>
      </c>
      <c r="B122" s="53" t="s">
        <v>166</v>
      </c>
      <c r="C122" s="52" t="s">
        <v>56</v>
      </c>
      <c r="D122" s="52">
        <v>1999</v>
      </c>
      <c r="E122" s="52" t="s">
        <v>47</v>
      </c>
      <c r="F122" s="52" t="s">
        <v>60</v>
      </c>
      <c r="G122" s="67">
        <v>22</v>
      </c>
      <c r="H122" s="67">
        <v>0</v>
      </c>
      <c r="I122" s="66">
        <v>0</v>
      </c>
      <c r="J122" s="67">
        <f t="shared" si="3"/>
        <v>22</v>
      </c>
      <c r="K122" s="10">
        <v>10</v>
      </c>
      <c r="L122" s="11"/>
    </row>
    <row r="123" spans="1:196" ht="12.75">
      <c r="A123" s="52">
        <v>120</v>
      </c>
      <c r="B123" s="53" t="s">
        <v>68</v>
      </c>
      <c r="C123" s="52" t="s">
        <v>56</v>
      </c>
      <c r="D123" s="52">
        <v>1999</v>
      </c>
      <c r="E123" s="52" t="s">
        <v>47</v>
      </c>
      <c r="F123" s="52" t="s">
        <v>60</v>
      </c>
      <c r="G123" s="67">
        <v>19</v>
      </c>
      <c r="H123" s="67">
        <v>0</v>
      </c>
      <c r="I123" s="66">
        <v>0</v>
      </c>
      <c r="J123" s="67">
        <f t="shared" si="3"/>
        <v>19</v>
      </c>
      <c r="K123" s="10">
        <v>11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</row>
    <row r="124" spans="1:12" ht="12.75">
      <c r="A124" s="52">
        <v>121</v>
      </c>
      <c r="B124" s="53" t="s">
        <v>189</v>
      </c>
      <c r="C124" s="52" t="s">
        <v>56</v>
      </c>
      <c r="D124" s="52">
        <v>1981</v>
      </c>
      <c r="E124" s="52" t="s">
        <v>47</v>
      </c>
      <c r="F124" s="52" t="s">
        <v>63</v>
      </c>
      <c r="G124" s="67">
        <v>18</v>
      </c>
      <c r="H124" s="67">
        <v>0</v>
      </c>
      <c r="I124" s="66">
        <v>0</v>
      </c>
      <c r="J124" s="67">
        <f t="shared" si="3"/>
        <v>18</v>
      </c>
      <c r="K124" s="8">
        <v>18</v>
      </c>
      <c r="L124" s="11"/>
    </row>
    <row r="125" spans="1:12" ht="12.75">
      <c r="A125" s="52">
        <v>122</v>
      </c>
      <c r="B125" s="53" t="s">
        <v>161</v>
      </c>
      <c r="C125" s="52" t="s">
        <v>113</v>
      </c>
      <c r="D125" s="52">
        <v>2007</v>
      </c>
      <c r="E125" s="52" t="s">
        <v>47</v>
      </c>
      <c r="F125" s="52" t="s">
        <v>76</v>
      </c>
      <c r="G125" s="66">
        <v>17</v>
      </c>
      <c r="H125" s="66">
        <v>0</v>
      </c>
      <c r="I125" s="66">
        <v>0</v>
      </c>
      <c r="J125" s="67">
        <f t="shared" si="3"/>
        <v>17</v>
      </c>
      <c r="K125" s="8">
        <v>26</v>
      </c>
      <c r="L125" s="11"/>
    </row>
    <row r="126" spans="1:196" ht="12.75">
      <c r="A126" s="52">
        <v>123</v>
      </c>
      <c r="B126" s="53" t="s">
        <v>107</v>
      </c>
      <c r="C126" s="52" t="s">
        <v>56</v>
      </c>
      <c r="D126" s="52">
        <v>2002</v>
      </c>
      <c r="E126" s="52" t="s">
        <v>47</v>
      </c>
      <c r="F126" s="52" t="s">
        <v>72</v>
      </c>
      <c r="G126" s="66">
        <v>16</v>
      </c>
      <c r="H126" s="66">
        <v>0</v>
      </c>
      <c r="I126" s="66">
        <v>0</v>
      </c>
      <c r="J126" s="67">
        <f t="shared" si="3"/>
        <v>16</v>
      </c>
      <c r="K126" s="8">
        <v>12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</row>
    <row r="127" spans="1:12" ht="12.75">
      <c r="A127" s="52">
        <v>123</v>
      </c>
      <c r="B127" s="53" t="s">
        <v>201</v>
      </c>
      <c r="C127" s="52" t="s">
        <v>56</v>
      </c>
      <c r="D127" s="52">
        <v>2008</v>
      </c>
      <c r="E127" s="52" t="s">
        <v>47</v>
      </c>
      <c r="F127" s="52" t="s">
        <v>76</v>
      </c>
      <c r="G127" s="66">
        <v>16</v>
      </c>
      <c r="H127" s="66">
        <v>0</v>
      </c>
      <c r="I127" s="66">
        <v>0</v>
      </c>
      <c r="J127" s="67">
        <f t="shared" si="3"/>
        <v>16</v>
      </c>
      <c r="K127" s="10">
        <v>27</v>
      </c>
      <c r="L127" s="11"/>
    </row>
    <row r="128" spans="1:12" ht="12.75">
      <c r="A128" s="52">
        <v>125</v>
      </c>
      <c r="B128" s="53" t="s">
        <v>182</v>
      </c>
      <c r="C128" s="52" t="s">
        <v>56</v>
      </c>
      <c r="D128" s="52">
        <v>2004</v>
      </c>
      <c r="E128" s="52" t="s">
        <v>47</v>
      </c>
      <c r="F128" s="52" t="s">
        <v>76</v>
      </c>
      <c r="G128" s="67">
        <v>14</v>
      </c>
      <c r="H128" s="67">
        <v>0</v>
      </c>
      <c r="I128" s="66">
        <v>0</v>
      </c>
      <c r="J128" s="67">
        <f t="shared" si="3"/>
        <v>14</v>
      </c>
      <c r="K128" s="8">
        <v>28</v>
      </c>
      <c r="L128" s="11"/>
    </row>
    <row r="129" spans="1:12" ht="12.75">
      <c r="A129" s="52">
        <v>126</v>
      </c>
      <c r="B129" s="53" t="s">
        <v>165</v>
      </c>
      <c r="C129" s="52" t="s">
        <v>45</v>
      </c>
      <c r="D129" s="52">
        <v>1985</v>
      </c>
      <c r="E129" s="52" t="s">
        <v>47</v>
      </c>
      <c r="F129" s="52" t="s">
        <v>51</v>
      </c>
      <c r="G129" s="66">
        <v>13</v>
      </c>
      <c r="H129" s="66">
        <v>0</v>
      </c>
      <c r="I129" s="66">
        <v>0</v>
      </c>
      <c r="J129" s="67">
        <f t="shared" si="3"/>
        <v>13</v>
      </c>
      <c r="K129" s="10">
        <v>21</v>
      </c>
      <c r="L129" s="11"/>
    </row>
    <row r="130" spans="1:196" ht="12.75">
      <c r="A130" s="52">
        <v>127</v>
      </c>
      <c r="B130" s="53" t="s">
        <v>49</v>
      </c>
      <c r="C130" s="52" t="s">
        <v>50</v>
      </c>
      <c r="D130" s="52">
        <v>1991</v>
      </c>
      <c r="E130" s="52" t="s">
        <v>47</v>
      </c>
      <c r="F130" s="52" t="s">
        <v>51</v>
      </c>
      <c r="G130" s="67">
        <v>12</v>
      </c>
      <c r="H130" s="67">
        <v>0</v>
      </c>
      <c r="I130" s="66">
        <v>0</v>
      </c>
      <c r="J130" s="67">
        <f t="shared" si="3"/>
        <v>12</v>
      </c>
      <c r="K130" s="8">
        <v>22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</row>
    <row r="131" spans="1:12" ht="12.75">
      <c r="A131" s="52">
        <v>127</v>
      </c>
      <c r="B131" s="53" t="s">
        <v>158</v>
      </c>
      <c r="C131" s="52" t="s">
        <v>56</v>
      </c>
      <c r="D131" s="52">
        <v>1999</v>
      </c>
      <c r="E131" s="52" t="s">
        <v>47</v>
      </c>
      <c r="F131" s="52" t="s">
        <v>60</v>
      </c>
      <c r="G131" s="67">
        <v>12</v>
      </c>
      <c r="H131" s="67">
        <v>0</v>
      </c>
      <c r="I131" s="66">
        <v>0</v>
      </c>
      <c r="J131" s="67">
        <f t="shared" si="3"/>
        <v>12</v>
      </c>
      <c r="K131" s="10">
        <v>12</v>
      </c>
      <c r="L131" s="11"/>
    </row>
    <row r="132" spans="1:12" ht="12.75">
      <c r="A132" s="52">
        <v>129</v>
      </c>
      <c r="B132" s="53" t="s">
        <v>143</v>
      </c>
      <c r="C132" s="52" t="s">
        <v>56</v>
      </c>
      <c r="D132" s="52">
        <v>1998</v>
      </c>
      <c r="E132" s="52" t="s">
        <v>47</v>
      </c>
      <c r="F132" s="52" t="s">
        <v>60</v>
      </c>
      <c r="G132" s="66">
        <v>10</v>
      </c>
      <c r="H132" s="66">
        <v>0</v>
      </c>
      <c r="I132" s="66">
        <v>0</v>
      </c>
      <c r="J132" s="67">
        <f aca="true" t="shared" si="4" ref="J132:J151">SUM(G132:I132)</f>
        <v>10</v>
      </c>
      <c r="K132" s="10">
        <v>13</v>
      </c>
      <c r="L132" s="11"/>
    </row>
    <row r="133" spans="1:12" ht="12.75">
      <c r="A133" s="52">
        <v>130</v>
      </c>
      <c r="B133" s="53" t="s">
        <v>221</v>
      </c>
      <c r="C133" s="52" t="s">
        <v>126</v>
      </c>
      <c r="D133" s="52">
        <v>1963</v>
      </c>
      <c r="E133" s="52" t="s">
        <v>47</v>
      </c>
      <c r="F133" s="52" t="s">
        <v>82</v>
      </c>
      <c r="G133" s="67">
        <v>8</v>
      </c>
      <c r="H133" s="67">
        <v>0</v>
      </c>
      <c r="I133" s="66">
        <v>0</v>
      </c>
      <c r="J133" s="67">
        <f t="shared" si="4"/>
        <v>8</v>
      </c>
      <c r="K133" s="8">
        <v>2</v>
      </c>
      <c r="L133" s="11"/>
    </row>
    <row r="134" spans="1:196" ht="12.75">
      <c r="A134" s="52">
        <v>130</v>
      </c>
      <c r="B134" s="53" t="s">
        <v>101</v>
      </c>
      <c r="C134" s="52" t="s">
        <v>102</v>
      </c>
      <c r="D134" s="52">
        <v>1992</v>
      </c>
      <c r="E134" s="52" t="s">
        <v>47</v>
      </c>
      <c r="F134" s="52" t="s">
        <v>51</v>
      </c>
      <c r="G134" s="66">
        <v>8</v>
      </c>
      <c r="H134" s="66">
        <v>0</v>
      </c>
      <c r="I134" s="66">
        <v>0</v>
      </c>
      <c r="J134" s="67">
        <f t="shared" si="4"/>
        <v>8</v>
      </c>
      <c r="K134" s="10">
        <v>23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</row>
    <row r="135" spans="1:196" ht="12.75">
      <c r="A135" s="52">
        <v>130</v>
      </c>
      <c r="B135" s="53" t="s">
        <v>123</v>
      </c>
      <c r="C135" s="52" t="s">
        <v>56</v>
      </c>
      <c r="D135" s="52">
        <v>1999</v>
      </c>
      <c r="E135" s="52" t="s">
        <v>47</v>
      </c>
      <c r="F135" s="52" t="s">
        <v>60</v>
      </c>
      <c r="G135" s="66">
        <v>8</v>
      </c>
      <c r="H135" s="66">
        <v>0</v>
      </c>
      <c r="I135" s="66">
        <v>0</v>
      </c>
      <c r="J135" s="67">
        <f t="shared" si="4"/>
        <v>8</v>
      </c>
      <c r="K135" s="10">
        <v>14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</row>
    <row r="136" spans="1:196" ht="12.75">
      <c r="A136" s="52">
        <v>133</v>
      </c>
      <c r="B136" s="53" t="s">
        <v>81</v>
      </c>
      <c r="C136" s="52" t="s">
        <v>79</v>
      </c>
      <c r="D136" s="52">
        <v>1957</v>
      </c>
      <c r="E136" s="52">
        <v>1</v>
      </c>
      <c r="F136" s="52" t="s">
        <v>82</v>
      </c>
      <c r="G136" s="66">
        <v>5</v>
      </c>
      <c r="H136" s="66">
        <v>0</v>
      </c>
      <c r="I136" s="66">
        <v>0</v>
      </c>
      <c r="J136" s="67">
        <f t="shared" si="4"/>
        <v>5</v>
      </c>
      <c r="K136" s="10">
        <v>3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</row>
    <row r="137" spans="1:12" ht="12.75">
      <c r="A137" s="52">
        <v>134</v>
      </c>
      <c r="B137" s="53" t="s">
        <v>217</v>
      </c>
      <c r="C137" s="52" t="s">
        <v>56</v>
      </c>
      <c r="D137" s="52">
        <v>1999</v>
      </c>
      <c r="E137" s="52" t="s">
        <v>47</v>
      </c>
      <c r="F137" s="52" t="s">
        <v>60</v>
      </c>
      <c r="G137" s="67">
        <v>3</v>
      </c>
      <c r="H137" s="67">
        <v>0</v>
      </c>
      <c r="I137" s="66">
        <v>0</v>
      </c>
      <c r="J137" s="67">
        <f t="shared" si="4"/>
        <v>3</v>
      </c>
      <c r="K137" s="10">
        <v>15</v>
      </c>
      <c r="L137" s="11"/>
    </row>
    <row r="138" spans="1:12" ht="12.75">
      <c r="A138" s="52">
        <v>135</v>
      </c>
      <c r="B138" s="53" t="s">
        <v>198</v>
      </c>
      <c r="C138" s="52" t="s">
        <v>59</v>
      </c>
      <c r="D138" s="52">
        <v>2000</v>
      </c>
      <c r="E138" s="52" t="s">
        <v>47</v>
      </c>
      <c r="F138" s="52" t="s">
        <v>48</v>
      </c>
      <c r="G138" s="66">
        <v>2</v>
      </c>
      <c r="H138" s="67">
        <v>0</v>
      </c>
      <c r="I138" s="66">
        <v>0</v>
      </c>
      <c r="J138" s="67">
        <f t="shared" si="4"/>
        <v>2</v>
      </c>
      <c r="K138" s="8">
        <v>17</v>
      </c>
      <c r="L138" s="11"/>
    </row>
    <row r="139" spans="1:196" ht="12.75">
      <c r="A139" s="52">
        <v>135</v>
      </c>
      <c r="B139" s="53" t="s">
        <v>110</v>
      </c>
      <c r="C139" s="52" t="s">
        <v>56</v>
      </c>
      <c r="D139" s="52">
        <v>1998</v>
      </c>
      <c r="E139" s="52" t="s">
        <v>47</v>
      </c>
      <c r="F139" s="52" t="s">
        <v>60</v>
      </c>
      <c r="G139" s="66">
        <v>2</v>
      </c>
      <c r="H139" s="66">
        <v>0</v>
      </c>
      <c r="I139" s="66">
        <v>0</v>
      </c>
      <c r="J139" s="67">
        <f t="shared" si="4"/>
        <v>2</v>
      </c>
      <c r="K139" s="10">
        <v>16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</row>
    <row r="140" spans="1:12" ht="12.75">
      <c r="A140" s="52">
        <v>135</v>
      </c>
      <c r="B140" s="53" t="s">
        <v>177</v>
      </c>
      <c r="C140" s="52" t="s">
        <v>59</v>
      </c>
      <c r="D140" s="52">
        <v>1998</v>
      </c>
      <c r="E140" s="52" t="s">
        <v>47</v>
      </c>
      <c r="F140" s="52" t="s">
        <v>60</v>
      </c>
      <c r="G140" s="67">
        <v>2</v>
      </c>
      <c r="H140" s="67">
        <v>0</v>
      </c>
      <c r="I140" s="66">
        <v>0</v>
      </c>
      <c r="J140" s="67">
        <f t="shared" si="4"/>
        <v>2</v>
      </c>
      <c r="K140" s="10">
        <v>16</v>
      </c>
      <c r="L140" s="11"/>
    </row>
    <row r="141" spans="1:12" ht="12.75">
      <c r="A141" s="52">
        <v>138</v>
      </c>
      <c r="B141" s="53" t="s">
        <v>223</v>
      </c>
      <c r="C141" s="52" t="s">
        <v>56</v>
      </c>
      <c r="D141" s="52">
        <v>2005</v>
      </c>
      <c r="E141" s="52" t="s">
        <v>47</v>
      </c>
      <c r="F141" s="52" t="s">
        <v>76</v>
      </c>
      <c r="G141" s="67">
        <v>1</v>
      </c>
      <c r="H141" s="67">
        <v>0</v>
      </c>
      <c r="I141" s="66">
        <v>0</v>
      </c>
      <c r="J141" s="67">
        <f t="shared" si="4"/>
        <v>1</v>
      </c>
      <c r="K141" s="10">
        <v>29</v>
      </c>
      <c r="L141" s="11"/>
    </row>
    <row r="142" spans="1:196" ht="12.75">
      <c r="A142" s="52">
        <v>139</v>
      </c>
      <c r="B142" s="53" t="s">
        <v>124</v>
      </c>
      <c r="C142" s="52" t="s">
        <v>113</v>
      </c>
      <c r="D142" s="52">
        <v>1959</v>
      </c>
      <c r="E142" s="52">
        <v>1</v>
      </c>
      <c r="F142" s="52" t="s">
        <v>82</v>
      </c>
      <c r="G142" s="67">
        <v>0</v>
      </c>
      <c r="H142" s="67">
        <v>0</v>
      </c>
      <c r="I142" s="66">
        <v>0</v>
      </c>
      <c r="J142" s="67">
        <f t="shared" si="4"/>
        <v>0</v>
      </c>
      <c r="K142" s="8">
        <v>4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</row>
    <row r="143" spans="1:196" ht="12.75">
      <c r="A143" s="52">
        <v>139</v>
      </c>
      <c r="B143" s="53" t="s">
        <v>112</v>
      </c>
      <c r="C143" s="52" t="s">
        <v>113</v>
      </c>
      <c r="D143" s="52">
        <v>1976</v>
      </c>
      <c r="E143" s="52" t="s">
        <v>47</v>
      </c>
      <c r="F143" s="52" t="s">
        <v>51</v>
      </c>
      <c r="G143" s="67">
        <v>0</v>
      </c>
      <c r="H143" s="67">
        <v>0</v>
      </c>
      <c r="I143" s="66">
        <v>0</v>
      </c>
      <c r="J143" s="67">
        <f t="shared" si="4"/>
        <v>0</v>
      </c>
      <c r="K143" s="8">
        <v>24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</row>
    <row r="144" spans="1:196" ht="12.75">
      <c r="A144" s="52">
        <v>139</v>
      </c>
      <c r="B144" s="53" t="s">
        <v>122</v>
      </c>
      <c r="C144" s="52" t="s">
        <v>56</v>
      </c>
      <c r="D144" s="52">
        <v>1997</v>
      </c>
      <c r="E144" s="52" t="s">
        <v>47</v>
      </c>
      <c r="F144" s="52" t="s">
        <v>51</v>
      </c>
      <c r="G144" s="66">
        <v>0</v>
      </c>
      <c r="H144" s="66">
        <v>0</v>
      </c>
      <c r="I144" s="66">
        <v>0</v>
      </c>
      <c r="J144" s="67">
        <f t="shared" si="4"/>
        <v>0</v>
      </c>
      <c r="K144" s="8">
        <v>24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</row>
    <row r="145" spans="1:196" ht="12.75">
      <c r="A145" s="52">
        <v>139</v>
      </c>
      <c r="B145" s="53" t="s">
        <v>87</v>
      </c>
      <c r="C145" s="52" t="s">
        <v>56</v>
      </c>
      <c r="D145" s="52">
        <v>1987</v>
      </c>
      <c r="E145" s="52" t="s">
        <v>47</v>
      </c>
      <c r="F145" s="52" t="s">
        <v>63</v>
      </c>
      <c r="G145" s="67">
        <v>0</v>
      </c>
      <c r="H145" s="67">
        <v>0</v>
      </c>
      <c r="I145" s="66">
        <v>0</v>
      </c>
      <c r="J145" s="67">
        <f t="shared" si="4"/>
        <v>0</v>
      </c>
      <c r="K145" s="10">
        <v>19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</row>
    <row r="146" spans="1:196" ht="12.75">
      <c r="A146" s="52">
        <v>139</v>
      </c>
      <c r="B146" s="53" t="s">
        <v>129</v>
      </c>
      <c r="C146" s="52" t="s">
        <v>56</v>
      </c>
      <c r="D146" s="52">
        <v>1997</v>
      </c>
      <c r="E146" s="52" t="s">
        <v>47</v>
      </c>
      <c r="F146" s="52" t="s">
        <v>63</v>
      </c>
      <c r="G146" s="66">
        <v>0</v>
      </c>
      <c r="H146" s="66">
        <v>0</v>
      </c>
      <c r="I146" s="66">
        <v>0</v>
      </c>
      <c r="J146" s="67">
        <f t="shared" si="4"/>
        <v>0</v>
      </c>
      <c r="K146" s="10">
        <v>19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</row>
    <row r="147" spans="1:12" ht="12.75">
      <c r="A147" s="52">
        <v>139</v>
      </c>
      <c r="B147" s="53" t="s">
        <v>133</v>
      </c>
      <c r="C147" s="52" t="s">
        <v>56</v>
      </c>
      <c r="D147" s="52">
        <v>1997</v>
      </c>
      <c r="E147" s="52" t="s">
        <v>47</v>
      </c>
      <c r="F147" s="52" t="s">
        <v>63</v>
      </c>
      <c r="G147" s="67">
        <v>0</v>
      </c>
      <c r="H147" s="67">
        <v>0</v>
      </c>
      <c r="I147" s="66">
        <v>0</v>
      </c>
      <c r="J147" s="67">
        <f t="shared" si="4"/>
        <v>0</v>
      </c>
      <c r="K147" s="10">
        <v>19</v>
      </c>
      <c r="L147" s="11"/>
    </row>
    <row r="148" spans="1:12" ht="12.75">
      <c r="A148" s="52">
        <v>139</v>
      </c>
      <c r="B148" s="53" t="s">
        <v>157</v>
      </c>
      <c r="C148" s="52" t="s">
        <v>56</v>
      </c>
      <c r="D148" s="52">
        <v>1997</v>
      </c>
      <c r="E148" s="52" t="s">
        <v>47</v>
      </c>
      <c r="F148" s="52" t="s">
        <v>63</v>
      </c>
      <c r="G148" s="67">
        <v>0</v>
      </c>
      <c r="H148" s="67">
        <v>0</v>
      </c>
      <c r="I148" s="66">
        <v>0</v>
      </c>
      <c r="J148" s="67">
        <f t="shared" si="4"/>
        <v>0</v>
      </c>
      <c r="K148" s="10">
        <v>19</v>
      </c>
      <c r="L148" s="11"/>
    </row>
    <row r="149" spans="1:12" ht="12.75">
      <c r="A149" s="52">
        <v>139</v>
      </c>
      <c r="B149" s="53" t="s">
        <v>160</v>
      </c>
      <c r="C149" s="52" t="s">
        <v>56</v>
      </c>
      <c r="D149" s="52">
        <v>1989</v>
      </c>
      <c r="E149" s="52" t="s">
        <v>47</v>
      </c>
      <c r="F149" s="52" t="s">
        <v>63</v>
      </c>
      <c r="G149" s="66">
        <v>0</v>
      </c>
      <c r="H149" s="66">
        <v>0</v>
      </c>
      <c r="I149" s="66">
        <v>0</v>
      </c>
      <c r="J149" s="67">
        <f t="shared" si="4"/>
        <v>0</v>
      </c>
      <c r="K149" s="10">
        <v>19</v>
      </c>
      <c r="L149" s="11"/>
    </row>
    <row r="150" spans="1:12" ht="12.75">
      <c r="A150" s="52">
        <v>139</v>
      </c>
      <c r="B150" s="53" t="s">
        <v>162</v>
      </c>
      <c r="C150" s="52" t="s">
        <v>56</v>
      </c>
      <c r="D150" s="52">
        <v>1997</v>
      </c>
      <c r="E150" s="52" t="s">
        <v>47</v>
      </c>
      <c r="F150" s="52" t="s">
        <v>63</v>
      </c>
      <c r="G150" s="66">
        <v>0</v>
      </c>
      <c r="H150" s="66">
        <v>0</v>
      </c>
      <c r="I150" s="66">
        <v>0</v>
      </c>
      <c r="J150" s="67">
        <f t="shared" si="4"/>
        <v>0</v>
      </c>
      <c r="K150" s="10">
        <v>19</v>
      </c>
      <c r="L150" s="11"/>
    </row>
    <row r="151" spans="1:12" ht="12.75">
      <c r="A151" s="52">
        <v>139</v>
      </c>
      <c r="B151" s="53" t="s">
        <v>171</v>
      </c>
      <c r="C151" s="52" t="s">
        <v>56</v>
      </c>
      <c r="D151" s="52">
        <v>1997</v>
      </c>
      <c r="E151" s="52" t="s">
        <v>47</v>
      </c>
      <c r="F151" s="52" t="s">
        <v>63</v>
      </c>
      <c r="G151" s="67">
        <v>0</v>
      </c>
      <c r="H151" s="67">
        <v>0</v>
      </c>
      <c r="I151" s="66">
        <v>0</v>
      </c>
      <c r="J151" s="67">
        <f t="shared" si="4"/>
        <v>0</v>
      </c>
      <c r="K151" s="10">
        <v>19</v>
      </c>
      <c r="L151" s="11"/>
    </row>
    <row r="153" spans="1:196" ht="15">
      <c r="A153" s="25" t="s">
        <v>20</v>
      </c>
      <c r="B153" s="25"/>
      <c r="C153" s="25"/>
      <c r="F153" s="25" t="s">
        <v>38</v>
      </c>
      <c r="K153"/>
      <c r="BQ153" s="55"/>
      <c r="GH153" s="1"/>
      <c r="GI153" s="1"/>
      <c r="GJ153" s="11"/>
      <c r="GK153" s="11"/>
      <c r="GL153" s="11"/>
      <c r="GM153" s="11"/>
      <c r="GN153" s="11"/>
    </row>
    <row r="154" spans="1:196" ht="25.5" customHeight="1">
      <c r="A154" s="25" t="s">
        <v>21</v>
      </c>
      <c r="B154" s="25"/>
      <c r="C154" s="25"/>
      <c r="F154" s="25" t="s">
        <v>22</v>
      </c>
      <c r="K154"/>
      <c r="BQ154" s="55"/>
      <c r="GH154" s="1"/>
      <c r="GI154" s="1"/>
      <c r="GJ154" s="11"/>
      <c r="GK154" s="11"/>
      <c r="GL154" s="11"/>
      <c r="GM154" s="11"/>
      <c r="GN154" s="11"/>
    </row>
  </sheetData>
  <sheetProtection/>
  <mergeCells count="2">
    <mergeCell ref="A1:C2"/>
    <mergeCell ref="G2:J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7.625" style="12" customWidth="1"/>
    <col min="2" max="2" width="23.75390625" style="12" customWidth="1"/>
    <col min="3" max="3" width="27.00390625" style="12" customWidth="1"/>
    <col min="4" max="4" width="12.125" style="12" customWidth="1"/>
    <col min="5" max="5" width="13.25390625" style="12" customWidth="1"/>
    <col min="6" max="6" width="1.25" style="13" customWidth="1"/>
    <col min="7" max="7" width="2.00390625" style="12" customWidth="1"/>
    <col min="8" max="16384" width="9.125" style="12" customWidth="1"/>
  </cols>
  <sheetData>
    <row r="1" ht="55.5" customHeight="1">
      <c r="E1" s="13"/>
    </row>
    <row r="2" spans="1:5" ht="28.5" customHeight="1">
      <c r="A2" s="80" t="s">
        <v>43</v>
      </c>
      <c r="B2" s="80"/>
      <c r="C2" s="80"/>
      <c r="D2" s="80"/>
      <c r="E2" s="80"/>
    </row>
    <row r="3" spans="1:6" s="14" customFormat="1" ht="36.75" customHeight="1">
      <c r="A3" s="81" t="s">
        <v>12</v>
      </c>
      <c r="B3" s="81"/>
      <c r="C3" s="81"/>
      <c r="D3" s="81"/>
      <c r="E3" s="81"/>
      <c r="F3" s="15"/>
    </row>
    <row r="4" spans="1:5" ht="13.5" customHeight="1">
      <c r="A4" s="16" t="s">
        <v>13</v>
      </c>
      <c r="B4" s="16"/>
      <c r="E4" s="17" t="s">
        <v>37</v>
      </c>
    </row>
    <row r="5" ht="22.5" customHeight="1">
      <c r="C5" s="18" t="s">
        <v>375</v>
      </c>
    </row>
    <row r="6" spans="1:3" ht="16.5" customHeight="1">
      <c r="A6" s="19" t="s">
        <v>14</v>
      </c>
      <c r="B6" s="19"/>
      <c r="C6" s="18"/>
    </row>
    <row r="7" spans="1:7" ht="15.75" customHeight="1">
      <c r="A7" s="20" t="s">
        <v>15</v>
      </c>
      <c r="B7" s="20" t="s">
        <v>0</v>
      </c>
      <c r="C7" s="20" t="s">
        <v>1</v>
      </c>
      <c r="D7" s="20" t="s">
        <v>19</v>
      </c>
      <c r="G7" s="21"/>
    </row>
    <row r="8" spans="1:11" ht="15.75" customHeight="1">
      <c r="A8" s="20">
        <v>1</v>
      </c>
      <c r="B8" s="64" t="s">
        <v>374</v>
      </c>
      <c r="C8" s="65" t="s">
        <v>102</v>
      </c>
      <c r="D8" s="71">
        <v>0.00025254629629629634</v>
      </c>
      <c r="G8" s="21"/>
      <c r="K8" s="21"/>
    </row>
    <row r="9" spans="1:11" ht="15.75" customHeight="1">
      <c r="A9" s="20">
        <v>2</v>
      </c>
      <c r="B9" s="64" t="s">
        <v>173</v>
      </c>
      <c r="C9" s="65" t="s">
        <v>174</v>
      </c>
      <c r="D9" s="71">
        <v>0.000265625</v>
      </c>
      <c r="G9" s="21"/>
      <c r="K9" s="21"/>
    </row>
    <row r="10" spans="1:11" ht="15.75" customHeight="1">
      <c r="A10" s="20">
        <v>3</v>
      </c>
      <c r="B10" s="64" t="s">
        <v>373</v>
      </c>
      <c r="C10" s="65" t="s">
        <v>102</v>
      </c>
      <c r="D10" s="71">
        <v>0.0002717592592592593</v>
      </c>
      <c r="G10" s="21"/>
      <c r="K10" s="21"/>
    </row>
    <row r="11" spans="1:11" ht="15.75" customHeight="1">
      <c r="A11" s="20">
        <v>4</v>
      </c>
      <c r="B11" s="64" t="s">
        <v>365</v>
      </c>
      <c r="C11" s="65" t="s">
        <v>84</v>
      </c>
      <c r="D11" s="71">
        <v>0.0002752314814814815</v>
      </c>
      <c r="G11" s="21"/>
      <c r="K11" s="21"/>
    </row>
    <row r="12" spans="1:11" ht="15.75" customHeight="1">
      <c r="A12" s="20">
        <v>5</v>
      </c>
      <c r="B12" s="64" t="s">
        <v>93</v>
      </c>
      <c r="C12" s="65" t="s">
        <v>94</v>
      </c>
      <c r="D12" s="71">
        <v>0.00027800925925925926</v>
      </c>
      <c r="G12" s="21"/>
      <c r="K12" s="21"/>
    </row>
    <row r="13" spans="1:11" ht="15.75" customHeight="1">
      <c r="A13" s="20">
        <v>6</v>
      </c>
      <c r="B13" s="64" t="s">
        <v>141</v>
      </c>
      <c r="C13" s="65" t="s">
        <v>56</v>
      </c>
      <c r="D13" s="71">
        <v>0.00036516203703703705</v>
      </c>
      <c r="G13" s="24"/>
      <c r="K13" s="24"/>
    </row>
    <row r="14" spans="1:11" ht="15.75" customHeight="1">
      <c r="A14" s="20">
        <v>7</v>
      </c>
      <c r="B14" s="64" t="s">
        <v>363</v>
      </c>
      <c r="C14" s="65" t="s">
        <v>174</v>
      </c>
      <c r="D14" s="71">
        <v>0.00039780092592592596</v>
      </c>
      <c r="G14" s="21"/>
      <c r="K14" s="21"/>
    </row>
    <row r="15" spans="1:11" ht="15.75" customHeight="1">
      <c r="A15" s="20">
        <v>8</v>
      </c>
      <c r="B15" s="64" t="s">
        <v>88</v>
      </c>
      <c r="C15" s="65" t="s">
        <v>45</v>
      </c>
      <c r="D15" s="71">
        <v>0.0004094907407407407</v>
      </c>
      <c r="G15" s="21"/>
      <c r="K15" s="21"/>
    </row>
    <row r="16" spans="1:11" ht="15.75" customHeight="1">
      <c r="A16" s="20">
        <v>9</v>
      </c>
      <c r="B16" s="64" t="s">
        <v>57</v>
      </c>
      <c r="C16" s="65" t="s">
        <v>56</v>
      </c>
      <c r="D16" s="71">
        <v>0.0006037037037037036</v>
      </c>
      <c r="G16" s="21"/>
      <c r="K16" s="21"/>
    </row>
    <row r="17" spans="1:11" ht="15.75" customHeight="1">
      <c r="A17" s="20"/>
      <c r="B17" s="64" t="s">
        <v>228</v>
      </c>
      <c r="C17" s="65" t="s">
        <v>102</v>
      </c>
      <c r="D17" s="71" t="s">
        <v>385</v>
      </c>
      <c r="G17" s="21"/>
      <c r="K17" s="21"/>
    </row>
    <row r="18" spans="1:11" ht="26.25" customHeight="1">
      <c r="A18" s="25" t="s">
        <v>20</v>
      </c>
      <c r="B18" s="25"/>
      <c r="C18" s="25"/>
      <c r="D18" s="25" t="s">
        <v>38</v>
      </c>
      <c r="E18" s="13"/>
      <c r="F18" s="12"/>
      <c r="G18" s="21"/>
      <c r="K18" s="21"/>
    </row>
    <row r="19" spans="1:4" ht="25.5" customHeight="1">
      <c r="A19" s="25" t="s">
        <v>21</v>
      </c>
      <c r="B19" s="25"/>
      <c r="C19" s="25"/>
      <c r="D19" s="25" t="s">
        <v>22</v>
      </c>
    </row>
    <row r="20" ht="6" customHeight="1"/>
    <row r="21" ht="6" customHeight="1"/>
    <row r="22" ht="6" customHeight="1"/>
    <row r="23" ht="22.5" customHeight="1">
      <c r="C23" s="18" t="s">
        <v>376</v>
      </c>
    </row>
    <row r="24" spans="1:3" ht="16.5" customHeight="1">
      <c r="A24" s="19" t="s">
        <v>14</v>
      </c>
      <c r="B24" s="19"/>
      <c r="C24" s="18"/>
    </row>
    <row r="25" spans="1:7" ht="15.75" customHeight="1">
      <c r="A25" s="20" t="s">
        <v>15</v>
      </c>
      <c r="B25" s="20" t="s">
        <v>0</v>
      </c>
      <c r="C25" s="20" t="s">
        <v>1</v>
      </c>
      <c r="D25" s="20" t="s">
        <v>19</v>
      </c>
      <c r="G25" s="21"/>
    </row>
    <row r="26" spans="1:11" ht="15.75" customHeight="1">
      <c r="A26" s="20">
        <v>1</v>
      </c>
      <c r="B26" s="64" t="s">
        <v>288</v>
      </c>
      <c r="C26" s="65" t="s">
        <v>84</v>
      </c>
      <c r="D26" s="71">
        <v>0.0004128472222222222</v>
      </c>
      <c r="G26" s="21"/>
      <c r="K26" s="21"/>
    </row>
    <row r="27" spans="1:11" ht="15.75" customHeight="1">
      <c r="A27" s="20">
        <v>2</v>
      </c>
      <c r="B27" s="64" t="s">
        <v>308</v>
      </c>
      <c r="C27" s="65" t="s">
        <v>126</v>
      </c>
      <c r="D27" s="71">
        <v>0.0005454861111111112</v>
      </c>
      <c r="G27" s="21"/>
      <c r="K27" s="21"/>
    </row>
    <row r="28" spans="1:11" ht="15.75" customHeight="1">
      <c r="A28" s="20">
        <v>3</v>
      </c>
      <c r="B28" s="64" t="s">
        <v>268</v>
      </c>
      <c r="C28" s="65" t="s">
        <v>84</v>
      </c>
      <c r="D28" s="71">
        <v>0.0005671296296296296</v>
      </c>
      <c r="G28" s="21"/>
      <c r="K28" s="21"/>
    </row>
    <row r="29" spans="1:11" ht="15.75" customHeight="1">
      <c r="A29" s="20">
        <v>4</v>
      </c>
      <c r="B29" s="64" t="s">
        <v>241</v>
      </c>
      <c r="C29" s="65" t="s">
        <v>96</v>
      </c>
      <c r="D29" s="71">
        <v>0.000591087962962963</v>
      </c>
      <c r="G29" s="21"/>
      <c r="K29" s="21"/>
    </row>
    <row r="30" spans="1:11" ht="15.75" customHeight="1">
      <c r="A30" s="20">
        <v>5</v>
      </c>
      <c r="B30" s="64" t="s">
        <v>328</v>
      </c>
      <c r="C30" s="65" t="s">
        <v>126</v>
      </c>
      <c r="D30" s="71">
        <v>0.0007459490740740741</v>
      </c>
      <c r="G30" s="21"/>
      <c r="K30" s="21"/>
    </row>
    <row r="31" spans="1:11" ht="15.75" customHeight="1">
      <c r="A31" s="20">
        <v>6</v>
      </c>
      <c r="B31" s="64" t="s">
        <v>277</v>
      </c>
      <c r="C31" s="65" t="s">
        <v>84</v>
      </c>
      <c r="D31" s="71">
        <v>0.0007621527777777777</v>
      </c>
      <c r="G31" s="21"/>
      <c r="K31" s="21"/>
    </row>
    <row r="32" spans="1:11" ht="15.75" customHeight="1">
      <c r="A32" s="20">
        <v>7</v>
      </c>
      <c r="B32" s="64" t="s">
        <v>303</v>
      </c>
      <c r="C32" s="65" t="s">
        <v>56</v>
      </c>
      <c r="D32" s="71">
        <v>0.0008398148148148148</v>
      </c>
      <c r="G32" s="21"/>
      <c r="K32" s="21"/>
    </row>
    <row r="33" spans="1:11" ht="15.75" customHeight="1">
      <c r="A33" s="20">
        <v>8</v>
      </c>
      <c r="B33" s="64" t="s">
        <v>295</v>
      </c>
      <c r="C33" s="65" t="s">
        <v>70</v>
      </c>
      <c r="D33" s="71">
        <v>0.0009224537037037037</v>
      </c>
      <c r="G33" s="21"/>
      <c r="K33" s="21"/>
    </row>
    <row r="34" spans="1:11" ht="15.75" customHeight="1">
      <c r="A34" s="20">
        <v>9</v>
      </c>
      <c r="B34" s="64" t="s">
        <v>299</v>
      </c>
      <c r="C34" s="65" t="s">
        <v>84</v>
      </c>
      <c r="D34" s="71">
        <v>0.0009535879629629629</v>
      </c>
      <c r="G34" s="21"/>
      <c r="K34" s="21"/>
    </row>
    <row r="35" spans="1:11" ht="15.75" customHeight="1">
      <c r="A35" s="20"/>
      <c r="B35" s="64" t="s">
        <v>302</v>
      </c>
      <c r="C35" s="65" t="s">
        <v>56</v>
      </c>
      <c r="D35" s="71" t="s">
        <v>385</v>
      </c>
      <c r="G35" s="21"/>
      <c r="K35" s="21"/>
    </row>
    <row r="36" spans="1:11" ht="26.25" customHeight="1">
      <c r="A36" s="25" t="s">
        <v>20</v>
      </c>
      <c r="B36" s="25"/>
      <c r="C36" s="25"/>
      <c r="D36" s="25" t="s">
        <v>38</v>
      </c>
      <c r="E36" s="13"/>
      <c r="F36" s="12"/>
      <c r="G36" s="21"/>
      <c r="K36" s="21"/>
    </row>
    <row r="37" spans="1:4" ht="25.5" customHeight="1">
      <c r="A37" s="25" t="s">
        <v>21</v>
      </c>
      <c r="B37" s="25"/>
      <c r="C37" s="25"/>
      <c r="D37" s="25" t="s">
        <v>22</v>
      </c>
    </row>
    <row r="38" spans="1:11" s="13" customFormat="1" ht="15">
      <c r="A38" s="27" t="s">
        <v>23</v>
      </c>
      <c r="B38" s="26"/>
      <c r="C38" s="25"/>
      <c r="D38" s="26"/>
      <c r="E38" s="12"/>
      <c r="G38" s="12"/>
      <c r="H38" s="12"/>
      <c r="I38" s="12"/>
      <c r="J38" s="12"/>
      <c r="K38" s="12"/>
    </row>
    <row r="39" ht="36.75" customHeight="1"/>
    <row r="40" spans="1:11" s="13" customFormat="1" ht="15">
      <c r="A40" s="25" t="s">
        <v>24</v>
      </c>
      <c r="B40" s="12"/>
      <c r="C40" s="12"/>
      <c r="D40" s="12"/>
      <c r="E40" s="12"/>
      <c r="G40" s="12"/>
      <c r="H40" s="12"/>
      <c r="I40" s="12"/>
      <c r="J40" s="12"/>
      <c r="K40" s="12"/>
    </row>
  </sheetData>
  <sheetProtection selectLockedCells="1" selectUnlockedCells="1"/>
  <mergeCells count="2">
    <mergeCell ref="A2:E2"/>
    <mergeCell ref="A3:E3"/>
  </mergeCells>
  <printOptions/>
  <pageMargins left="0.7875" right="0.39375" top="0.27569444444444446" bottom="0.27569444444444446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K117"/>
  <sheetViews>
    <sheetView zoomScale="115" zoomScaleNormal="115" workbookViewId="0" topLeftCell="A1">
      <pane xSplit="8" ySplit="4" topLeftCell="I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GI9" sqref="GI9"/>
    </sheetView>
  </sheetViews>
  <sheetFormatPr defaultColWidth="9.00390625" defaultRowHeight="12.75"/>
  <cols>
    <col min="1" max="1" width="6.75390625" style="0" customWidth="1"/>
    <col min="2" max="2" width="21.875" style="0" customWidth="1"/>
    <col min="3" max="3" width="20.375" style="1" customWidth="1"/>
    <col min="4" max="4" width="22.625" style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7.375" style="0" customWidth="1"/>
    <col min="9" max="13" width="5.25390625" style="0" hidden="1" customWidth="1"/>
    <col min="14" max="14" width="6.00390625" style="0" hidden="1" customWidth="1"/>
    <col min="15" max="70" width="5.25390625" style="0" hidden="1" customWidth="1"/>
    <col min="71" max="71" width="5.25390625" style="55" hidden="1" customWidth="1"/>
    <col min="72" max="189" width="5.25390625" style="0" hidden="1" customWidth="1"/>
    <col min="190" max="191" width="7.625" style="0" customWidth="1"/>
    <col min="192" max="192" width="7.25390625" style="1" customWidth="1"/>
    <col min="193" max="193" width="10.75390625" style="1" customWidth="1"/>
    <col min="194" max="194" width="9.125" style="0" customWidth="1"/>
  </cols>
  <sheetData>
    <row r="1" spans="1:3" ht="15.75" customHeight="1">
      <c r="A1" s="78" t="s">
        <v>42</v>
      </c>
      <c r="B1" s="78"/>
      <c r="C1" s="78"/>
    </row>
    <row r="2" spans="1:193" ht="73.5" customHeight="1">
      <c r="A2" s="78"/>
      <c r="B2" s="78"/>
      <c r="C2" s="78"/>
      <c r="D2" s="51"/>
      <c r="E2" s="51"/>
      <c r="F2" s="51"/>
      <c r="G2" s="5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/>
    </row>
    <row r="3" spans="1:193" ht="24" customHeight="1" hidden="1">
      <c r="A3" s="2"/>
      <c r="B3" s="2"/>
      <c r="C3" s="5"/>
      <c r="D3" s="5"/>
      <c r="E3" s="2"/>
      <c r="F3" s="2"/>
      <c r="G3" s="2"/>
      <c r="H3" s="6" t="s">
        <v>8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3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50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50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>
        <v>156</v>
      </c>
      <c r="FI3" s="3">
        <v>157</v>
      </c>
      <c r="FJ3" s="3">
        <v>158</v>
      </c>
      <c r="FK3" s="3">
        <v>159</v>
      </c>
      <c r="FL3" s="3">
        <v>160</v>
      </c>
      <c r="FM3" s="3">
        <v>161</v>
      </c>
      <c r="FN3" s="3">
        <v>162</v>
      </c>
      <c r="FO3" s="3">
        <v>163</v>
      </c>
      <c r="FP3" s="3">
        <v>164</v>
      </c>
      <c r="FQ3" s="3">
        <v>165</v>
      </c>
      <c r="FR3" s="3">
        <v>166</v>
      </c>
      <c r="FS3" s="3">
        <v>167</v>
      </c>
      <c r="FT3" s="3">
        <v>168</v>
      </c>
      <c r="FU3" s="3">
        <v>169</v>
      </c>
      <c r="FV3" s="3">
        <v>170</v>
      </c>
      <c r="FW3" s="3">
        <v>171</v>
      </c>
      <c r="FX3" s="3">
        <v>172</v>
      </c>
      <c r="FY3" s="3">
        <v>173</v>
      </c>
      <c r="FZ3" s="3">
        <v>174</v>
      </c>
      <c r="GA3" s="3">
        <v>175</v>
      </c>
      <c r="GB3" s="3">
        <v>176</v>
      </c>
      <c r="GC3" s="3">
        <v>177</v>
      </c>
      <c r="GD3" s="3">
        <v>178</v>
      </c>
      <c r="GE3" s="3">
        <v>179</v>
      </c>
      <c r="GF3" s="3">
        <v>180</v>
      </c>
      <c r="GG3" s="3">
        <v>181</v>
      </c>
      <c r="GH3" s="3"/>
      <c r="GI3" s="3"/>
      <c r="GJ3" s="3"/>
      <c r="GK3" s="3"/>
    </row>
    <row r="4" spans="1:193" ht="30" customHeight="1">
      <c r="A4" s="3" t="s">
        <v>5</v>
      </c>
      <c r="B4" s="4" t="s">
        <v>0</v>
      </c>
      <c r="C4" s="4" t="s">
        <v>1</v>
      </c>
      <c r="D4" s="4" t="s">
        <v>7</v>
      </c>
      <c r="E4" s="3" t="s">
        <v>6</v>
      </c>
      <c r="F4" s="3" t="s">
        <v>2</v>
      </c>
      <c r="G4" s="3" t="s">
        <v>3</v>
      </c>
      <c r="H4" s="3" t="s">
        <v>11</v>
      </c>
      <c r="I4" s="3">
        <v>2</v>
      </c>
      <c r="J4" s="3">
        <v>3</v>
      </c>
      <c r="K4" s="3">
        <v>10</v>
      </c>
      <c r="L4" s="3">
        <v>18</v>
      </c>
      <c r="M4" s="3">
        <v>13</v>
      </c>
      <c r="N4" s="3">
        <v>10</v>
      </c>
      <c r="O4" s="3">
        <v>22</v>
      </c>
      <c r="P4" s="3">
        <v>22</v>
      </c>
      <c r="Q4" s="3">
        <v>6</v>
      </c>
      <c r="R4" s="3">
        <v>16</v>
      </c>
      <c r="S4" s="3">
        <v>10</v>
      </c>
      <c r="T4" s="3">
        <v>26</v>
      </c>
      <c r="U4" s="3">
        <v>47</v>
      </c>
      <c r="V4" s="3">
        <v>47</v>
      </c>
      <c r="W4" s="3">
        <v>36</v>
      </c>
      <c r="X4" s="3">
        <v>26</v>
      </c>
      <c r="Y4" s="3">
        <v>22</v>
      </c>
      <c r="Z4" s="3">
        <v>22</v>
      </c>
      <c r="AA4" s="3">
        <v>16</v>
      </c>
      <c r="AB4" s="3">
        <v>26</v>
      </c>
      <c r="AC4" s="3">
        <v>36</v>
      </c>
      <c r="AD4" s="3">
        <v>22</v>
      </c>
      <c r="AE4" s="3">
        <v>26</v>
      </c>
      <c r="AF4" s="3">
        <v>22</v>
      </c>
      <c r="AG4" s="3">
        <v>7</v>
      </c>
      <c r="AH4" s="3">
        <v>47</v>
      </c>
      <c r="AI4" s="3">
        <v>47</v>
      </c>
      <c r="AJ4" s="3">
        <v>36</v>
      </c>
      <c r="AK4" s="3">
        <v>7</v>
      </c>
      <c r="AL4" s="3">
        <v>13</v>
      </c>
      <c r="AM4" s="3">
        <v>18</v>
      </c>
      <c r="AN4" s="3">
        <v>18</v>
      </c>
      <c r="AO4" s="3">
        <v>30</v>
      </c>
      <c r="AP4" s="3">
        <v>13</v>
      </c>
      <c r="AQ4" s="3">
        <v>8</v>
      </c>
      <c r="AR4" s="3">
        <v>10</v>
      </c>
      <c r="AS4" s="3">
        <v>4</v>
      </c>
      <c r="AT4" s="3">
        <v>22</v>
      </c>
      <c r="AU4" s="3">
        <v>22</v>
      </c>
      <c r="AV4" s="3">
        <v>67</v>
      </c>
      <c r="AW4" s="3">
        <v>30</v>
      </c>
      <c r="AX4" s="3">
        <v>18</v>
      </c>
      <c r="AY4" s="3">
        <v>30</v>
      </c>
      <c r="AZ4" s="3">
        <v>50</v>
      </c>
      <c r="BA4" s="3">
        <v>335</v>
      </c>
      <c r="BB4" s="3">
        <v>50</v>
      </c>
      <c r="BC4" s="3">
        <v>115</v>
      </c>
      <c r="BD4" s="3">
        <v>30</v>
      </c>
      <c r="BE4" s="3">
        <v>30</v>
      </c>
      <c r="BF4" s="3">
        <v>30</v>
      </c>
      <c r="BG4" s="3">
        <v>39</v>
      </c>
      <c r="BH4" s="3">
        <v>30</v>
      </c>
      <c r="BI4" s="3">
        <v>115</v>
      </c>
      <c r="BJ4" s="3">
        <v>440</v>
      </c>
      <c r="BK4" s="3">
        <v>580</v>
      </c>
      <c r="BL4" s="3">
        <v>250</v>
      </c>
      <c r="BM4" s="3">
        <v>30</v>
      </c>
      <c r="BN4" s="3">
        <v>18</v>
      </c>
      <c r="BO4" s="3">
        <v>6</v>
      </c>
      <c r="BP4" s="3">
        <v>6</v>
      </c>
      <c r="BQ4" s="3">
        <v>10</v>
      </c>
      <c r="BR4" s="3">
        <v>10</v>
      </c>
      <c r="BS4" s="50">
        <v>13</v>
      </c>
      <c r="BT4" s="3">
        <v>5</v>
      </c>
      <c r="BU4" s="3">
        <v>6</v>
      </c>
      <c r="BV4" s="3">
        <v>13</v>
      </c>
      <c r="BW4" s="3">
        <v>8</v>
      </c>
      <c r="BX4" s="3">
        <v>10</v>
      </c>
      <c r="BY4" s="3">
        <v>195</v>
      </c>
      <c r="BZ4" s="3">
        <v>750</v>
      </c>
      <c r="CA4" s="3">
        <v>195</v>
      </c>
      <c r="CB4" s="3">
        <v>88</v>
      </c>
      <c r="CC4" s="3">
        <v>88</v>
      </c>
      <c r="CD4" s="3">
        <v>22</v>
      </c>
      <c r="CE4" s="3">
        <v>6</v>
      </c>
      <c r="CF4" s="3">
        <v>39</v>
      </c>
      <c r="CG4" s="3">
        <v>50</v>
      </c>
      <c r="CH4" s="3">
        <v>50</v>
      </c>
      <c r="CI4" s="3">
        <v>18</v>
      </c>
      <c r="CJ4" s="3">
        <v>39</v>
      </c>
      <c r="CK4" s="3">
        <v>30</v>
      </c>
      <c r="CL4" s="3">
        <v>250</v>
      </c>
      <c r="CM4" s="3">
        <v>115</v>
      </c>
      <c r="CN4" s="3">
        <v>88</v>
      </c>
      <c r="CO4" s="3">
        <v>67</v>
      </c>
      <c r="CP4" s="3">
        <v>88</v>
      </c>
      <c r="CQ4" s="3">
        <v>150</v>
      </c>
      <c r="CR4" s="3">
        <v>150</v>
      </c>
      <c r="CS4" s="3">
        <v>150</v>
      </c>
      <c r="CT4" s="3">
        <v>39</v>
      </c>
      <c r="CU4" s="3">
        <v>250</v>
      </c>
      <c r="CV4" s="3">
        <v>250</v>
      </c>
      <c r="CW4" s="3">
        <v>195</v>
      </c>
      <c r="CX4" s="3">
        <v>195</v>
      </c>
      <c r="CY4" s="3">
        <v>580</v>
      </c>
      <c r="CZ4" s="3">
        <v>750</v>
      </c>
      <c r="DA4" s="3">
        <v>1000</v>
      </c>
      <c r="DB4" s="3">
        <v>580</v>
      </c>
      <c r="DC4" s="3">
        <v>87</v>
      </c>
      <c r="DD4" s="3">
        <v>195</v>
      </c>
      <c r="DE4" s="3">
        <v>436</v>
      </c>
      <c r="DF4" s="3">
        <v>23</v>
      </c>
      <c r="DG4" s="3">
        <v>17</v>
      </c>
      <c r="DH4" s="3">
        <v>975</v>
      </c>
      <c r="DI4" s="3">
        <v>114</v>
      </c>
      <c r="DJ4" s="3">
        <v>114</v>
      </c>
      <c r="DK4" s="3">
        <v>325</v>
      </c>
      <c r="DL4" s="3">
        <v>114</v>
      </c>
      <c r="DM4" s="50"/>
      <c r="DN4" s="3">
        <v>975</v>
      </c>
      <c r="DO4" s="3">
        <v>195</v>
      </c>
      <c r="DP4" s="3">
        <v>325</v>
      </c>
      <c r="DQ4" s="3">
        <v>87</v>
      </c>
      <c r="DR4" s="3">
        <v>29</v>
      </c>
      <c r="DS4" s="3">
        <v>114</v>
      </c>
      <c r="DT4" s="3">
        <v>51</v>
      </c>
      <c r="DU4" s="3">
        <v>39</v>
      </c>
      <c r="DV4" s="3">
        <v>65</v>
      </c>
      <c r="DW4" s="3">
        <v>254</v>
      </c>
      <c r="DX4" s="3">
        <v>114</v>
      </c>
      <c r="DY4" s="3">
        <v>254</v>
      </c>
      <c r="DZ4" s="3">
        <v>325</v>
      </c>
      <c r="EA4" s="3">
        <v>325</v>
      </c>
      <c r="EB4" s="3">
        <v>114</v>
      </c>
      <c r="EC4" s="3">
        <v>754</v>
      </c>
      <c r="ED4" s="3">
        <v>1300</v>
      </c>
      <c r="EE4" s="3">
        <v>572</v>
      </c>
      <c r="EF4" s="3">
        <v>325</v>
      </c>
      <c r="EG4" s="3">
        <v>195</v>
      </c>
      <c r="EH4" s="3">
        <v>436</v>
      </c>
      <c r="EI4" s="3">
        <v>325</v>
      </c>
      <c r="EJ4" s="3">
        <v>87</v>
      </c>
      <c r="EK4" s="3">
        <v>29</v>
      </c>
      <c r="EL4" s="3">
        <v>39</v>
      </c>
      <c r="EM4" s="3">
        <v>8</v>
      </c>
      <c r="EN4" s="3">
        <v>10</v>
      </c>
      <c r="EO4" s="3">
        <v>13</v>
      </c>
      <c r="EP4" s="3">
        <v>10</v>
      </c>
      <c r="EQ4" s="3">
        <v>8</v>
      </c>
      <c r="ER4" s="3">
        <v>8</v>
      </c>
      <c r="ES4" s="3">
        <v>13</v>
      </c>
      <c r="ET4" s="3">
        <v>8</v>
      </c>
      <c r="EU4" s="3">
        <v>6</v>
      </c>
      <c r="EV4" s="3">
        <v>5</v>
      </c>
      <c r="EW4" s="3">
        <v>6</v>
      </c>
      <c r="EX4" s="3">
        <v>8</v>
      </c>
      <c r="EY4" s="3">
        <v>6</v>
      </c>
      <c r="EZ4" s="3">
        <v>10</v>
      </c>
      <c r="FA4" s="3">
        <v>22</v>
      </c>
      <c r="FB4" s="3">
        <v>22</v>
      </c>
      <c r="FC4" s="3">
        <v>30</v>
      </c>
      <c r="FD4" s="3">
        <v>22</v>
      </c>
      <c r="FE4" s="3">
        <v>22</v>
      </c>
      <c r="FF4" s="3">
        <v>13</v>
      </c>
      <c r="FG4" s="3">
        <v>39</v>
      </c>
      <c r="FH4" s="3">
        <v>39</v>
      </c>
      <c r="FI4" s="3">
        <v>39</v>
      </c>
      <c r="FJ4" s="3">
        <v>30</v>
      </c>
      <c r="FK4" s="3">
        <v>67</v>
      </c>
      <c r="FL4" s="3">
        <v>30</v>
      </c>
      <c r="FM4" s="3">
        <v>50</v>
      </c>
      <c r="FN4" s="3">
        <v>50</v>
      </c>
      <c r="FO4" s="3">
        <v>50</v>
      </c>
      <c r="FP4" s="3">
        <v>50</v>
      </c>
      <c r="FQ4" s="3">
        <v>67</v>
      </c>
      <c r="FR4" s="3">
        <v>18</v>
      </c>
      <c r="FS4" s="3">
        <v>10</v>
      </c>
      <c r="FT4" s="3">
        <v>13</v>
      </c>
      <c r="FU4" s="3">
        <v>39</v>
      </c>
      <c r="FV4" s="3">
        <v>39</v>
      </c>
      <c r="FW4" s="3">
        <v>39</v>
      </c>
      <c r="FX4" s="3">
        <v>22</v>
      </c>
      <c r="FY4" s="3">
        <v>30</v>
      </c>
      <c r="FZ4" s="3">
        <v>51</v>
      </c>
      <c r="GA4" s="3">
        <v>87</v>
      </c>
      <c r="GB4" s="3">
        <v>51</v>
      </c>
      <c r="GC4" s="3">
        <v>17</v>
      </c>
      <c r="GD4" s="3">
        <v>17</v>
      </c>
      <c r="GE4" s="3">
        <v>2</v>
      </c>
      <c r="GF4" s="3">
        <v>1</v>
      </c>
      <c r="GG4" s="3">
        <v>18</v>
      </c>
      <c r="GH4" s="3" t="s">
        <v>4</v>
      </c>
      <c r="GI4" s="3" t="s">
        <v>5</v>
      </c>
      <c r="GJ4" s="3" t="s">
        <v>9</v>
      </c>
      <c r="GK4" s="3" t="s">
        <v>10</v>
      </c>
    </row>
    <row r="5" spans="1:193" s="11" customFormat="1" ht="12.75">
      <c r="A5" s="8">
        <v>1</v>
      </c>
      <c r="B5" s="53" t="s">
        <v>233</v>
      </c>
      <c r="C5" s="52" t="s">
        <v>84</v>
      </c>
      <c r="D5" s="52" t="s">
        <v>356</v>
      </c>
      <c r="E5" s="52" t="s">
        <v>232</v>
      </c>
      <c r="F5" s="52">
        <v>1982</v>
      </c>
      <c r="G5" s="52" t="s">
        <v>234</v>
      </c>
      <c r="H5" s="52" t="s">
        <v>54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>
        <v>1</v>
      </c>
      <c r="AW5" s="8">
        <v>1</v>
      </c>
      <c r="AX5" s="8"/>
      <c r="AY5" s="8"/>
      <c r="AZ5" s="8"/>
      <c r="BA5" s="8"/>
      <c r="BB5" s="8">
        <v>1</v>
      </c>
      <c r="BC5" s="8">
        <v>1</v>
      </c>
      <c r="BD5" s="8"/>
      <c r="BE5" s="8">
        <v>1</v>
      </c>
      <c r="BF5" s="8">
        <v>1</v>
      </c>
      <c r="BG5" s="8">
        <v>1</v>
      </c>
      <c r="BH5" s="8">
        <v>1</v>
      </c>
      <c r="BI5" s="8">
        <v>1</v>
      </c>
      <c r="BJ5" s="8"/>
      <c r="BK5" s="8"/>
      <c r="BL5" s="8"/>
      <c r="BM5" s="8">
        <v>1</v>
      </c>
      <c r="BN5" s="8"/>
      <c r="BO5" s="8"/>
      <c r="BP5" s="8"/>
      <c r="BQ5" s="8"/>
      <c r="BR5" s="8"/>
      <c r="BS5" s="56"/>
      <c r="BT5" s="8"/>
      <c r="BU5" s="8"/>
      <c r="BV5" s="8"/>
      <c r="BW5" s="8"/>
      <c r="BX5" s="8"/>
      <c r="BY5" s="8"/>
      <c r="BZ5" s="8"/>
      <c r="CA5" s="8">
        <v>1</v>
      </c>
      <c r="CB5" s="8">
        <v>1</v>
      </c>
      <c r="CC5" s="8">
        <v>1</v>
      </c>
      <c r="CD5" s="8"/>
      <c r="CE5" s="8"/>
      <c r="CF5" s="8"/>
      <c r="CG5" s="8"/>
      <c r="CH5" s="8">
        <v>1</v>
      </c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>
        <v>1</v>
      </c>
      <c r="DS5" s="8"/>
      <c r="DT5" s="8">
        <v>1</v>
      </c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>
        <v>1</v>
      </c>
      <c r="EG5" s="8">
        <v>1</v>
      </c>
      <c r="EH5" s="8"/>
      <c r="EI5" s="8"/>
      <c r="EJ5" s="8">
        <v>1</v>
      </c>
      <c r="EK5" s="8">
        <v>1</v>
      </c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7">
        <v>1673</v>
      </c>
      <c r="GI5" s="8">
        <v>1</v>
      </c>
      <c r="GJ5" s="8">
        <v>20</v>
      </c>
      <c r="GK5" s="8">
        <v>1</v>
      </c>
    </row>
    <row r="6" spans="1:193" s="11" customFormat="1" ht="12.75">
      <c r="A6" s="10">
        <v>2</v>
      </c>
      <c r="B6" s="53" t="s">
        <v>327</v>
      </c>
      <c r="C6" s="52" t="s">
        <v>84</v>
      </c>
      <c r="D6" s="52" t="s">
        <v>355</v>
      </c>
      <c r="E6" s="52" t="s">
        <v>232</v>
      </c>
      <c r="F6" s="52">
        <v>1984</v>
      </c>
      <c r="G6" s="52">
        <v>1</v>
      </c>
      <c r="H6" s="52" t="s">
        <v>54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>
        <v>1</v>
      </c>
      <c r="AT6" s="10">
        <v>1</v>
      </c>
      <c r="AU6" s="10">
        <v>1</v>
      </c>
      <c r="AV6" s="10"/>
      <c r="AW6" s="10">
        <v>1</v>
      </c>
      <c r="AX6" s="10">
        <v>1</v>
      </c>
      <c r="AY6" s="10">
        <v>1</v>
      </c>
      <c r="AZ6" s="10">
        <v>1</v>
      </c>
      <c r="BA6" s="10"/>
      <c r="BB6" s="10">
        <v>1</v>
      </c>
      <c r="BC6" s="10"/>
      <c r="BD6" s="10">
        <v>1</v>
      </c>
      <c r="BE6" s="10">
        <v>1</v>
      </c>
      <c r="BF6" s="10">
        <v>1</v>
      </c>
      <c r="BG6" s="10">
        <v>1</v>
      </c>
      <c r="BH6" s="10">
        <v>1</v>
      </c>
      <c r="BI6" s="10"/>
      <c r="BJ6" s="10"/>
      <c r="BK6" s="10"/>
      <c r="BL6" s="10"/>
      <c r="BM6" s="10">
        <v>1</v>
      </c>
      <c r="BN6" s="10"/>
      <c r="BO6" s="10"/>
      <c r="BP6" s="10"/>
      <c r="BQ6" s="10"/>
      <c r="BR6" s="10"/>
      <c r="BS6" s="54"/>
      <c r="BT6" s="10"/>
      <c r="BU6" s="10"/>
      <c r="BV6" s="10"/>
      <c r="BW6" s="10"/>
      <c r="BX6" s="10"/>
      <c r="BY6" s="10"/>
      <c r="BZ6" s="10"/>
      <c r="CA6" s="10"/>
      <c r="CB6" s="10"/>
      <c r="CC6" s="10">
        <v>1</v>
      </c>
      <c r="CD6" s="10">
        <v>1</v>
      </c>
      <c r="CE6" s="10">
        <v>1</v>
      </c>
      <c r="CF6" s="10"/>
      <c r="CG6" s="10"/>
      <c r="CH6" s="10">
        <v>1</v>
      </c>
      <c r="CI6" s="10">
        <v>1</v>
      </c>
      <c r="CJ6" s="10"/>
      <c r="CK6" s="10">
        <v>1</v>
      </c>
      <c r="CL6" s="10"/>
      <c r="CM6" s="10"/>
      <c r="CN6" s="10">
        <v>1</v>
      </c>
      <c r="CO6" s="10">
        <v>1</v>
      </c>
      <c r="CP6" s="10"/>
      <c r="CQ6" s="10"/>
      <c r="CR6" s="10"/>
      <c r="CS6" s="10"/>
      <c r="CT6" s="10">
        <v>1</v>
      </c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>
        <v>1</v>
      </c>
      <c r="FF6" s="10"/>
      <c r="FG6" s="10"/>
      <c r="FH6" s="10"/>
      <c r="FI6" s="10">
        <v>1</v>
      </c>
      <c r="FJ6" s="10">
        <v>1</v>
      </c>
      <c r="FK6" s="10">
        <v>1</v>
      </c>
      <c r="FL6" s="10">
        <v>1</v>
      </c>
      <c r="FM6" s="10">
        <v>1</v>
      </c>
      <c r="FN6" s="10"/>
      <c r="FO6" s="10">
        <v>1</v>
      </c>
      <c r="FP6" s="10">
        <v>1</v>
      </c>
      <c r="FQ6" s="10">
        <v>1</v>
      </c>
      <c r="FR6" s="10">
        <v>1</v>
      </c>
      <c r="FS6" s="10"/>
      <c r="FT6" s="10">
        <v>1</v>
      </c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9">
        <v>1259</v>
      </c>
      <c r="GI6" s="10">
        <v>2</v>
      </c>
      <c r="GJ6" s="10">
        <v>34</v>
      </c>
      <c r="GK6" s="10">
        <v>2</v>
      </c>
    </row>
    <row r="7" spans="1:193" s="11" customFormat="1" ht="12.75">
      <c r="A7" s="8">
        <v>3</v>
      </c>
      <c r="B7" s="53" t="s">
        <v>256</v>
      </c>
      <c r="C7" s="52" t="s">
        <v>62</v>
      </c>
      <c r="D7" s="52"/>
      <c r="E7" s="52" t="s">
        <v>232</v>
      </c>
      <c r="F7" s="52">
        <v>1987</v>
      </c>
      <c r="G7" s="52">
        <v>1</v>
      </c>
      <c r="H7" s="52" t="s">
        <v>54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>
        <v>1</v>
      </c>
      <c r="AN7" s="10">
        <v>1</v>
      </c>
      <c r="AO7" s="10">
        <v>1</v>
      </c>
      <c r="AP7" s="10"/>
      <c r="AQ7" s="10"/>
      <c r="AR7" s="10"/>
      <c r="AS7" s="10"/>
      <c r="AT7" s="10">
        <v>1</v>
      </c>
      <c r="AU7" s="10">
        <v>1</v>
      </c>
      <c r="AV7" s="10"/>
      <c r="AW7" s="10">
        <v>1</v>
      </c>
      <c r="AX7" s="10">
        <v>1</v>
      </c>
      <c r="AY7" s="10">
        <v>1</v>
      </c>
      <c r="AZ7" s="10">
        <v>1</v>
      </c>
      <c r="BA7" s="10"/>
      <c r="BB7" s="10">
        <v>1</v>
      </c>
      <c r="BC7" s="10"/>
      <c r="BD7" s="10">
        <v>1</v>
      </c>
      <c r="BE7" s="10">
        <v>1</v>
      </c>
      <c r="BF7" s="10">
        <v>1</v>
      </c>
      <c r="BG7" s="10">
        <v>1</v>
      </c>
      <c r="BH7" s="10">
        <v>1</v>
      </c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54">
        <v>1</v>
      </c>
      <c r="BT7" s="10">
        <v>1</v>
      </c>
      <c r="BU7" s="10"/>
      <c r="BV7" s="10"/>
      <c r="BW7" s="10"/>
      <c r="BX7" s="10"/>
      <c r="BY7" s="10"/>
      <c r="BZ7" s="10"/>
      <c r="CA7" s="10"/>
      <c r="CB7" s="10"/>
      <c r="CC7" s="10">
        <v>1</v>
      </c>
      <c r="CD7" s="10">
        <v>1</v>
      </c>
      <c r="CE7" s="10"/>
      <c r="CF7" s="10"/>
      <c r="CG7" s="10"/>
      <c r="CH7" s="10">
        <v>1</v>
      </c>
      <c r="CI7" s="10">
        <v>1</v>
      </c>
      <c r="CJ7" s="10"/>
      <c r="CK7" s="10">
        <v>1</v>
      </c>
      <c r="CL7" s="10"/>
      <c r="CM7" s="10"/>
      <c r="CN7" s="10"/>
      <c r="CO7" s="10">
        <v>1</v>
      </c>
      <c r="CP7" s="10"/>
      <c r="CQ7" s="10"/>
      <c r="CR7" s="10"/>
      <c r="CS7" s="10"/>
      <c r="CT7" s="10">
        <v>1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>
        <v>1</v>
      </c>
      <c r="FC7" s="10">
        <v>1</v>
      </c>
      <c r="FD7" s="10"/>
      <c r="FE7" s="10"/>
      <c r="FF7" s="10"/>
      <c r="FG7" s="10"/>
      <c r="FH7" s="10"/>
      <c r="FI7" s="10"/>
      <c r="FJ7" s="10">
        <v>1</v>
      </c>
      <c r="FK7" s="10"/>
      <c r="FL7" s="10"/>
      <c r="FM7" s="10"/>
      <c r="FN7" s="10"/>
      <c r="FO7" s="10">
        <v>1</v>
      </c>
      <c r="FP7" s="10">
        <v>1</v>
      </c>
      <c r="FQ7" s="10"/>
      <c r="FR7" s="10">
        <v>1</v>
      </c>
      <c r="FS7" s="10"/>
      <c r="FT7" s="10"/>
      <c r="FU7" s="10">
        <v>1</v>
      </c>
      <c r="FV7" s="10">
        <v>1</v>
      </c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9">
        <v>1057</v>
      </c>
      <c r="GI7" s="8">
        <v>3</v>
      </c>
      <c r="GJ7" s="10">
        <v>32</v>
      </c>
      <c r="GK7" s="8">
        <v>3</v>
      </c>
    </row>
    <row r="8" spans="1:193" s="11" customFormat="1" ht="12.75">
      <c r="A8" s="10">
        <v>4</v>
      </c>
      <c r="B8" s="53" t="s">
        <v>295</v>
      </c>
      <c r="C8" s="52" t="s">
        <v>70</v>
      </c>
      <c r="D8" s="52" t="s">
        <v>353</v>
      </c>
      <c r="E8" s="52" t="s">
        <v>232</v>
      </c>
      <c r="F8" s="52">
        <v>2001</v>
      </c>
      <c r="G8" s="52">
        <v>2</v>
      </c>
      <c r="H8" s="52" t="s">
        <v>48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>
        <v>1</v>
      </c>
      <c r="AS8" s="10">
        <v>1</v>
      </c>
      <c r="AT8" s="10">
        <v>1</v>
      </c>
      <c r="AU8" s="10"/>
      <c r="AV8" s="10"/>
      <c r="AW8" s="10"/>
      <c r="AX8" s="10">
        <v>1</v>
      </c>
      <c r="AY8" s="10">
        <v>1</v>
      </c>
      <c r="AZ8" s="10">
        <v>1</v>
      </c>
      <c r="BA8" s="10"/>
      <c r="BB8" s="10">
        <v>1</v>
      </c>
      <c r="BC8" s="10"/>
      <c r="BD8" s="10">
        <v>1</v>
      </c>
      <c r="BE8" s="10">
        <v>1</v>
      </c>
      <c r="BF8" s="10">
        <v>1</v>
      </c>
      <c r="BG8" s="10">
        <v>1</v>
      </c>
      <c r="BH8" s="10">
        <v>1</v>
      </c>
      <c r="BI8" s="10"/>
      <c r="BJ8" s="10"/>
      <c r="BK8" s="10"/>
      <c r="BL8" s="10"/>
      <c r="BM8" s="10">
        <v>1</v>
      </c>
      <c r="BN8" s="10">
        <v>1</v>
      </c>
      <c r="BO8" s="10">
        <v>1</v>
      </c>
      <c r="BP8" s="10">
        <v>1</v>
      </c>
      <c r="BQ8" s="10">
        <v>1</v>
      </c>
      <c r="BR8" s="10">
        <v>1</v>
      </c>
      <c r="BS8" s="54">
        <v>1</v>
      </c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>
        <v>1</v>
      </c>
      <c r="CF8" s="10"/>
      <c r="CG8" s="10"/>
      <c r="CH8" s="10"/>
      <c r="CI8" s="10">
        <v>1</v>
      </c>
      <c r="CJ8" s="10"/>
      <c r="CK8" s="10">
        <v>1</v>
      </c>
      <c r="CL8" s="10"/>
      <c r="CM8" s="10"/>
      <c r="CN8" s="10"/>
      <c r="CO8" s="10">
        <v>1</v>
      </c>
      <c r="CP8" s="10"/>
      <c r="CQ8" s="10"/>
      <c r="CR8" s="10"/>
      <c r="CS8" s="10"/>
      <c r="CT8" s="10">
        <v>1</v>
      </c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>
        <v>1</v>
      </c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>
        <v>1</v>
      </c>
      <c r="FK8" s="10">
        <v>1</v>
      </c>
      <c r="FL8" s="10"/>
      <c r="FM8" s="10"/>
      <c r="FN8" s="10"/>
      <c r="FO8" s="10">
        <v>1</v>
      </c>
      <c r="FP8" s="10">
        <v>1</v>
      </c>
      <c r="FQ8" s="10"/>
      <c r="FR8" s="10"/>
      <c r="FS8" s="10"/>
      <c r="FT8" s="10">
        <v>1</v>
      </c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9">
        <v>917</v>
      </c>
      <c r="GI8" s="10">
        <v>4</v>
      </c>
      <c r="GJ8" s="10">
        <v>39</v>
      </c>
      <c r="GK8" s="8">
        <v>1</v>
      </c>
    </row>
    <row r="9" spans="1:193" s="11" customFormat="1" ht="12.75">
      <c r="A9" s="8">
        <v>5</v>
      </c>
      <c r="B9" s="53" t="s">
        <v>288</v>
      </c>
      <c r="C9" s="52" t="s">
        <v>84</v>
      </c>
      <c r="D9" s="52" t="s">
        <v>355</v>
      </c>
      <c r="E9" s="52" t="s">
        <v>232</v>
      </c>
      <c r="F9" s="52">
        <v>1993</v>
      </c>
      <c r="G9" s="52">
        <v>1</v>
      </c>
      <c r="H9" s="52" t="s">
        <v>54</v>
      </c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1</v>
      </c>
      <c r="AS9" s="8">
        <v>1</v>
      </c>
      <c r="AT9" s="8">
        <v>1</v>
      </c>
      <c r="AU9" s="8">
        <v>1</v>
      </c>
      <c r="AV9" s="8"/>
      <c r="AW9" s="8">
        <v>1</v>
      </c>
      <c r="AX9" s="8">
        <v>1</v>
      </c>
      <c r="AY9" s="8">
        <v>1</v>
      </c>
      <c r="AZ9" s="8">
        <v>1</v>
      </c>
      <c r="BA9" s="8"/>
      <c r="BB9" s="8">
        <v>1</v>
      </c>
      <c r="BC9" s="8"/>
      <c r="BD9" s="8">
        <v>1</v>
      </c>
      <c r="BE9" s="8">
        <v>1</v>
      </c>
      <c r="BF9" s="8"/>
      <c r="BG9" s="8"/>
      <c r="BH9" s="8">
        <v>1</v>
      </c>
      <c r="BI9" s="8"/>
      <c r="BJ9" s="8"/>
      <c r="BK9" s="8"/>
      <c r="BL9" s="8"/>
      <c r="BM9" s="8"/>
      <c r="BN9" s="8">
        <v>1</v>
      </c>
      <c r="BO9" s="8"/>
      <c r="BP9" s="8"/>
      <c r="BQ9" s="8"/>
      <c r="BR9" s="8">
        <v>1</v>
      </c>
      <c r="BS9" s="56">
        <v>1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>
        <v>1</v>
      </c>
      <c r="CE9" s="8">
        <v>1</v>
      </c>
      <c r="CF9" s="8"/>
      <c r="CG9" s="8"/>
      <c r="CH9" s="8">
        <v>1</v>
      </c>
      <c r="CI9" s="8">
        <v>1</v>
      </c>
      <c r="CJ9" s="8"/>
      <c r="CK9" s="8">
        <v>1</v>
      </c>
      <c r="CL9" s="8"/>
      <c r="CM9" s="8"/>
      <c r="CN9" s="8"/>
      <c r="CO9" s="8">
        <v>1</v>
      </c>
      <c r="CP9" s="8"/>
      <c r="CQ9" s="8"/>
      <c r="CR9" s="8"/>
      <c r="CS9" s="8"/>
      <c r="CT9" s="8">
        <v>1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>
        <v>1</v>
      </c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>
        <v>1</v>
      </c>
      <c r="FK9" s="8"/>
      <c r="FL9" s="8"/>
      <c r="FM9" s="8"/>
      <c r="FN9" s="8"/>
      <c r="FO9" s="8">
        <v>1</v>
      </c>
      <c r="FP9" s="8">
        <v>1</v>
      </c>
      <c r="FQ9" s="8"/>
      <c r="FR9" s="8"/>
      <c r="FS9" s="8"/>
      <c r="FT9" s="8">
        <v>1</v>
      </c>
      <c r="FU9" s="8">
        <v>1</v>
      </c>
      <c r="FV9" s="8">
        <v>1</v>
      </c>
      <c r="FW9" s="8"/>
      <c r="FX9" s="8">
        <v>1</v>
      </c>
      <c r="FY9" s="8">
        <v>1</v>
      </c>
      <c r="FZ9" s="8"/>
      <c r="GA9" s="8"/>
      <c r="GB9" s="8"/>
      <c r="GC9" s="8"/>
      <c r="GD9" s="8"/>
      <c r="GE9" s="8"/>
      <c r="GF9" s="8"/>
      <c r="GG9" s="8"/>
      <c r="GH9" s="7">
        <v>879</v>
      </c>
      <c r="GI9" s="8">
        <v>5</v>
      </c>
      <c r="GJ9" s="8">
        <v>32</v>
      </c>
      <c r="GK9" s="10">
        <v>4</v>
      </c>
    </row>
    <row r="10" spans="1:193" s="11" customFormat="1" ht="12.75">
      <c r="A10" s="10">
        <v>6</v>
      </c>
      <c r="B10" s="53" t="s">
        <v>309</v>
      </c>
      <c r="C10" s="52" t="s">
        <v>56</v>
      </c>
      <c r="D10" s="52" t="s">
        <v>342</v>
      </c>
      <c r="E10" s="52" t="s">
        <v>232</v>
      </c>
      <c r="F10" s="52">
        <v>1998</v>
      </c>
      <c r="G10" s="52" t="s">
        <v>66</v>
      </c>
      <c r="H10" s="52" t="s">
        <v>60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>
        <v>1</v>
      </c>
      <c r="AO10" s="10">
        <v>1</v>
      </c>
      <c r="AP10" s="10"/>
      <c r="AQ10" s="10"/>
      <c r="AR10" s="10"/>
      <c r="AS10" s="10">
        <v>1</v>
      </c>
      <c r="AT10" s="10">
        <v>1</v>
      </c>
      <c r="AU10" s="10"/>
      <c r="AV10" s="10"/>
      <c r="AW10" s="10">
        <v>1</v>
      </c>
      <c r="AX10" s="10"/>
      <c r="AY10" s="10">
        <v>1</v>
      </c>
      <c r="AZ10" s="10">
        <v>1</v>
      </c>
      <c r="BA10" s="10"/>
      <c r="BB10" s="10">
        <v>1</v>
      </c>
      <c r="BC10" s="10"/>
      <c r="BD10" s="10">
        <v>1</v>
      </c>
      <c r="BE10" s="10">
        <v>1</v>
      </c>
      <c r="BF10" s="10">
        <v>1</v>
      </c>
      <c r="BG10" s="10">
        <v>1</v>
      </c>
      <c r="BH10" s="10">
        <v>1</v>
      </c>
      <c r="BI10" s="10"/>
      <c r="BJ10" s="10"/>
      <c r="BK10" s="10"/>
      <c r="BL10" s="10"/>
      <c r="BM10" s="10">
        <v>1</v>
      </c>
      <c r="BN10" s="10"/>
      <c r="BO10" s="10"/>
      <c r="BP10" s="10"/>
      <c r="BQ10" s="10"/>
      <c r="BR10" s="10"/>
      <c r="BS10" s="54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>
        <v>1</v>
      </c>
      <c r="CJ10" s="10"/>
      <c r="CK10" s="10">
        <v>1</v>
      </c>
      <c r="CL10" s="10"/>
      <c r="CM10" s="10"/>
      <c r="CN10" s="10"/>
      <c r="CO10" s="10"/>
      <c r="CP10" s="10"/>
      <c r="CQ10" s="10"/>
      <c r="CR10" s="10"/>
      <c r="CS10" s="10"/>
      <c r="CT10" s="10">
        <v>1</v>
      </c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>
        <v>1</v>
      </c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>
        <v>1</v>
      </c>
      <c r="FP10" s="10">
        <v>1</v>
      </c>
      <c r="FQ10" s="10"/>
      <c r="FR10" s="10"/>
      <c r="FS10" s="10"/>
      <c r="FT10" s="10"/>
      <c r="FU10" s="10"/>
      <c r="FV10" s="10"/>
      <c r="FW10" s="10"/>
      <c r="FX10" s="10">
        <v>1</v>
      </c>
      <c r="FY10" s="10"/>
      <c r="FZ10" s="10"/>
      <c r="GA10" s="10"/>
      <c r="GB10" s="10"/>
      <c r="GC10" s="10"/>
      <c r="GD10" s="10"/>
      <c r="GE10" s="10"/>
      <c r="GF10" s="10"/>
      <c r="GG10" s="10"/>
      <c r="GH10" s="9">
        <v>662</v>
      </c>
      <c r="GI10" s="10">
        <v>6</v>
      </c>
      <c r="GJ10" s="10">
        <v>21</v>
      </c>
      <c r="GK10" s="10">
        <v>1</v>
      </c>
    </row>
    <row r="11" spans="1:193" s="11" customFormat="1" ht="12.75">
      <c r="A11" s="8">
        <v>7</v>
      </c>
      <c r="B11" s="53" t="s">
        <v>330</v>
      </c>
      <c r="C11" s="52" t="s">
        <v>84</v>
      </c>
      <c r="D11" s="52" t="s">
        <v>357</v>
      </c>
      <c r="E11" s="52" t="s">
        <v>232</v>
      </c>
      <c r="F11" s="52">
        <v>1961</v>
      </c>
      <c r="G11" s="52" t="s">
        <v>47</v>
      </c>
      <c r="H11" s="52" t="s">
        <v>82</v>
      </c>
      <c r="I11" s="10"/>
      <c r="J11" s="10"/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>
        <v>1</v>
      </c>
      <c r="BE11" s="10">
        <v>1</v>
      </c>
      <c r="BF11" s="10">
        <v>1</v>
      </c>
      <c r="BG11" s="10"/>
      <c r="BH11" s="10"/>
      <c r="BI11" s="10"/>
      <c r="BJ11" s="10"/>
      <c r="BK11" s="10"/>
      <c r="BL11" s="10"/>
      <c r="BM11" s="10"/>
      <c r="BN11" s="10">
        <v>1</v>
      </c>
      <c r="BO11" s="10">
        <v>1</v>
      </c>
      <c r="BP11" s="10">
        <v>1</v>
      </c>
      <c r="BQ11" s="10">
        <v>1</v>
      </c>
      <c r="BR11" s="10"/>
      <c r="BS11" s="54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>
        <v>1</v>
      </c>
      <c r="ER11" s="10">
        <v>1</v>
      </c>
      <c r="ES11" s="10">
        <v>1</v>
      </c>
      <c r="ET11" s="10">
        <v>1</v>
      </c>
      <c r="EU11" s="10"/>
      <c r="EV11" s="10">
        <v>1</v>
      </c>
      <c r="EW11" s="10"/>
      <c r="EX11" s="10"/>
      <c r="EY11" s="10"/>
      <c r="EZ11" s="10"/>
      <c r="FA11" s="10">
        <v>1</v>
      </c>
      <c r="FB11" s="10">
        <v>1</v>
      </c>
      <c r="FC11" s="10">
        <v>1</v>
      </c>
      <c r="FD11" s="10">
        <v>1</v>
      </c>
      <c r="FE11" s="10">
        <v>1</v>
      </c>
      <c r="FF11" s="10">
        <v>1</v>
      </c>
      <c r="FG11" s="10"/>
      <c r="FH11" s="10"/>
      <c r="FI11" s="10">
        <v>1</v>
      </c>
      <c r="FJ11" s="10">
        <v>1</v>
      </c>
      <c r="FK11" s="10"/>
      <c r="FL11" s="10">
        <v>1</v>
      </c>
      <c r="FM11" s="10"/>
      <c r="FN11" s="10"/>
      <c r="FO11" s="10">
        <v>1</v>
      </c>
      <c r="FP11" s="10"/>
      <c r="FQ11" s="10"/>
      <c r="FR11" s="10">
        <v>1</v>
      </c>
      <c r="FS11" s="10">
        <v>1</v>
      </c>
      <c r="FT11" s="10">
        <v>1</v>
      </c>
      <c r="FU11" s="10">
        <v>1</v>
      </c>
      <c r="FV11" s="10"/>
      <c r="FW11" s="10"/>
      <c r="FX11" s="10">
        <v>1</v>
      </c>
      <c r="FY11" s="10"/>
      <c r="FZ11" s="10"/>
      <c r="GA11" s="10"/>
      <c r="GB11" s="10"/>
      <c r="GC11" s="10"/>
      <c r="GD11" s="10"/>
      <c r="GE11" s="10"/>
      <c r="GF11" s="10"/>
      <c r="GG11" s="10"/>
      <c r="GH11" s="9">
        <v>655</v>
      </c>
      <c r="GI11" s="8">
        <v>7</v>
      </c>
      <c r="GJ11" s="10">
        <v>34</v>
      </c>
      <c r="GK11" s="8">
        <v>1</v>
      </c>
    </row>
    <row r="12" spans="1:193" s="11" customFormat="1" ht="12.75">
      <c r="A12" s="10">
        <v>8</v>
      </c>
      <c r="B12" s="53" t="s">
        <v>293</v>
      </c>
      <c r="C12" s="52" t="s">
        <v>70</v>
      </c>
      <c r="D12" s="52" t="s">
        <v>353</v>
      </c>
      <c r="E12" s="52" t="s">
        <v>232</v>
      </c>
      <c r="F12" s="52">
        <v>2002</v>
      </c>
      <c r="G12" s="52">
        <v>2</v>
      </c>
      <c r="H12" s="52" t="s">
        <v>72</v>
      </c>
      <c r="I12" s="8">
        <v>1</v>
      </c>
      <c r="J12" s="8">
        <v>1</v>
      </c>
      <c r="K12" s="8"/>
      <c r="L12" s="8"/>
      <c r="M12" s="8"/>
      <c r="N12" s="8">
        <v>1</v>
      </c>
      <c r="O12" s="8">
        <v>1</v>
      </c>
      <c r="P12" s="8">
        <v>1</v>
      </c>
      <c r="Q12" s="8">
        <v>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1</v>
      </c>
      <c r="AS12" s="8">
        <v>1</v>
      </c>
      <c r="AT12" s="8">
        <v>1</v>
      </c>
      <c r="AU12" s="8">
        <v>1</v>
      </c>
      <c r="AV12" s="8"/>
      <c r="AW12" s="8"/>
      <c r="AX12" s="8">
        <v>1</v>
      </c>
      <c r="AY12" s="8"/>
      <c r="AZ12" s="8"/>
      <c r="BA12" s="8"/>
      <c r="BB12" s="8"/>
      <c r="BC12" s="8"/>
      <c r="BD12" s="8">
        <v>1</v>
      </c>
      <c r="BE12" s="8">
        <v>1</v>
      </c>
      <c r="BF12" s="8">
        <v>1</v>
      </c>
      <c r="BG12" s="8"/>
      <c r="BH12" s="8">
        <v>1</v>
      </c>
      <c r="BI12" s="8"/>
      <c r="BJ12" s="8"/>
      <c r="BK12" s="8"/>
      <c r="BL12" s="8"/>
      <c r="BM12" s="8">
        <v>1</v>
      </c>
      <c r="BN12" s="8">
        <v>1</v>
      </c>
      <c r="BO12" s="8">
        <v>1</v>
      </c>
      <c r="BP12" s="8">
        <v>1</v>
      </c>
      <c r="BQ12" s="8">
        <v>1</v>
      </c>
      <c r="BR12" s="8">
        <v>1</v>
      </c>
      <c r="BS12" s="56">
        <v>1</v>
      </c>
      <c r="BT12" s="8">
        <v>1</v>
      </c>
      <c r="BU12" s="8">
        <v>1</v>
      </c>
      <c r="BV12" s="8">
        <v>1</v>
      </c>
      <c r="BW12" s="8">
        <v>1</v>
      </c>
      <c r="BX12" s="8">
        <v>1</v>
      </c>
      <c r="BY12" s="8"/>
      <c r="BZ12" s="8"/>
      <c r="CA12" s="8"/>
      <c r="CB12" s="8"/>
      <c r="CC12" s="8"/>
      <c r="CD12" s="8">
        <v>1</v>
      </c>
      <c r="CE12" s="8">
        <v>1</v>
      </c>
      <c r="CF12" s="8"/>
      <c r="CG12" s="8"/>
      <c r="CH12" s="8"/>
      <c r="CI12" s="8">
        <v>1</v>
      </c>
      <c r="CJ12" s="8"/>
      <c r="CK12" s="8">
        <v>1</v>
      </c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>
        <v>1</v>
      </c>
      <c r="EN12" s="8">
        <v>1</v>
      </c>
      <c r="EO12" s="8">
        <v>1</v>
      </c>
      <c r="EP12" s="8">
        <v>1</v>
      </c>
      <c r="EQ12" s="8">
        <v>1</v>
      </c>
      <c r="ER12" s="8">
        <v>1</v>
      </c>
      <c r="ES12" s="8">
        <v>1</v>
      </c>
      <c r="ET12" s="8">
        <v>1</v>
      </c>
      <c r="EU12" s="8">
        <v>1</v>
      </c>
      <c r="EV12" s="8">
        <v>1</v>
      </c>
      <c r="EW12" s="8">
        <v>1</v>
      </c>
      <c r="EX12" s="8">
        <v>1</v>
      </c>
      <c r="EY12" s="8">
        <v>1</v>
      </c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>
        <v>1</v>
      </c>
      <c r="FS12" s="8">
        <v>1</v>
      </c>
      <c r="FT12" s="8">
        <v>1</v>
      </c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7">
        <v>622</v>
      </c>
      <c r="GI12" s="10">
        <v>8</v>
      </c>
      <c r="GJ12" s="8">
        <v>47</v>
      </c>
      <c r="GK12" s="10">
        <v>1</v>
      </c>
    </row>
    <row r="13" spans="1:193" s="11" customFormat="1" ht="12.75">
      <c r="A13" s="8">
        <v>9</v>
      </c>
      <c r="B13" s="53" t="s">
        <v>308</v>
      </c>
      <c r="C13" s="52" t="s">
        <v>126</v>
      </c>
      <c r="D13" s="52"/>
      <c r="E13" s="52" t="s">
        <v>232</v>
      </c>
      <c r="F13" s="52">
        <v>1960</v>
      </c>
      <c r="G13" s="52" t="s">
        <v>175</v>
      </c>
      <c r="H13" s="52" t="s">
        <v>82</v>
      </c>
      <c r="I13" s="8">
        <v>1</v>
      </c>
      <c r="J13" s="8"/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1</v>
      </c>
      <c r="AQ13" s="8"/>
      <c r="AR13" s="8">
        <v>1</v>
      </c>
      <c r="AS13" s="8">
        <v>1</v>
      </c>
      <c r="AT13" s="8">
        <v>1</v>
      </c>
      <c r="AU13" s="8">
        <v>1</v>
      </c>
      <c r="AV13" s="8"/>
      <c r="AW13" s="8"/>
      <c r="AX13" s="8">
        <v>1</v>
      </c>
      <c r="AY13" s="8"/>
      <c r="AZ13" s="8"/>
      <c r="BA13" s="8"/>
      <c r="BB13" s="8"/>
      <c r="BC13" s="8"/>
      <c r="BD13" s="8">
        <v>1</v>
      </c>
      <c r="BE13" s="8">
        <v>1</v>
      </c>
      <c r="BF13" s="8">
        <v>1</v>
      </c>
      <c r="BG13" s="8"/>
      <c r="BH13" s="8">
        <v>1</v>
      </c>
      <c r="BI13" s="8"/>
      <c r="BJ13" s="8"/>
      <c r="BK13" s="8"/>
      <c r="BL13" s="8"/>
      <c r="BM13" s="8"/>
      <c r="BN13" s="8">
        <v>1</v>
      </c>
      <c r="BO13" s="8">
        <v>1</v>
      </c>
      <c r="BP13" s="8">
        <v>1</v>
      </c>
      <c r="BQ13" s="8">
        <v>1</v>
      </c>
      <c r="BR13" s="8">
        <v>1</v>
      </c>
      <c r="BS13" s="56"/>
      <c r="BT13" s="8"/>
      <c r="BU13" s="8"/>
      <c r="BV13" s="8">
        <v>1</v>
      </c>
      <c r="BW13" s="8"/>
      <c r="BX13" s="8"/>
      <c r="BY13" s="8"/>
      <c r="BZ13" s="8"/>
      <c r="CA13" s="8"/>
      <c r="CB13" s="8"/>
      <c r="CC13" s="8"/>
      <c r="CD13" s="8">
        <v>1</v>
      </c>
      <c r="CE13" s="8">
        <v>1</v>
      </c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>
        <v>1</v>
      </c>
      <c r="EW13" s="8"/>
      <c r="EX13" s="8"/>
      <c r="EY13" s="8"/>
      <c r="EZ13" s="8"/>
      <c r="FA13" s="8">
        <v>1</v>
      </c>
      <c r="FB13" s="8">
        <v>1</v>
      </c>
      <c r="FC13" s="8"/>
      <c r="FD13" s="8">
        <v>1</v>
      </c>
      <c r="FE13" s="8"/>
      <c r="FF13" s="8"/>
      <c r="FG13" s="8"/>
      <c r="FH13" s="8"/>
      <c r="FI13" s="8">
        <v>1</v>
      </c>
      <c r="FJ13" s="8">
        <v>1</v>
      </c>
      <c r="FK13" s="8"/>
      <c r="FL13" s="8">
        <v>1</v>
      </c>
      <c r="FM13" s="8"/>
      <c r="FN13" s="8"/>
      <c r="FO13" s="8"/>
      <c r="FP13" s="8"/>
      <c r="FQ13" s="8"/>
      <c r="FR13" s="8">
        <v>1</v>
      </c>
      <c r="FS13" s="8">
        <v>1</v>
      </c>
      <c r="FT13" s="8">
        <v>1</v>
      </c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7">
        <v>608</v>
      </c>
      <c r="GI13" s="8">
        <v>9</v>
      </c>
      <c r="GJ13" s="8">
        <v>35</v>
      </c>
      <c r="GK13" s="10">
        <v>2</v>
      </c>
    </row>
    <row r="14" spans="1:193" s="11" customFormat="1" ht="12.75">
      <c r="A14" s="10">
        <v>10</v>
      </c>
      <c r="B14" s="53" t="s">
        <v>291</v>
      </c>
      <c r="C14" s="52" t="s">
        <v>65</v>
      </c>
      <c r="D14" s="52" t="s">
        <v>356</v>
      </c>
      <c r="E14" s="52" t="s">
        <v>232</v>
      </c>
      <c r="F14" s="52">
        <v>1983</v>
      </c>
      <c r="G14" s="52" t="s">
        <v>66</v>
      </c>
      <c r="H14" s="52" t="s">
        <v>54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>
        <v>1</v>
      </c>
      <c r="AP14" s="8"/>
      <c r="AQ14" s="8"/>
      <c r="AR14" s="8"/>
      <c r="AS14" s="8"/>
      <c r="AT14" s="8"/>
      <c r="AU14" s="8"/>
      <c r="AV14" s="8">
        <v>1</v>
      </c>
      <c r="AW14" s="8">
        <v>1</v>
      </c>
      <c r="AX14" s="8">
        <v>1</v>
      </c>
      <c r="AY14" s="8">
        <v>1</v>
      </c>
      <c r="AZ14" s="8">
        <v>1</v>
      </c>
      <c r="BA14" s="8"/>
      <c r="BB14" s="8">
        <v>1</v>
      </c>
      <c r="BC14" s="8"/>
      <c r="BD14" s="8"/>
      <c r="BE14" s="8"/>
      <c r="BF14" s="8"/>
      <c r="BG14" s="8">
        <v>1</v>
      </c>
      <c r="BH14" s="8">
        <v>1</v>
      </c>
      <c r="BI14" s="8">
        <v>1</v>
      </c>
      <c r="BJ14" s="8"/>
      <c r="BK14" s="8"/>
      <c r="BL14" s="8"/>
      <c r="BM14" s="8"/>
      <c r="BN14" s="8">
        <v>1</v>
      </c>
      <c r="BO14" s="8"/>
      <c r="BP14" s="8"/>
      <c r="BQ14" s="8"/>
      <c r="BR14" s="8"/>
      <c r="BS14" s="56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>
        <v>1</v>
      </c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>
        <v>1</v>
      </c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7">
        <v>528</v>
      </c>
      <c r="GI14" s="10">
        <v>10</v>
      </c>
      <c r="GJ14" s="8">
        <v>13</v>
      </c>
      <c r="GK14" s="8">
        <v>5</v>
      </c>
    </row>
    <row r="15" spans="1:193" s="11" customFormat="1" ht="12.75">
      <c r="A15" s="8">
        <v>11</v>
      </c>
      <c r="B15" s="53" t="s">
        <v>300</v>
      </c>
      <c r="C15" s="52" t="s">
        <v>70</v>
      </c>
      <c r="D15" s="62" t="s">
        <v>354</v>
      </c>
      <c r="E15" s="52" t="s">
        <v>232</v>
      </c>
      <c r="F15" s="52">
        <v>2003</v>
      </c>
      <c r="G15" s="52" t="s">
        <v>100</v>
      </c>
      <c r="H15" s="52" t="s">
        <v>72</v>
      </c>
      <c r="I15" s="10">
        <v>1</v>
      </c>
      <c r="J15" s="10">
        <v>1</v>
      </c>
      <c r="K15" s="10"/>
      <c r="L15" s="10">
        <v>1</v>
      </c>
      <c r="M15" s="10"/>
      <c r="N15" s="10">
        <v>1</v>
      </c>
      <c r="O15" s="10">
        <v>1</v>
      </c>
      <c r="P15" s="10">
        <v>1</v>
      </c>
      <c r="Q15" s="10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>
        <v>1</v>
      </c>
      <c r="AS15" s="10">
        <v>1</v>
      </c>
      <c r="AT15" s="10">
        <v>1</v>
      </c>
      <c r="AU15" s="10">
        <v>1</v>
      </c>
      <c r="AV15" s="10"/>
      <c r="AW15" s="10"/>
      <c r="AX15" s="10">
        <v>1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>
        <v>1</v>
      </c>
      <c r="BN15" s="10">
        <v>1</v>
      </c>
      <c r="BO15" s="10">
        <v>1</v>
      </c>
      <c r="BP15" s="10">
        <v>1</v>
      </c>
      <c r="BQ15" s="10">
        <v>1</v>
      </c>
      <c r="BR15" s="10">
        <v>1</v>
      </c>
      <c r="BS15" s="54"/>
      <c r="BT15" s="10">
        <v>1</v>
      </c>
      <c r="BU15" s="10">
        <v>1</v>
      </c>
      <c r="BV15" s="10">
        <v>1</v>
      </c>
      <c r="BW15" s="10">
        <v>1</v>
      </c>
      <c r="BX15" s="10">
        <v>1</v>
      </c>
      <c r="BY15" s="10"/>
      <c r="BZ15" s="10"/>
      <c r="CA15" s="10"/>
      <c r="CB15" s="10"/>
      <c r="CC15" s="10"/>
      <c r="CD15" s="10">
        <v>1</v>
      </c>
      <c r="CE15" s="10">
        <v>1</v>
      </c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>
        <v>1</v>
      </c>
      <c r="EN15" s="10">
        <v>1</v>
      </c>
      <c r="EO15" s="10">
        <v>1</v>
      </c>
      <c r="EP15" s="10">
        <v>1</v>
      </c>
      <c r="EQ15" s="10">
        <v>1</v>
      </c>
      <c r="ER15" s="10">
        <v>1</v>
      </c>
      <c r="ES15" s="10">
        <v>1</v>
      </c>
      <c r="ET15" s="10">
        <v>1</v>
      </c>
      <c r="EU15" s="10">
        <v>1</v>
      </c>
      <c r="EV15" s="10">
        <v>1</v>
      </c>
      <c r="EW15" s="10">
        <v>1</v>
      </c>
      <c r="EX15" s="10">
        <v>1</v>
      </c>
      <c r="EY15" s="10">
        <v>1</v>
      </c>
      <c r="EZ15" s="10">
        <v>1</v>
      </c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>
        <v>1</v>
      </c>
      <c r="FS15" s="10">
        <v>1</v>
      </c>
      <c r="FT15" s="10">
        <v>1</v>
      </c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9">
        <v>469</v>
      </c>
      <c r="GI15" s="8">
        <v>11</v>
      </c>
      <c r="GJ15" s="10">
        <v>42</v>
      </c>
      <c r="GK15" s="8">
        <v>2</v>
      </c>
    </row>
    <row r="16" spans="1:193" s="11" customFormat="1" ht="12.75">
      <c r="A16" s="10">
        <v>12</v>
      </c>
      <c r="B16" s="53" t="s">
        <v>241</v>
      </c>
      <c r="C16" s="52" t="s">
        <v>96</v>
      </c>
      <c r="D16" s="52" t="s">
        <v>340</v>
      </c>
      <c r="E16" s="52" t="s">
        <v>232</v>
      </c>
      <c r="F16" s="52">
        <v>1999</v>
      </c>
      <c r="G16" s="52">
        <v>1</v>
      </c>
      <c r="H16" s="52" t="s">
        <v>60</v>
      </c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>
        <v>1</v>
      </c>
      <c r="AS16" s="10">
        <v>1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>
        <v>1</v>
      </c>
      <c r="BE16" s="10">
        <v>1</v>
      </c>
      <c r="BF16" s="10"/>
      <c r="BG16" s="10"/>
      <c r="BH16" s="10"/>
      <c r="BI16" s="10"/>
      <c r="BJ16" s="10"/>
      <c r="BK16" s="10"/>
      <c r="BL16" s="10"/>
      <c r="BM16" s="10">
        <v>1</v>
      </c>
      <c r="BN16" s="10">
        <v>1</v>
      </c>
      <c r="BO16" s="10">
        <v>1</v>
      </c>
      <c r="BP16" s="10"/>
      <c r="BQ16" s="10"/>
      <c r="BR16" s="10"/>
      <c r="BS16" s="54">
        <v>1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>
        <v>1</v>
      </c>
      <c r="CE16" s="10">
        <v>1</v>
      </c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>
        <v>1</v>
      </c>
      <c r="EW16" s="10">
        <v>1</v>
      </c>
      <c r="EX16" s="10">
        <v>1</v>
      </c>
      <c r="EY16" s="10"/>
      <c r="EZ16" s="10"/>
      <c r="FA16" s="10">
        <v>1</v>
      </c>
      <c r="FB16" s="10">
        <v>1</v>
      </c>
      <c r="FC16" s="10">
        <v>1</v>
      </c>
      <c r="FD16" s="10">
        <v>1</v>
      </c>
      <c r="FE16" s="10"/>
      <c r="FF16" s="10">
        <v>1</v>
      </c>
      <c r="FG16" s="10"/>
      <c r="FH16" s="10"/>
      <c r="FI16" s="10"/>
      <c r="FJ16" s="10">
        <v>1</v>
      </c>
      <c r="FK16" s="10"/>
      <c r="FL16" s="10">
        <v>1</v>
      </c>
      <c r="FM16" s="10"/>
      <c r="FN16" s="10"/>
      <c r="FO16" s="10">
        <v>1</v>
      </c>
      <c r="FP16" s="10"/>
      <c r="FQ16" s="10"/>
      <c r="FR16" s="10">
        <v>1</v>
      </c>
      <c r="FS16" s="10"/>
      <c r="FT16" s="10">
        <v>1</v>
      </c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9">
        <v>440</v>
      </c>
      <c r="GI16" s="10">
        <v>12</v>
      </c>
      <c r="GJ16" s="10">
        <v>24</v>
      </c>
      <c r="GK16" s="8">
        <v>2</v>
      </c>
    </row>
    <row r="17" spans="1:193" s="11" customFormat="1" ht="12.75">
      <c r="A17" s="8">
        <v>13</v>
      </c>
      <c r="B17" s="53" t="s">
        <v>314</v>
      </c>
      <c r="C17" s="52" t="s">
        <v>70</v>
      </c>
      <c r="D17" s="52"/>
      <c r="E17" s="52" t="s">
        <v>232</v>
      </c>
      <c r="F17" s="52">
        <v>2001</v>
      </c>
      <c r="G17" s="52">
        <v>3</v>
      </c>
      <c r="H17" s="52" t="s">
        <v>48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>
        <v>1</v>
      </c>
      <c r="AQ17" s="10">
        <v>1</v>
      </c>
      <c r="AR17" s="10">
        <v>1</v>
      </c>
      <c r="AS17" s="10">
        <v>1</v>
      </c>
      <c r="AT17" s="10">
        <v>1</v>
      </c>
      <c r="AU17" s="10">
        <v>1</v>
      </c>
      <c r="AV17" s="10"/>
      <c r="AW17" s="10"/>
      <c r="AX17" s="10">
        <v>1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>
        <v>1</v>
      </c>
      <c r="BO17" s="10">
        <v>1</v>
      </c>
      <c r="BP17" s="10">
        <v>1</v>
      </c>
      <c r="BQ17" s="10">
        <v>1</v>
      </c>
      <c r="BR17" s="10">
        <v>1</v>
      </c>
      <c r="BS17" s="54">
        <v>1</v>
      </c>
      <c r="BT17" s="10">
        <v>1</v>
      </c>
      <c r="BU17" s="10">
        <v>1</v>
      </c>
      <c r="BV17" s="10">
        <v>1</v>
      </c>
      <c r="BW17" s="10">
        <v>1</v>
      </c>
      <c r="BX17" s="10">
        <v>1</v>
      </c>
      <c r="BY17" s="10"/>
      <c r="BZ17" s="10"/>
      <c r="CA17" s="10"/>
      <c r="CB17" s="10"/>
      <c r="CC17" s="10"/>
      <c r="CD17" s="10"/>
      <c r="CE17" s="10">
        <v>1</v>
      </c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>
        <v>1</v>
      </c>
      <c r="EN17" s="10">
        <v>1</v>
      </c>
      <c r="EO17" s="10">
        <v>1</v>
      </c>
      <c r="EP17" s="10">
        <v>1</v>
      </c>
      <c r="EQ17" s="10">
        <v>1</v>
      </c>
      <c r="ER17" s="10">
        <v>1</v>
      </c>
      <c r="ES17" s="10">
        <v>1</v>
      </c>
      <c r="ET17" s="10">
        <v>1</v>
      </c>
      <c r="EU17" s="10">
        <v>1</v>
      </c>
      <c r="EV17" s="10">
        <v>1</v>
      </c>
      <c r="EW17" s="10">
        <v>1</v>
      </c>
      <c r="EX17" s="10">
        <v>1</v>
      </c>
      <c r="EY17" s="10">
        <v>1</v>
      </c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>
        <v>1</v>
      </c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7">
        <v>436</v>
      </c>
      <c r="GI17" s="8">
        <v>13</v>
      </c>
      <c r="GJ17" s="8">
        <v>42</v>
      </c>
      <c r="GK17" s="10">
        <v>2</v>
      </c>
    </row>
    <row r="18" spans="1:193" s="11" customFormat="1" ht="12.75">
      <c r="A18" s="10">
        <v>14</v>
      </c>
      <c r="B18" s="53" t="s">
        <v>264</v>
      </c>
      <c r="C18" s="52" t="s">
        <v>70</v>
      </c>
      <c r="D18" s="52"/>
      <c r="E18" s="52" t="s">
        <v>232</v>
      </c>
      <c r="F18" s="52">
        <v>2003</v>
      </c>
      <c r="G18" s="52">
        <v>3</v>
      </c>
      <c r="H18" s="52" t="s">
        <v>72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v>1</v>
      </c>
      <c r="AQ18" s="10">
        <v>1</v>
      </c>
      <c r="AR18" s="10">
        <v>1</v>
      </c>
      <c r="AS18" s="10">
        <v>1</v>
      </c>
      <c r="AT18" s="10">
        <v>1</v>
      </c>
      <c r="AU18" s="10">
        <v>1</v>
      </c>
      <c r="AV18" s="10"/>
      <c r="AW18" s="10"/>
      <c r="AX18" s="10">
        <v>1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>
        <v>1</v>
      </c>
      <c r="BO18" s="10">
        <v>1</v>
      </c>
      <c r="BP18" s="10">
        <v>1</v>
      </c>
      <c r="BQ18" s="10">
        <v>1</v>
      </c>
      <c r="BR18" s="10">
        <v>1</v>
      </c>
      <c r="BS18" s="54"/>
      <c r="BT18" s="10">
        <v>1</v>
      </c>
      <c r="BU18" s="10">
        <v>1</v>
      </c>
      <c r="BV18" s="10">
        <v>1</v>
      </c>
      <c r="BW18" s="10">
        <v>1</v>
      </c>
      <c r="BX18" s="10">
        <v>1</v>
      </c>
      <c r="BY18" s="10"/>
      <c r="BZ18" s="10"/>
      <c r="CA18" s="10"/>
      <c r="CB18" s="10"/>
      <c r="CC18" s="10"/>
      <c r="CD18" s="10"/>
      <c r="CE18" s="10">
        <v>1</v>
      </c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>
        <v>1</v>
      </c>
      <c r="EN18" s="10">
        <v>1</v>
      </c>
      <c r="EO18" s="10">
        <v>1</v>
      </c>
      <c r="EP18" s="10">
        <v>1</v>
      </c>
      <c r="EQ18" s="10">
        <v>1</v>
      </c>
      <c r="ER18" s="10">
        <v>1</v>
      </c>
      <c r="ES18" s="10">
        <v>1</v>
      </c>
      <c r="ET18" s="10">
        <v>1</v>
      </c>
      <c r="EU18" s="10">
        <v>1</v>
      </c>
      <c r="EV18" s="10">
        <v>1</v>
      </c>
      <c r="EW18" s="10">
        <v>1</v>
      </c>
      <c r="EX18" s="10">
        <v>1</v>
      </c>
      <c r="EY18" s="10">
        <v>1</v>
      </c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>
        <v>1</v>
      </c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9">
        <v>423</v>
      </c>
      <c r="GI18" s="10">
        <v>14</v>
      </c>
      <c r="GJ18" s="10">
        <v>41</v>
      </c>
      <c r="GK18" s="10">
        <v>3</v>
      </c>
    </row>
    <row r="19" spans="1:193" s="11" customFormat="1" ht="12.75">
      <c r="A19" s="8">
        <v>15</v>
      </c>
      <c r="B19" s="53" t="s">
        <v>278</v>
      </c>
      <c r="C19" s="52" t="s">
        <v>150</v>
      </c>
      <c r="D19" s="52" t="s">
        <v>342</v>
      </c>
      <c r="E19" s="52" t="s">
        <v>232</v>
      </c>
      <c r="F19" s="52">
        <v>1982</v>
      </c>
      <c r="G19" s="52" t="s">
        <v>47</v>
      </c>
      <c r="H19" s="52" t="s">
        <v>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>
        <v>1</v>
      </c>
      <c r="AW19" s="10">
        <v>1</v>
      </c>
      <c r="AX19" s="10"/>
      <c r="AY19" s="10">
        <v>1</v>
      </c>
      <c r="AZ19" s="10">
        <v>1</v>
      </c>
      <c r="BA19" s="10"/>
      <c r="BB19" s="10">
        <v>1</v>
      </c>
      <c r="BC19" s="10"/>
      <c r="BD19" s="10"/>
      <c r="BE19" s="10"/>
      <c r="BF19" s="10"/>
      <c r="BG19" s="10"/>
      <c r="BH19" s="10">
        <v>1</v>
      </c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54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>
        <v>1</v>
      </c>
      <c r="FD19" s="10"/>
      <c r="FE19" s="10"/>
      <c r="FF19" s="10"/>
      <c r="FG19" s="10"/>
      <c r="FH19" s="10"/>
      <c r="FI19" s="10"/>
      <c r="FJ19" s="10"/>
      <c r="FK19" s="10"/>
      <c r="FL19" s="10">
        <v>1</v>
      </c>
      <c r="FM19" s="10"/>
      <c r="FN19" s="10"/>
      <c r="FO19" s="10">
        <v>1</v>
      </c>
      <c r="FP19" s="10">
        <v>1</v>
      </c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9">
        <v>417</v>
      </c>
      <c r="GI19" s="8">
        <v>15</v>
      </c>
      <c r="GJ19" s="10">
        <v>10</v>
      </c>
      <c r="GK19" s="10">
        <v>6</v>
      </c>
    </row>
    <row r="20" spans="1:193" s="11" customFormat="1" ht="12.75">
      <c r="A20" s="10">
        <v>16</v>
      </c>
      <c r="B20" s="53" t="s">
        <v>328</v>
      </c>
      <c r="C20" s="52" t="s">
        <v>126</v>
      </c>
      <c r="D20" s="52"/>
      <c r="E20" s="52" t="s">
        <v>232</v>
      </c>
      <c r="F20" s="52">
        <v>1975</v>
      </c>
      <c r="G20" s="52" t="s">
        <v>47</v>
      </c>
      <c r="H20" s="52" t="s">
        <v>51</v>
      </c>
      <c r="I20" s="8">
        <v>1</v>
      </c>
      <c r="J20" s="8"/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1</v>
      </c>
      <c r="AQ20" s="8">
        <v>1</v>
      </c>
      <c r="AR20" s="8">
        <v>1</v>
      </c>
      <c r="AS20" s="8">
        <v>1</v>
      </c>
      <c r="AT20" s="8">
        <v>1</v>
      </c>
      <c r="AU20" s="8"/>
      <c r="AV20" s="8"/>
      <c r="AW20" s="8"/>
      <c r="AX20" s="8">
        <v>1</v>
      </c>
      <c r="AY20" s="8"/>
      <c r="AZ20" s="8"/>
      <c r="BA20" s="8"/>
      <c r="BB20" s="8"/>
      <c r="BC20" s="8"/>
      <c r="BD20" s="8">
        <v>1</v>
      </c>
      <c r="BE20" s="8">
        <v>1</v>
      </c>
      <c r="BF20" s="8"/>
      <c r="BG20" s="8"/>
      <c r="BH20" s="8"/>
      <c r="BI20" s="8"/>
      <c r="BJ20" s="8"/>
      <c r="BK20" s="8"/>
      <c r="BL20" s="8"/>
      <c r="BM20" s="8"/>
      <c r="BN20" s="8">
        <v>1</v>
      </c>
      <c r="BO20" s="8">
        <v>1</v>
      </c>
      <c r="BP20" s="8">
        <v>1</v>
      </c>
      <c r="BQ20" s="8">
        <v>1</v>
      </c>
      <c r="BR20" s="8">
        <v>1</v>
      </c>
      <c r="BS20" s="56"/>
      <c r="BT20" s="8"/>
      <c r="BU20" s="8">
        <v>1</v>
      </c>
      <c r="BV20" s="8">
        <v>1</v>
      </c>
      <c r="BW20" s="8">
        <v>1</v>
      </c>
      <c r="BX20" s="8"/>
      <c r="BY20" s="8"/>
      <c r="BZ20" s="8"/>
      <c r="CA20" s="8"/>
      <c r="CB20" s="8"/>
      <c r="CC20" s="8"/>
      <c r="CD20" s="8"/>
      <c r="CE20" s="8">
        <v>1</v>
      </c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>
        <v>1</v>
      </c>
      <c r="EW20" s="8"/>
      <c r="EX20" s="8"/>
      <c r="EY20" s="8"/>
      <c r="EZ20" s="8"/>
      <c r="FA20" s="8">
        <v>1</v>
      </c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56">
        <v>1</v>
      </c>
      <c r="FM20" s="8"/>
      <c r="FN20" s="8"/>
      <c r="FO20" s="8"/>
      <c r="FP20" s="8"/>
      <c r="FQ20" s="8"/>
      <c r="FR20" s="8"/>
      <c r="FS20" s="8">
        <v>1</v>
      </c>
      <c r="FT20" s="8">
        <v>1</v>
      </c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7">
        <v>395</v>
      </c>
      <c r="GI20" s="10">
        <v>16</v>
      </c>
      <c r="GJ20" s="8">
        <v>29</v>
      </c>
      <c r="GK20" s="10">
        <v>1</v>
      </c>
    </row>
    <row r="21" spans="1:193" s="11" customFormat="1" ht="12.75">
      <c r="A21" s="8">
        <v>17</v>
      </c>
      <c r="B21" s="53" t="s">
        <v>305</v>
      </c>
      <c r="C21" s="52" t="s">
        <v>70</v>
      </c>
      <c r="D21" s="52" t="s">
        <v>353</v>
      </c>
      <c r="E21" s="52" t="s">
        <v>232</v>
      </c>
      <c r="F21" s="52">
        <v>2001</v>
      </c>
      <c r="G21" s="52">
        <v>3</v>
      </c>
      <c r="H21" s="52" t="s">
        <v>48</v>
      </c>
      <c r="I21" s="10"/>
      <c r="J21" s="10"/>
      <c r="K21" s="10"/>
      <c r="L21" s="10">
        <v>1</v>
      </c>
      <c r="M21" s="10"/>
      <c r="N21" s="10"/>
      <c r="O21" s="10">
        <v>1</v>
      </c>
      <c r="P21" s="10">
        <v>1</v>
      </c>
      <c r="Q21" s="10">
        <v>1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v>1</v>
      </c>
      <c r="AS21" s="10">
        <v>1</v>
      </c>
      <c r="AT21" s="10">
        <v>1</v>
      </c>
      <c r="AU21" s="10">
        <v>1</v>
      </c>
      <c r="AV21" s="10"/>
      <c r="AW21" s="10"/>
      <c r="AX21" s="10">
        <v>1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>
        <v>1</v>
      </c>
      <c r="BO21" s="10">
        <v>1</v>
      </c>
      <c r="BP21" s="10">
        <v>1</v>
      </c>
      <c r="BQ21" s="10">
        <v>1</v>
      </c>
      <c r="BR21" s="10">
        <v>1</v>
      </c>
      <c r="BS21" s="54"/>
      <c r="BT21" s="10">
        <v>1</v>
      </c>
      <c r="BU21" s="10">
        <v>1</v>
      </c>
      <c r="BV21" s="10">
        <v>1</v>
      </c>
      <c r="BW21" s="10"/>
      <c r="BX21" s="10">
        <v>1</v>
      </c>
      <c r="BY21" s="10"/>
      <c r="BZ21" s="10"/>
      <c r="CA21" s="10"/>
      <c r="CB21" s="10"/>
      <c r="CC21" s="10"/>
      <c r="CD21" s="10">
        <v>1</v>
      </c>
      <c r="CE21" s="10">
        <v>1</v>
      </c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>
        <v>1</v>
      </c>
      <c r="EN21" s="10">
        <v>1</v>
      </c>
      <c r="EO21" s="10">
        <v>1</v>
      </c>
      <c r="EP21" s="10">
        <v>1</v>
      </c>
      <c r="EQ21" s="10">
        <v>1</v>
      </c>
      <c r="ER21" s="10">
        <v>1</v>
      </c>
      <c r="ES21" s="10">
        <v>1</v>
      </c>
      <c r="ET21" s="10">
        <v>1</v>
      </c>
      <c r="EU21" s="10">
        <v>1</v>
      </c>
      <c r="EV21" s="10">
        <v>1</v>
      </c>
      <c r="EW21" s="10">
        <v>1</v>
      </c>
      <c r="EX21" s="10">
        <v>1</v>
      </c>
      <c r="EY21" s="10">
        <v>1</v>
      </c>
      <c r="EZ21" s="10"/>
      <c r="FA21" s="10"/>
      <c r="FB21" s="10"/>
      <c r="FC21" s="10"/>
      <c r="FD21" s="10"/>
      <c r="FE21" s="10"/>
      <c r="FF21" s="10">
        <v>1</v>
      </c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>
        <v>1</v>
      </c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7">
        <v>391</v>
      </c>
      <c r="GI21" s="8">
        <v>17</v>
      </c>
      <c r="GJ21" s="8">
        <v>35</v>
      </c>
      <c r="GK21" s="8">
        <v>3</v>
      </c>
    </row>
    <row r="22" spans="1:193" s="11" customFormat="1" ht="12.75">
      <c r="A22" s="10">
        <v>18</v>
      </c>
      <c r="B22" s="53" t="s">
        <v>320</v>
      </c>
      <c r="C22" s="52" t="s">
        <v>70</v>
      </c>
      <c r="D22" s="62" t="s">
        <v>354</v>
      </c>
      <c r="E22" s="52" t="s">
        <v>232</v>
      </c>
      <c r="F22" s="52">
        <v>2001</v>
      </c>
      <c r="G22" s="52" t="s">
        <v>100</v>
      </c>
      <c r="H22" s="52" t="s">
        <v>48</v>
      </c>
      <c r="I22" s="8">
        <v>1</v>
      </c>
      <c r="J22" s="8">
        <v>1</v>
      </c>
      <c r="K22" s="8"/>
      <c r="L22" s="8"/>
      <c r="M22" s="8"/>
      <c r="N22" s="8">
        <v>1</v>
      </c>
      <c r="O22" s="8">
        <v>1</v>
      </c>
      <c r="P22" s="8">
        <v>1</v>
      </c>
      <c r="Q22" s="8">
        <v>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>
        <v>1</v>
      </c>
      <c r="AS22" s="8">
        <v>1</v>
      </c>
      <c r="AT22" s="8"/>
      <c r="AU22" s="8">
        <v>1</v>
      </c>
      <c r="AV22" s="8"/>
      <c r="AW22" s="8"/>
      <c r="AX22" s="8">
        <v>1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>
        <v>1</v>
      </c>
      <c r="BP22" s="8">
        <v>1</v>
      </c>
      <c r="BQ22" s="8">
        <v>1</v>
      </c>
      <c r="BR22" s="8">
        <v>1</v>
      </c>
      <c r="BS22" s="56"/>
      <c r="BT22" s="8">
        <v>1</v>
      </c>
      <c r="BU22" s="8">
        <v>1</v>
      </c>
      <c r="BV22" s="8">
        <v>1</v>
      </c>
      <c r="BW22" s="8">
        <v>1</v>
      </c>
      <c r="BX22" s="8">
        <v>1</v>
      </c>
      <c r="BY22" s="8"/>
      <c r="BZ22" s="8"/>
      <c r="CA22" s="8"/>
      <c r="CB22" s="8"/>
      <c r="CC22" s="8"/>
      <c r="CD22" s="8">
        <v>1</v>
      </c>
      <c r="CE22" s="8">
        <v>1</v>
      </c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>
        <v>1</v>
      </c>
      <c r="EN22" s="8">
        <v>1</v>
      </c>
      <c r="EO22" s="8">
        <v>1</v>
      </c>
      <c r="EP22" s="8">
        <v>1</v>
      </c>
      <c r="EQ22" s="8">
        <v>1</v>
      </c>
      <c r="ER22" s="8">
        <v>1</v>
      </c>
      <c r="ES22" s="8">
        <v>1</v>
      </c>
      <c r="ET22" s="8">
        <v>1</v>
      </c>
      <c r="EU22" s="8">
        <v>1</v>
      </c>
      <c r="EV22" s="8">
        <v>1</v>
      </c>
      <c r="EW22" s="8">
        <v>1</v>
      </c>
      <c r="EX22" s="8">
        <v>1</v>
      </c>
      <c r="EY22" s="8">
        <v>1</v>
      </c>
      <c r="EZ22" s="8">
        <v>1</v>
      </c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>
        <v>1</v>
      </c>
      <c r="FS22" s="8">
        <v>1</v>
      </c>
      <c r="FT22" s="8">
        <v>1</v>
      </c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7">
        <v>381</v>
      </c>
      <c r="GI22" s="10">
        <v>18</v>
      </c>
      <c r="GJ22" s="8">
        <v>38</v>
      </c>
      <c r="GK22" s="10">
        <v>4</v>
      </c>
    </row>
    <row r="23" spans="1:193" s="11" customFormat="1" ht="12.75">
      <c r="A23" s="8">
        <v>19</v>
      </c>
      <c r="B23" s="53" t="s">
        <v>324</v>
      </c>
      <c r="C23" s="52" t="s">
        <v>70</v>
      </c>
      <c r="D23" s="52"/>
      <c r="E23" s="52" t="s">
        <v>232</v>
      </c>
      <c r="F23" s="52">
        <v>2002</v>
      </c>
      <c r="G23" s="52">
        <v>3</v>
      </c>
      <c r="H23" s="52" t="s">
        <v>72</v>
      </c>
      <c r="I23" s="8">
        <v>1</v>
      </c>
      <c r="J23" s="8"/>
      <c r="K23" s="8"/>
      <c r="L23" s="8"/>
      <c r="M23" s="8"/>
      <c r="N23" s="8">
        <v>1</v>
      </c>
      <c r="O23" s="8"/>
      <c r="P23" s="8">
        <v>1</v>
      </c>
      <c r="Q23" s="8">
        <v>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1</v>
      </c>
      <c r="AS23" s="8">
        <v>1</v>
      </c>
      <c r="AT23" s="8"/>
      <c r="AU23" s="8">
        <v>1</v>
      </c>
      <c r="AV23" s="8"/>
      <c r="AW23" s="8"/>
      <c r="AX23" s="8">
        <v>1</v>
      </c>
      <c r="AY23" s="8"/>
      <c r="AZ23" s="8"/>
      <c r="BA23" s="8"/>
      <c r="BB23" s="8"/>
      <c r="BC23" s="8"/>
      <c r="BD23" s="8"/>
      <c r="BE23" s="8">
        <v>1</v>
      </c>
      <c r="BF23" s="8"/>
      <c r="BG23" s="8"/>
      <c r="BH23" s="8"/>
      <c r="BI23" s="8"/>
      <c r="BJ23" s="8"/>
      <c r="BK23" s="8"/>
      <c r="BL23" s="8"/>
      <c r="BM23" s="8"/>
      <c r="BN23" s="8">
        <v>1</v>
      </c>
      <c r="BO23" s="8">
        <v>1</v>
      </c>
      <c r="BP23" s="8">
        <v>1</v>
      </c>
      <c r="BQ23" s="8">
        <v>1</v>
      </c>
      <c r="BR23" s="8">
        <v>1</v>
      </c>
      <c r="BS23" s="56"/>
      <c r="BT23" s="8">
        <v>1</v>
      </c>
      <c r="BU23" s="8">
        <v>1</v>
      </c>
      <c r="BV23" s="8">
        <v>1</v>
      </c>
      <c r="BW23" s="8">
        <v>1</v>
      </c>
      <c r="BX23" s="8">
        <v>1</v>
      </c>
      <c r="BY23" s="8"/>
      <c r="BZ23" s="8"/>
      <c r="CA23" s="8"/>
      <c r="CB23" s="8"/>
      <c r="CC23" s="8"/>
      <c r="CD23" s="8">
        <v>1</v>
      </c>
      <c r="CE23" s="8">
        <v>1</v>
      </c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>
        <v>1</v>
      </c>
      <c r="EN23" s="8">
        <v>1</v>
      </c>
      <c r="EO23" s="8">
        <v>1</v>
      </c>
      <c r="EP23" s="8">
        <v>1</v>
      </c>
      <c r="EQ23" s="8">
        <v>1</v>
      </c>
      <c r="ER23" s="8">
        <v>1</v>
      </c>
      <c r="ES23" s="8"/>
      <c r="ET23" s="8">
        <v>1</v>
      </c>
      <c r="EU23" s="8">
        <v>1</v>
      </c>
      <c r="EV23" s="8">
        <v>1</v>
      </c>
      <c r="EW23" s="8">
        <v>1</v>
      </c>
      <c r="EX23" s="8">
        <v>1</v>
      </c>
      <c r="EY23" s="8">
        <v>1</v>
      </c>
      <c r="EZ23" s="8">
        <v>1</v>
      </c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>
        <v>1</v>
      </c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7">
        <v>363</v>
      </c>
      <c r="GI23" s="8">
        <v>19</v>
      </c>
      <c r="GJ23" s="8">
        <v>35</v>
      </c>
      <c r="GK23" s="8">
        <v>4</v>
      </c>
    </row>
    <row r="24" spans="1:193" s="11" customFormat="1" ht="12.75">
      <c r="A24" s="10">
        <v>20</v>
      </c>
      <c r="B24" s="53" t="s">
        <v>316</v>
      </c>
      <c r="C24" s="52" t="s">
        <v>96</v>
      </c>
      <c r="D24" s="52" t="s">
        <v>340</v>
      </c>
      <c r="E24" s="52" t="s">
        <v>232</v>
      </c>
      <c r="F24" s="52">
        <v>2002</v>
      </c>
      <c r="G24" s="52">
        <v>2</v>
      </c>
      <c r="H24" s="52" t="s">
        <v>72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54"/>
      <c r="BT24" s="10">
        <v>1</v>
      </c>
      <c r="BU24" s="10"/>
      <c r="BV24" s="10">
        <v>1</v>
      </c>
      <c r="BW24" s="10">
        <v>1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>
        <v>1</v>
      </c>
      <c r="EN24" s="10">
        <v>1</v>
      </c>
      <c r="EO24" s="10">
        <v>1</v>
      </c>
      <c r="EP24" s="10">
        <v>1</v>
      </c>
      <c r="EQ24" s="10">
        <v>1</v>
      </c>
      <c r="ER24" s="10">
        <v>1</v>
      </c>
      <c r="ES24" s="10">
        <v>1</v>
      </c>
      <c r="ET24" s="10">
        <v>1</v>
      </c>
      <c r="EU24" s="10">
        <v>1</v>
      </c>
      <c r="EV24" s="10"/>
      <c r="EW24" s="10"/>
      <c r="EX24" s="10">
        <v>1</v>
      </c>
      <c r="EY24" s="10">
        <v>1</v>
      </c>
      <c r="EZ24" s="10">
        <v>1</v>
      </c>
      <c r="FA24" s="10"/>
      <c r="FB24" s="10">
        <v>1</v>
      </c>
      <c r="FC24" s="10"/>
      <c r="FD24" s="10"/>
      <c r="FE24" s="10"/>
      <c r="FF24" s="10">
        <v>1</v>
      </c>
      <c r="FG24" s="10"/>
      <c r="FH24" s="10"/>
      <c r="FI24" s="10"/>
      <c r="FJ24" s="10">
        <v>1</v>
      </c>
      <c r="FK24" s="10"/>
      <c r="FL24" s="10"/>
      <c r="FM24" s="10"/>
      <c r="FN24" s="10"/>
      <c r="FO24" s="10"/>
      <c r="FP24" s="10"/>
      <c r="FQ24" s="10"/>
      <c r="FR24" s="10">
        <v>1</v>
      </c>
      <c r="FS24" s="10">
        <v>1</v>
      </c>
      <c r="FT24" s="10">
        <v>1</v>
      </c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9">
        <v>346</v>
      </c>
      <c r="GI24" s="10">
        <v>20</v>
      </c>
      <c r="GJ24" s="10">
        <v>30</v>
      </c>
      <c r="GK24" s="10">
        <v>5</v>
      </c>
    </row>
    <row r="25" spans="1:193" s="11" customFormat="1" ht="12.75">
      <c r="A25" s="8">
        <v>21</v>
      </c>
      <c r="B25" s="53" t="s">
        <v>247</v>
      </c>
      <c r="C25" s="52" t="s">
        <v>164</v>
      </c>
      <c r="D25" s="52" t="s">
        <v>341</v>
      </c>
      <c r="E25" s="52" t="s">
        <v>232</v>
      </c>
      <c r="F25" s="52">
        <v>2002</v>
      </c>
      <c r="G25" s="52">
        <v>3</v>
      </c>
      <c r="H25" s="52" t="s">
        <v>72</v>
      </c>
      <c r="I25" s="10"/>
      <c r="J25" s="10">
        <v>1</v>
      </c>
      <c r="K25" s="10">
        <v>1</v>
      </c>
      <c r="L25" s="10"/>
      <c r="M25" s="10"/>
      <c r="N25" s="10">
        <v>1</v>
      </c>
      <c r="O25" s="10">
        <v>1</v>
      </c>
      <c r="P25" s="10"/>
      <c r="Q25" s="10">
        <v>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v>1</v>
      </c>
      <c r="AS25" s="10">
        <v>1</v>
      </c>
      <c r="AT25" s="10"/>
      <c r="AU25" s="10">
        <v>1</v>
      </c>
      <c r="AV25" s="10">
        <v>1</v>
      </c>
      <c r="AW25" s="10"/>
      <c r="AX25" s="10">
        <v>1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v>1</v>
      </c>
      <c r="BP25" s="10">
        <v>1</v>
      </c>
      <c r="BQ25" s="10">
        <v>1</v>
      </c>
      <c r="BR25" s="10">
        <v>1</v>
      </c>
      <c r="BS25" s="54"/>
      <c r="BT25" s="10">
        <v>1</v>
      </c>
      <c r="BU25" s="10">
        <v>1</v>
      </c>
      <c r="BV25" s="10">
        <v>1</v>
      </c>
      <c r="BW25" s="10">
        <v>1</v>
      </c>
      <c r="BX25" s="10"/>
      <c r="BY25" s="10"/>
      <c r="BZ25" s="10"/>
      <c r="CA25" s="10"/>
      <c r="CB25" s="10"/>
      <c r="CC25" s="10"/>
      <c r="CD25" s="10"/>
      <c r="CE25" s="10">
        <v>1</v>
      </c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>
        <v>1</v>
      </c>
      <c r="EN25" s="10">
        <v>1</v>
      </c>
      <c r="EO25" s="10"/>
      <c r="EP25" s="10">
        <v>1</v>
      </c>
      <c r="EQ25" s="10"/>
      <c r="ER25" s="10">
        <v>1</v>
      </c>
      <c r="ES25" s="10"/>
      <c r="ET25" s="10">
        <v>1</v>
      </c>
      <c r="EU25" s="10">
        <v>1</v>
      </c>
      <c r="EV25" s="8">
        <v>1</v>
      </c>
      <c r="EW25" s="8">
        <v>1</v>
      </c>
      <c r="EX25" s="8">
        <v>1</v>
      </c>
      <c r="EY25" s="8">
        <v>1</v>
      </c>
      <c r="EZ25" s="8">
        <v>1</v>
      </c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>
        <v>1</v>
      </c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7">
        <v>340</v>
      </c>
      <c r="GI25" s="8">
        <v>21</v>
      </c>
      <c r="GJ25" s="8">
        <v>31</v>
      </c>
      <c r="GK25" s="8">
        <v>6</v>
      </c>
    </row>
    <row r="26" spans="1:193" s="11" customFormat="1" ht="12.75">
      <c r="A26" s="10">
        <v>22</v>
      </c>
      <c r="B26" s="53" t="s">
        <v>307</v>
      </c>
      <c r="C26" s="52" t="s">
        <v>70</v>
      </c>
      <c r="D26" s="52"/>
      <c r="E26" s="52" t="s">
        <v>232</v>
      </c>
      <c r="F26" s="52">
        <v>2003</v>
      </c>
      <c r="G26" s="52">
        <v>3</v>
      </c>
      <c r="H26" s="52" t="s">
        <v>72</v>
      </c>
      <c r="I26" s="8">
        <v>1</v>
      </c>
      <c r="J26" s="8">
        <v>1</v>
      </c>
      <c r="K26" s="8"/>
      <c r="L26" s="8"/>
      <c r="M26" s="8"/>
      <c r="N26" s="8"/>
      <c r="O26" s="8"/>
      <c r="P26" s="8">
        <v>1</v>
      </c>
      <c r="Q26" s="8">
        <v>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1</v>
      </c>
      <c r="AS26" s="8">
        <v>1</v>
      </c>
      <c r="AT26" s="8"/>
      <c r="AU26" s="8">
        <v>1</v>
      </c>
      <c r="AV26" s="8"/>
      <c r="AW26" s="8"/>
      <c r="AX26" s="8">
        <v>1</v>
      </c>
      <c r="AY26" s="8"/>
      <c r="AZ26" s="8"/>
      <c r="BA26" s="8"/>
      <c r="BB26" s="8"/>
      <c r="BC26" s="8"/>
      <c r="BD26" s="8"/>
      <c r="BE26" s="8">
        <v>1</v>
      </c>
      <c r="BF26" s="8"/>
      <c r="BG26" s="8"/>
      <c r="BH26" s="8"/>
      <c r="BI26" s="8"/>
      <c r="BJ26" s="8"/>
      <c r="BK26" s="8"/>
      <c r="BL26" s="8"/>
      <c r="BM26" s="8"/>
      <c r="BN26" s="8">
        <v>1</v>
      </c>
      <c r="BO26" s="8">
        <v>1</v>
      </c>
      <c r="BP26" s="8">
        <v>1</v>
      </c>
      <c r="BQ26" s="8">
        <v>1</v>
      </c>
      <c r="BR26" s="8">
        <v>1</v>
      </c>
      <c r="BS26" s="56"/>
      <c r="BT26" s="8">
        <v>1</v>
      </c>
      <c r="BU26" s="8">
        <v>1</v>
      </c>
      <c r="BV26" s="8">
        <v>1</v>
      </c>
      <c r="BW26" s="8">
        <v>1</v>
      </c>
      <c r="BX26" s="8">
        <v>1</v>
      </c>
      <c r="BY26" s="8"/>
      <c r="BZ26" s="8"/>
      <c r="CA26" s="8"/>
      <c r="CB26" s="8"/>
      <c r="CC26" s="8"/>
      <c r="CD26" s="8">
        <v>1</v>
      </c>
      <c r="CE26" s="8">
        <v>1</v>
      </c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>
        <v>1</v>
      </c>
      <c r="EN26" s="8"/>
      <c r="EO26" s="8"/>
      <c r="EP26" s="8">
        <v>1</v>
      </c>
      <c r="EQ26" s="8">
        <v>1</v>
      </c>
      <c r="ER26" s="8">
        <v>1</v>
      </c>
      <c r="ES26" s="8">
        <v>1</v>
      </c>
      <c r="ET26" s="8">
        <v>1</v>
      </c>
      <c r="EU26" s="8">
        <v>1</v>
      </c>
      <c r="EV26" s="8">
        <v>1</v>
      </c>
      <c r="EW26" s="8">
        <v>1</v>
      </c>
      <c r="EX26" s="8">
        <v>1</v>
      </c>
      <c r="EY26" s="8">
        <v>1</v>
      </c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>
        <v>1</v>
      </c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7">
        <v>336</v>
      </c>
      <c r="GI26" s="10">
        <v>22</v>
      </c>
      <c r="GJ26" s="8">
        <v>33</v>
      </c>
      <c r="GK26" s="10">
        <v>7</v>
      </c>
    </row>
    <row r="27" spans="1:193" s="11" customFormat="1" ht="12.75">
      <c r="A27" s="8">
        <v>23</v>
      </c>
      <c r="B27" s="53" t="s">
        <v>337</v>
      </c>
      <c r="C27" s="52" t="s">
        <v>121</v>
      </c>
      <c r="D27" s="52"/>
      <c r="E27" s="52" t="s">
        <v>232</v>
      </c>
      <c r="F27" s="52">
        <v>1988</v>
      </c>
      <c r="G27" s="52">
        <v>1</v>
      </c>
      <c r="H27" s="52" t="s">
        <v>54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56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>
        <v>1</v>
      </c>
      <c r="CL27" s="8"/>
      <c r="CM27" s="8"/>
      <c r="CN27" s="8"/>
      <c r="CO27" s="8">
        <v>1</v>
      </c>
      <c r="CP27" s="8">
        <v>1</v>
      </c>
      <c r="CQ27" s="8">
        <v>1</v>
      </c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7">
        <v>335</v>
      </c>
      <c r="GI27" s="8">
        <v>23</v>
      </c>
      <c r="GJ27" s="8">
        <v>4</v>
      </c>
      <c r="GK27" s="8">
        <v>7</v>
      </c>
    </row>
    <row r="28" spans="1:193" s="11" customFormat="1" ht="12.75">
      <c r="A28" s="10">
        <v>24</v>
      </c>
      <c r="B28" s="53" t="s">
        <v>276</v>
      </c>
      <c r="C28" s="52" t="s">
        <v>84</v>
      </c>
      <c r="D28" s="52" t="s">
        <v>357</v>
      </c>
      <c r="E28" s="52" t="s">
        <v>232</v>
      </c>
      <c r="F28" s="52">
        <v>1957</v>
      </c>
      <c r="G28" s="52" t="s">
        <v>47</v>
      </c>
      <c r="H28" s="52" t="s">
        <v>82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>
        <v>1</v>
      </c>
      <c r="AS28" s="10">
        <v>1</v>
      </c>
      <c r="AT28" s="10">
        <v>1</v>
      </c>
      <c r="AU28" s="10">
        <v>1</v>
      </c>
      <c r="AV28" s="10"/>
      <c r="AW28" s="10"/>
      <c r="AX28" s="10">
        <v>1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>
        <v>1</v>
      </c>
      <c r="BO28" s="10">
        <v>1</v>
      </c>
      <c r="BP28" s="10">
        <v>1</v>
      </c>
      <c r="BQ28" s="10">
        <v>1</v>
      </c>
      <c r="BR28" s="10">
        <v>1</v>
      </c>
      <c r="BS28" s="54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>
        <v>1</v>
      </c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>
        <v>1</v>
      </c>
      <c r="ER28" s="10">
        <v>1</v>
      </c>
      <c r="ES28" s="10">
        <v>1</v>
      </c>
      <c r="ET28" s="10"/>
      <c r="EU28" s="10"/>
      <c r="EV28" s="10"/>
      <c r="EW28" s="10"/>
      <c r="EX28" s="10"/>
      <c r="EY28" s="10"/>
      <c r="EZ28" s="10"/>
      <c r="FA28" s="10">
        <v>1</v>
      </c>
      <c r="FB28" s="10">
        <v>1</v>
      </c>
      <c r="FC28" s="10"/>
      <c r="FD28" s="10">
        <v>1</v>
      </c>
      <c r="FE28" s="10">
        <v>1</v>
      </c>
      <c r="FF28" s="10">
        <v>1</v>
      </c>
      <c r="FG28" s="10"/>
      <c r="FH28" s="10"/>
      <c r="FI28" s="10"/>
      <c r="FJ28" s="10">
        <v>1</v>
      </c>
      <c r="FK28" s="10"/>
      <c r="FL28" s="10"/>
      <c r="FM28" s="10"/>
      <c r="FN28" s="10"/>
      <c r="FO28" s="10"/>
      <c r="FP28" s="10"/>
      <c r="FQ28" s="10"/>
      <c r="FR28" s="10">
        <v>1</v>
      </c>
      <c r="FS28" s="10">
        <v>1</v>
      </c>
      <c r="FT28" s="10">
        <v>1</v>
      </c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9">
        <v>333</v>
      </c>
      <c r="GI28" s="10">
        <v>24</v>
      </c>
      <c r="GJ28" s="10">
        <v>23</v>
      </c>
      <c r="GK28" s="8">
        <v>3</v>
      </c>
    </row>
    <row r="29" spans="1:193" s="11" customFormat="1" ht="12.75">
      <c r="A29" s="8">
        <v>25</v>
      </c>
      <c r="B29" s="53" t="s">
        <v>268</v>
      </c>
      <c r="C29" s="52" t="s">
        <v>84</v>
      </c>
      <c r="D29" s="52" t="s">
        <v>355</v>
      </c>
      <c r="E29" s="52" t="s">
        <v>232</v>
      </c>
      <c r="F29" s="52">
        <v>1979</v>
      </c>
      <c r="G29" s="52" t="s">
        <v>66</v>
      </c>
      <c r="H29" s="52" t="s">
        <v>54</v>
      </c>
      <c r="I29" s="10">
        <v>1</v>
      </c>
      <c r="J29" s="10"/>
      <c r="K29" s="10"/>
      <c r="L29" s="10">
        <v>1</v>
      </c>
      <c r="M29" s="10">
        <v>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v>1</v>
      </c>
      <c r="AO29" s="10">
        <v>1</v>
      </c>
      <c r="AP29" s="10">
        <v>1</v>
      </c>
      <c r="AQ29" s="10">
        <v>1</v>
      </c>
      <c r="AR29" s="10">
        <v>1</v>
      </c>
      <c r="AS29" s="10">
        <v>1</v>
      </c>
      <c r="AT29" s="10">
        <v>1</v>
      </c>
      <c r="AU29" s="10">
        <v>1</v>
      </c>
      <c r="AV29" s="10"/>
      <c r="AW29" s="10">
        <v>1</v>
      </c>
      <c r="AX29" s="10">
        <v>1</v>
      </c>
      <c r="AY29" s="10">
        <v>1</v>
      </c>
      <c r="AZ29" s="10"/>
      <c r="BA29" s="10"/>
      <c r="BB29" s="10"/>
      <c r="BC29" s="10"/>
      <c r="BD29" s="10"/>
      <c r="BE29" s="10"/>
      <c r="BF29" s="10"/>
      <c r="BG29" s="10"/>
      <c r="BH29" s="10">
        <v>1</v>
      </c>
      <c r="BI29" s="10"/>
      <c r="BJ29" s="10"/>
      <c r="BK29" s="10"/>
      <c r="BL29" s="10"/>
      <c r="BM29" s="10"/>
      <c r="BN29" s="10"/>
      <c r="BO29" s="10"/>
      <c r="BP29" s="10"/>
      <c r="BQ29" s="10">
        <v>1</v>
      </c>
      <c r="BR29" s="10"/>
      <c r="BS29" s="54">
        <v>1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>
        <v>1</v>
      </c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>
        <v>1</v>
      </c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>
        <v>1</v>
      </c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9">
        <v>315</v>
      </c>
      <c r="GI29" s="8">
        <v>25</v>
      </c>
      <c r="GJ29" s="10">
        <v>20</v>
      </c>
      <c r="GK29" s="10">
        <v>8</v>
      </c>
    </row>
    <row r="30" spans="1:193" s="11" customFormat="1" ht="12.75">
      <c r="A30" s="10">
        <v>26</v>
      </c>
      <c r="B30" s="53" t="s">
        <v>299</v>
      </c>
      <c r="C30" s="52" t="s">
        <v>84</v>
      </c>
      <c r="D30" s="52" t="s">
        <v>357</v>
      </c>
      <c r="E30" s="52" t="s">
        <v>232</v>
      </c>
      <c r="F30" s="52">
        <v>1944</v>
      </c>
      <c r="G30" s="52" t="s">
        <v>47</v>
      </c>
      <c r="H30" s="52" t="s">
        <v>85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/>
      <c r="O30" s="8"/>
      <c r="P30" s="8"/>
      <c r="Q30" s="8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1</v>
      </c>
      <c r="AS30" s="8">
        <v>1</v>
      </c>
      <c r="AT30" s="8">
        <v>1</v>
      </c>
      <c r="AU30" s="8">
        <v>1</v>
      </c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>
        <v>1</v>
      </c>
      <c r="BP30" s="8">
        <v>1</v>
      </c>
      <c r="BQ30" s="8">
        <v>1</v>
      </c>
      <c r="BR30" s="8">
        <v>1</v>
      </c>
      <c r="BS30" s="56"/>
      <c r="BT30" s="8">
        <v>1</v>
      </c>
      <c r="BU30" s="8">
        <v>1</v>
      </c>
      <c r="BV30" s="8">
        <v>1</v>
      </c>
      <c r="BW30" s="8">
        <v>1</v>
      </c>
      <c r="BX30" s="8"/>
      <c r="BY30" s="8"/>
      <c r="BZ30" s="8"/>
      <c r="CA30" s="8"/>
      <c r="CB30" s="8"/>
      <c r="CC30" s="8"/>
      <c r="CD30" s="8"/>
      <c r="CE30" s="8">
        <v>1</v>
      </c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>
        <v>1</v>
      </c>
      <c r="EN30" s="8"/>
      <c r="EO30" s="8"/>
      <c r="EP30" s="8">
        <v>1</v>
      </c>
      <c r="EQ30" s="8">
        <v>1</v>
      </c>
      <c r="ER30" s="8">
        <v>1</v>
      </c>
      <c r="ES30" s="8">
        <v>1</v>
      </c>
      <c r="ET30" s="8">
        <v>1</v>
      </c>
      <c r="EU30" s="8">
        <v>1</v>
      </c>
      <c r="EV30" s="8">
        <v>1</v>
      </c>
      <c r="EW30" s="8">
        <v>1</v>
      </c>
      <c r="EX30" s="8">
        <v>1</v>
      </c>
      <c r="EY30" s="8">
        <v>1</v>
      </c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>
        <v>1</v>
      </c>
      <c r="FT30" s="8">
        <v>1</v>
      </c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7">
        <v>289</v>
      </c>
      <c r="GI30" s="10">
        <v>26</v>
      </c>
      <c r="GJ30" s="8">
        <v>32</v>
      </c>
      <c r="GK30" s="8">
        <v>1</v>
      </c>
    </row>
    <row r="31" spans="1:193" s="11" customFormat="1" ht="12.75">
      <c r="A31" s="8">
        <v>27</v>
      </c>
      <c r="B31" s="53" t="s">
        <v>322</v>
      </c>
      <c r="C31" s="52" t="s">
        <v>115</v>
      </c>
      <c r="D31" s="52" t="s">
        <v>358</v>
      </c>
      <c r="E31" s="52" t="s">
        <v>232</v>
      </c>
      <c r="F31" s="52">
        <v>1998</v>
      </c>
      <c r="G31" s="52">
        <v>3</v>
      </c>
      <c r="H31" s="52" t="s">
        <v>60</v>
      </c>
      <c r="I31" s="8">
        <v>1</v>
      </c>
      <c r="J31" s="8"/>
      <c r="K31" s="8"/>
      <c r="L31" s="8"/>
      <c r="M31" s="8">
        <v>1</v>
      </c>
      <c r="N31" s="8"/>
      <c r="O31" s="8"/>
      <c r="P31" s="8">
        <v>1</v>
      </c>
      <c r="Q31" s="8">
        <v>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</v>
      </c>
      <c r="AQ31" s="8">
        <v>1</v>
      </c>
      <c r="AR31" s="8">
        <v>1</v>
      </c>
      <c r="AS31" s="8">
        <v>1</v>
      </c>
      <c r="AT31" s="8"/>
      <c r="AU31" s="8">
        <v>1</v>
      </c>
      <c r="AV31" s="8"/>
      <c r="AW31" s="8"/>
      <c r="AX31" s="8">
        <v>1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>
        <v>1</v>
      </c>
      <c r="BO31" s="8">
        <v>1</v>
      </c>
      <c r="BP31" s="8">
        <v>1</v>
      </c>
      <c r="BQ31" s="8">
        <v>1</v>
      </c>
      <c r="BR31" s="8"/>
      <c r="BS31" s="56"/>
      <c r="BT31" s="8"/>
      <c r="BU31" s="8"/>
      <c r="BV31" s="8">
        <v>1</v>
      </c>
      <c r="BW31" s="8"/>
      <c r="BX31" s="8">
        <v>1</v>
      </c>
      <c r="BY31" s="8"/>
      <c r="BZ31" s="8"/>
      <c r="CA31" s="8"/>
      <c r="CB31" s="8"/>
      <c r="CC31" s="8"/>
      <c r="CD31" s="8"/>
      <c r="CE31" s="8">
        <v>1</v>
      </c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>
        <v>1</v>
      </c>
      <c r="EP31" s="8">
        <v>1</v>
      </c>
      <c r="EQ31" s="8"/>
      <c r="ER31" s="8"/>
      <c r="ES31" s="8"/>
      <c r="ET31" s="8"/>
      <c r="EU31" s="8"/>
      <c r="EV31" s="8">
        <v>1</v>
      </c>
      <c r="EW31" s="8"/>
      <c r="EX31" s="8"/>
      <c r="EY31" s="8">
        <v>1</v>
      </c>
      <c r="EZ31" s="8">
        <v>1</v>
      </c>
      <c r="FA31" s="8">
        <v>1</v>
      </c>
      <c r="FB31" s="8">
        <v>1</v>
      </c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>
        <v>1</v>
      </c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7">
        <v>288</v>
      </c>
      <c r="GI31" s="8">
        <v>27</v>
      </c>
      <c r="GJ31" s="8">
        <v>25</v>
      </c>
      <c r="GK31" s="10">
        <v>3</v>
      </c>
    </row>
    <row r="32" spans="1:193" s="11" customFormat="1" ht="12.75">
      <c r="A32" s="10">
        <v>28</v>
      </c>
      <c r="B32" s="53" t="s">
        <v>329</v>
      </c>
      <c r="C32" s="52" t="s">
        <v>56</v>
      </c>
      <c r="D32" s="52" t="s">
        <v>343</v>
      </c>
      <c r="E32" s="52" t="s">
        <v>232</v>
      </c>
      <c r="F32" s="52">
        <v>2004</v>
      </c>
      <c r="G32" s="52" t="s">
        <v>136</v>
      </c>
      <c r="H32" s="52" t="s">
        <v>76</v>
      </c>
      <c r="I32" s="8">
        <v>1</v>
      </c>
      <c r="J32" s="8">
        <v>1</v>
      </c>
      <c r="K32" s="8">
        <v>1</v>
      </c>
      <c r="L32" s="8">
        <v>1</v>
      </c>
      <c r="M32" s="8"/>
      <c r="N32" s="8">
        <v>1</v>
      </c>
      <c r="O32" s="8">
        <v>1</v>
      </c>
      <c r="P32" s="8"/>
      <c r="Q32" s="8">
        <v>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>
        <v>1</v>
      </c>
      <c r="AS32" s="8">
        <v>1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>
        <v>1</v>
      </c>
      <c r="BP32" s="8">
        <v>1</v>
      </c>
      <c r="BQ32" s="8">
        <v>1</v>
      </c>
      <c r="BR32" s="8">
        <v>1</v>
      </c>
      <c r="BS32" s="56"/>
      <c r="BT32" s="8">
        <v>1</v>
      </c>
      <c r="BU32" s="8">
        <v>1</v>
      </c>
      <c r="BV32" s="8">
        <v>1</v>
      </c>
      <c r="BW32" s="8">
        <v>1</v>
      </c>
      <c r="BX32" s="8"/>
      <c r="BY32" s="8"/>
      <c r="BZ32" s="8"/>
      <c r="CA32" s="8"/>
      <c r="CB32" s="8"/>
      <c r="CC32" s="8"/>
      <c r="CD32" s="8"/>
      <c r="CE32" s="8">
        <v>1</v>
      </c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>
        <v>1</v>
      </c>
      <c r="EN32" s="8">
        <v>1</v>
      </c>
      <c r="EO32" s="8">
        <v>1</v>
      </c>
      <c r="EP32" s="8">
        <v>1</v>
      </c>
      <c r="EQ32" s="8">
        <v>1</v>
      </c>
      <c r="ER32" s="8">
        <v>1</v>
      </c>
      <c r="ES32" s="8"/>
      <c r="ET32" s="8">
        <v>1</v>
      </c>
      <c r="EU32" s="8">
        <v>1</v>
      </c>
      <c r="EV32" s="8">
        <v>1</v>
      </c>
      <c r="EW32" s="8">
        <v>1</v>
      </c>
      <c r="EX32" s="8">
        <v>1</v>
      </c>
      <c r="EY32" s="8">
        <v>1</v>
      </c>
      <c r="EZ32" s="8">
        <v>1</v>
      </c>
      <c r="FA32" s="8"/>
      <c r="FB32" s="8"/>
      <c r="FC32" s="8"/>
      <c r="FD32" s="8"/>
      <c r="FE32" s="8"/>
      <c r="FF32" s="8">
        <v>1</v>
      </c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>
        <v>1</v>
      </c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7">
        <v>287</v>
      </c>
      <c r="GI32" s="10">
        <v>28</v>
      </c>
      <c r="GJ32" s="8">
        <v>33</v>
      </c>
      <c r="GK32" s="8">
        <v>1</v>
      </c>
    </row>
    <row r="33" spans="1:193" s="11" customFormat="1" ht="12.75">
      <c r="A33" s="8">
        <v>29</v>
      </c>
      <c r="B33" s="53" t="s">
        <v>240</v>
      </c>
      <c r="C33" s="52" t="s">
        <v>126</v>
      </c>
      <c r="D33" s="52"/>
      <c r="E33" s="52" t="s">
        <v>232</v>
      </c>
      <c r="F33" s="52">
        <v>1995</v>
      </c>
      <c r="G33" s="52">
        <v>2</v>
      </c>
      <c r="H33" s="52" t="s">
        <v>51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>
        <v>1</v>
      </c>
      <c r="AS33" s="10"/>
      <c r="AT33" s="10">
        <v>1</v>
      </c>
      <c r="AU33" s="10">
        <v>1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v>1</v>
      </c>
      <c r="BQ33" s="10">
        <v>1</v>
      </c>
      <c r="BR33" s="10"/>
      <c r="BS33" s="54"/>
      <c r="BT33" s="10"/>
      <c r="BU33" s="10">
        <v>1</v>
      </c>
      <c r="BV33" s="10">
        <v>1</v>
      </c>
      <c r="BW33" s="10">
        <v>1</v>
      </c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>
        <v>1</v>
      </c>
      <c r="EN33" s="10">
        <v>1</v>
      </c>
      <c r="EO33" s="10">
        <v>1</v>
      </c>
      <c r="EP33" s="10"/>
      <c r="EQ33" s="10">
        <v>1</v>
      </c>
      <c r="ER33" s="10">
        <v>1</v>
      </c>
      <c r="ES33" s="10">
        <v>1</v>
      </c>
      <c r="ET33" s="10"/>
      <c r="EU33" s="10"/>
      <c r="EV33" s="10"/>
      <c r="EW33" s="10"/>
      <c r="EX33" s="10"/>
      <c r="EY33" s="10"/>
      <c r="EZ33" s="10"/>
      <c r="FA33" s="10">
        <v>1</v>
      </c>
      <c r="FB33" s="10">
        <v>1</v>
      </c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>
        <v>1</v>
      </c>
      <c r="FZ33" s="10"/>
      <c r="GA33" s="10"/>
      <c r="GB33" s="10"/>
      <c r="GC33" s="10">
        <v>1</v>
      </c>
      <c r="GD33" s="10">
        <v>1</v>
      </c>
      <c r="GE33" s="10"/>
      <c r="GF33" s="10"/>
      <c r="GG33" s="10"/>
      <c r="GH33" s="9">
        <v>265</v>
      </c>
      <c r="GI33" s="8">
        <v>29</v>
      </c>
      <c r="GJ33" s="10">
        <v>19</v>
      </c>
      <c r="GK33" s="10">
        <v>2</v>
      </c>
    </row>
    <row r="34" spans="1:193" s="11" customFormat="1" ht="12.75">
      <c r="A34" s="10">
        <v>30</v>
      </c>
      <c r="B34" s="53" t="s">
        <v>274</v>
      </c>
      <c r="C34" s="52" t="s">
        <v>84</v>
      </c>
      <c r="D34" s="52"/>
      <c r="E34" s="52" t="s">
        <v>232</v>
      </c>
      <c r="F34" s="52">
        <v>1991</v>
      </c>
      <c r="G34" s="52" t="s">
        <v>47</v>
      </c>
      <c r="H34" s="52" t="s">
        <v>51</v>
      </c>
      <c r="I34" s="10"/>
      <c r="J34" s="10"/>
      <c r="K34" s="10"/>
      <c r="L34" s="10"/>
      <c r="M34" s="10">
        <v>1</v>
      </c>
      <c r="N34" s="10"/>
      <c r="O34" s="10"/>
      <c r="P34" s="10"/>
      <c r="Q34" s="10"/>
      <c r="R34" s="10">
        <v>1</v>
      </c>
      <c r="S34" s="10">
        <v>1</v>
      </c>
      <c r="T34" s="10"/>
      <c r="U34" s="10"/>
      <c r="V34" s="10"/>
      <c r="W34" s="10"/>
      <c r="X34" s="10"/>
      <c r="Y34" s="10">
        <v>1</v>
      </c>
      <c r="Z34" s="10"/>
      <c r="AA34" s="10">
        <v>1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>
        <v>1</v>
      </c>
      <c r="AS34" s="10">
        <v>1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v>1</v>
      </c>
      <c r="BP34" s="10">
        <v>1</v>
      </c>
      <c r="BQ34" s="10">
        <v>1</v>
      </c>
      <c r="BR34" s="10">
        <v>1</v>
      </c>
      <c r="BS34" s="54"/>
      <c r="BT34" s="10">
        <v>1</v>
      </c>
      <c r="BU34" s="10">
        <v>1</v>
      </c>
      <c r="BV34" s="10">
        <v>1</v>
      </c>
      <c r="BW34" s="10">
        <v>1</v>
      </c>
      <c r="BX34" s="10"/>
      <c r="BY34" s="10"/>
      <c r="BZ34" s="10"/>
      <c r="CA34" s="10"/>
      <c r="CB34" s="10"/>
      <c r="CC34" s="10"/>
      <c r="CD34" s="10"/>
      <c r="CE34" s="10">
        <v>1</v>
      </c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>
        <v>1</v>
      </c>
      <c r="EP34" s="10">
        <v>1</v>
      </c>
      <c r="EQ34" s="10">
        <v>1</v>
      </c>
      <c r="ER34" s="10">
        <v>1</v>
      </c>
      <c r="ES34" s="10">
        <v>1</v>
      </c>
      <c r="ET34" s="10">
        <v>1</v>
      </c>
      <c r="EU34" s="10">
        <v>1</v>
      </c>
      <c r="EV34" s="10">
        <v>1</v>
      </c>
      <c r="EW34" s="10">
        <v>1</v>
      </c>
      <c r="EX34" s="10">
        <v>1</v>
      </c>
      <c r="EY34" s="10"/>
      <c r="EZ34" s="10">
        <v>1</v>
      </c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9">
        <v>256</v>
      </c>
      <c r="GI34" s="10">
        <v>30</v>
      </c>
      <c r="GJ34" s="10">
        <v>27</v>
      </c>
      <c r="GK34" s="10">
        <v>3</v>
      </c>
    </row>
    <row r="35" spans="1:193" s="11" customFormat="1" ht="12.75">
      <c r="A35" s="8">
        <v>31</v>
      </c>
      <c r="B35" s="53" t="s">
        <v>261</v>
      </c>
      <c r="C35" s="52" t="s">
        <v>53</v>
      </c>
      <c r="D35" s="52" t="s">
        <v>359</v>
      </c>
      <c r="E35" s="52" t="s">
        <v>232</v>
      </c>
      <c r="F35" s="52">
        <v>2005</v>
      </c>
      <c r="G35" s="52">
        <v>3</v>
      </c>
      <c r="H35" s="52" t="s">
        <v>76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>
        <v>1</v>
      </c>
      <c r="AS35" s="10">
        <v>1</v>
      </c>
      <c r="AT35" s="10"/>
      <c r="AU35" s="10"/>
      <c r="AV35" s="10"/>
      <c r="AW35" s="10"/>
      <c r="AX35" s="10">
        <v>1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v>1</v>
      </c>
      <c r="BP35" s="10">
        <v>1</v>
      </c>
      <c r="BQ35" s="10">
        <v>1</v>
      </c>
      <c r="BR35" s="10">
        <v>1</v>
      </c>
      <c r="BS35" s="54"/>
      <c r="BT35" s="10">
        <v>1</v>
      </c>
      <c r="BU35" s="10">
        <v>1</v>
      </c>
      <c r="BV35" s="10">
        <v>1</v>
      </c>
      <c r="BW35" s="10">
        <v>1</v>
      </c>
      <c r="BX35" s="10"/>
      <c r="BY35" s="10"/>
      <c r="BZ35" s="10"/>
      <c r="CA35" s="10"/>
      <c r="CB35" s="10"/>
      <c r="CC35" s="10"/>
      <c r="CD35" s="10"/>
      <c r="CE35" s="10">
        <v>1</v>
      </c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>
        <v>1</v>
      </c>
      <c r="EN35" s="10">
        <v>1</v>
      </c>
      <c r="EO35" s="10">
        <v>1</v>
      </c>
      <c r="EP35" s="10">
        <v>1</v>
      </c>
      <c r="EQ35" s="10">
        <v>1</v>
      </c>
      <c r="ER35" s="10">
        <v>1</v>
      </c>
      <c r="ES35" s="10"/>
      <c r="ET35" s="10">
        <v>1</v>
      </c>
      <c r="EU35" s="10">
        <v>1</v>
      </c>
      <c r="EV35" s="10">
        <v>1</v>
      </c>
      <c r="EW35" s="10">
        <v>1</v>
      </c>
      <c r="EX35" s="10">
        <v>1</v>
      </c>
      <c r="EY35" s="10">
        <v>1</v>
      </c>
      <c r="EZ35" s="10">
        <v>1</v>
      </c>
      <c r="FA35" s="10"/>
      <c r="FB35" s="10"/>
      <c r="FC35" s="10"/>
      <c r="FD35" s="10"/>
      <c r="FE35" s="10"/>
      <c r="FF35" s="10">
        <v>1</v>
      </c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>
        <v>1</v>
      </c>
      <c r="FT35" s="10">
        <v>1</v>
      </c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9">
        <v>244</v>
      </c>
      <c r="GI35" s="8">
        <v>31</v>
      </c>
      <c r="GJ35" s="10">
        <v>28</v>
      </c>
      <c r="GK35" s="10">
        <v>2</v>
      </c>
    </row>
    <row r="36" spans="1:193" s="11" customFormat="1" ht="12.75">
      <c r="A36" s="10">
        <v>32</v>
      </c>
      <c r="B36" s="53" t="s">
        <v>266</v>
      </c>
      <c r="C36" s="52" t="s">
        <v>84</v>
      </c>
      <c r="D36" s="52"/>
      <c r="E36" s="52" t="s">
        <v>232</v>
      </c>
      <c r="F36" s="52">
        <v>1986</v>
      </c>
      <c r="G36" s="52" t="s">
        <v>47</v>
      </c>
      <c r="H36" s="52" t="s">
        <v>51</v>
      </c>
      <c r="I36" s="10"/>
      <c r="J36" s="10"/>
      <c r="K36" s="10">
        <v>1</v>
      </c>
      <c r="L36" s="10">
        <v>1</v>
      </c>
      <c r="M36" s="10">
        <v>1</v>
      </c>
      <c r="N36" s="10"/>
      <c r="O36" s="10">
        <v>1</v>
      </c>
      <c r="P36" s="10">
        <v>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>
        <v>1</v>
      </c>
      <c r="AO36" s="10"/>
      <c r="AP36" s="10">
        <v>1</v>
      </c>
      <c r="AQ36" s="10">
        <v>1</v>
      </c>
      <c r="AR36" s="10">
        <v>1</v>
      </c>
      <c r="AS36" s="10">
        <v>1</v>
      </c>
      <c r="AT36" s="10"/>
      <c r="AU36" s="10">
        <v>1</v>
      </c>
      <c r="AV36" s="10"/>
      <c r="AW36" s="10"/>
      <c r="AX36" s="10">
        <v>1</v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>
        <v>1</v>
      </c>
      <c r="BR36" s="10"/>
      <c r="BS36" s="54">
        <v>1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>
        <v>1</v>
      </c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>
        <v>1</v>
      </c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>
        <v>1</v>
      </c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9">
        <v>242</v>
      </c>
      <c r="GI36" s="10">
        <v>32</v>
      </c>
      <c r="GJ36" s="10">
        <v>17</v>
      </c>
      <c r="GK36" s="10">
        <v>4</v>
      </c>
    </row>
    <row r="37" spans="1:193" s="11" customFormat="1" ht="12.75">
      <c r="A37" s="8">
        <v>33</v>
      </c>
      <c r="B37" s="53" t="s">
        <v>289</v>
      </c>
      <c r="C37" s="52" t="s">
        <v>290</v>
      </c>
      <c r="D37" s="52" t="s">
        <v>359</v>
      </c>
      <c r="E37" s="52" t="s">
        <v>232</v>
      </c>
      <c r="F37" s="52">
        <v>1989</v>
      </c>
      <c r="G37" s="52">
        <v>3</v>
      </c>
      <c r="H37" s="52" t="s">
        <v>51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1</v>
      </c>
      <c r="AO37" s="8"/>
      <c r="AP37" s="8">
        <v>1</v>
      </c>
      <c r="AQ37" s="8">
        <v>1</v>
      </c>
      <c r="AR37" s="8">
        <v>1</v>
      </c>
      <c r="AS37" s="8">
        <v>1</v>
      </c>
      <c r="AT37" s="8"/>
      <c r="AU37" s="8"/>
      <c r="AV37" s="8"/>
      <c r="AW37" s="8"/>
      <c r="AX37" s="8">
        <v>1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>
        <v>1</v>
      </c>
      <c r="BP37" s="8">
        <v>1</v>
      </c>
      <c r="BQ37" s="8">
        <v>1</v>
      </c>
      <c r="BR37" s="8">
        <v>1</v>
      </c>
      <c r="BS37" s="56"/>
      <c r="BT37" s="8">
        <v>1</v>
      </c>
      <c r="BU37" s="8">
        <v>1</v>
      </c>
      <c r="BV37" s="8">
        <v>1</v>
      </c>
      <c r="BW37" s="8">
        <v>1</v>
      </c>
      <c r="BX37" s="8"/>
      <c r="BY37" s="8"/>
      <c r="BZ37" s="8"/>
      <c r="CA37" s="8"/>
      <c r="CB37" s="8"/>
      <c r="CC37" s="8"/>
      <c r="CD37" s="8"/>
      <c r="CE37" s="8">
        <v>1</v>
      </c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>
        <v>1</v>
      </c>
      <c r="EN37" s="8">
        <v>1</v>
      </c>
      <c r="EO37" s="8">
        <v>1</v>
      </c>
      <c r="EP37" s="8">
        <v>1</v>
      </c>
      <c r="EQ37" s="8">
        <v>1</v>
      </c>
      <c r="ER37" s="8">
        <v>1</v>
      </c>
      <c r="ES37" s="8"/>
      <c r="ET37" s="8"/>
      <c r="EU37" s="8">
        <v>1</v>
      </c>
      <c r="EV37" s="8">
        <v>1</v>
      </c>
      <c r="EW37" s="8"/>
      <c r="EX37" s="8"/>
      <c r="EY37" s="8">
        <v>1</v>
      </c>
      <c r="EZ37" s="8">
        <v>1</v>
      </c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>
        <v>1</v>
      </c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7">
        <v>238</v>
      </c>
      <c r="GI37" s="8">
        <v>33</v>
      </c>
      <c r="GJ37" s="8">
        <v>26</v>
      </c>
      <c r="GK37" s="10">
        <v>5</v>
      </c>
    </row>
    <row r="38" spans="1:193" s="11" customFormat="1" ht="12.75">
      <c r="A38" s="10">
        <v>34</v>
      </c>
      <c r="B38" s="53" t="s">
        <v>242</v>
      </c>
      <c r="C38" s="52" t="s">
        <v>70</v>
      </c>
      <c r="D38" s="52"/>
      <c r="E38" s="52" t="s">
        <v>232</v>
      </c>
      <c r="F38" s="52">
        <v>2001</v>
      </c>
      <c r="G38" s="52" t="s">
        <v>100</v>
      </c>
      <c r="H38" s="52" t="s">
        <v>48</v>
      </c>
      <c r="I38" s="8">
        <v>1</v>
      </c>
      <c r="J38" s="8">
        <v>1</v>
      </c>
      <c r="K38" s="8"/>
      <c r="L38" s="8"/>
      <c r="M38" s="8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>
        <v>1</v>
      </c>
      <c r="AS38" s="8">
        <v>1</v>
      </c>
      <c r="AT38" s="8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>
        <v>1</v>
      </c>
      <c r="BO38" s="8">
        <v>1</v>
      </c>
      <c r="BP38" s="8">
        <v>1</v>
      </c>
      <c r="BQ38" s="8">
        <v>1</v>
      </c>
      <c r="BR38" s="8">
        <v>1</v>
      </c>
      <c r="BS38" s="56"/>
      <c r="BT38" s="8">
        <v>1</v>
      </c>
      <c r="BU38" s="8">
        <v>1</v>
      </c>
      <c r="BV38" s="8">
        <v>1</v>
      </c>
      <c r="BW38" s="8">
        <v>1</v>
      </c>
      <c r="BX38" s="8">
        <v>1</v>
      </c>
      <c r="BY38" s="8"/>
      <c r="BZ38" s="8"/>
      <c r="CA38" s="8"/>
      <c r="CB38" s="8"/>
      <c r="CC38" s="8"/>
      <c r="CD38" s="8"/>
      <c r="CE38" s="8">
        <v>1</v>
      </c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>
        <v>1</v>
      </c>
      <c r="EN38" s="8"/>
      <c r="EO38" s="8"/>
      <c r="EP38" s="8"/>
      <c r="EQ38" s="8">
        <v>1</v>
      </c>
      <c r="ER38" s="8">
        <v>1</v>
      </c>
      <c r="ES38" s="8"/>
      <c r="ET38" s="8">
        <v>1</v>
      </c>
      <c r="EU38" s="8">
        <v>1</v>
      </c>
      <c r="EV38" s="8">
        <v>1</v>
      </c>
      <c r="EW38" s="8">
        <v>1</v>
      </c>
      <c r="EX38" s="8">
        <v>1</v>
      </c>
      <c r="EY38" s="8">
        <v>1</v>
      </c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>
        <v>1</v>
      </c>
      <c r="FT38" s="8">
        <v>1</v>
      </c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7">
        <v>231</v>
      </c>
      <c r="GI38" s="10">
        <v>34</v>
      </c>
      <c r="GJ38" s="8">
        <v>28</v>
      </c>
      <c r="GK38" s="8">
        <v>5</v>
      </c>
    </row>
    <row r="39" spans="1:193" s="11" customFormat="1" ht="12.75">
      <c r="A39" s="8">
        <v>35</v>
      </c>
      <c r="B39" s="53" t="s">
        <v>277</v>
      </c>
      <c r="C39" s="52" t="s">
        <v>84</v>
      </c>
      <c r="D39" s="52" t="s">
        <v>357</v>
      </c>
      <c r="E39" s="52" t="s">
        <v>232</v>
      </c>
      <c r="F39" s="52">
        <v>1955</v>
      </c>
      <c r="G39" s="52" t="s">
        <v>47</v>
      </c>
      <c r="H39" s="52" t="s">
        <v>85</v>
      </c>
      <c r="I39" s="10">
        <v>1</v>
      </c>
      <c r="J39" s="10">
        <v>1</v>
      </c>
      <c r="K39" s="10"/>
      <c r="L39" s="10">
        <v>1</v>
      </c>
      <c r="M39" s="10">
        <v>1</v>
      </c>
      <c r="N39" s="10"/>
      <c r="O39" s="10"/>
      <c r="P39" s="10"/>
      <c r="Q39" s="10">
        <v>1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>
        <v>1</v>
      </c>
      <c r="AS39" s="10">
        <v>1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>
        <v>1</v>
      </c>
      <c r="BP39" s="10">
        <v>1</v>
      </c>
      <c r="BQ39" s="10">
        <v>1</v>
      </c>
      <c r="BR39" s="10">
        <v>1</v>
      </c>
      <c r="BS39" s="54"/>
      <c r="BT39" s="10">
        <v>1</v>
      </c>
      <c r="BU39" s="10">
        <v>1</v>
      </c>
      <c r="BV39" s="10">
        <v>1</v>
      </c>
      <c r="BW39" s="10">
        <v>1</v>
      </c>
      <c r="BX39" s="10"/>
      <c r="BY39" s="10"/>
      <c r="BZ39" s="10"/>
      <c r="CA39" s="10"/>
      <c r="CB39" s="10"/>
      <c r="CC39" s="10"/>
      <c r="CD39" s="10"/>
      <c r="CE39" s="10">
        <v>1</v>
      </c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>
        <v>1</v>
      </c>
      <c r="EN39" s="10"/>
      <c r="EO39" s="10"/>
      <c r="EP39" s="10">
        <v>1</v>
      </c>
      <c r="EQ39" s="63">
        <v>1</v>
      </c>
      <c r="ER39" s="10">
        <v>1</v>
      </c>
      <c r="ES39" s="10"/>
      <c r="ET39" s="10">
        <v>1</v>
      </c>
      <c r="EU39" s="10">
        <v>1</v>
      </c>
      <c r="EV39" s="10">
        <v>1</v>
      </c>
      <c r="EW39" s="10">
        <v>1</v>
      </c>
      <c r="EX39" s="10">
        <v>1</v>
      </c>
      <c r="EY39" s="10">
        <v>1</v>
      </c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>
        <v>1</v>
      </c>
      <c r="FT39" s="10">
        <v>1</v>
      </c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9">
        <v>222</v>
      </c>
      <c r="GI39" s="8">
        <v>35</v>
      </c>
      <c r="GJ39" s="10">
        <v>28</v>
      </c>
      <c r="GK39" s="10">
        <v>2</v>
      </c>
    </row>
    <row r="40" spans="1:193" s="11" customFormat="1" ht="12.75">
      <c r="A40" s="10">
        <v>36</v>
      </c>
      <c r="B40" s="53" t="s">
        <v>260</v>
      </c>
      <c r="C40" s="52" t="s">
        <v>70</v>
      </c>
      <c r="D40" s="52"/>
      <c r="E40" s="52" t="s">
        <v>232</v>
      </c>
      <c r="F40" s="52">
        <v>2003</v>
      </c>
      <c r="G40" s="52">
        <v>3</v>
      </c>
      <c r="H40" s="52" t="s">
        <v>72</v>
      </c>
      <c r="I40" s="8">
        <v>1</v>
      </c>
      <c r="J40" s="8">
        <v>1</v>
      </c>
      <c r="K40" s="8"/>
      <c r="L40" s="8"/>
      <c r="M40" s="8"/>
      <c r="N40" s="8"/>
      <c r="O40" s="8"/>
      <c r="P40" s="8"/>
      <c r="Q40" s="8">
        <v>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1</v>
      </c>
      <c r="AS40" s="8">
        <v>1</v>
      </c>
      <c r="AT40" s="8"/>
      <c r="AU40" s="8">
        <v>1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>
        <v>1</v>
      </c>
      <c r="BP40" s="8">
        <v>1</v>
      </c>
      <c r="BQ40" s="8">
        <v>1</v>
      </c>
      <c r="BR40" s="8">
        <v>1</v>
      </c>
      <c r="BS40" s="56"/>
      <c r="BT40" s="8">
        <v>1</v>
      </c>
      <c r="BU40" s="8">
        <v>1</v>
      </c>
      <c r="BV40" s="8">
        <v>1</v>
      </c>
      <c r="BW40" s="8">
        <v>1</v>
      </c>
      <c r="BX40" s="8"/>
      <c r="BY40" s="8"/>
      <c r="BZ40" s="8"/>
      <c r="CA40" s="8"/>
      <c r="CB40" s="8"/>
      <c r="CC40" s="8"/>
      <c r="CD40" s="8"/>
      <c r="CE40" s="8">
        <v>1</v>
      </c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>
        <v>1</v>
      </c>
      <c r="EN40" s="8"/>
      <c r="EO40" s="8"/>
      <c r="EP40" s="8">
        <v>1</v>
      </c>
      <c r="EQ40" s="8">
        <v>1</v>
      </c>
      <c r="ER40" s="8">
        <v>1</v>
      </c>
      <c r="ES40" s="8">
        <v>1</v>
      </c>
      <c r="ET40" s="8">
        <v>1</v>
      </c>
      <c r="EU40" s="8">
        <v>1</v>
      </c>
      <c r="EV40" s="8">
        <v>1</v>
      </c>
      <c r="EW40" s="8">
        <v>1</v>
      </c>
      <c r="EX40" s="8">
        <v>1</v>
      </c>
      <c r="EY40" s="8">
        <v>1</v>
      </c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>
        <v>1</v>
      </c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7">
        <v>216</v>
      </c>
      <c r="GI40" s="10">
        <v>36</v>
      </c>
      <c r="GJ40" s="8">
        <v>27</v>
      </c>
      <c r="GK40" s="8">
        <v>8</v>
      </c>
    </row>
    <row r="41" spans="1:193" s="11" customFormat="1" ht="12.75">
      <c r="A41" s="8">
        <v>37</v>
      </c>
      <c r="B41" s="53" t="s">
        <v>332</v>
      </c>
      <c r="C41" s="52" t="s">
        <v>96</v>
      </c>
      <c r="D41" s="52" t="s">
        <v>340</v>
      </c>
      <c r="E41" s="52" t="s">
        <v>232</v>
      </c>
      <c r="F41" s="52">
        <v>2001</v>
      </c>
      <c r="G41" s="52">
        <v>1</v>
      </c>
      <c r="H41" s="52" t="s">
        <v>48</v>
      </c>
      <c r="I41" s="10">
        <v>1</v>
      </c>
      <c r="J41" s="10">
        <v>1</v>
      </c>
      <c r="K41" s="10">
        <v>1</v>
      </c>
      <c r="L41" s="10"/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54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>
        <v>1</v>
      </c>
      <c r="EN41" s="10"/>
      <c r="EO41" s="10"/>
      <c r="EP41" s="10"/>
      <c r="EQ41" s="10">
        <v>1</v>
      </c>
      <c r="ER41" s="10">
        <v>1</v>
      </c>
      <c r="ES41" s="10">
        <v>1</v>
      </c>
      <c r="ET41" s="10">
        <v>1</v>
      </c>
      <c r="EU41" s="10">
        <v>1</v>
      </c>
      <c r="EV41" s="10">
        <v>1</v>
      </c>
      <c r="EW41" s="10">
        <v>1</v>
      </c>
      <c r="EX41" s="10">
        <v>1</v>
      </c>
      <c r="EY41" s="10">
        <v>1</v>
      </c>
      <c r="EZ41" s="10">
        <v>1</v>
      </c>
      <c r="FA41" s="10"/>
      <c r="FB41" s="10">
        <v>1</v>
      </c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>
        <v>1</v>
      </c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9">
        <v>209</v>
      </c>
      <c r="GI41" s="8">
        <v>37</v>
      </c>
      <c r="GJ41" s="10">
        <v>21</v>
      </c>
      <c r="GK41" s="10">
        <v>6</v>
      </c>
    </row>
    <row r="42" spans="1:193" s="11" customFormat="1" ht="12.75">
      <c r="A42" s="10">
        <v>38</v>
      </c>
      <c r="B42" s="53" t="s">
        <v>249</v>
      </c>
      <c r="C42" s="52" t="s">
        <v>132</v>
      </c>
      <c r="D42" s="52"/>
      <c r="E42" s="52" t="s">
        <v>232</v>
      </c>
      <c r="F42" s="52">
        <v>1986</v>
      </c>
      <c r="G42" s="52" t="s">
        <v>47</v>
      </c>
      <c r="H42" s="52" t="s">
        <v>63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>
        <v>1</v>
      </c>
      <c r="AR42" s="8">
        <v>1</v>
      </c>
      <c r="AS42" s="8">
        <v>1</v>
      </c>
      <c r="AT42" s="8">
        <v>1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>
        <v>1</v>
      </c>
      <c r="BP42" s="8">
        <v>1</v>
      </c>
      <c r="BQ42" s="8">
        <v>1</v>
      </c>
      <c r="BR42" s="8">
        <v>1</v>
      </c>
      <c r="BS42" s="56"/>
      <c r="BT42" s="8">
        <v>1</v>
      </c>
      <c r="BU42" s="8">
        <v>1</v>
      </c>
      <c r="BV42" s="8">
        <v>1</v>
      </c>
      <c r="BW42" s="8">
        <v>1</v>
      </c>
      <c r="BX42" s="8">
        <v>1</v>
      </c>
      <c r="BY42" s="8"/>
      <c r="BZ42" s="8"/>
      <c r="CA42" s="8"/>
      <c r="CB42" s="8"/>
      <c r="CC42" s="8"/>
      <c r="CD42" s="8"/>
      <c r="CE42" s="8">
        <v>1</v>
      </c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>
        <v>1</v>
      </c>
      <c r="ES42" s="8"/>
      <c r="ET42" s="8"/>
      <c r="EU42" s="8"/>
      <c r="EV42" s="8">
        <v>1</v>
      </c>
      <c r="EW42" s="8">
        <v>1</v>
      </c>
      <c r="EX42" s="8">
        <v>1</v>
      </c>
      <c r="EY42" s="8">
        <v>1</v>
      </c>
      <c r="EZ42" s="8">
        <v>1</v>
      </c>
      <c r="FA42" s="8"/>
      <c r="FB42" s="8"/>
      <c r="FC42" s="8"/>
      <c r="FD42" s="8"/>
      <c r="FE42" s="8"/>
      <c r="FF42" s="8">
        <v>1</v>
      </c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>
        <v>1</v>
      </c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7">
        <v>193</v>
      </c>
      <c r="GI42" s="10">
        <v>38</v>
      </c>
      <c r="GJ42" s="8">
        <v>22</v>
      </c>
      <c r="GK42" s="8">
        <v>1</v>
      </c>
    </row>
    <row r="43" spans="1:193" s="11" customFormat="1" ht="12.75">
      <c r="A43" s="8">
        <v>39</v>
      </c>
      <c r="B43" s="53" t="s">
        <v>297</v>
      </c>
      <c r="C43" s="52" t="s">
        <v>220</v>
      </c>
      <c r="D43" s="52" t="s">
        <v>356</v>
      </c>
      <c r="E43" s="52" t="s">
        <v>232</v>
      </c>
      <c r="F43" s="52">
        <v>1988</v>
      </c>
      <c r="G43" s="52" t="s">
        <v>47</v>
      </c>
      <c r="H43" s="52" t="s">
        <v>51</v>
      </c>
      <c r="I43" s="10">
        <v>1</v>
      </c>
      <c r="J43" s="10"/>
      <c r="K43" s="10">
        <v>1</v>
      </c>
      <c r="L43" s="10">
        <v>1</v>
      </c>
      <c r="M43" s="10">
        <v>1</v>
      </c>
      <c r="N43" s="10"/>
      <c r="O43" s="10">
        <v>1</v>
      </c>
      <c r="P43" s="10"/>
      <c r="Q43" s="10">
        <v>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v>1</v>
      </c>
      <c r="BP43" s="10">
        <v>1</v>
      </c>
      <c r="BQ43" s="10">
        <v>1</v>
      </c>
      <c r="BR43" s="10">
        <v>1</v>
      </c>
      <c r="BS43" s="54">
        <v>1</v>
      </c>
      <c r="BT43" s="10"/>
      <c r="BU43" s="10"/>
      <c r="BV43" s="10"/>
      <c r="BW43" s="10"/>
      <c r="BX43" s="10">
        <v>1</v>
      </c>
      <c r="BY43" s="10"/>
      <c r="BZ43" s="10"/>
      <c r="CA43" s="10"/>
      <c r="CB43" s="10"/>
      <c r="CC43" s="10"/>
      <c r="CD43" s="10"/>
      <c r="CE43" s="10">
        <v>1</v>
      </c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>
        <v>1</v>
      </c>
      <c r="ER43" s="10">
        <v>1</v>
      </c>
      <c r="ES43" s="10">
        <v>1</v>
      </c>
      <c r="ET43" s="10">
        <v>1</v>
      </c>
      <c r="EU43" s="10"/>
      <c r="EV43" s="10">
        <v>1</v>
      </c>
      <c r="EW43" s="10">
        <v>1</v>
      </c>
      <c r="EX43" s="10"/>
      <c r="EY43" s="10">
        <v>1</v>
      </c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9">
        <v>186</v>
      </c>
      <c r="GI43" s="8">
        <v>39</v>
      </c>
      <c r="GJ43" s="10">
        <v>20</v>
      </c>
      <c r="GK43" s="10">
        <v>6</v>
      </c>
    </row>
    <row r="44" spans="1:193" s="11" customFormat="1" ht="12.75">
      <c r="A44" s="10">
        <v>40</v>
      </c>
      <c r="B44" s="53" t="s">
        <v>238</v>
      </c>
      <c r="C44" s="52" t="s">
        <v>62</v>
      </c>
      <c r="D44" s="52"/>
      <c r="E44" s="52" t="s">
        <v>232</v>
      </c>
      <c r="F44" s="52">
        <v>1986</v>
      </c>
      <c r="G44" s="52" t="s">
        <v>47</v>
      </c>
      <c r="H44" s="52" t="s">
        <v>63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1</v>
      </c>
      <c r="AR44" s="8"/>
      <c r="AS44" s="8">
        <v>1</v>
      </c>
      <c r="AT44" s="8">
        <v>1</v>
      </c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>
        <v>1</v>
      </c>
      <c r="BO44" s="8">
        <v>1</v>
      </c>
      <c r="BP44" s="8">
        <v>1</v>
      </c>
      <c r="BQ44" s="8">
        <v>1</v>
      </c>
      <c r="BR44" s="8">
        <v>1</v>
      </c>
      <c r="BS44" s="56">
        <v>1</v>
      </c>
      <c r="BT44" s="8"/>
      <c r="BU44" s="8"/>
      <c r="BV44" s="8">
        <v>1</v>
      </c>
      <c r="BW44" s="8">
        <v>1</v>
      </c>
      <c r="BX44" s="8"/>
      <c r="BY44" s="8"/>
      <c r="BZ44" s="8"/>
      <c r="CA44" s="8"/>
      <c r="CB44" s="8"/>
      <c r="CC44" s="8"/>
      <c r="CD44" s="8"/>
      <c r="CE44" s="8">
        <v>1</v>
      </c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>
        <v>1</v>
      </c>
      <c r="EN44" s="8">
        <v>1</v>
      </c>
      <c r="EO44" s="8"/>
      <c r="EP44" s="8"/>
      <c r="EQ44" s="8"/>
      <c r="ER44" s="8"/>
      <c r="ES44" s="8">
        <v>1</v>
      </c>
      <c r="ET44" s="8">
        <v>1</v>
      </c>
      <c r="EU44" s="8">
        <v>1</v>
      </c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7">
        <v>169</v>
      </c>
      <c r="GI44" s="10">
        <v>40</v>
      </c>
      <c r="GJ44" s="8">
        <v>17</v>
      </c>
      <c r="GK44" s="8">
        <v>2</v>
      </c>
    </row>
    <row r="45" spans="1:193" s="11" customFormat="1" ht="12.75">
      <c r="A45" s="8">
        <v>41</v>
      </c>
      <c r="B45" s="53" t="s">
        <v>275</v>
      </c>
      <c r="C45" s="52" t="s">
        <v>146</v>
      </c>
      <c r="D45" s="52" t="s">
        <v>366</v>
      </c>
      <c r="E45" s="52" t="s">
        <v>232</v>
      </c>
      <c r="F45" s="52">
        <v>2007</v>
      </c>
      <c r="G45" s="52" t="s">
        <v>136</v>
      </c>
      <c r="H45" s="52" t="s">
        <v>76</v>
      </c>
      <c r="I45" s="8">
        <v>1</v>
      </c>
      <c r="J45" s="8">
        <v>1</v>
      </c>
      <c r="K45" s="8">
        <v>1</v>
      </c>
      <c r="L45" s="8"/>
      <c r="M45" s="8"/>
      <c r="N45" s="8">
        <v>1</v>
      </c>
      <c r="O45" s="8"/>
      <c r="P45" s="8"/>
      <c r="Q45" s="8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1</v>
      </c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>
        <v>1</v>
      </c>
      <c r="BP45" s="8">
        <v>1</v>
      </c>
      <c r="BQ45" s="8"/>
      <c r="BR45" s="8"/>
      <c r="BS45" s="56"/>
      <c r="BT45" s="8">
        <v>1</v>
      </c>
      <c r="BU45" s="8">
        <v>1</v>
      </c>
      <c r="BV45" s="8">
        <v>1</v>
      </c>
      <c r="BW45" s="8">
        <v>1</v>
      </c>
      <c r="BX45" s="8"/>
      <c r="BY45" s="8"/>
      <c r="BZ45" s="8"/>
      <c r="CA45" s="8"/>
      <c r="CB45" s="8"/>
      <c r="CC45" s="8"/>
      <c r="CD45" s="8"/>
      <c r="CE45" s="8">
        <v>1</v>
      </c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>
        <v>1</v>
      </c>
      <c r="EN45" s="8"/>
      <c r="EO45" s="8"/>
      <c r="EP45" s="8"/>
      <c r="EQ45" s="8">
        <v>1</v>
      </c>
      <c r="ER45" s="8">
        <v>1</v>
      </c>
      <c r="ES45" s="8"/>
      <c r="ET45" s="8"/>
      <c r="EU45" s="8"/>
      <c r="EV45" s="8">
        <v>1</v>
      </c>
      <c r="EW45" s="8">
        <v>1</v>
      </c>
      <c r="EX45" s="8">
        <v>1</v>
      </c>
      <c r="EY45" s="8">
        <v>1</v>
      </c>
      <c r="EZ45" s="8">
        <v>1</v>
      </c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>
        <v>1</v>
      </c>
      <c r="FT45" s="8">
        <v>1</v>
      </c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7">
        <v>167</v>
      </c>
      <c r="GI45" s="8">
        <v>41</v>
      </c>
      <c r="GJ45" s="8">
        <v>23</v>
      </c>
      <c r="GK45" s="8">
        <v>3</v>
      </c>
    </row>
    <row r="46" spans="1:193" s="11" customFormat="1" ht="12.75">
      <c r="A46" s="10">
        <v>42</v>
      </c>
      <c r="B46" s="53" t="s">
        <v>287</v>
      </c>
      <c r="C46" s="52" t="s">
        <v>84</v>
      </c>
      <c r="D46" s="52"/>
      <c r="E46" s="52" t="s">
        <v>232</v>
      </c>
      <c r="F46" s="52">
        <v>1988</v>
      </c>
      <c r="G46" s="52" t="s">
        <v>47</v>
      </c>
      <c r="H46" s="52" t="s">
        <v>51</v>
      </c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>
        <v>1</v>
      </c>
      <c r="T46" s="8"/>
      <c r="U46" s="8"/>
      <c r="V46" s="8"/>
      <c r="W46" s="8"/>
      <c r="X46" s="8"/>
      <c r="Y46" s="8"/>
      <c r="Z46" s="8"/>
      <c r="AA46" s="8">
        <v>1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1</v>
      </c>
      <c r="AS46" s="8">
        <v>1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>
        <v>1</v>
      </c>
      <c r="BP46" s="8">
        <v>1</v>
      </c>
      <c r="BQ46" s="8">
        <v>1</v>
      </c>
      <c r="BR46" s="8">
        <v>1</v>
      </c>
      <c r="BS46" s="56"/>
      <c r="BT46" s="8">
        <v>1</v>
      </c>
      <c r="BU46" s="8">
        <v>1</v>
      </c>
      <c r="BV46" s="8">
        <v>1</v>
      </c>
      <c r="BW46" s="8">
        <v>1</v>
      </c>
      <c r="BX46" s="8"/>
      <c r="BY46" s="8"/>
      <c r="BZ46" s="8"/>
      <c r="CA46" s="8"/>
      <c r="CB46" s="8"/>
      <c r="CC46" s="8"/>
      <c r="CD46" s="8"/>
      <c r="CE46" s="8">
        <v>1</v>
      </c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>
        <v>1</v>
      </c>
      <c r="ER46" s="8">
        <v>1</v>
      </c>
      <c r="ES46" s="8"/>
      <c r="ET46" s="8"/>
      <c r="EU46" s="8">
        <v>1</v>
      </c>
      <c r="EV46" s="8">
        <v>1</v>
      </c>
      <c r="EW46" s="8">
        <v>1</v>
      </c>
      <c r="EX46" s="8"/>
      <c r="EY46" s="8"/>
      <c r="EZ46" s="8">
        <v>1</v>
      </c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7">
        <v>166</v>
      </c>
      <c r="GI46" s="10">
        <v>42</v>
      </c>
      <c r="GJ46" s="8">
        <v>20</v>
      </c>
      <c r="GK46" s="10">
        <v>7</v>
      </c>
    </row>
    <row r="47" spans="1:193" s="11" customFormat="1" ht="12.75">
      <c r="A47" s="8">
        <v>43</v>
      </c>
      <c r="B47" s="53" t="s">
        <v>231</v>
      </c>
      <c r="C47" s="52" t="s">
        <v>45</v>
      </c>
      <c r="D47" s="52"/>
      <c r="E47" s="52" t="s">
        <v>232</v>
      </c>
      <c r="F47" s="52">
        <v>1999</v>
      </c>
      <c r="G47" s="52" t="s">
        <v>47</v>
      </c>
      <c r="H47" s="52" t="s">
        <v>60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>
        <v>1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>
        <v>1</v>
      </c>
      <c r="BP47" s="10">
        <v>1</v>
      </c>
      <c r="BQ47" s="10">
        <v>1</v>
      </c>
      <c r="BR47" s="10">
        <v>1</v>
      </c>
      <c r="BS47" s="54"/>
      <c r="BT47" s="10">
        <v>1</v>
      </c>
      <c r="BU47" s="10">
        <v>1</v>
      </c>
      <c r="BV47" s="10">
        <v>1</v>
      </c>
      <c r="BW47" s="10">
        <v>1</v>
      </c>
      <c r="BX47" s="10"/>
      <c r="BY47" s="10"/>
      <c r="BZ47" s="10"/>
      <c r="CA47" s="10"/>
      <c r="CB47" s="10"/>
      <c r="CC47" s="10"/>
      <c r="CD47" s="10"/>
      <c r="CE47" s="10">
        <v>1</v>
      </c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>
        <v>1</v>
      </c>
      <c r="EN47" s="10">
        <v>1</v>
      </c>
      <c r="EO47" s="10"/>
      <c r="EP47" s="10">
        <v>1</v>
      </c>
      <c r="EQ47" s="10">
        <v>1</v>
      </c>
      <c r="ER47" s="10"/>
      <c r="ES47" s="10"/>
      <c r="ET47" s="10"/>
      <c r="EU47" s="10">
        <v>1</v>
      </c>
      <c r="EV47" s="10"/>
      <c r="EW47" s="10"/>
      <c r="EX47" s="10"/>
      <c r="EY47" s="10">
        <v>1</v>
      </c>
      <c r="EZ47" s="10">
        <v>1</v>
      </c>
      <c r="FA47" s="10"/>
      <c r="FB47" s="10"/>
      <c r="FC47" s="10"/>
      <c r="FD47" s="10"/>
      <c r="FE47" s="10"/>
      <c r="FF47" s="10">
        <v>1</v>
      </c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>
        <v>1</v>
      </c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7">
        <v>158</v>
      </c>
      <c r="GI47" s="8">
        <v>43</v>
      </c>
      <c r="GJ47" s="8">
        <v>19</v>
      </c>
      <c r="GK47" s="8">
        <v>4</v>
      </c>
    </row>
    <row r="48" spans="1:193" s="11" customFormat="1" ht="12.75">
      <c r="A48" s="10">
        <v>44</v>
      </c>
      <c r="B48" s="53" t="s">
        <v>315</v>
      </c>
      <c r="C48" s="52" t="s">
        <v>118</v>
      </c>
      <c r="D48" s="52" t="s">
        <v>342</v>
      </c>
      <c r="E48" s="52" t="s">
        <v>232</v>
      </c>
      <c r="F48" s="52">
        <v>1991</v>
      </c>
      <c r="G48" s="52" t="s">
        <v>47</v>
      </c>
      <c r="H48" s="52" t="s">
        <v>51</v>
      </c>
      <c r="I48" s="8">
        <v>1</v>
      </c>
      <c r="J48" s="8">
        <v>1</v>
      </c>
      <c r="K48" s="8"/>
      <c r="L48" s="8"/>
      <c r="M48" s="8"/>
      <c r="N48" s="8"/>
      <c r="O48" s="8"/>
      <c r="P48" s="8"/>
      <c r="Q48" s="8">
        <v>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1</v>
      </c>
      <c r="AH48" s="56">
        <v>1</v>
      </c>
      <c r="AI48" s="8"/>
      <c r="AJ48" s="8"/>
      <c r="AK48" s="8">
        <v>1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>
        <v>1</v>
      </c>
      <c r="BP48" s="8">
        <v>1</v>
      </c>
      <c r="BQ48" s="8">
        <v>1</v>
      </c>
      <c r="BR48" s="56">
        <v>1</v>
      </c>
      <c r="BS48" s="56"/>
      <c r="BT48" s="8">
        <v>1</v>
      </c>
      <c r="BU48" s="8"/>
      <c r="BV48" s="8">
        <v>1</v>
      </c>
      <c r="BW48" s="8">
        <v>1</v>
      </c>
      <c r="BX48" s="8"/>
      <c r="BY48" s="8"/>
      <c r="BZ48" s="8"/>
      <c r="CA48" s="8"/>
      <c r="CB48" s="8"/>
      <c r="CC48" s="8"/>
      <c r="CD48" s="8"/>
      <c r="CE48" s="8">
        <v>1</v>
      </c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>
        <v>1</v>
      </c>
      <c r="EN48" s="8"/>
      <c r="EO48" s="8"/>
      <c r="EP48" s="8"/>
      <c r="EQ48" s="8"/>
      <c r="ER48" s="8">
        <v>1</v>
      </c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7">
        <v>152</v>
      </c>
      <c r="GI48" s="10">
        <v>44</v>
      </c>
      <c r="GJ48" s="8">
        <v>16</v>
      </c>
      <c r="GK48" s="10">
        <v>8</v>
      </c>
    </row>
    <row r="49" spans="1:193" s="11" customFormat="1" ht="12.75">
      <c r="A49" s="8">
        <v>45</v>
      </c>
      <c r="B49" s="53" t="s">
        <v>237</v>
      </c>
      <c r="C49" s="52" t="s">
        <v>96</v>
      </c>
      <c r="D49" s="52" t="s">
        <v>340</v>
      </c>
      <c r="E49" s="52" t="s">
        <v>232</v>
      </c>
      <c r="F49" s="52">
        <v>2004</v>
      </c>
      <c r="G49" s="52">
        <v>3</v>
      </c>
      <c r="H49" s="52" t="s">
        <v>76</v>
      </c>
      <c r="I49" s="10">
        <v>1</v>
      </c>
      <c r="J49" s="10">
        <v>1</v>
      </c>
      <c r="K49" s="10">
        <v>1</v>
      </c>
      <c r="L49" s="10"/>
      <c r="M49" s="10"/>
      <c r="N49" s="10">
        <v>1</v>
      </c>
      <c r="O49" s="10"/>
      <c r="P49" s="10"/>
      <c r="Q49" s="10">
        <v>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1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>
        <v>1</v>
      </c>
      <c r="BP49" s="10">
        <v>1</v>
      </c>
      <c r="BQ49" s="10"/>
      <c r="BR49" s="10"/>
      <c r="BS49" s="54"/>
      <c r="BT49" s="10">
        <v>1</v>
      </c>
      <c r="BU49" s="10">
        <v>1</v>
      </c>
      <c r="BV49" s="10">
        <v>1</v>
      </c>
      <c r="BW49" s="10">
        <v>1</v>
      </c>
      <c r="BX49" s="10"/>
      <c r="BY49" s="10"/>
      <c r="BZ49" s="10"/>
      <c r="CA49" s="10"/>
      <c r="CB49" s="10"/>
      <c r="CC49" s="10"/>
      <c r="CD49" s="10"/>
      <c r="CE49" s="10">
        <v>1</v>
      </c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>
        <v>1</v>
      </c>
      <c r="EN49" s="10"/>
      <c r="EO49" s="10"/>
      <c r="EP49" s="10"/>
      <c r="EQ49" s="10">
        <v>1</v>
      </c>
      <c r="ER49" s="10"/>
      <c r="ES49" s="10"/>
      <c r="ET49" s="10"/>
      <c r="EU49" s="10"/>
      <c r="EV49" s="10">
        <v>1</v>
      </c>
      <c r="EW49" s="10">
        <v>1</v>
      </c>
      <c r="EX49" s="10">
        <v>1</v>
      </c>
      <c r="EY49" s="10">
        <v>1</v>
      </c>
      <c r="EZ49" s="10">
        <v>1</v>
      </c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>
        <v>1</v>
      </c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9">
        <v>149</v>
      </c>
      <c r="GI49" s="8">
        <v>45</v>
      </c>
      <c r="GJ49" s="10">
        <v>21</v>
      </c>
      <c r="GK49" s="10">
        <v>4</v>
      </c>
    </row>
    <row r="50" spans="1:193" s="11" customFormat="1" ht="12.75">
      <c r="A50" s="10">
        <v>46</v>
      </c>
      <c r="B50" s="53" t="s">
        <v>349</v>
      </c>
      <c r="C50" s="52" t="s">
        <v>139</v>
      </c>
      <c r="D50" s="52"/>
      <c r="E50" s="52" t="s">
        <v>232</v>
      </c>
      <c r="F50" s="52">
        <v>1994</v>
      </c>
      <c r="G50" s="52" t="s">
        <v>47</v>
      </c>
      <c r="H50" s="52" t="s">
        <v>51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>
        <v>1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54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>
        <v>1</v>
      </c>
      <c r="CE50" s="10"/>
      <c r="CF50" s="10"/>
      <c r="CG50" s="10"/>
      <c r="CH50" s="10"/>
      <c r="CI50" s="10">
        <v>1</v>
      </c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>
        <v>1</v>
      </c>
      <c r="FM50" s="10"/>
      <c r="FN50" s="10"/>
      <c r="FO50" s="10">
        <v>1</v>
      </c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7">
        <v>146</v>
      </c>
      <c r="GI50" s="10">
        <v>46</v>
      </c>
      <c r="GJ50" s="8">
        <v>6</v>
      </c>
      <c r="GK50" s="10">
        <v>9</v>
      </c>
    </row>
    <row r="51" spans="1:193" s="11" customFormat="1" ht="12.75">
      <c r="A51" s="8">
        <v>47</v>
      </c>
      <c r="B51" s="53" t="s">
        <v>301</v>
      </c>
      <c r="C51" s="52" t="s">
        <v>132</v>
      </c>
      <c r="D51" s="52"/>
      <c r="E51" s="52" t="s">
        <v>232</v>
      </c>
      <c r="F51" s="52">
        <v>2002</v>
      </c>
      <c r="G51" s="52" t="s">
        <v>47</v>
      </c>
      <c r="H51" s="52" t="s">
        <v>72</v>
      </c>
      <c r="I51" s="10">
        <v>1</v>
      </c>
      <c r="J51" s="10">
        <v>1</v>
      </c>
      <c r="K51" s="10"/>
      <c r="L51" s="10"/>
      <c r="M51" s="10"/>
      <c r="N51" s="10"/>
      <c r="O51" s="10"/>
      <c r="P51" s="10"/>
      <c r="Q51" s="10">
        <v>1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>
        <v>1</v>
      </c>
      <c r="BS51" s="54"/>
      <c r="BT51" s="10">
        <v>1</v>
      </c>
      <c r="BU51" s="10">
        <v>1</v>
      </c>
      <c r="BV51" s="10">
        <v>1</v>
      </c>
      <c r="BW51" s="10">
        <v>1</v>
      </c>
      <c r="BX51" s="10">
        <v>1</v>
      </c>
      <c r="BY51" s="10"/>
      <c r="BZ51" s="10"/>
      <c r="CA51" s="10"/>
      <c r="CB51" s="10"/>
      <c r="CC51" s="10"/>
      <c r="CD51" s="10"/>
      <c r="CE51" s="10">
        <v>1</v>
      </c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>
        <v>1</v>
      </c>
      <c r="EN51" s="10">
        <v>1</v>
      </c>
      <c r="EO51" s="10"/>
      <c r="EP51" s="10"/>
      <c r="EQ51" s="10"/>
      <c r="ER51" s="10"/>
      <c r="ES51" s="10"/>
      <c r="ET51" s="10"/>
      <c r="EU51" s="10"/>
      <c r="EV51" s="10">
        <v>1</v>
      </c>
      <c r="EW51" s="10">
        <v>1</v>
      </c>
      <c r="EX51" s="10">
        <v>1</v>
      </c>
      <c r="EY51" s="10">
        <v>1</v>
      </c>
      <c r="EZ51" s="10">
        <v>1</v>
      </c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>
        <v>1</v>
      </c>
      <c r="FT51" s="10">
        <v>1</v>
      </c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7">
        <v>145</v>
      </c>
      <c r="GI51" s="8">
        <v>47</v>
      </c>
      <c r="GJ51" s="8">
        <v>19</v>
      </c>
      <c r="GK51" s="10">
        <v>9</v>
      </c>
    </row>
    <row r="52" spans="1:193" s="11" customFormat="1" ht="12.75">
      <c r="A52" s="10">
        <v>48</v>
      </c>
      <c r="B52" s="53" t="s">
        <v>265</v>
      </c>
      <c r="C52" s="52" t="s">
        <v>70</v>
      </c>
      <c r="D52" s="52" t="s">
        <v>366</v>
      </c>
      <c r="E52" s="52" t="s">
        <v>232</v>
      </c>
      <c r="F52" s="52">
        <v>2007</v>
      </c>
      <c r="G52" s="52" t="s">
        <v>47</v>
      </c>
      <c r="H52" s="52" t="s">
        <v>76</v>
      </c>
      <c r="I52" s="10">
        <v>1</v>
      </c>
      <c r="J52" s="10">
        <v>1</v>
      </c>
      <c r="K52" s="10"/>
      <c r="L52" s="10"/>
      <c r="M52" s="10"/>
      <c r="N52" s="10"/>
      <c r="O52" s="10"/>
      <c r="P52" s="10"/>
      <c r="Q52" s="10">
        <v>1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>
        <v>1</v>
      </c>
      <c r="AS52" s="10">
        <v>1</v>
      </c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>
        <v>1</v>
      </c>
      <c r="BP52" s="10">
        <v>1</v>
      </c>
      <c r="BQ52" s="10">
        <v>1</v>
      </c>
      <c r="BR52" s="10">
        <v>1</v>
      </c>
      <c r="BS52" s="54"/>
      <c r="BT52" s="10">
        <v>1</v>
      </c>
      <c r="BU52" s="10">
        <v>1</v>
      </c>
      <c r="BV52" s="10">
        <v>1</v>
      </c>
      <c r="BW52" s="10">
        <v>1</v>
      </c>
      <c r="BX52" s="10"/>
      <c r="BY52" s="10"/>
      <c r="BZ52" s="10"/>
      <c r="CA52" s="10"/>
      <c r="CB52" s="10"/>
      <c r="CC52" s="10"/>
      <c r="CD52" s="10"/>
      <c r="CE52" s="10">
        <v>1</v>
      </c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>
        <v>1</v>
      </c>
      <c r="ES52" s="10"/>
      <c r="ET52" s="10"/>
      <c r="EU52" s="10">
        <v>1</v>
      </c>
      <c r="EV52" s="10">
        <v>1</v>
      </c>
      <c r="EW52" s="10">
        <v>1</v>
      </c>
      <c r="EX52" s="10">
        <v>1</v>
      </c>
      <c r="EY52" s="10">
        <v>1</v>
      </c>
      <c r="EZ52" s="10">
        <v>1</v>
      </c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9">
        <v>144</v>
      </c>
      <c r="GI52" s="10">
        <v>48</v>
      </c>
      <c r="GJ52" s="10">
        <v>21</v>
      </c>
      <c r="GK52" s="8">
        <v>5</v>
      </c>
    </row>
    <row r="53" spans="1:193" s="11" customFormat="1" ht="12.75">
      <c r="A53" s="8">
        <v>49</v>
      </c>
      <c r="B53" s="53" t="s">
        <v>304</v>
      </c>
      <c r="C53" s="52" t="s">
        <v>121</v>
      </c>
      <c r="D53" s="52"/>
      <c r="E53" s="52" t="s">
        <v>232</v>
      </c>
      <c r="F53" s="52">
        <v>1999</v>
      </c>
      <c r="G53" s="52" t="s">
        <v>47</v>
      </c>
      <c r="H53" s="52" t="s">
        <v>60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56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>
        <v>1</v>
      </c>
      <c r="EN53" s="8">
        <v>1</v>
      </c>
      <c r="EO53" s="8"/>
      <c r="EP53" s="8">
        <v>1</v>
      </c>
      <c r="EQ53" s="8"/>
      <c r="ER53" s="8"/>
      <c r="ES53" s="8"/>
      <c r="ET53" s="8"/>
      <c r="EU53" s="8"/>
      <c r="EV53" s="8">
        <v>1</v>
      </c>
      <c r="EW53" s="8">
        <v>1</v>
      </c>
      <c r="EX53" s="8">
        <v>1</v>
      </c>
      <c r="EY53" s="8">
        <v>1</v>
      </c>
      <c r="EZ53" s="8">
        <v>1</v>
      </c>
      <c r="FA53" s="8"/>
      <c r="FB53" s="8"/>
      <c r="FC53" s="8"/>
      <c r="FD53" s="8">
        <v>1</v>
      </c>
      <c r="FE53" s="8"/>
      <c r="FF53" s="8">
        <v>1</v>
      </c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>
        <v>1</v>
      </c>
      <c r="FS53" s="8">
        <v>1</v>
      </c>
      <c r="FT53" s="8">
        <v>1</v>
      </c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7">
        <v>139</v>
      </c>
      <c r="GI53" s="8">
        <v>49</v>
      </c>
      <c r="GJ53" s="8">
        <v>13</v>
      </c>
      <c r="GK53" s="10">
        <v>5</v>
      </c>
    </row>
    <row r="54" spans="1:193" s="11" customFormat="1" ht="12.75">
      <c r="A54" s="10">
        <v>50</v>
      </c>
      <c r="B54" s="53" t="s">
        <v>361</v>
      </c>
      <c r="C54" s="52" t="s">
        <v>174</v>
      </c>
      <c r="D54" s="52"/>
      <c r="E54" s="52" t="s">
        <v>232</v>
      </c>
      <c r="F54" s="52">
        <v>1997</v>
      </c>
      <c r="G54" s="52">
        <v>2</v>
      </c>
      <c r="H54" s="52" t="s">
        <v>51</v>
      </c>
      <c r="I54" s="10"/>
      <c r="J54" s="10"/>
      <c r="K54" s="10"/>
      <c r="L54" s="10"/>
      <c r="M54" s="10">
        <v>1</v>
      </c>
      <c r="N54" s="10">
        <v>1</v>
      </c>
      <c r="O54" s="10"/>
      <c r="P54" s="10">
        <v>1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>
        <v>1</v>
      </c>
      <c r="AS54" s="10"/>
      <c r="AT54" s="10"/>
      <c r="AU54" s="10"/>
      <c r="AV54" s="10"/>
      <c r="AW54" s="10"/>
      <c r="AX54" s="10">
        <v>1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54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>
        <v>1</v>
      </c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>
        <v>1</v>
      </c>
      <c r="EP54" s="10">
        <v>1</v>
      </c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>
        <v>1</v>
      </c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7">
        <v>136</v>
      </c>
      <c r="GI54" s="10">
        <v>50</v>
      </c>
      <c r="GJ54" s="8">
        <v>9</v>
      </c>
      <c r="GK54" s="10">
        <v>10</v>
      </c>
    </row>
    <row r="55" spans="1:193" s="11" customFormat="1" ht="12.75">
      <c r="A55" s="8">
        <v>51</v>
      </c>
      <c r="B55" s="53" t="s">
        <v>282</v>
      </c>
      <c r="C55" s="52" t="s">
        <v>164</v>
      </c>
      <c r="D55" s="52" t="s">
        <v>341</v>
      </c>
      <c r="E55" s="52" t="s">
        <v>232</v>
      </c>
      <c r="F55" s="52">
        <v>1999</v>
      </c>
      <c r="G55" s="52" t="s">
        <v>47</v>
      </c>
      <c r="H55" s="52" t="s">
        <v>60</v>
      </c>
      <c r="I55" s="10"/>
      <c r="J55" s="10"/>
      <c r="K55" s="10"/>
      <c r="L55" s="10"/>
      <c r="M55" s="10"/>
      <c r="N55" s="10"/>
      <c r="O55" s="10"/>
      <c r="P55" s="10"/>
      <c r="Q55" s="10">
        <v>1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>
        <v>1</v>
      </c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>
        <v>1</v>
      </c>
      <c r="BP55" s="10">
        <v>1</v>
      </c>
      <c r="BQ55" s="10">
        <v>1</v>
      </c>
      <c r="BR55" s="10">
        <v>1</v>
      </c>
      <c r="BS55" s="54"/>
      <c r="BT55" s="10">
        <v>1</v>
      </c>
      <c r="BU55" s="10">
        <v>1</v>
      </c>
      <c r="BV55" s="10">
        <v>1</v>
      </c>
      <c r="BW55" s="10">
        <v>1</v>
      </c>
      <c r="BX55" s="10"/>
      <c r="BY55" s="10"/>
      <c r="BZ55" s="10"/>
      <c r="CA55" s="10"/>
      <c r="CB55" s="10"/>
      <c r="CC55" s="10"/>
      <c r="CD55" s="10"/>
      <c r="CE55" s="10">
        <v>1</v>
      </c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>
        <v>1</v>
      </c>
      <c r="EV55" s="10">
        <v>1</v>
      </c>
      <c r="EW55" s="10">
        <v>1</v>
      </c>
      <c r="EX55" s="10">
        <v>1</v>
      </c>
      <c r="EY55" s="10">
        <v>1</v>
      </c>
      <c r="EZ55" s="10">
        <v>1</v>
      </c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>
        <v>1</v>
      </c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9">
        <v>134</v>
      </c>
      <c r="GI55" s="8">
        <v>51</v>
      </c>
      <c r="GJ55" s="10">
        <v>18</v>
      </c>
      <c r="GK55" s="8">
        <v>6</v>
      </c>
    </row>
    <row r="56" spans="1:193" s="11" customFormat="1" ht="12.75">
      <c r="A56" s="10">
        <v>52</v>
      </c>
      <c r="B56" s="53" t="s">
        <v>317</v>
      </c>
      <c r="C56" s="52" t="s">
        <v>132</v>
      </c>
      <c r="D56" s="52"/>
      <c r="E56" s="52" t="s">
        <v>232</v>
      </c>
      <c r="F56" s="52">
        <v>1987</v>
      </c>
      <c r="G56" s="52" t="s">
        <v>47</v>
      </c>
      <c r="H56" s="52" t="s">
        <v>63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>
        <v>1</v>
      </c>
      <c r="AS56" s="10">
        <v>1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>
        <v>1</v>
      </c>
      <c r="BP56" s="10">
        <v>1</v>
      </c>
      <c r="BQ56" s="10">
        <v>1</v>
      </c>
      <c r="BR56" s="10"/>
      <c r="BS56" s="54"/>
      <c r="BT56" s="10">
        <v>1</v>
      </c>
      <c r="BU56" s="10"/>
      <c r="BV56" s="10">
        <v>1</v>
      </c>
      <c r="BW56" s="10">
        <v>1</v>
      </c>
      <c r="BX56" s="10"/>
      <c r="BY56" s="10"/>
      <c r="BZ56" s="10"/>
      <c r="CA56" s="10"/>
      <c r="CB56" s="10"/>
      <c r="CC56" s="10"/>
      <c r="CD56" s="10"/>
      <c r="CE56" s="10">
        <v>1</v>
      </c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>
        <v>1</v>
      </c>
      <c r="EW56" s="10">
        <v>1</v>
      </c>
      <c r="EX56" s="10">
        <v>1</v>
      </c>
      <c r="EY56" s="10">
        <v>1</v>
      </c>
      <c r="EZ56" s="10">
        <v>1</v>
      </c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>
        <v>1</v>
      </c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7">
        <v>116</v>
      </c>
      <c r="GI56" s="10">
        <v>52</v>
      </c>
      <c r="GJ56" s="8">
        <v>15</v>
      </c>
      <c r="GK56" s="8">
        <v>3</v>
      </c>
    </row>
    <row r="57" spans="1:193" s="11" customFormat="1" ht="12.75">
      <c r="A57" s="8">
        <v>53</v>
      </c>
      <c r="B57" s="53" t="s">
        <v>250</v>
      </c>
      <c r="C57" s="52" t="s">
        <v>132</v>
      </c>
      <c r="D57" s="52"/>
      <c r="E57" s="52" t="s">
        <v>232</v>
      </c>
      <c r="F57" s="52">
        <v>2005</v>
      </c>
      <c r="G57" s="52" t="s">
        <v>47</v>
      </c>
      <c r="H57" s="52" t="s">
        <v>76</v>
      </c>
      <c r="I57" s="10">
        <v>1</v>
      </c>
      <c r="J57" s="10">
        <v>1</v>
      </c>
      <c r="K57" s="10"/>
      <c r="L57" s="10"/>
      <c r="M57" s="10"/>
      <c r="N57" s="10"/>
      <c r="O57" s="10"/>
      <c r="P57" s="10"/>
      <c r="Q57" s="10">
        <v>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>
        <v>1</v>
      </c>
      <c r="BS57" s="54"/>
      <c r="BT57" s="10">
        <v>1</v>
      </c>
      <c r="BU57" s="10">
        <v>1</v>
      </c>
      <c r="BV57" s="10">
        <v>1</v>
      </c>
      <c r="BW57" s="10">
        <v>1</v>
      </c>
      <c r="BX57" s="10"/>
      <c r="BY57" s="10"/>
      <c r="BZ57" s="10"/>
      <c r="CA57" s="10"/>
      <c r="CB57" s="10"/>
      <c r="CC57" s="10"/>
      <c r="CD57" s="10"/>
      <c r="CE57" s="10">
        <v>1</v>
      </c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>
        <v>1</v>
      </c>
      <c r="EN57" s="10"/>
      <c r="EO57" s="10"/>
      <c r="EP57" s="10"/>
      <c r="EQ57" s="10"/>
      <c r="ER57" s="10"/>
      <c r="ES57" s="10"/>
      <c r="ET57" s="10"/>
      <c r="EU57" s="10"/>
      <c r="EV57" s="10">
        <v>1</v>
      </c>
      <c r="EW57" s="10">
        <v>1</v>
      </c>
      <c r="EX57" s="10">
        <v>1</v>
      </c>
      <c r="EY57" s="10">
        <v>1</v>
      </c>
      <c r="EZ57" s="10">
        <v>1</v>
      </c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>
        <v>1</v>
      </c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9">
        <v>115</v>
      </c>
      <c r="GI57" s="8">
        <v>53</v>
      </c>
      <c r="GJ57" s="10">
        <v>16</v>
      </c>
      <c r="GK57" s="10">
        <v>6</v>
      </c>
    </row>
    <row r="58" spans="1:193" ht="12.75">
      <c r="A58" s="10">
        <v>54</v>
      </c>
      <c r="B58" s="53" t="s">
        <v>286</v>
      </c>
      <c r="C58" s="52" t="s">
        <v>70</v>
      </c>
      <c r="D58" s="52"/>
      <c r="E58" s="52" t="s">
        <v>232</v>
      </c>
      <c r="F58" s="52">
        <v>2001</v>
      </c>
      <c r="G58" s="52" t="s">
        <v>47</v>
      </c>
      <c r="H58" s="52" t="s">
        <v>48</v>
      </c>
      <c r="I58" s="8">
        <v>1</v>
      </c>
      <c r="J58" s="8">
        <v>1</v>
      </c>
      <c r="K58" s="8"/>
      <c r="L58" s="8"/>
      <c r="M58" s="8"/>
      <c r="N58" s="8"/>
      <c r="O58" s="8"/>
      <c r="P58" s="8"/>
      <c r="Q58" s="8">
        <v>1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1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>
        <v>1</v>
      </c>
      <c r="BP58" s="8">
        <v>1</v>
      </c>
      <c r="BQ58" s="8">
        <v>1</v>
      </c>
      <c r="BR58" s="8">
        <v>1</v>
      </c>
      <c r="BS58" s="56">
        <v>1</v>
      </c>
      <c r="BT58" s="8">
        <v>1</v>
      </c>
      <c r="BU58" s="8">
        <v>1</v>
      </c>
      <c r="BV58" s="8">
        <v>1</v>
      </c>
      <c r="BW58" s="8"/>
      <c r="BX58" s="8"/>
      <c r="BY58" s="8"/>
      <c r="BZ58" s="8"/>
      <c r="CA58" s="8"/>
      <c r="CB58" s="8"/>
      <c r="CC58" s="8"/>
      <c r="CD58" s="8"/>
      <c r="CE58" s="8">
        <v>1</v>
      </c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>
        <v>1</v>
      </c>
      <c r="EZ58" s="8">
        <v>1</v>
      </c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7">
        <v>106</v>
      </c>
      <c r="GI58" s="10">
        <v>54</v>
      </c>
      <c r="GJ58" s="8">
        <v>15</v>
      </c>
      <c r="GK58" s="8">
        <v>7</v>
      </c>
    </row>
    <row r="59" spans="1:193" ht="12.75">
      <c r="A59" s="10">
        <v>54</v>
      </c>
      <c r="B59" s="53" t="s">
        <v>244</v>
      </c>
      <c r="C59" s="52" t="s">
        <v>115</v>
      </c>
      <c r="D59" s="52" t="s">
        <v>358</v>
      </c>
      <c r="E59" s="52" t="s">
        <v>232</v>
      </c>
      <c r="F59" s="52">
        <v>1998</v>
      </c>
      <c r="G59" s="52" t="s">
        <v>47</v>
      </c>
      <c r="H59" s="52" t="s">
        <v>60</v>
      </c>
      <c r="I59" s="8">
        <v>1</v>
      </c>
      <c r="J59" s="8"/>
      <c r="K59" s="8"/>
      <c r="L59" s="8"/>
      <c r="M59" s="8"/>
      <c r="N59" s="8"/>
      <c r="O59" s="8"/>
      <c r="P59" s="8"/>
      <c r="Q59" s="8">
        <v>1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1</v>
      </c>
      <c r="AR59" s="8"/>
      <c r="AS59" s="8">
        <v>1</v>
      </c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>
        <v>1</v>
      </c>
      <c r="BP59" s="8">
        <v>1</v>
      </c>
      <c r="BQ59" s="8">
        <v>1</v>
      </c>
      <c r="BR59" s="8"/>
      <c r="BS59" s="56"/>
      <c r="BT59" s="8"/>
      <c r="BU59" s="8"/>
      <c r="BV59" s="8"/>
      <c r="BW59" s="8">
        <v>1</v>
      </c>
      <c r="BX59" s="8"/>
      <c r="BY59" s="8"/>
      <c r="BZ59" s="8"/>
      <c r="CA59" s="8"/>
      <c r="CB59" s="8"/>
      <c r="CC59" s="8"/>
      <c r="CD59" s="8"/>
      <c r="CE59" s="8">
        <v>1</v>
      </c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>
        <v>1</v>
      </c>
      <c r="EQ59" s="8"/>
      <c r="ER59" s="8"/>
      <c r="ES59" s="8"/>
      <c r="ET59" s="8"/>
      <c r="EU59" s="8"/>
      <c r="EV59" s="8">
        <v>1</v>
      </c>
      <c r="EW59" s="8">
        <v>1</v>
      </c>
      <c r="EX59" s="8"/>
      <c r="EY59" s="8">
        <v>1</v>
      </c>
      <c r="EZ59" s="8">
        <v>1</v>
      </c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>
        <v>1</v>
      </c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7">
        <v>106</v>
      </c>
      <c r="GI59" s="10">
        <v>54</v>
      </c>
      <c r="GJ59" s="8">
        <v>15</v>
      </c>
      <c r="GK59" s="10">
        <v>7</v>
      </c>
    </row>
    <row r="60" spans="1:193" ht="12.75">
      <c r="A60" s="10">
        <v>54</v>
      </c>
      <c r="B60" s="53" t="s">
        <v>272</v>
      </c>
      <c r="C60" s="52" t="s">
        <v>126</v>
      </c>
      <c r="D60" s="52"/>
      <c r="E60" s="52" t="s">
        <v>232</v>
      </c>
      <c r="F60" s="52">
        <v>1998</v>
      </c>
      <c r="G60" s="52">
        <v>2</v>
      </c>
      <c r="H60" s="52" t="s">
        <v>60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56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>
        <v>1</v>
      </c>
      <c r="EN60" s="8"/>
      <c r="EO60" s="8">
        <v>1</v>
      </c>
      <c r="EP60" s="8"/>
      <c r="EQ60" s="8">
        <v>1</v>
      </c>
      <c r="ER60" s="8">
        <v>1</v>
      </c>
      <c r="ES60" s="8">
        <v>1</v>
      </c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>
        <v>1</v>
      </c>
      <c r="FY60" s="8"/>
      <c r="FZ60" s="8"/>
      <c r="GA60" s="8"/>
      <c r="GB60" s="8"/>
      <c r="GC60" s="8">
        <v>1</v>
      </c>
      <c r="GD60" s="8">
        <v>1</v>
      </c>
      <c r="GE60" s="8"/>
      <c r="GF60" s="8"/>
      <c r="GG60" s="8"/>
      <c r="GH60" s="7">
        <v>106</v>
      </c>
      <c r="GI60" s="10">
        <v>54</v>
      </c>
      <c r="GJ60" s="8">
        <v>8</v>
      </c>
      <c r="GK60" s="10">
        <v>7</v>
      </c>
    </row>
    <row r="61" spans="1:193" ht="12.75">
      <c r="A61" s="8">
        <v>57</v>
      </c>
      <c r="B61" s="53" t="s">
        <v>257</v>
      </c>
      <c r="C61" s="52" t="s">
        <v>118</v>
      </c>
      <c r="D61" s="52"/>
      <c r="E61" s="52" t="s">
        <v>232</v>
      </c>
      <c r="F61" s="52">
        <v>1961</v>
      </c>
      <c r="G61" s="52" t="s">
        <v>47</v>
      </c>
      <c r="H61" s="52" t="s">
        <v>82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>
        <v>1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54"/>
      <c r="BT61" s="10">
        <v>1</v>
      </c>
      <c r="BU61" s="10">
        <v>1</v>
      </c>
      <c r="BV61" s="10">
        <v>1</v>
      </c>
      <c r="BW61" s="10">
        <v>1</v>
      </c>
      <c r="BX61" s="10"/>
      <c r="BY61" s="10"/>
      <c r="BZ61" s="10"/>
      <c r="CA61" s="10"/>
      <c r="CB61" s="10"/>
      <c r="CC61" s="10"/>
      <c r="CD61" s="10"/>
      <c r="CE61" s="10">
        <v>1</v>
      </c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>
        <v>1</v>
      </c>
      <c r="EN61" s="10"/>
      <c r="EO61" s="10"/>
      <c r="EP61" s="10"/>
      <c r="EQ61" s="10"/>
      <c r="ER61" s="10"/>
      <c r="ES61" s="10"/>
      <c r="ET61" s="10"/>
      <c r="EU61" s="10"/>
      <c r="EV61" s="10">
        <v>1</v>
      </c>
      <c r="EW61" s="10">
        <v>1</v>
      </c>
      <c r="EX61" s="10">
        <v>1</v>
      </c>
      <c r="EY61" s="10">
        <v>1</v>
      </c>
      <c r="EZ61" s="10">
        <v>1</v>
      </c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>
        <v>1</v>
      </c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9">
        <v>98</v>
      </c>
      <c r="GI61" s="8">
        <v>57</v>
      </c>
      <c r="GJ61" s="10">
        <v>13</v>
      </c>
      <c r="GK61" s="10">
        <v>4</v>
      </c>
    </row>
    <row r="62" spans="1:193" ht="12.75">
      <c r="A62" s="10">
        <v>58</v>
      </c>
      <c r="B62" s="53" t="s">
        <v>283</v>
      </c>
      <c r="C62" s="52" t="s">
        <v>56</v>
      </c>
      <c r="D62" s="52"/>
      <c r="E62" s="52" t="s">
        <v>232</v>
      </c>
      <c r="F62" s="52">
        <v>1994</v>
      </c>
      <c r="G62" s="52" t="s">
        <v>47</v>
      </c>
      <c r="H62" s="52" t="s">
        <v>63</v>
      </c>
      <c r="I62" s="10">
        <v>1</v>
      </c>
      <c r="J62" s="10">
        <v>1</v>
      </c>
      <c r="K62" s="10">
        <v>1</v>
      </c>
      <c r="L62" s="10"/>
      <c r="M62" s="10"/>
      <c r="N62" s="10">
        <v>1</v>
      </c>
      <c r="O62" s="10"/>
      <c r="P62" s="10"/>
      <c r="Q62" s="10">
        <v>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>
        <v>1</v>
      </c>
      <c r="AS62" s="10">
        <v>1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>
        <v>1</v>
      </c>
      <c r="BS62" s="54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>
        <v>1</v>
      </c>
      <c r="EV62" s="10">
        <v>1</v>
      </c>
      <c r="EW62" s="10">
        <v>1</v>
      </c>
      <c r="EX62" s="10">
        <v>1</v>
      </c>
      <c r="EY62" s="10">
        <v>1</v>
      </c>
      <c r="EZ62" s="10">
        <v>1</v>
      </c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9">
        <v>96</v>
      </c>
      <c r="GI62" s="10">
        <v>58</v>
      </c>
      <c r="GJ62" s="10">
        <v>14</v>
      </c>
      <c r="GK62" s="8">
        <v>4</v>
      </c>
    </row>
    <row r="63" spans="1:193" ht="12.75">
      <c r="A63" s="8">
        <v>59</v>
      </c>
      <c r="B63" s="53" t="s">
        <v>281</v>
      </c>
      <c r="C63" s="52" t="s">
        <v>121</v>
      </c>
      <c r="D63" s="52"/>
      <c r="E63" s="52" t="s">
        <v>232</v>
      </c>
      <c r="F63" s="52">
        <v>1982</v>
      </c>
      <c r="G63" s="52" t="s">
        <v>47</v>
      </c>
      <c r="H63" s="52" t="s">
        <v>63</v>
      </c>
      <c r="I63" s="8"/>
      <c r="J63" s="8"/>
      <c r="K63" s="8"/>
      <c r="L63" s="8"/>
      <c r="M63" s="8"/>
      <c r="N63" s="8">
        <v>1</v>
      </c>
      <c r="O63" s="8"/>
      <c r="P63" s="8"/>
      <c r="Q63" s="8">
        <v>1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56"/>
      <c r="BT63" s="8">
        <v>1</v>
      </c>
      <c r="BU63" s="8"/>
      <c r="BV63" s="8">
        <v>1</v>
      </c>
      <c r="BW63" s="8">
        <v>1</v>
      </c>
      <c r="BX63" s="8"/>
      <c r="BY63" s="8"/>
      <c r="BZ63" s="8"/>
      <c r="CA63" s="8"/>
      <c r="CB63" s="8"/>
      <c r="CC63" s="8"/>
      <c r="CD63" s="8"/>
      <c r="CE63" s="8">
        <v>1</v>
      </c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>
        <v>1</v>
      </c>
      <c r="EQ63" s="8"/>
      <c r="ER63" s="8"/>
      <c r="ES63" s="8"/>
      <c r="ET63" s="8"/>
      <c r="EU63" s="8"/>
      <c r="EV63" s="8">
        <v>1</v>
      </c>
      <c r="EW63" s="8">
        <v>1</v>
      </c>
      <c r="EX63" s="8">
        <v>1</v>
      </c>
      <c r="EY63" s="8">
        <v>1</v>
      </c>
      <c r="EZ63" s="8">
        <v>1</v>
      </c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7">
        <v>93</v>
      </c>
      <c r="GI63" s="8">
        <v>59</v>
      </c>
      <c r="GJ63" s="8">
        <v>12</v>
      </c>
      <c r="GK63" s="8">
        <v>5</v>
      </c>
    </row>
    <row r="64" spans="1:193" ht="12.75">
      <c r="A64" s="10">
        <v>60</v>
      </c>
      <c r="B64" s="53" t="s">
        <v>243</v>
      </c>
      <c r="C64" s="52" t="s">
        <v>62</v>
      </c>
      <c r="D64" s="52"/>
      <c r="E64" s="52" t="s">
        <v>232</v>
      </c>
      <c r="F64" s="52">
        <v>1992</v>
      </c>
      <c r="G64" s="52" t="s">
        <v>47</v>
      </c>
      <c r="H64" s="52" t="s">
        <v>63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>
        <v>1</v>
      </c>
      <c r="AR64" s="8"/>
      <c r="AS64" s="8">
        <v>1</v>
      </c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>
        <v>1</v>
      </c>
      <c r="BP64" s="8">
        <v>1</v>
      </c>
      <c r="BQ64" s="8">
        <v>1</v>
      </c>
      <c r="BR64" s="8">
        <v>1</v>
      </c>
      <c r="BS64" s="56"/>
      <c r="BT64" s="8">
        <v>1</v>
      </c>
      <c r="BU64" s="8"/>
      <c r="BV64" s="8">
        <v>1</v>
      </c>
      <c r="BW64" s="8">
        <v>1</v>
      </c>
      <c r="BX64" s="8"/>
      <c r="BY64" s="8"/>
      <c r="BZ64" s="8"/>
      <c r="CA64" s="8"/>
      <c r="CB64" s="8"/>
      <c r="CC64" s="8"/>
      <c r="CD64" s="8"/>
      <c r="CE64" s="8">
        <v>1</v>
      </c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>
        <v>1</v>
      </c>
      <c r="EU64" s="8">
        <v>1</v>
      </c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7">
        <v>90</v>
      </c>
      <c r="GI64" s="10">
        <v>60</v>
      </c>
      <c r="GJ64" s="8">
        <v>12</v>
      </c>
      <c r="GK64" s="8">
        <v>6</v>
      </c>
    </row>
    <row r="65" spans="1:193" ht="12.75">
      <c r="A65" s="10">
        <v>60</v>
      </c>
      <c r="B65" s="53" t="s">
        <v>312</v>
      </c>
      <c r="C65" s="52" t="s">
        <v>45</v>
      </c>
      <c r="D65" s="52"/>
      <c r="E65" s="52" t="s">
        <v>232</v>
      </c>
      <c r="F65" s="52">
        <v>2006</v>
      </c>
      <c r="G65" s="52" t="s">
        <v>47</v>
      </c>
      <c r="H65" s="52" t="s">
        <v>76</v>
      </c>
      <c r="I65" s="10">
        <v>1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54"/>
      <c r="BT65" s="10">
        <v>1</v>
      </c>
      <c r="BU65" s="10">
        <v>1</v>
      </c>
      <c r="BV65" s="10">
        <v>1</v>
      </c>
      <c r="BW65" s="10">
        <v>1</v>
      </c>
      <c r="BX65" s="10"/>
      <c r="BY65" s="10"/>
      <c r="BZ65" s="10"/>
      <c r="CA65" s="10"/>
      <c r="CB65" s="10"/>
      <c r="CC65" s="10"/>
      <c r="CD65" s="10"/>
      <c r="CE65" s="10">
        <v>1</v>
      </c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>
        <v>1</v>
      </c>
      <c r="EN65" s="10"/>
      <c r="EO65" s="10"/>
      <c r="EP65" s="10"/>
      <c r="EQ65" s="10"/>
      <c r="ER65" s="10"/>
      <c r="ES65" s="10"/>
      <c r="ET65" s="10"/>
      <c r="EU65" s="10"/>
      <c r="EV65" s="10">
        <v>1</v>
      </c>
      <c r="EW65" s="10">
        <v>1</v>
      </c>
      <c r="EX65" s="10">
        <v>1</v>
      </c>
      <c r="EY65" s="10">
        <v>1</v>
      </c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>
        <v>1</v>
      </c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9">
        <v>90</v>
      </c>
      <c r="GI65" s="10">
        <v>60</v>
      </c>
      <c r="GJ65" s="10">
        <v>13</v>
      </c>
      <c r="GK65" s="8">
        <v>7</v>
      </c>
    </row>
    <row r="66" spans="1:193" ht="12.75">
      <c r="A66" s="10">
        <v>60</v>
      </c>
      <c r="B66" s="53" t="s">
        <v>335</v>
      </c>
      <c r="C66" s="52" t="s">
        <v>45</v>
      </c>
      <c r="D66" s="52"/>
      <c r="E66" s="52" t="s">
        <v>232</v>
      </c>
      <c r="F66" s="52">
        <v>2004</v>
      </c>
      <c r="G66" s="52" t="s">
        <v>100</v>
      </c>
      <c r="H66" s="52" t="s">
        <v>76</v>
      </c>
      <c r="I66" s="10">
        <v>1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54"/>
      <c r="BT66" s="10">
        <v>1</v>
      </c>
      <c r="BU66" s="10">
        <v>1</v>
      </c>
      <c r="BV66" s="10">
        <v>1</v>
      </c>
      <c r="BW66" s="10">
        <v>1</v>
      </c>
      <c r="BX66" s="10"/>
      <c r="BY66" s="10"/>
      <c r="BZ66" s="10"/>
      <c r="CA66" s="10"/>
      <c r="CB66" s="10"/>
      <c r="CC66" s="10"/>
      <c r="CD66" s="10"/>
      <c r="CE66" s="10">
        <v>1</v>
      </c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>
        <v>1</v>
      </c>
      <c r="EN66" s="10"/>
      <c r="EO66" s="10"/>
      <c r="EP66" s="10"/>
      <c r="EQ66" s="10"/>
      <c r="ER66" s="10"/>
      <c r="ES66" s="10"/>
      <c r="ET66" s="10"/>
      <c r="EU66" s="10"/>
      <c r="EV66" s="10">
        <v>1</v>
      </c>
      <c r="EW66" s="10">
        <v>1</v>
      </c>
      <c r="EX66" s="10">
        <v>1</v>
      </c>
      <c r="EY66" s="10">
        <v>1</v>
      </c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>
        <v>1</v>
      </c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7">
        <v>90</v>
      </c>
      <c r="GI66" s="10">
        <v>60</v>
      </c>
      <c r="GJ66" s="8">
        <v>13</v>
      </c>
      <c r="GK66" s="8">
        <v>7</v>
      </c>
    </row>
    <row r="67" spans="1:193" ht="12.75">
      <c r="A67" s="8">
        <v>63</v>
      </c>
      <c r="B67" s="53" t="s">
        <v>251</v>
      </c>
      <c r="C67" s="52" t="s">
        <v>164</v>
      </c>
      <c r="D67" s="52" t="s">
        <v>341</v>
      </c>
      <c r="E67" s="52" t="s">
        <v>232</v>
      </c>
      <c r="F67" s="52">
        <v>1997</v>
      </c>
      <c r="G67" s="52" t="s">
        <v>47</v>
      </c>
      <c r="H67" s="52" t="s">
        <v>51</v>
      </c>
      <c r="I67" s="8"/>
      <c r="J67" s="8"/>
      <c r="K67" s="8"/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>
        <v>1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>
        <v>1</v>
      </c>
      <c r="BP67" s="8">
        <v>1</v>
      </c>
      <c r="BQ67" s="8">
        <v>1</v>
      </c>
      <c r="BR67" s="8"/>
      <c r="BS67" s="56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>
        <v>1</v>
      </c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>
        <v>1</v>
      </c>
      <c r="FT67" s="8">
        <v>1</v>
      </c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7">
        <v>89</v>
      </c>
      <c r="GI67" s="8">
        <v>63</v>
      </c>
      <c r="GJ67" s="8">
        <v>8</v>
      </c>
      <c r="GK67" s="10">
        <v>11</v>
      </c>
    </row>
    <row r="68" spans="1:193" ht="12.75">
      <c r="A68" s="10">
        <v>64</v>
      </c>
      <c r="B68" s="53" t="s">
        <v>271</v>
      </c>
      <c r="C68" s="52" t="s">
        <v>56</v>
      </c>
      <c r="D68" s="52" t="s">
        <v>343</v>
      </c>
      <c r="E68" s="52" t="s">
        <v>232</v>
      </c>
      <c r="F68" s="52">
        <v>2004</v>
      </c>
      <c r="G68" s="52" t="s">
        <v>47</v>
      </c>
      <c r="H68" s="52" t="s">
        <v>76</v>
      </c>
      <c r="I68" s="8">
        <v>1</v>
      </c>
      <c r="J68" s="8">
        <v>1</v>
      </c>
      <c r="K68" s="8"/>
      <c r="L68" s="8"/>
      <c r="M68" s="8"/>
      <c r="N68" s="8"/>
      <c r="O68" s="8"/>
      <c r="P68" s="8"/>
      <c r="Q68" s="8">
        <v>1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>
        <v>1</v>
      </c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56"/>
      <c r="BT68" s="8">
        <v>1</v>
      </c>
      <c r="BU68" s="8">
        <v>1</v>
      </c>
      <c r="BV68" s="8"/>
      <c r="BW68" s="8">
        <v>1</v>
      </c>
      <c r="BX68" s="8"/>
      <c r="BY68" s="8"/>
      <c r="BZ68" s="8"/>
      <c r="CA68" s="8"/>
      <c r="CB68" s="8"/>
      <c r="CC68" s="8"/>
      <c r="CD68" s="8"/>
      <c r="CE68" s="8">
        <v>1</v>
      </c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>
        <v>1</v>
      </c>
      <c r="EW68" s="8">
        <v>1</v>
      </c>
      <c r="EX68" s="8">
        <v>1</v>
      </c>
      <c r="EY68" s="8">
        <v>1</v>
      </c>
      <c r="EZ68" s="8">
        <v>1</v>
      </c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>
        <v>1</v>
      </c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7">
        <v>88</v>
      </c>
      <c r="GI68" s="10">
        <v>64</v>
      </c>
      <c r="GJ68" s="8">
        <v>14</v>
      </c>
      <c r="GK68" s="8">
        <v>9</v>
      </c>
    </row>
    <row r="69" spans="1:193" ht="12.75">
      <c r="A69" s="8">
        <v>65</v>
      </c>
      <c r="B69" s="53" t="s">
        <v>248</v>
      </c>
      <c r="C69" s="52" t="s">
        <v>45</v>
      </c>
      <c r="D69" s="52"/>
      <c r="E69" s="52" t="s">
        <v>232</v>
      </c>
      <c r="F69" s="52">
        <v>2008</v>
      </c>
      <c r="G69" s="52" t="s">
        <v>47</v>
      </c>
      <c r="H69" s="52" t="s">
        <v>76</v>
      </c>
      <c r="I69" s="8">
        <v>1</v>
      </c>
      <c r="J69" s="8">
        <v>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1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>
        <v>1</v>
      </c>
      <c r="BR69" s="8"/>
      <c r="BS69" s="56"/>
      <c r="BT69" s="8">
        <v>1</v>
      </c>
      <c r="BU69" s="8"/>
      <c r="BV69" s="8">
        <v>1</v>
      </c>
      <c r="BW69" s="8">
        <v>1</v>
      </c>
      <c r="BX69" s="8"/>
      <c r="BY69" s="8"/>
      <c r="BZ69" s="8"/>
      <c r="CA69" s="8"/>
      <c r="CB69" s="8"/>
      <c r="CC69" s="8"/>
      <c r="CD69" s="8"/>
      <c r="CE69" s="8">
        <v>1</v>
      </c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>
        <v>1</v>
      </c>
      <c r="EW69" s="8">
        <v>1</v>
      </c>
      <c r="EX69" s="8">
        <v>1</v>
      </c>
      <c r="EY69" s="8">
        <v>1</v>
      </c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>
        <v>1</v>
      </c>
      <c r="GF69" s="8">
        <v>1</v>
      </c>
      <c r="GG69" s="8"/>
      <c r="GH69" s="7">
        <v>79</v>
      </c>
      <c r="GI69" s="8">
        <v>65</v>
      </c>
      <c r="GJ69" s="8">
        <v>14</v>
      </c>
      <c r="GK69" s="10">
        <v>10</v>
      </c>
    </row>
    <row r="70" spans="1:193" ht="12.75">
      <c r="A70" s="10">
        <v>66</v>
      </c>
      <c r="B70" s="53" t="s">
        <v>270</v>
      </c>
      <c r="C70" s="52" t="s">
        <v>121</v>
      </c>
      <c r="D70" s="52"/>
      <c r="E70" s="52" t="s">
        <v>232</v>
      </c>
      <c r="F70" s="52">
        <v>1983</v>
      </c>
      <c r="G70" s="52" t="s">
        <v>47</v>
      </c>
      <c r="H70" s="52" t="s">
        <v>51</v>
      </c>
      <c r="I70" s="10"/>
      <c r="J70" s="10"/>
      <c r="K70" s="10"/>
      <c r="L70" s="10"/>
      <c r="M70" s="10"/>
      <c r="N70" s="10">
        <v>1</v>
      </c>
      <c r="O70" s="10"/>
      <c r="P70" s="10"/>
      <c r="Q70" s="10">
        <v>1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54"/>
      <c r="BT70" s="10">
        <v>1</v>
      </c>
      <c r="BU70" s="10">
        <v>1</v>
      </c>
      <c r="BV70" s="10"/>
      <c r="BW70" s="10">
        <v>1</v>
      </c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>
        <v>1</v>
      </c>
      <c r="EZ70" s="10">
        <v>1</v>
      </c>
      <c r="FA70" s="10"/>
      <c r="FB70" s="10"/>
      <c r="FC70" s="10"/>
      <c r="FD70" s="10"/>
      <c r="FE70" s="10"/>
      <c r="FF70" s="10">
        <v>1</v>
      </c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>
        <v>1</v>
      </c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7">
        <v>77</v>
      </c>
      <c r="GI70" s="10">
        <v>66</v>
      </c>
      <c r="GJ70" s="8">
        <v>9</v>
      </c>
      <c r="GK70" s="10">
        <v>12</v>
      </c>
    </row>
    <row r="71" spans="1:193" ht="12.75">
      <c r="A71" s="8">
        <v>67</v>
      </c>
      <c r="B71" s="53" t="s">
        <v>259</v>
      </c>
      <c r="C71" s="52" t="s">
        <v>56</v>
      </c>
      <c r="D71" s="52" t="s">
        <v>343</v>
      </c>
      <c r="E71" s="52" t="s">
        <v>232</v>
      </c>
      <c r="F71" s="52">
        <v>2004</v>
      </c>
      <c r="G71" s="52" t="s">
        <v>47</v>
      </c>
      <c r="H71" s="52" t="s">
        <v>76</v>
      </c>
      <c r="I71" s="8">
        <v>1</v>
      </c>
      <c r="J71" s="8">
        <v>1</v>
      </c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>
        <v>1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56"/>
      <c r="BT71" s="8">
        <v>1</v>
      </c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>
        <v>1</v>
      </c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>
        <v>1</v>
      </c>
      <c r="EW71" s="8">
        <v>1</v>
      </c>
      <c r="EX71" s="8">
        <v>1</v>
      </c>
      <c r="EY71" s="8">
        <v>1</v>
      </c>
      <c r="EZ71" s="8">
        <v>1</v>
      </c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>
        <v>1</v>
      </c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7">
        <v>74</v>
      </c>
      <c r="GI71" s="8">
        <v>67</v>
      </c>
      <c r="GJ71" s="8">
        <v>12</v>
      </c>
      <c r="GK71" s="8">
        <v>11</v>
      </c>
    </row>
    <row r="72" spans="1:193" ht="12.75">
      <c r="A72" s="10">
        <v>68</v>
      </c>
      <c r="B72" s="53" t="s">
        <v>318</v>
      </c>
      <c r="C72" s="52" t="s">
        <v>45</v>
      </c>
      <c r="D72" s="52"/>
      <c r="E72" s="52" t="s">
        <v>232</v>
      </c>
      <c r="F72" s="52">
        <v>2006</v>
      </c>
      <c r="G72" s="52" t="s">
        <v>47</v>
      </c>
      <c r="H72" s="52" t="s">
        <v>76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>
        <v>1</v>
      </c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54"/>
      <c r="BT72" s="10">
        <v>1</v>
      </c>
      <c r="BU72" s="10">
        <v>1</v>
      </c>
      <c r="BV72" s="10">
        <v>1</v>
      </c>
      <c r="BW72" s="10">
        <v>1</v>
      </c>
      <c r="BX72" s="10"/>
      <c r="BY72" s="10"/>
      <c r="BZ72" s="10"/>
      <c r="CA72" s="10"/>
      <c r="CB72" s="10"/>
      <c r="CC72" s="10"/>
      <c r="CD72" s="10"/>
      <c r="CE72" s="10">
        <v>1</v>
      </c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>
        <v>1</v>
      </c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>
        <v>1</v>
      </c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>
        <v>1</v>
      </c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9">
        <v>73</v>
      </c>
      <c r="GI72" s="10">
        <v>68</v>
      </c>
      <c r="GJ72" s="10">
        <v>9</v>
      </c>
      <c r="GK72" s="10">
        <v>12</v>
      </c>
    </row>
    <row r="73" spans="1:193" ht="12.75">
      <c r="A73" s="8">
        <v>69</v>
      </c>
      <c r="B73" s="53" t="s">
        <v>338</v>
      </c>
      <c r="C73" s="52" t="s">
        <v>164</v>
      </c>
      <c r="D73" s="52"/>
      <c r="E73" s="52" t="s">
        <v>232</v>
      </c>
      <c r="F73" s="52">
        <v>1980</v>
      </c>
      <c r="G73" s="52" t="s">
        <v>47</v>
      </c>
      <c r="H73" s="52" t="s">
        <v>51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1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56"/>
      <c r="BT73" s="8"/>
      <c r="BU73" s="8">
        <v>1</v>
      </c>
      <c r="BV73" s="8"/>
      <c r="BW73" s="8">
        <v>1</v>
      </c>
      <c r="BX73" s="8"/>
      <c r="BY73" s="8"/>
      <c r="BZ73" s="8"/>
      <c r="CA73" s="8"/>
      <c r="CB73" s="8"/>
      <c r="CC73" s="8"/>
      <c r="CD73" s="8"/>
      <c r="CE73" s="8">
        <v>1</v>
      </c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>
        <v>1</v>
      </c>
      <c r="EW73" s="8">
        <v>1</v>
      </c>
      <c r="EX73" s="8">
        <v>1</v>
      </c>
      <c r="EY73" s="8">
        <v>1</v>
      </c>
      <c r="EZ73" s="8">
        <v>1</v>
      </c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>
        <v>1</v>
      </c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7">
        <v>72</v>
      </c>
      <c r="GI73" s="8">
        <v>69</v>
      </c>
      <c r="GJ73" s="8">
        <v>10</v>
      </c>
      <c r="GK73" s="10">
        <v>13</v>
      </c>
    </row>
    <row r="74" spans="1:193" ht="12.75">
      <c r="A74" s="10">
        <v>70</v>
      </c>
      <c r="B74" s="53" t="s">
        <v>296</v>
      </c>
      <c r="C74" s="52" t="s">
        <v>79</v>
      </c>
      <c r="D74" s="52"/>
      <c r="E74" s="52" t="s">
        <v>232</v>
      </c>
      <c r="F74" s="52">
        <v>1999</v>
      </c>
      <c r="G74" s="52" t="s">
        <v>47</v>
      </c>
      <c r="H74" s="52" t="s">
        <v>60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>
        <v>1</v>
      </c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56"/>
      <c r="BT74" s="8">
        <v>1</v>
      </c>
      <c r="BU74" s="8">
        <v>1</v>
      </c>
      <c r="BV74" s="8">
        <v>1</v>
      </c>
      <c r="BW74" s="8"/>
      <c r="BX74" s="8"/>
      <c r="BY74" s="8"/>
      <c r="BZ74" s="8"/>
      <c r="CA74" s="8"/>
      <c r="CB74" s="8"/>
      <c r="CC74" s="8"/>
      <c r="CD74" s="8"/>
      <c r="CE74" s="8">
        <v>1</v>
      </c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>
        <v>1</v>
      </c>
      <c r="EW74" s="8">
        <v>1</v>
      </c>
      <c r="EX74" s="8">
        <v>1</v>
      </c>
      <c r="EY74" s="8">
        <v>1</v>
      </c>
      <c r="EZ74" s="8">
        <v>1</v>
      </c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7">
        <v>69</v>
      </c>
      <c r="GI74" s="10">
        <v>70</v>
      </c>
      <c r="GJ74" s="8">
        <v>10</v>
      </c>
      <c r="GK74" s="10">
        <v>9</v>
      </c>
    </row>
    <row r="75" spans="1:193" ht="12.75">
      <c r="A75" s="8">
        <v>71</v>
      </c>
      <c r="B75" s="53" t="s">
        <v>246</v>
      </c>
      <c r="C75" s="52" t="s">
        <v>56</v>
      </c>
      <c r="D75" s="52" t="s">
        <v>342</v>
      </c>
      <c r="E75" s="52" t="s">
        <v>232</v>
      </c>
      <c r="F75" s="52">
        <v>1996</v>
      </c>
      <c r="G75" s="52" t="s">
        <v>47</v>
      </c>
      <c r="H75" s="52" t="s">
        <v>63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>
        <v>1</v>
      </c>
      <c r="BP75" s="10">
        <v>1</v>
      </c>
      <c r="BQ75" s="10">
        <v>1</v>
      </c>
      <c r="BR75" s="10"/>
      <c r="BS75" s="54"/>
      <c r="BT75" s="10">
        <v>1</v>
      </c>
      <c r="BU75" s="10">
        <v>1</v>
      </c>
      <c r="BV75" s="10"/>
      <c r="BW75" s="10"/>
      <c r="BX75" s="10"/>
      <c r="BY75" s="10"/>
      <c r="BZ75" s="10"/>
      <c r="CA75" s="10"/>
      <c r="CB75" s="10"/>
      <c r="CC75" s="10"/>
      <c r="CD75" s="10"/>
      <c r="CE75" s="10">
        <v>1</v>
      </c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>
        <v>1</v>
      </c>
      <c r="EN75" s="10"/>
      <c r="EO75" s="10"/>
      <c r="EP75" s="10"/>
      <c r="EQ75" s="10"/>
      <c r="ER75" s="10"/>
      <c r="ES75" s="10"/>
      <c r="ET75" s="10"/>
      <c r="EU75" s="10"/>
      <c r="EV75" s="10">
        <v>1</v>
      </c>
      <c r="EW75" s="10">
        <v>1</v>
      </c>
      <c r="EX75" s="10"/>
      <c r="EY75" s="10">
        <v>1</v>
      </c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9">
        <v>64</v>
      </c>
      <c r="GI75" s="8">
        <v>71</v>
      </c>
      <c r="GJ75" s="10">
        <v>10</v>
      </c>
      <c r="GK75" s="8">
        <v>7</v>
      </c>
    </row>
    <row r="76" spans="1:193" ht="12.75">
      <c r="A76" s="10">
        <v>72</v>
      </c>
      <c r="B76" s="53" t="s">
        <v>302</v>
      </c>
      <c r="C76" s="52" t="s">
        <v>56</v>
      </c>
      <c r="D76" s="52" t="s">
        <v>342</v>
      </c>
      <c r="E76" s="52" t="s">
        <v>232</v>
      </c>
      <c r="F76" s="52">
        <v>1995</v>
      </c>
      <c r="G76" s="52">
        <v>2</v>
      </c>
      <c r="H76" s="52" t="s">
        <v>51</v>
      </c>
      <c r="I76" s="10">
        <v>1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1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>
        <v>1</v>
      </c>
      <c r="BP76" s="10">
        <v>1</v>
      </c>
      <c r="BQ76" s="10">
        <v>1</v>
      </c>
      <c r="BR76" s="10"/>
      <c r="BS76" s="54"/>
      <c r="BT76" s="10">
        <v>1</v>
      </c>
      <c r="BU76" s="10">
        <v>1</v>
      </c>
      <c r="BV76" s="10"/>
      <c r="BW76" s="10"/>
      <c r="BX76" s="10"/>
      <c r="BY76" s="10"/>
      <c r="BZ76" s="10"/>
      <c r="CA76" s="10"/>
      <c r="CB76" s="10"/>
      <c r="CC76" s="10"/>
      <c r="CD76" s="10"/>
      <c r="CE76" s="10">
        <v>1</v>
      </c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>
        <v>1</v>
      </c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>
        <v>1</v>
      </c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9">
        <v>63</v>
      </c>
      <c r="GI76" s="10">
        <v>72</v>
      </c>
      <c r="GJ76" s="10">
        <v>10</v>
      </c>
      <c r="GK76" s="10">
        <v>14</v>
      </c>
    </row>
    <row r="77" spans="1:193" ht="12.75">
      <c r="A77" s="8">
        <v>73</v>
      </c>
      <c r="B77" s="53" t="s">
        <v>339</v>
      </c>
      <c r="C77" s="52" t="s">
        <v>45</v>
      </c>
      <c r="D77" s="52"/>
      <c r="E77" s="52" t="s">
        <v>232</v>
      </c>
      <c r="F77" s="52">
        <v>1981</v>
      </c>
      <c r="G77" s="52" t="s">
        <v>47</v>
      </c>
      <c r="H77" s="52" t="s">
        <v>63</v>
      </c>
      <c r="I77" s="10">
        <v>1</v>
      </c>
      <c r="J77" s="10">
        <v>1</v>
      </c>
      <c r="K77" s="10">
        <v>1</v>
      </c>
      <c r="L77" s="10"/>
      <c r="M77" s="10"/>
      <c r="N77" s="10"/>
      <c r="O77" s="10"/>
      <c r="P77" s="10"/>
      <c r="Q77" s="10">
        <v>1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>
        <v>1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54"/>
      <c r="BT77" s="10">
        <v>1</v>
      </c>
      <c r="BU77" s="10"/>
      <c r="BV77" s="10"/>
      <c r="BW77" s="10">
        <v>1</v>
      </c>
      <c r="BX77" s="10"/>
      <c r="BY77" s="10"/>
      <c r="BZ77" s="10"/>
      <c r="CA77" s="10"/>
      <c r="CB77" s="10"/>
      <c r="CC77" s="10"/>
      <c r="CD77" s="10"/>
      <c r="CE77" s="10">
        <v>1</v>
      </c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>
        <v>1</v>
      </c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>
        <v>1</v>
      </c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9">
        <v>62</v>
      </c>
      <c r="GI77" s="8">
        <v>73</v>
      </c>
      <c r="GJ77" s="10">
        <v>10</v>
      </c>
      <c r="GK77" s="8">
        <v>8</v>
      </c>
    </row>
    <row r="78" spans="1:193" ht="12.75">
      <c r="A78" s="8">
        <v>73</v>
      </c>
      <c r="B78" s="53" t="s">
        <v>298</v>
      </c>
      <c r="C78" s="52" t="s">
        <v>132</v>
      </c>
      <c r="D78" s="52"/>
      <c r="E78" s="52" t="s">
        <v>232</v>
      </c>
      <c r="F78" s="52">
        <v>2007</v>
      </c>
      <c r="G78" s="52" t="s">
        <v>47</v>
      </c>
      <c r="H78" s="52" t="s">
        <v>76</v>
      </c>
      <c r="I78" s="8">
        <v>1</v>
      </c>
      <c r="J78" s="8">
        <v>1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56"/>
      <c r="BT78" s="8">
        <v>1</v>
      </c>
      <c r="BU78" s="8"/>
      <c r="BV78" s="8"/>
      <c r="BW78" s="8">
        <v>1</v>
      </c>
      <c r="BX78" s="8"/>
      <c r="BY78" s="8"/>
      <c r="BZ78" s="8"/>
      <c r="CA78" s="8"/>
      <c r="CB78" s="8"/>
      <c r="CC78" s="8"/>
      <c r="CD78" s="8"/>
      <c r="CE78" s="8">
        <v>1</v>
      </c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>
        <v>1</v>
      </c>
      <c r="EW78" s="8">
        <v>1</v>
      </c>
      <c r="EX78" s="8">
        <v>1</v>
      </c>
      <c r="EY78" s="8">
        <v>1</v>
      </c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>
        <v>1</v>
      </c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7">
        <v>62</v>
      </c>
      <c r="GI78" s="8">
        <v>73</v>
      </c>
      <c r="GJ78" s="8">
        <v>10</v>
      </c>
      <c r="GK78" s="8">
        <v>13</v>
      </c>
    </row>
    <row r="79" spans="1:193" ht="12.75">
      <c r="A79" s="8">
        <v>75</v>
      </c>
      <c r="B79" s="53" t="s">
        <v>253</v>
      </c>
      <c r="C79" s="52" t="s">
        <v>106</v>
      </c>
      <c r="D79" s="52"/>
      <c r="E79" s="52" t="s">
        <v>232</v>
      </c>
      <c r="F79" s="52">
        <v>1990</v>
      </c>
      <c r="G79" s="52" t="s">
        <v>47</v>
      </c>
      <c r="H79" s="52" t="s">
        <v>51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1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>
        <v>1</v>
      </c>
      <c r="BP79" s="8"/>
      <c r="BQ79" s="8"/>
      <c r="BR79" s="8"/>
      <c r="BS79" s="56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>
        <v>1</v>
      </c>
      <c r="FA79" s="8">
        <v>1</v>
      </c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>
        <v>1</v>
      </c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7">
        <v>59</v>
      </c>
      <c r="GI79" s="8">
        <v>75</v>
      </c>
      <c r="GJ79" s="8">
        <v>5</v>
      </c>
      <c r="GK79" s="10">
        <v>15</v>
      </c>
    </row>
    <row r="80" spans="1:193" ht="12.75">
      <c r="A80" s="8">
        <v>75</v>
      </c>
      <c r="B80" s="53" t="s">
        <v>319</v>
      </c>
      <c r="C80" s="52" t="s">
        <v>45</v>
      </c>
      <c r="D80" s="52"/>
      <c r="E80" s="52" t="s">
        <v>232</v>
      </c>
      <c r="F80" s="52">
        <v>1973</v>
      </c>
      <c r="G80" s="52" t="s">
        <v>47</v>
      </c>
      <c r="H80" s="52" t="s">
        <v>63</v>
      </c>
      <c r="I80" s="10"/>
      <c r="J80" s="10"/>
      <c r="K80" s="10">
        <v>1</v>
      </c>
      <c r="L80" s="10"/>
      <c r="M80" s="10">
        <v>1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54"/>
      <c r="BT80" s="10"/>
      <c r="BU80" s="10"/>
      <c r="BV80" s="10"/>
      <c r="BW80" s="10">
        <v>1</v>
      </c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>
        <v>1</v>
      </c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54">
        <v>1</v>
      </c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>
        <v>1</v>
      </c>
      <c r="GF80" s="10"/>
      <c r="GG80" s="10"/>
      <c r="GH80" s="9">
        <v>59</v>
      </c>
      <c r="GI80" s="8">
        <v>75</v>
      </c>
      <c r="GJ80" s="10">
        <v>6</v>
      </c>
      <c r="GK80" s="8">
        <v>9</v>
      </c>
    </row>
    <row r="81" spans="1:193" ht="12.75">
      <c r="A81" s="8">
        <v>77</v>
      </c>
      <c r="B81" s="53" t="s">
        <v>236</v>
      </c>
      <c r="C81" s="52" t="s">
        <v>126</v>
      </c>
      <c r="D81" s="52"/>
      <c r="E81" s="52" t="s">
        <v>232</v>
      </c>
      <c r="F81" s="52">
        <v>1997</v>
      </c>
      <c r="G81" s="52" t="s">
        <v>47</v>
      </c>
      <c r="H81" s="52" t="s">
        <v>51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>
        <v>1</v>
      </c>
      <c r="BS81" s="56"/>
      <c r="BT81" s="8">
        <v>1</v>
      </c>
      <c r="BU81" s="8"/>
      <c r="BV81" s="8"/>
      <c r="BW81" s="8">
        <v>1</v>
      </c>
      <c r="BX81" s="8"/>
      <c r="BY81" s="8"/>
      <c r="BZ81" s="8"/>
      <c r="CA81" s="8"/>
      <c r="CB81" s="8"/>
      <c r="CC81" s="8"/>
      <c r="CD81" s="8"/>
      <c r="CE81" s="8">
        <v>1</v>
      </c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>
        <v>1</v>
      </c>
      <c r="EN81" s="8"/>
      <c r="EO81" s="8"/>
      <c r="EP81" s="8"/>
      <c r="EQ81" s="8">
        <v>1</v>
      </c>
      <c r="ER81" s="8"/>
      <c r="ES81" s="8"/>
      <c r="ET81" s="8"/>
      <c r="EU81" s="8">
        <v>1</v>
      </c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7">
        <v>51</v>
      </c>
      <c r="GI81" s="8">
        <v>77</v>
      </c>
      <c r="GJ81" s="8">
        <v>7</v>
      </c>
      <c r="GK81" s="10">
        <v>16</v>
      </c>
    </row>
    <row r="82" spans="1:193" ht="12.75">
      <c r="A82" s="10">
        <v>78</v>
      </c>
      <c r="B82" s="53" t="s">
        <v>303</v>
      </c>
      <c r="C82" s="52" t="s">
        <v>56</v>
      </c>
      <c r="D82" s="52" t="s">
        <v>342</v>
      </c>
      <c r="E82" s="52" t="s">
        <v>232</v>
      </c>
      <c r="F82" s="52">
        <v>1995</v>
      </c>
      <c r="G82" s="52">
        <v>2</v>
      </c>
      <c r="H82" s="52" t="s">
        <v>51</v>
      </c>
      <c r="I82" s="10">
        <v>1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>
        <v>1</v>
      </c>
      <c r="AT82" s="10"/>
      <c r="AU82" s="10"/>
      <c r="AV82" s="10"/>
      <c r="AW82" s="10"/>
      <c r="AX82" s="10">
        <v>1</v>
      </c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54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>
        <v>1</v>
      </c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>
        <v>1</v>
      </c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>
        <v>1</v>
      </c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7">
        <v>48</v>
      </c>
      <c r="GI82" s="10">
        <v>78</v>
      </c>
      <c r="GJ82" s="8">
        <v>6</v>
      </c>
      <c r="GK82" s="10">
        <v>17</v>
      </c>
    </row>
    <row r="83" spans="1:193" ht="12.75">
      <c r="A83" s="8">
        <v>79</v>
      </c>
      <c r="B83" s="53" t="s">
        <v>311</v>
      </c>
      <c r="C83" s="52" t="s">
        <v>220</v>
      </c>
      <c r="D83" s="52" t="s">
        <v>356</v>
      </c>
      <c r="E83" s="52" t="s">
        <v>232</v>
      </c>
      <c r="F83" s="52">
        <v>1982</v>
      </c>
      <c r="G83" s="52" t="s">
        <v>47</v>
      </c>
      <c r="H83" s="52" t="s">
        <v>51</v>
      </c>
      <c r="I83" s="10">
        <v>1</v>
      </c>
      <c r="J83" s="10"/>
      <c r="K83" s="10"/>
      <c r="L83" s="10"/>
      <c r="M83" s="10"/>
      <c r="N83" s="10"/>
      <c r="O83" s="10"/>
      <c r="P83" s="10"/>
      <c r="Q83" s="10">
        <v>1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>
        <v>1</v>
      </c>
      <c r="BS83" s="54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>
        <v>1</v>
      </c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>
        <v>1</v>
      </c>
      <c r="EW83" s="10"/>
      <c r="EX83" s="10">
        <v>1</v>
      </c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7">
        <v>37</v>
      </c>
      <c r="GI83" s="8">
        <v>79</v>
      </c>
      <c r="GJ83" s="8">
        <v>6</v>
      </c>
      <c r="GK83" s="10">
        <v>18</v>
      </c>
    </row>
    <row r="84" spans="1:193" ht="12.75">
      <c r="A84" s="8">
        <v>79</v>
      </c>
      <c r="B84" s="53" t="s">
        <v>336</v>
      </c>
      <c r="C84" s="52" t="s">
        <v>45</v>
      </c>
      <c r="D84" s="52"/>
      <c r="E84" s="52" t="s">
        <v>232</v>
      </c>
      <c r="F84" s="52">
        <v>1991</v>
      </c>
      <c r="G84" s="52" t="s">
        <v>47</v>
      </c>
      <c r="H84" s="52" t="s">
        <v>63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56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>
        <v>1</v>
      </c>
      <c r="EN84" s="8"/>
      <c r="EO84" s="8"/>
      <c r="EP84" s="8"/>
      <c r="EQ84" s="8"/>
      <c r="ER84" s="8"/>
      <c r="ES84" s="8"/>
      <c r="ET84" s="8"/>
      <c r="EU84" s="8"/>
      <c r="EV84" s="8">
        <v>1</v>
      </c>
      <c r="EW84" s="8">
        <v>1</v>
      </c>
      <c r="EX84" s="8">
        <v>1</v>
      </c>
      <c r="EY84" s="8"/>
      <c r="EZ84" s="8">
        <v>1</v>
      </c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7">
        <v>37</v>
      </c>
      <c r="GI84" s="8">
        <v>79</v>
      </c>
      <c r="GJ84" s="8">
        <v>5</v>
      </c>
      <c r="GK84" s="8">
        <v>10</v>
      </c>
    </row>
    <row r="85" spans="1:193" ht="12.75">
      <c r="A85" s="8">
        <v>81</v>
      </c>
      <c r="B85" s="53" t="s">
        <v>252</v>
      </c>
      <c r="C85" s="52" t="s">
        <v>62</v>
      </c>
      <c r="D85" s="52"/>
      <c r="E85" s="52" t="s">
        <v>232</v>
      </c>
      <c r="F85" s="52">
        <v>1989</v>
      </c>
      <c r="G85" s="52" t="s">
        <v>47</v>
      </c>
      <c r="H85" s="52" t="s">
        <v>63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1</v>
      </c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>
        <v>1</v>
      </c>
      <c r="BS85" s="56"/>
      <c r="BT85" s="8"/>
      <c r="BU85" s="8"/>
      <c r="BV85" s="8"/>
      <c r="BW85" s="8"/>
      <c r="BX85" s="8">
        <v>1</v>
      </c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>
        <v>1</v>
      </c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7">
        <v>36</v>
      </c>
      <c r="GI85" s="8">
        <v>81</v>
      </c>
      <c r="GJ85" s="8">
        <v>4</v>
      </c>
      <c r="GK85" s="8">
        <v>11</v>
      </c>
    </row>
    <row r="86" spans="1:193" ht="12.75">
      <c r="A86" s="10">
        <v>82</v>
      </c>
      <c r="B86" s="53" t="s">
        <v>263</v>
      </c>
      <c r="C86" s="52" t="s">
        <v>56</v>
      </c>
      <c r="D86" s="52"/>
      <c r="E86" s="52" t="s">
        <v>232</v>
      </c>
      <c r="F86" s="52">
        <v>1984</v>
      </c>
      <c r="G86" s="52" t="s">
        <v>47</v>
      </c>
      <c r="H86" s="52" t="s">
        <v>63</v>
      </c>
      <c r="I86" s="10">
        <v>1</v>
      </c>
      <c r="J86" s="10"/>
      <c r="K86" s="10"/>
      <c r="L86" s="10"/>
      <c r="M86" s="10"/>
      <c r="N86" s="10"/>
      <c r="O86" s="10"/>
      <c r="P86" s="10"/>
      <c r="Q86" s="10">
        <v>1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>
        <v>1</v>
      </c>
      <c r="AT86" s="10"/>
      <c r="AU86" s="10"/>
      <c r="AV86" s="10"/>
      <c r="AW86" s="10"/>
      <c r="AX86" s="10">
        <v>1</v>
      </c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54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9">
        <v>30</v>
      </c>
      <c r="GI86" s="10">
        <v>82</v>
      </c>
      <c r="GJ86" s="10">
        <v>4</v>
      </c>
      <c r="GK86" s="8">
        <v>12</v>
      </c>
    </row>
    <row r="87" spans="1:193" ht="12.75">
      <c r="A87" s="8">
        <v>83</v>
      </c>
      <c r="B87" s="53" t="s">
        <v>255</v>
      </c>
      <c r="C87" s="52" t="s">
        <v>113</v>
      </c>
      <c r="D87" s="52"/>
      <c r="E87" s="52" t="s">
        <v>232</v>
      </c>
      <c r="F87" s="52">
        <v>2006</v>
      </c>
      <c r="G87" s="52" t="s">
        <v>47</v>
      </c>
      <c r="H87" s="52" t="s">
        <v>76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54"/>
      <c r="BT87" s="10">
        <v>1</v>
      </c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>
        <v>1</v>
      </c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>
        <v>1</v>
      </c>
      <c r="EW87" s="10">
        <v>1</v>
      </c>
      <c r="EX87" s="10"/>
      <c r="EY87" s="10">
        <v>1</v>
      </c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7">
        <v>28</v>
      </c>
      <c r="GI87" s="8">
        <v>83</v>
      </c>
      <c r="GJ87" s="8">
        <v>5</v>
      </c>
      <c r="GK87" s="10">
        <v>14</v>
      </c>
    </row>
    <row r="88" spans="1:193" ht="12.75">
      <c r="A88" s="10">
        <v>84</v>
      </c>
      <c r="B88" s="53" t="s">
        <v>262</v>
      </c>
      <c r="C88" s="52" t="s">
        <v>84</v>
      </c>
      <c r="D88" s="52" t="s">
        <v>357</v>
      </c>
      <c r="E88" s="52" t="s">
        <v>232</v>
      </c>
      <c r="F88" s="52">
        <v>1960</v>
      </c>
      <c r="G88" s="52" t="s">
        <v>47</v>
      </c>
      <c r="H88" s="52" t="s">
        <v>82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54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>
        <v>1</v>
      </c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7">
        <v>22</v>
      </c>
      <c r="GI88" s="10">
        <v>84</v>
      </c>
      <c r="GJ88" s="8">
        <v>1</v>
      </c>
      <c r="GK88" s="8">
        <v>5</v>
      </c>
    </row>
    <row r="89" spans="1:193" ht="12.75">
      <c r="A89" s="10">
        <v>84</v>
      </c>
      <c r="B89" s="53" t="s">
        <v>334</v>
      </c>
      <c r="C89" s="52" t="s">
        <v>56</v>
      </c>
      <c r="D89" s="52"/>
      <c r="E89" s="52" t="s">
        <v>232</v>
      </c>
      <c r="F89" s="52">
        <v>1997</v>
      </c>
      <c r="G89" s="52">
        <v>3</v>
      </c>
      <c r="H89" s="52" t="s">
        <v>51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>
        <v>1</v>
      </c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56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>
        <v>1</v>
      </c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>
        <v>1</v>
      </c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7">
        <v>22</v>
      </c>
      <c r="GI89" s="10">
        <v>84</v>
      </c>
      <c r="GJ89" s="8">
        <v>3</v>
      </c>
      <c r="GK89" s="10">
        <v>19</v>
      </c>
    </row>
    <row r="90" spans="1:193" ht="12.75">
      <c r="A90" s="10">
        <v>86</v>
      </c>
      <c r="B90" s="53" t="s">
        <v>285</v>
      </c>
      <c r="C90" s="52" t="s">
        <v>56</v>
      </c>
      <c r="D90" s="52" t="s">
        <v>343</v>
      </c>
      <c r="E90" s="52" t="s">
        <v>232</v>
      </c>
      <c r="F90" s="52">
        <v>2007</v>
      </c>
      <c r="G90" s="52" t="s">
        <v>47</v>
      </c>
      <c r="H90" s="52" t="s">
        <v>76</v>
      </c>
      <c r="I90" s="8">
        <v>1</v>
      </c>
      <c r="J90" s="8">
        <v>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56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>
        <v>1</v>
      </c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>
        <v>1</v>
      </c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>
        <v>1</v>
      </c>
      <c r="GF90" s="8">
        <v>1</v>
      </c>
      <c r="GG90" s="8"/>
      <c r="GH90" s="7">
        <v>20</v>
      </c>
      <c r="GI90" s="10">
        <v>86</v>
      </c>
      <c r="GJ90" s="8">
        <v>6</v>
      </c>
      <c r="GK90" s="8">
        <v>15</v>
      </c>
    </row>
    <row r="91" spans="1:193" ht="12.75">
      <c r="A91" s="8">
        <v>87</v>
      </c>
      <c r="B91" s="53" t="s">
        <v>294</v>
      </c>
      <c r="C91" s="52" t="s">
        <v>56</v>
      </c>
      <c r="D91" s="52"/>
      <c r="E91" s="52" t="s">
        <v>232</v>
      </c>
      <c r="F91" s="52">
        <v>1988</v>
      </c>
      <c r="G91" s="52" t="s">
        <v>47</v>
      </c>
      <c r="H91" s="52" t="s">
        <v>51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54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>
        <v>1</v>
      </c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9">
        <v>18</v>
      </c>
      <c r="GI91" s="8">
        <v>87</v>
      </c>
      <c r="GJ91" s="10">
        <v>1</v>
      </c>
      <c r="GK91" s="10">
        <v>20</v>
      </c>
    </row>
    <row r="92" spans="1:193" ht="12.75">
      <c r="A92" s="10">
        <v>88</v>
      </c>
      <c r="B92" s="53" t="s">
        <v>333</v>
      </c>
      <c r="C92" s="52" t="s">
        <v>106</v>
      </c>
      <c r="D92" s="52"/>
      <c r="E92" s="52" t="s">
        <v>232</v>
      </c>
      <c r="F92" s="52">
        <v>1993</v>
      </c>
      <c r="G92" s="52" t="s">
        <v>47</v>
      </c>
      <c r="H92" s="52" t="s">
        <v>63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>
        <v>1</v>
      </c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54"/>
      <c r="BT92" s="10">
        <v>1</v>
      </c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>
        <v>1</v>
      </c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7">
        <v>15</v>
      </c>
      <c r="GI92" s="10">
        <v>88</v>
      </c>
      <c r="GJ92" s="8">
        <v>3</v>
      </c>
      <c r="GK92" s="8">
        <v>13</v>
      </c>
    </row>
    <row r="93" spans="1:193" ht="12.75">
      <c r="A93" s="8">
        <v>89</v>
      </c>
      <c r="B93" s="53" t="s">
        <v>325</v>
      </c>
      <c r="C93" s="52" t="s">
        <v>56</v>
      </c>
      <c r="D93" s="52" t="s">
        <v>344</v>
      </c>
      <c r="E93" s="52" t="s">
        <v>232</v>
      </c>
      <c r="F93" s="52">
        <v>1998</v>
      </c>
      <c r="G93" s="52" t="s">
        <v>47</v>
      </c>
      <c r="H93" s="52" t="s">
        <v>60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54"/>
      <c r="BT93" s="10">
        <v>1</v>
      </c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>
        <v>1</v>
      </c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>
        <v>1</v>
      </c>
      <c r="GF93" s="10">
        <v>1</v>
      </c>
      <c r="GG93" s="10"/>
      <c r="GH93" s="9">
        <v>14</v>
      </c>
      <c r="GI93" s="8">
        <v>89</v>
      </c>
      <c r="GJ93" s="10">
        <v>4</v>
      </c>
      <c r="GK93" s="8">
        <v>10</v>
      </c>
    </row>
    <row r="94" spans="1:193" ht="12.75">
      <c r="A94" s="10">
        <v>90</v>
      </c>
      <c r="B94" s="53" t="s">
        <v>331</v>
      </c>
      <c r="C94" s="52" t="s">
        <v>56</v>
      </c>
      <c r="D94" s="52"/>
      <c r="E94" s="52" t="s">
        <v>232</v>
      </c>
      <c r="F94" s="52">
        <v>1997</v>
      </c>
      <c r="G94" s="52">
        <v>3</v>
      </c>
      <c r="H94" s="52" t="s">
        <v>51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>
        <v>1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54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>
        <v>1</v>
      </c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7">
        <v>9</v>
      </c>
      <c r="GI94" s="10">
        <v>90</v>
      </c>
      <c r="GJ94" s="8">
        <v>2</v>
      </c>
      <c r="GK94" s="10">
        <v>21</v>
      </c>
    </row>
    <row r="95" spans="1:193" ht="12.75">
      <c r="A95" s="8">
        <v>91</v>
      </c>
      <c r="B95" s="53" t="s">
        <v>279</v>
      </c>
      <c r="C95" s="52" t="s">
        <v>56</v>
      </c>
      <c r="D95" s="52" t="s">
        <v>344</v>
      </c>
      <c r="E95" s="52" t="s">
        <v>232</v>
      </c>
      <c r="F95" s="52">
        <v>1998</v>
      </c>
      <c r="G95" s="52" t="s">
        <v>47</v>
      </c>
      <c r="H95" s="52" t="s">
        <v>60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56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>
        <v>1</v>
      </c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>
        <v>1</v>
      </c>
      <c r="GG95" s="8"/>
      <c r="GH95" s="7">
        <v>7</v>
      </c>
      <c r="GI95" s="8">
        <v>91</v>
      </c>
      <c r="GJ95" s="8">
        <v>2</v>
      </c>
      <c r="GK95" s="10">
        <v>11</v>
      </c>
    </row>
    <row r="96" spans="1:193" ht="12.75">
      <c r="A96" s="10">
        <v>92</v>
      </c>
      <c r="B96" s="53" t="s">
        <v>235</v>
      </c>
      <c r="C96" s="52" t="s">
        <v>45</v>
      </c>
      <c r="D96" s="52"/>
      <c r="E96" s="52" t="s">
        <v>232</v>
      </c>
      <c r="F96" s="52">
        <v>2006</v>
      </c>
      <c r="G96" s="52" t="s">
        <v>47</v>
      </c>
      <c r="H96" s="52" t="s">
        <v>76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54"/>
      <c r="BT96" s="10">
        <v>1</v>
      </c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7">
        <v>5</v>
      </c>
      <c r="GI96" s="10">
        <v>92</v>
      </c>
      <c r="GJ96" s="8">
        <v>1</v>
      </c>
      <c r="GK96" s="10">
        <v>16</v>
      </c>
    </row>
    <row r="97" spans="1:193" ht="12.75">
      <c r="A97" s="8">
        <v>93</v>
      </c>
      <c r="B97" s="53" t="s">
        <v>239</v>
      </c>
      <c r="C97" s="52" t="s">
        <v>164</v>
      </c>
      <c r="D97" s="52" t="s">
        <v>341</v>
      </c>
      <c r="E97" s="52" t="s">
        <v>232</v>
      </c>
      <c r="F97" s="52">
        <v>2006</v>
      </c>
      <c r="G97" s="52" t="s">
        <v>47</v>
      </c>
      <c r="H97" s="52" t="s">
        <v>76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>
        <v>1</v>
      </c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56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7">
        <v>4</v>
      </c>
      <c r="GI97" s="8">
        <v>93</v>
      </c>
      <c r="GJ97" s="8">
        <v>1</v>
      </c>
      <c r="GK97" s="8">
        <v>17</v>
      </c>
    </row>
    <row r="98" spans="1:193" ht="12.75">
      <c r="A98" s="10">
        <v>94</v>
      </c>
      <c r="B98" s="53" t="s">
        <v>254</v>
      </c>
      <c r="C98" s="52" t="s">
        <v>56</v>
      </c>
      <c r="D98" s="52"/>
      <c r="E98" s="52" t="s">
        <v>232</v>
      </c>
      <c r="F98" s="52">
        <v>1994</v>
      </c>
      <c r="G98" s="52" t="s">
        <v>47</v>
      </c>
      <c r="H98" s="52" t="s">
        <v>63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54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>
        <v>1</v>
      </c>
      <c r="GF98" s="10">
        <v>1</v>
      </c>
      <c r="GG98" s="10"/>
      <c r="GH98" s="9">
        <v>3</v>
      </c>
      <c r="GI98" s="10">
        <v>94</v>
      </c>
      <c r="GJ98" s="10">
        <v>2</v>
      </c>
      <c r="GK98" s="8">
        <v>14</v>
      </c>
    </row>
    <row r="99" spans="1:193" ht="12.75">
      <c r="A99" s="8">
        <v>95</v>
      </c>
      <c r="B99" s="53" t="s">
        <v>360</v>
      </c>
      <c r="C99" s="52" t="s">
        <v>56</v>
      </c>
      <c r="D99" s="52"/>
      <c r="E99" s="52" t="s">
        <v>232</v>
      </c>
      <c r="F99" s="52">
        <v>1993</v>
      </c>
      <c r="G99" s="52" t="s">
        <v>47</v>
      </c>
      <c r="H99" s="52" t="s">
        <v>63</v>
      </c>
      <c r="I99" s="10">
        <v>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54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7">
        <v>2</v>
      </c>
      <c r="GI99" s="8">
        <v>95</v>
      </c>
      <c r="GJ99" s="8">
        <v>1</v>
      </c>
      <c r="GK99" s="8">
        <v>15</v>
      </c>
    </row>
    <row r="100" spans="1:193" ht="12.75">
      <c r="A100" s="10">
        <v>96</v>
      </c>
      <c r="B100" s="53" t="s">
        <v>245</v>
      </c>
      <c r="C100" s="52" t="s">
        <v>220</v>
      </c>
      <c r="D100" s="52"/>
      <c r="E100" s="52" t="s">
        <v>232</v>
      </c>
      <c r="F100" s="52">
        <v>1966</v>
      </c>
      <c r="G100" s="52" t="s">
        <v>47</v>
      </c>
      <c r="H100" s="52" t="s">
        <v>51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56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7">
        <v>0</v>
      </c>
      <c r="GI100" s="10">
        <v>96</v>
      </c>
      <c r="GJ100" s="8">
        <v>0</v>
      </c>
      <c r="GK100" s="10">
        <v>22</v>
      </c>
    </row>
    <row r="101" spans="1:193" ht="12.75">
      <c r="A101" s="10">
        <v>96</v>
      </c>
      <c r="B101" s="53" t="s">
        <v>292</v>
      </c>
      <c r="C101" s="52" t="s">
        <v>126</v>
      </c>
      <c r="D101" s="52"/>
      <c r="E101" s="52" t="s">
        <v>232</v>
      </c>
      <c r="F101" s="52">
        <v>1997</v>
      </c>
      <c r="G101" s="52" t="s">
        <v>47</v>
      </c>
      <c r="H101" s="52" t="s">
        <v>51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54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7">
        <v>0</v>
      </c>
      <c r="GI101" s="10">
        <v>96</v>
      </c>
      <c r="GJ101" s="8">
        <v>0</v>
      </c>
      <c r="GK101" s="10">
        <v>22</v>
      </c>
    </row>
    <row r="102" spans="1:193" ht="12.75">
      <c r="A102" s="10">
        <v>96</v>
      </c>
      <c r="B102" s="53" t="s">
        <v>321</v>
      </c>
      <c r="C102" s="52" t="s">
        <v>56</v>
      </c>
      <c r="D102" s="52"/>
      <c r="E102" s="52" t="s">
        <v>232</v>
      </c>
      <c r="F102" s="52">
        <v>1997</v>
      </c>
      <c r="G102" s="52" t="s">
        <v>47</v>
      </c>
      <c r="H102" s="52" t="s">
        <v>51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54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7">
        <v>0</v>
      </c>
      <c r="GI102" s="10">
        <v>96</v>
      </c>
      <c r="GJ102" s="8">
        <v>0</v>
      </c>
      <c r="GK102" s="10">
        <v>22</v>
      </c>
    </row>
    <row r="103" spans="1:193" ht="12.75">
      <c r="A103" s="10">
        <v>96</v>
      </c>
      <c r="B103" s="53" t="s">
        <v>364</v>
      </c>
      <c r="C103" s="52" t="s">
        <v>56</v>
      </c>
      <c r="D103" s="52"/>
      <c r="E103" s="52" t="s">
        <v>232</v>
      </c>
      <c r="F103" s="52">
        <v>1997</v>
      </c>
      <c r="G103" s="52" t="s">
        <v>47</v>
      </c>
      <c r="H103" s="52" t="s">
        <v>63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54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9">
        <v>0</v>
      </c>
      <c r="GI103" s="10">
        <v>96</v>
      </c>
      <c r="GJ103" s="10">
        <v>0</v>
      </c>
      <c r="GK103" s="8">
        <v>16</v>
      </c>
    </row>
    <row r="104" spans="1:193" ht="12.75">
      <c r="A104" s="10">
        <v>96</v>
      </c>
      <c r="B104" s="53" t="s">
        <v>258</v>
      </c>
      <c r="C104" s="52" t="s">
        <v>56</v>
      </c>
      <c r="D104" s="52"/>
      <c r="E104" s="52" t="s">
        <v>232</v>
      </c>
      <c r="F104" s="52">
        <v>1997</v>
      </c>
      <c r="G104" s="52" t="s">
        <v>47</v>
      </c>
      <c r="H104" s="52" t="s">
        <v>63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54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9">
        <v>0</v>
      </c>
      <c r="GI104" s="10">
        <v>96</v>
      </c>
      <c r="GJ104" s="10">
        <v>0</v>
      </c>
      <c r="GK104" s="8">
        <v>16</v>
      </c>
    </row>
    <row r="105" spans="1:193" ht="12.75">
      <c r="A105" s="10">
        <v>96</v>
      </c>
      <c r="B105" s="53" t="s">
        <v>267</v>
      </c>
      <c r="C105" s="52" t="s">
        <v>56</v>
      </c>
      <c r="D105" s="52"/>
      <c r="E105" s="52" t="s">
        <v>232</v>
      </c>
      <c r="F105" s="52">
        <v>1966</v>
      </c>
      <c r="G105" s="52" t="s">
        <v>47</v>
      </c>
      <c r="H105" s="52" t="s">
        <v>63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54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9">
        <v>0</v>
      </c>
      <c r="GI105" s="10">
        <v>96</v>
      </c>
      <c r="GJ105" s="10">
        <v>0</v>
      </c>
      <c r="GK105" s="8">
        <v>16</v>
      </c>
    </row>
    <row r="106" spans="1:193" ht="12.75">
      <c r="A106" s="10">
        <v>96</v>
      </c>
      <c r="B106" s="53" t="s">
        <v>269</v>
      </c>
      <c r="C106" s="52" t="s">
        <v>56</v>
      </c>
      <c r="D106" s="52"/>
      <c r="E106" s="52" t="s">
        <v>232</v>
      </c>
      <c r="F106" s="52">
        <v>1997</v>
      </c>
      <c r="G106" s="52" t="s">
        <v>47</v>
      </c>
      <c r="H106" s="52" t="s">
        <v>63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54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7">
        <v>0</v>
      </c>
      <c r="GI106" s="10">
        <v>96</v>
      </c>
      <c r="GJ106" s="8">
        <v>0</v>
      </c>
      <c r="GK106" s="8">
        <v>16</v>
      </c>
    </row>
    <row r="107" spans="1:193" ht="12.75">
      <c r="A107" s="10">
        <v>96</v>
      </c>
      <c r="B107" s="53" t="s">
        <v>273</v>
      </c>
      <c r="C107" s="52" t="s">
        <v>56</v>
      </c>
      <c r="D107" s="52"/>
      <c r="E107" s="52" t="s">
        <v>232</v>
      </c>
      <c r="F107" s="52">
        <v>1997</v>
      </c>
      <c r="G107" s="52" t="s">
        <v>47</v>
      </c>
      <c r="H107" s="52" t="s">
        <v>63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56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7">
        <v>0</v>
      </c>
      <c r="GI107" s="10">
        <v>96</v>
      </c>
      <c r="GJ107" s="8">
        <v>0</v>
      </c>
      <c r="GK107" s="8">
        <v>16</v>
      </c>
    </row>
    <row r="108" spans="1:193" ht="12.75">
      <c r="A108" s="10">
        <v>96</v>
      </c>
      <c r="B108" s="53" t="s">
        <v>280</v>
      </c>
      <c r="C108" s="52" t="s">
        <v>56</v>
      </c>
      <c r="D108" s="52" t="s">
        <v>342</v>
      </c>
      <c r="E108" s="52" t="s">
        <v>232</v>
      </c>
      <c r="F108" s="52">
        <v>1997</v>
      </c>
      <c r="G108" s="52" t="s">
        <v>47</v>
      </c>
      <c r="H108" s="52" t="s">
        <v>63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54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7">
        <v>0</v>
      </c>
      <c r="GI108" s="10">
        <v>96</v>
      </c>
      <c r="GJ108" s="8">
        <v>0</v>
      </c>
      <c r="GK108" s="8">
        <v>16</v>
      </c>
    </row>
    <row r="109" spans="1:193" ht="12.75">
      <c r="A109" s="10">
        <v>96</v>
      </c>
      <c r="B109" s="53" t="s">
        <v>306</v>
      </c>
      <c r="C109" s="52" t="s">
        <v>56</v>
      </c>
      <c r="D109" s="52"/>
      <c r="E109" s="52" t="s">
        <v>232</v>
      </c>
      <c r="F109" s="52">
        <v>1994</v>
      </c>
      <c r="G109" s="52" t="s">
        <v>47</v>
      </c>
      <c r="H109" s="52" t="s">
        <v>63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56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7">
        <v>0</v>
      </c>
      <c r="GI109" s="10">
        <v>96</v>
      </c>
      <c r="GJ109" s="8">
        <v>0</v>
      </c>
      <c r="GK109" s="8">
        <v>16</v>
      </c>
    </row>
    <row r="110" spans="1:193" ht="12.75">
      <c r="A110" s="10">
        <v>96</v>
      </c>
      <c r="B110" s="53" t="s">
        <v>310</v>
      </c>
      <c r="C110" s="52" t="s">
        <v>121</v>
      </c>
      <c r="D110" s="52"/>
      <c r="E110" s="52" t="s">
        <v>232</v>
      </c>
      <c r="F110" s="52">
        <v>1985</v>
      </c>
      <c r="G110" s="52" t="s">
        <v>47</v>
      </c>
      <c r="H110" s="52" t="s">
        <v>63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54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7">
        <v>0</v>
      </c>
      <c r="GI110" s="10">
        <v>96</v>
      </c>
      <c r="GJ110" s="8">
        <v>0</v>
      </c>
      <c r="GK110" s="8">
        <v>16</v>
      </c>
    </row>
    <row r="111" spans="1:193" ht="12.75">
      <c r="A111" s="10">
        <v>96</v>
      </c>
      <c r="B111" s="53" t="s">
        <v>326</v>
      </c>
      <c r="C111" s="52" t="s">
        <v>56</v>
      </c>
      <c r="D111" s="52"/>
      <c r="E111" s="52" t="s">
        <v>232</v>
      </c>
      <c r="F111" s="52">
        <v>1994</v>
      </c>
      <c r="G111" s="52" t="s">
        <v>47</v>
      </c>
      <c r="H111" s="52" t="s">
        <v>63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56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7">
        <v>0</v>
      </c>
      <c r="GI111" s="10">
        <v>96</v>
      </c>
      <c r="GJ111" s="8">
        <v>0</v>
      </c>
      <c r="GK111" s="8">
        <v>16</v>
      </c>
    </row>
    <row r="112" spans="1:193" ht="12.75">
      <c r="A112" s="10">
        <v>96</v>
      </c>
      <c r="B112" s="53" t="s">
        <v>284</v>
      </c>
      <c r="C112" s="52" t="s">
        <v>56</v>
      </c>
      <c r="D112" s="52" t="s">
        <v>344</v>
      </c>
      <c r="E112" s="52" t="s">
        <v>232</v>
      </c>
      <c r="F112" s="52">
        <v>1999</v>
      </c>
      <c r="G112" s="52" t="s">
        <v>47</v>
      </c>
      <c r="H112" s="52" t="s">
        <v>60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56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7">
        <v>0</v>
      </c>
      <c r="GI112" s="10">
        <v>96</v>
      </c>
      <c r="GJ112" s="8">
        <v>0</v>
      </c>
      <c r="GK112" s="8">
        <v>12</v>
      </c>
    </row>
    <row r="113" spans="1:193" ht="12.75">
      <c r="A113" s="10">
        <v>96</v>
      </c>
      <c r="B113" s="53" t="s">
        <v>313</v>
      </c>
      <c r="C113" s="52" t="s">
        <v>121</v>
      </c>
      <c r="D113" s="52"/>
      <c r="E113" s="52" t="s">
        <v>232</v>
      </c>
      <c r="F113" s="52">
        <v>1998</v>
      </c>
      <c r="G113" s="52">
        <v>3</v>
      </c>
      <c r="H113" s="52" t="s">
        <v>60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54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7">
        <v>0</v>
      </c>
      <c r="GI113" s="10">
        <v>96</v>
      </c>
      <c r="GJ113" s="8">
        <v>0</v>
      </c>
      <c r="GK113" s="8">
        <v>12</v>
      </c>
    </row>
    <row r="114" spans="1:193" ht="12.75">
      <c r="A114" s="10">
        <v>96</v>
      </c>
      <c r="B114" s="53" t="s">
        <v>323</v>
      </c>
      <c r="C114" s="52" t="s">
        <v>56</v>
      </c>
      <c r="D114" s="52"/>
      <c r="E114" s="52" t="s">
        <v>232</v>
      </c>
      <c r="F114" s="52">
        <v>1999</v>
      </c>
      <c r="G114" s="52" t="s">
        <v>47</v>
      </c>
      <c r="H114" s="52" t="s">
        <v>60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56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7">
        <v>0</v>
      </c>
      <c r="GI114" s="10">
        <v>96</v>
      </c>
      <c r="GJ114" s="8">
        <v>0</v>
      </c>
      <c r="GK114" s="8">
        <v>12</v>
      </c>
    </row>
    <row r="116" spans="1:6" ht="15">
      <c r="A116" s="25" t="s">
        <v>20</v>
      </c>
      <c r="B116" s="25"/>
      <c r="C116" s="25"/>
      <c r="F116" s="25" t="s">
        <v>38</v>
      </c>
    </row>
    <row r="117" spans="1:6" ht="25.5" customHeight="1">
      <c r="A117" s="25" t="s">
        <v>21</v>
      </c>
      <c r="B117" s="25"/>
      <c r="C117" s="25"/>
      <c r="F117" s="25" t="s">
        <v>22</v>
      </c>
    </row>
  </sheetData>
  <sheetProtection/>
  <mergeCells count="2">
    <mergeCell ref="I2:GJ2"/>
    <mergeCell ref="A1:C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P31"/>
  <sheetViews>
    <sheetView zoomScale="115" zoomScaleNormal="115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I13" sqref="I13"/>
    </sheetView>
  </sheetViews>
  <sheetFormatPr defaultColWidth="9.00390625" defaultRowHeight="12.75"/>
  <cols>
    <col min="1" max="1" width="6.75390625" style="0" customWidth="1"/>
    <col min="2" max="2" width="21.875" style="0" customWidth="1"/>
    <col min="3" max="3" width="17.00390625" style="1" customWidth="1"/>
    <col min="4" max="4" width="21.125" style="1" hidden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6.625" style="0" customWidth="1"/>
    <col min="9" max="9" width="8.875" style="0" customWidth="1"/>
    <col min="10" max="10" width="8.75390625" style="0" customWidth="1"/>
    <col min="11" max="11" width="8.125" style="0" bestFit="1" customWidth="1"/>
    <col min="12" max="12" width="8.375" style="0" customWidth="1"/>
    <col min="13" max="14" width="8.125" style="0" bestFit="1" customWidth="1"/>
    <col min="15" max="15" width="8.00390625" style="0" customWidth="1"/>
    <col min="16" max="16" width="4.875" style="0" hidden="1" customWidth="1"/>
    <col min="17" max="17" width="7.75390625" style="1" customWidth="1"/>
  </cols>
  <sheetData>
    <row r="1" spans="1:3" ht="15.75" customHeight="1">
      <c r="A1" s="78" t="s">
        <v>42</v>
      </c>
      <c r="B1" s="78"/>
      <c r="C1" s="78"/>
    </row>
    <row r="2" spans="1:17" ht="73.5" customHeight="1">
      <c r="A2" s="78"/>
      <c r="B2" s="78"/>
      <c r="C2" s="78"/>
      <c r="D2" s="51"/>
      <c r="E2" s="51"/>
      <c r="F2" s="51"/>
      <c r="G2" s="51"/>
      <c r="I2" s="79"/>
      <c r="J2" s="79"/>
      <c r="K2" s="79"/>
      <c r="L2" s="79"/>
      <c r="M2" s="79"/>
      <c r="N2" s="79"/>
      <c r="O2" s="79"/>
      <c r="P2" s="79"/>
      <c r="Q2"/>
    </row>
    <row r="3" spans="1:17" ht="42" customHeight="1">
      <c r="A3" s="3" t="s">
        <v>5</v>
      </c>
      <c r="B3" s="4" t="s">
        <v>0</v>
      </c>
      <c r="C3" s="4" t="s">
        <v>1</v>
      </c>
      <c r="D3" s="4" t="s">
        <v>7</v>
      </c>
      <c r="E3" s="3" t="s">
        <v>6</v>
      </c>
      <c r="F3" s="3" t="s">
        <v>2</v>
      </c>
      <c r="G3" s="3" t="s">
        <v>3</v>
      </c>
      <c r="H3" s="3" t="s">
        <v>11</v>
      </c>
      <c r="I3" s="68" t="s">
        <v>345</v>
      </c>
      <c r="J3" s="3" t="s">
        <v>346</v>
      </c>
      <c r="K3" s="3" t="s">
        <v>347</v>
      </c>
      <c r="L3" s="3" t="s">
        <v>348</v>
      </c>
      <c r="M3" s="3" t="s">
        <v>380</v>
      </c>
      <c r="N3" s="3" t="s">
        <v>4</v>
      </c>
      <c r="O3" s="3" t="s">
        <v>379</v>
      </c>
      <c r="P3" s="3" t="s">
        <v>5</v>
      </c>
      <c r="Q3" s="3" t="s">
        <v>10</v>
      </c>
    </row>
    <row r="4" spans="1:17" s="11" customFormat="1" ht="12.75">
      <c r="A4" s="10">
        <v>1</v>
      </c>
      <c r="B4" s="53" t="s">
        <v>268</v>
      </c>
      <c r="C4" s="52" t="s">
        <v>84</v>
      </c>
      <c r="D4" s="52" t="s">
        <v>355</v>
      </c>
      <c r="E4" s="52" t="s">
        <v>232</v>
      </c>
      <c r="F4" s="52">
        <v>1979</v>
      </c>
      <c r="G4" s="52" t="s">
        <v>66</v>
      </c>
      <c r="H4" s="52" t="s">
        <v>54</v>
      </c>
      <c r="I4" s="58">
        <v>0.0004832175925925926</v>
      </c>
      <c r="J4" s="58">
        <v>0.0002233796296296296</v>
      </c>
      <c r="K4" s="58">
        <v>0.0002893518518518519</v>
      </c>
      <c r="L4" s="58">
        <v>0.0004614583333333333</v>
      </c>
      <c r="M4" s="58">
        <v>0.0008101851851851852</v>
      </c>
      <c r="N4" s="59">
        <f aca="true" t="shared" si="0" ref="N4:N28">SUM(I4:M4)</f>
        <v>0.0022675925925925923</v>
      </c>
      <c r="O4" s="10">
        <v>1255</v>
      </c>
      <c r="P4" s="10">
        <v>1</v>
      </c>
      <c r="Q4" s="8">
        <v>1</v>
      </c>
    </row>
    <row r="5" spans="1:17" s="11" customFormat="1" ht="12.75">
      <c r="A5" s="10">
        <v>2</v>
      </c>
      <c r="B5" s="53" t="s">
        <v>302</v>
      </c>
      <c r="C5" s="52" t="s">
        <v>56</v>
      </c>
      <c r="D5" s="52" t="s">
        <v>342</v>
      </c>
      <c r="E5" s="52" t="s">
        <v>232</v>
      </c>
      <c r="F5" s="52">
        <v>1995</v>
      </c>
      <c r="G5" s="52">
        <v>2</v>
      </c>
      <c r="H5" s="52" t="s">
        <v>51</v>
      </c>
      <c r="I5" s="58">
        <v>0.0004730324074074073</v>
      </c>
      <c r="J5" s="58">
        <v>0.00021412037037037038</v>
      </c>
      <c r="K5" s="58">
        <v>0.00038194444444444446</v>
      </c>
      <c r="L5" s="58">
        <v>0.0006134259259259259</v>
      </c>
      <c r="M5" s="58">
        <v>0.0007060185185185185</v>
      </c>
      <c r="N5" s="59">
        <f t="shared" si="0"/>
        <v>0.0023885416666666664</v>
      </c>
      <c r="O5" s="10">
        <v>296</v>
      </c>
      <c r="P5" s="10">
        <v>2</v>
      </c>
      <c r="Q5" s="8">
        <v>1</v>
      </c>
    </row>
    <row r="6" spans="1:17" s="11" customFormat="1" ht="12.75">
      <c r="A6" s="10">
        <v>3</v>
      </c>
      <c r="B6" s="53" t="s">
        <v>288</v>
      </c>
      <c r="C6" s="52" t="s">
        <v>84</v>
      </c>
      <c r="D6" s="52" t="s">
        <v>355</v>
      </c>
      <c r="E6" s="52" t="s">
        <v>232</v>
      </c>
      <c r="F6" s="52">
        <v>1993</v>
      </c>
      <c r="G6" s="52">
        <v>1</v>
      </c>
      <c r="H6" s="52" t="s">
        <v>54</v>
      </c>
      <c r="I6" s="60">
        <v>0.0006449074074074074</v>
      </c>
      <c r="J6" s="60">
        <v>0.00016435185185185183</v>
      </c>
      <c r="K6" s="60">
        <v>0.0004513888888888889</v>
      </c>
      <c r="L6" s="60">
        <v>0.0005439814814814814</v>
      </c>
      <c r="M6" s="60">
        <v>0.000625</v>
      </c>
      <c r="N6" s="59">
        <f t="shared" si="0"/>
        <v>0.0024296296296296297</v>
      </c>
      <c r="O6" s="10">
        <v>0</v>
      </c>
      <c r="P6" s="10">
        <v>3</v>
      </c>
      <c r="Q6" s="8">
        <v>2</v>
      </c>
    </row>
    <row r="7" spans="1:17" s="11" customFormat="1" ht="12.75">
      <c r="A7" s="10">
        <v>4</v>
      </c>
      <c r="B7" s="53" t="s">
        <v>303</v>
      </c>
      <c r="C7" s="52" t="s">
        <v>56</v>
      </c>
      <c r="D7" s="52" t="s">
        <v>342</v>
      </c>
      <c r="E7" s="52" t="s">
        <v>232</v>
      </c>
      <c r="F7" s="52">
        <v>1995</v>
      </c>
      <c r="G7" s="52">
        <v>2</v>
      </c>
      <c r="H7" s="52" t="s">
        <v>51</v>
      </c>
      <c r="I7" s="58">
        <v>0.0006069444444444445</v>
      </c>
      <c r="J7" s="58">
        <v>0.00023842592592592597</v>
      </c>
      <c r="K7" s="58">
        <v>0.0003935185185185185</v>
      </c>
      <c r="L7" s="58">
        <v>0.0008449074074074075</v>
      </c>
      <c r="M7" s="58">
        <v>0.0009259259259259259</v>
      </c>
      <c r="N7" s="59">
        <f t="shared" si="0"/>
        <v>0.0030097222222222222</v>
      </c>
      <c r="O7" s="10">
        <v>49</v>
      </c>
      <c r="P7" s="10">
        <v>4</v>
      </c>
      <c r="Q7" s="8">
        <v>2</v>
      </c>
    </row>
    <row r="8" spans="1:17" s="11" customFormat="1" ht="12.75">
      <c r="A8" s="10">
        <v>5</v>
      </c>
      <c r="B8" s="53" t="s">
        <v>295</v>
      </c>
      <c r="C8" s="52" t="s">
        <v>70</v>
      </c>
      <c r="D8" s="52" t="s">
        <v>353</v>
      </c>
      <c r="E8" s="52" t="s">
        <v>232</v>
      </c>
      <c r="F8" s="52">
        <v>2001</v>
      </c>
      <c r="G8" s="52">
        <v>2</v>
      </c>
      <c r="H8" s="52" t="s">
        <v>48</v>
      </c>
      <c r="I8" s="58">
        <v>0.0007482638888888889</v>
      </c>
      <c r="J8" s="58">
        <v>0.00025694444444444446</v>
      </c>
      <c r="K8" s="58">
        <v>0.0004513888888888889</v>
      </c>
      <c r="L8" s="58">
        <v>0.0009143518518518518</v>
      </c>
      <c r="M8" s="58">
        <v>0.0007060185185185185</v>
      </c>
      <c r="N8" s="59">
        <f t="shared" si="0"/>
        <v>0.003076967592592593</v>
      </c>
      <c r="O8" s="10">
        <v>688</v>
      </c>
      <c r="P8" s="10">
        <v>5</v>
      </c>
      <c r="Q8" s="8">
        <v>1</v>
      </c>
    </row>
    <row r="9" spans="1:17" s="11" customFormat="1" ht="12.75">
      <c r="A9" s="10">
        <v>6</v>
      </c>
      <c r="B9" s="53" t="s">
        <v>328</v>
      </c>
      <c r="C9" s="52" t="s">
        <v>126</v>
      </c>
      <c r="D9" s="52"/>
      <c r="E9" s="52" t="s">
        <v>232</v>
      </c>
      <c r="F9" s="52">
        <v>1975</v>
      </c>
      <c r="G9" s="52" t="s">
        <v>47</v>
      </c>
      <c r="H9" s="52" t="s">
        <v>51</v>
      </c>
      <c r="I9" s="60">
        <v>0.0006428240740740741</v>
      </c>
      <c r="J9" s="60">
        <v>0.00031458333333333333</v>
      </c>
      <c r="K9" s="60">
        <v>0.00035879629629629635</v>
      </c>
      <c r="L9" s="60">
        <v>0.0010416666666666667</v>
      </c>
      <c r="M9" s="60">
        <v>0.000775462962962963</v>
      </c>
      <c r="N9" s="59">
        <f t="shared" si="0"/>
        <v>0.0031333333333333335</v>
      </c>
      <c r="O9" s="10">
        <v>0</v>
      </c>
      <c r="P9" s="10">
        <v>6</v>
      </c>
      <c r="Q9" s="10">
        <v>3</v>
      </c>
    </row>
    <row r="10" spans="1:17" s="11" customFormat="1" ht="12.75">
      <c r="A10" s="10">
        <v>7</v>
      </c>
      <c r="B10" s="53" t="s">
        <v>308</v>
      </c>
      <c r="C10" s="52" t="s">
        <v>126</v>
      </c>
      <c r="D10" s="52"/>
      <c r="E10" s="52" t="s">
        <v>232</v>
      </c>
      <c r="F10" s="52">
        <v>1960</v>
      </c>
      <c r="G10" s="52" t="s">
        <v>175</v>
      </c>
      <c r="H10" s="52" t="s">
        <v>82</v>
      </c>
      <c r="I10" s="60">
        <v>0.0007190972222222222</v>
      </c>
      <c r="J10" s="60">
        <v>0.0002748842592592593</v>
      </c>
      <c r="K10" s="60">
        <v>0.0004513888888888889</v>
      </c>
      <c r="L10" s="60">
        <v>0.0009375000000000001</v>
      </c>
      <c r="M10" s="60">
        <v>0.0007638888888888889</v>
      </c>
      <c r="N10" s="59">
        <f t="shared" si="0"/>
        <v>0.0031467592592592597</v>
      </c>
      <c r="O10" s="10">
        <v>491</v>
      </c>
      <c r="P10" s="10">
        <v>7</v>
      </c>
      <c r="Q10" s="10">
        <v>1</v>
      </c>
    </row>
    <row r="11" spans="1:17" s="11" customFormat="1" ht="12.75">
      <c r="A11" s="10">
        <v>8</v>
      </c>
      <c r="B11" s="53" t="s">
        <v>241</v>
      </c>
      <c r="C11" s="52" t="s">
        <v>96</v>
      </c>
      <c r="D11" s="52" t="s">
        <v>340</v>
      </c>
      <c r="E11" s="52" t="s">
        <v>232</v>
      </c>
      <c r="F11" s="52">
        <v>1999</v>
      </c>
      <c r="G11" s="52">
        <v>1</v>
      </c>
      <c r="H11" s="52" t="s">
        <v>60</v>
      </c>
      <c r="I11" s="58">
        <v>0.0007121527777777778</v>
      </c>
      <c r="J11" s="58">
        <v>0.0002523148148148148</v>
      </c>
      <c r="K11" s="58">
        <v>0.0004166666666666667</v>
      </c>
      <c r="L11" s="58">
        <v>0.000798611111111111</v>
      </c>
      <c r="M11" s="58">
        <v>0.0010532407407407407</v>
      </c>
      <c r="N11" s="59">
        <f t="shared" si="0"/>
        <v>0.003232986111111111</v>
      </c>
      <c r="O11" s="10">
        <v>497</v>
      </c>
      <c r="P11" s="10">
        <v>8</v>
      </c>
      <c r="Q11" s="8">
        <v>1</v>
      </c>
    </row>
    <row r="12" spans="1:17" s="11" customFormat="1" ht="12.75">
      <c r="A12" s="10">
        <v>9</v>
      </c>
      <c r="B12" s="53" t="s">
        <v>277</v>
      </c>
      <c r="C12" s="52" t="s">
        <v>84</v>
      </c>
      <c r="D12" s="52" t="s">
        <v>357</v>
      </c>
      <c r="E12" s="52" t="s">
        <v>232</v>
      </c>
      <c r="F12" s="52">
        <v>1955</v>
      </c>
      <c r="G12" s="52" t="s">
        <v>47</v>
      </c>
      <c r="H12" s="52" t="s">
        <v>85</v>
      </c>
      <c r="I12" s="58">
        <v>0.000809837962962963</v>
      </c>
      <c r="J12" s="58">
        <v>0.0002893518518518519</v>
      </c>
      <c r="K12" s="58">
        <v>0.0004629629629629629</v>
      </c>
      <c r="L12" s="58">
        <v>0.0008680555555555555</v>
      </c>
      <c r="M12" s="58">
        <v>0.0008680555555555555</v>
      </c>
      <c r="N12" s="59">
        <f t="shared" si="0"/>
        <v>0.003298263888888889</v>
      </c>
      <c r="O12" s="10">
        <v>217</v>
      </c>
      <c r="P12" s="10">
        <v>9</v>
      </c>
      <c r="Q12" s="10">
        <v>1</v>
      </c>
    </row>
    <row r="13" spans="1:17" s="11" customFormat="1" ht="12.75">
      <c r="A13" s="10">
        <v>10</v>
      </c>
      <c r="B13" s="53" t="s">
        <v>299</v>
      </c>
      <c r="C13" s="52" t="s">
        <v>84</v>
      </c>
      <c r="D13" s="52" t="s">
        <v>357</v>
      </c>
      <c r="E13" s="52" t="s">
        <v>232</v>
      </c>
      <c r="F13" s="52">
        <v>1944</v>
      </c>
      <c r="G13" s="52" t="s">
        <v>47</v>
      </c>
      <c r="H13" s="52" t="s">
        <v>85</v>
      </c>
      <c r="I13" s="60">
        <v>0.0010401620370370371</v>
      </c>
      <c r="J13" s="60">
        <v>0.00038078703703703706</v>
      </c>
      <c r="K13" s="60">
        <v>0.0006481481481481481</v>
      </c>
      <c r="L13" s="60">
        <v>0.0009143518518518518</v>
      </c>
      <c r="M13" s="60">
        <v>0.0009837962962962964</v>
      </c>
      <c r="N13" s="59">
        <f t="shared" si="0"/>
        <v>0.003967245370370371</v>
      </c>
      <c r="O13" s="10">
        <v>0</v>
      </c>
      <c r="P13" s="10">
        <v>10</v>
      </c>
      <c r="Q13" s="8">
        <v>2</v>
      </c>
    </row>
    <row r="14" spans="1:17" s="11" customFormat="1" ht="12.75">
      <c r="A14" s="10">
        <v>11</v>
      </c>
      <c r="B14" s="53" t="s">
        <v>329</v>
      </c>
      <c r="C14" s="52" t="s">
        <v>56</v>
      </c>
      <c r="D14" s="52" t="s">
        <v>343</v>
      </c>
      <c r="E14" s="52" t="s">
        <v>232</v>
      </c>
      <c r="F14" s="52">
        <v>2004</v>
      </c>
      <c r="G14" s="52" t="s">
        <v>136</v>
      </c>
      <c r="H14" s="52" t="s">
        <v>76</v>
      </c>
      <c r="I14" s="60">
        <v>0.001033449074074074</v>
      </c>
      <c r="J14" s="60">
        <v>0.000449074074074074</v>
      </c>
      <c r="K14" s="58">
        <v>0.0005902777777777778</v>
      </c>
      <c r="L14" s="60">
        <v>0.0009837962962962964</v>
      </c>
      <c r="M14" s="60">
        <v>0.0012731481481481483</v>
      </c>
      <c r="N14" s="59">
        <f t="shared" si="0"/>
        <v>0.004329745370370371</v>
      </c>
      <c r="O14" s="10">
        <v>215</v>
      </c>
      <c r="P14" s="10">
        <v>11</v>
      </c>
      <c r="Q14" s="8">
        <v>1</v>
      </c>
    </row>
    <row r="15" spans="1:17" s="11" customFormat="1" ht="12.75">
      <c r="A15" s="10">
        <v>12</v>
      </c>
      <c r="B15" s="53" t="s">
        <v>300</v>
      </c>
      <c r="C15" s="52" t="s">
        <v>70</v>
      </c>
      <c r="D15" s="61" t="s">
        <v>354</v>
      </c>
      <c r="E15" s="52" t="s">
        <v>232</v>
      </c>
      <c r="F15" s="52">
        <v>2003</v>
      </c>
      <c r="G15" s="52" t="s">
        <v>100</v>
      </c>
      <c r="H15" s="52" t="s">
        <v>72</v>
      </c>
      <c r="I15" s="58">
        <v>0.0010409722222222224</v>
      </c>
      <c r="J15" s="58">
        <v>0.0002657407407407407</v>
      </c>
      <c r="K15" s="58">
        <v>0.0004629629629629629</v>
      </c>
      <c r="L15" s="58">
        <v>0.0010069444444444444</v>
      </c>
      <c r="M15" s="58">
        <v>0.0017939814814814815</v>
      </c>
      <c r="N15" s="59">
        <f t="shared" si="0"/>
        <v>0.004570601851851852</v>
      </c>
      <c r="O15" s="10">
        <v>467</v>
      </c>
      <c r="P15" s="10">
        <v>12</v>
      </c>
      <c r="Q15" s="8">
        <v>1</v>
      </c>
    </row>
    <row r="16" spans="1:17" s="11" customFormat="1" ht="12.75">
      <c r="A16" s="10">
        <v>13</v>
      </c>
      <c r="B16" s="53" t="s">
        <v>293</v>
      </c>
      <c r="C16" s="52" t="s">
        <v>70</v>
      </c>
      <c r="D16" s="52" t="s">
        <v>353</v>
      </c>
      <c r="E16" s="52" t="s">
        <v>232</v>
      </c>
      <c r="F16" s="52">
        <v>2002</v>
      </c>
      <c r="G16" s="52">
        <v>2</v>
      </c>
      <c r="H16" s="52" t="s">
        <v>72</v>
      </c>
      <c r="I16" s="60">
        <v>0.0012462962962962963</v>
      </c>
      <c r="J16" s="60">
        <v>0.0002684027777777778</v>
      </c>
      <c r="K16" s="60">
        <v>0.0006597222222222221</v>
      </c>
      <c r="L16" s="60">
        <v>0.0008449074074074075</v>
      </c>
      <c r="M16" s="60">
        <v>0.0016782407407407406</v>
      </c>
      <c r="N16" s="59">
        <f t="shared" si="0"/>
        <v>0.004697569444444444</v>
      </c>
      <c r="O16" s="10">
        <v>435</v>
      </c>
      <c r="P16" s="10">
        <v>13</v>
      </c>
      <c r="Q16" s="10">
        <v>2</v>
      </c>
    </row>
    <row r="17" spans="1:17" s="11" customFormat="1" ht="12.75">
      <c r="A17" s="10">
        <v>14</v>
      </c>
      <c r="B17" s="53" t="s">
        <v>335</v>
      </c>
      <c r="C17" s="52" t="s">
        <v>45</v>
      </c>
      <c r="D17" s="52"/>
      <c r="E17" s="52" t="s">
        <v>232</v>
      </c>
      <c r="F17" s="52">
        <v>2004</v>
      </c>
      <c r="G17" s="52" t="s">
        <v>100</v>
      </c>
      <c r="H17" s="52" t="s">
        <v>76</v>
      </c>
      <c r="I17" s="58">
        <v>0.0010452546296296297</v>
      </c>
      <c r="J17" s="58">
        <v>0.00042430555555555554</v>
      </c>
      <c r="K17" s="58">
        <v>0.0008333333333333334</v>
      </c>
      <c r="L17" s="58">
        <v>0.0010879629629629629</v>
      </c>
      <c r="M17" s="58">
        <v>0.0016666666666666668</v>
      </c>
      <c r="N17" s="59">
        <f t="shared" si="0"/>
        <v>0.005057523148148149</v>
      </c>
      <c r="O17" s="10">
        <v>200</v>
      </c>
      <c r="P17" s="10">
        <v>14</v>
      </c>
      <c r="Q17" s="10">
        <v>2</v>
      </c>
    </row>
    <row r="18" spans="1:17" s="11" customFormat="1" ht="12.75">
      <c r="A18" s="10">
        <v>15</v>
      </c>
      <c r="B18" s="53" t="s">
        <v>322</v>
      </c>
      <c r="C18" s="52" t="s">
        <v>115</v>
      </c>
      <c r="D18" s="52" t="s">
        <v>358</v>
      </c>
      <c r="E18" s="52" t="s">
        <v>232</v>
      </c>
      <c r="F18" s="52">
        <v>1998</v>
      </c>
      <c r="G18" s="52">
        <v>3</v>
      </c>
      <c r="H18" s="52" t="s">
        <v>60</v>
      </c>
      <c r="I18" s="60">
        <v>0.0015371527777777777</v>
      </c>
      <c r="J18" s="60">
        <v>0.00047569444444444444</v>
      </c>
      <c r="K18" s="60">
        <v>0.0007638888888888889</v>
      </c>
      <c r="L18" s="60">
        <v>0.0010648148148148147</v>
      </c>
      <c r="M18" s="60">
        <v>0.0014351851851851854</v>
      </c>
      <c r="N18" s="59">
        <f t="shared" si="0"/>
        <v>0.005276736111111111</v>
      </c>
      <c r="O18" s="10">
        <v>379</v>
      </c>
      <c r="P18" s="10">
        <v>15</v>
      </c>
      <c r="Q18" s="8">
        <v>2</v>
      </c>
    </row>
    <row r="19" spans="1:17" s="11" customFormat="1" ht="12.75">
      <c r="A19" s="10">
        <v>16</v>
      </c>
      <c r="B19" s="53" t="s">
        <v>324</v>
      </c>
      <c r="C19" s="52" t="s">
        <v>70</v>
      </c>
      <c r="D19" s="52"/>
      <c r="E19" s="52" t="s">
        <v>232</v>
      </c>
      <c r="F19" s="52">
        <v>2002</v>
      </c>
      <c r="G19" s="52">
        <v>3</v>
      </c>
      <c r="H19" s="52" t="s">
        <v>72</v>
      </c>
      <c r="I19" s="60">
        <v>0.0011645833333333332</v>
      </c>
      <c r="J19" s="60">
        <v>0.00031967592592592594</v>
      </c>
      <c r="K19" s="60">
        <v>0.0006018518518518519</v>
      </c>
      <c r="L19" s="60">
        <v>0.0012847222222222223</v>
      </c>
      <c r="M19" s="60">
        <v>0.0019328703703703704</v>
      </c>
      <c r="N19" s="59">
        <f t="shared" si="0"/>
        <v>0.005303703703703704</v>
      </c>
      <c r="O19" s="10">
        <v>284</v>
      </c>
      <c r="P19" s="10">
        <v>16</v>
      </c>
      <c r="Q19" s="8">
        <v>3</v>
      </c>
    </row>
    <row r="20" spans="1:17" s="11" customFormat="1" ht="12.75">
      <c r="A20" s="10">
        <v>17</v>
      </c>
      <c r="B20" s="53" t="s">
        <v>339</v>
      </c>
      <c r="C20" s="52" t="s">
        <v>45</v>
      </c>
      <c r="D20" s="52"/>
      <c r="E20" s="52" t="s">
        <v>232</v>
      </c>
      <c r="F20" s="52">
        <v>1981</v>
      </c>
      <c r="G20" s="52" t="s">
        <v>47</v>
      </c>
      <c r="H20" s="52" t="s">
        <v>63</v>
      </c>
      <c r="I20" s="58">
        <v>0.0015255787037037035</v>
      </c>
      <c r="J20" s="58">
        <v>0.0004907407407407407</v>
      </c>
      <c r="K20" s="58">
        <v>0.0010416666666666667</v>
      </c>
      <c r="L20" s="58">
        <v>0.0010532407407407407</v>
      </c>
      <c r="M20" s="58">
        <v>0.0021527777777777778</v>
      </c>
      <c r="N20" s="59">
        <f t="shared" si="0"/>
        <v>0.00626400462962963</v>
      </c>
      <c r="O20" s="10">
        <v>145</v>
      </c>
      <c r="P20" s="10">
        <v>17</v>
      </c>
      <c r="Q20" s="10">
        <v>1</v>
      </c>
    </row>
    <row r="21" spans="1:17" s="11" customFormat="1" ht="12.75">
      <c r="A21" s="10">
        <v>18</v>
      </c>
      <c r="B21" s="53" t="s">
        <v>320</v>
      </c>
      <c r="C21" s="52" t="s">
        <v>70</v>
      </c>
      <c r="D21" s="61" t="s">
        <v>354</v>
      </c>
      <c r="E21" s="52" t="s">
        <v>232</v>
      </c>
      <c r="F21" s="52">
        <v>2001</v>
      </c>
      <c r="G21" s="52" t="s">
        <v>100</v>
      </c>
      <c r="H21" s="52" t="s">
        <v>48</v>
      </c>
      <c r="I21" s="60">
        <v>0.0010135416666666667</v>
      </c>
      <c r="J21" s="60">
        <v>0.0004253472222222223</v>
      </c>
      <c r="K21" s="60">
        <v>0.0004398148148148148</v>
      </c>
      <c r="L21" s="60">
        <v>0.0012384259259259258</v>
      </c>
      <c r="M21" s="60">
        <v>0.003194444444444444</v>
      </c>
      <c r="N21" s="59">
        <f t="shared" si="0"/>
        <v>0.006311574074074074</v>
      </c>
      <c r="O21" s="10">
        <v>58</v>
      </c>
      <c r="P21" s="10">
        <v>18</v>
      </c>
      <c r="Q21" s="8">
        <v>2</v>
      </c>
    </row>
    <row r="22" spans="1:17" s="11" customFormat="1" ht="12.75">
      <c r="A22" s="10">
        <v>19</v>
      </c>
      <c r="B22" s="53" t="s">
        <v>264</v>
      </c>
      <c r="C22" s="52" t="s">
        <v>70</v>
      </c>
      <c r="D22" s="52"/>
      <c r="E22" s="52" t="s">
        <v>232</v>
      </c>
      <c r="F22" s="52">
        <v>2003</v>
      </c>
      <c r="G22" s="52">
        <v>3</v>
      </c>
      <c r="H22" s="52" t="s">
        <v>72</v>
      </c>
      <c r="I22" s="58">
        <v>0.0010988425925925924</v>
      </c>
      <c r="J22" s="58">
        <v>0.000636574074074074</v>
      </c>
      <c r="K22" s="58">
        <v>0.0007407407407407407</v>
      </c>
      <c r="L22" s="58">
        <v>0.0020717592592592593</v>
      </c>
      <c r="M22" s="58">
        <v>0.0018981481481481482</v>
      </c>
      <c r="N22" s="59">
        <f t="shared" si="0"/>
        <v>0.006446064814814814</v>
      </c>
      <c r="O22" s="10">
        <v>0</v>
      </c>
      <c r="P22" s="10">
        <v>19</v>
      </c>
      <c r="Q22" s="10">
        <v>4</v>
      </c>
    </row>
    <row r="23" spans="1:17" s="11" customFormat="1" ht="12.75">
      <c r="A23" s="10">
        <v>20</v>
      </c>
      <c r="B23" s="53" t="s">
        <v>242</v>
      </c>
      <c r="C23" s="52" t="s">
        <v>70</v>
      </c>
      <c r="D23" s="52"/>
      <c r="E23" s="52" t="s">
        <v>232</v>
      </c>
      <c r="F23" s="52">
        <v>2001</v>
      </c>
      <c r="G23" s="52" t="s">
        <v>100</v>
      </c>
      <c r="H23" s="52" t="s">
        <v>48</v>
      </c>
      <c r="I23" s="60">
        <v>0.0013114583333333335</v>
      </c>
      <c r="J23" s="60">
        <v>0.00038090277777777775</v>
      </c>
      <c r="K23" s="60">
        <v>0.000798611111111111</v>
      </c>
      <c r="L23" s="60">
        <v>0.0010300925925925926</v>
      </c>
      <c r="M23" s="60">
        <v>0.003090277777777778</v>
      </c>
      <c r="N23" s="59">
        <f t="shared" si="0"/>
        <v>0.006611342592592594</v>
      </c>
      <c r="O23" s="10">
        <v>0</v>
      </c>
      <c r="P23" s="10">
        <v>20</v>
      </c>
      <c r="Q23" s="8">
        <v>3</v>
      </c>
    </row>
    <row r="24" spans="1:17" s="11" customFormat="1" ht="12.75">
      <c r="A24" s="10">
        <v>21</v>
      </c>
      <c r="B24" s="53" t="s">
        <v>312</v>
      </c>
      <c r="C24" s="52" t="s">
        <v>45</v>
      </c>
      <c r="D24" s="52"/>
      <c r="E24" s="52" t="s">
        <v>232</v>
      </c>
      <c r="F24" s="52">
        <v>2006</v>
      </c>
      <c r="G24" s="52" t="s">
        <v>47</v>
      </c>
      <c r="H24" s="52" t="s">
        <v>76</v>
      </c>
      <c r="I24" s="58">
        <v>0.0013324074074074074</v>
      </c>
      <c r="J24" s="58">
        <v>0.0004929398148148149</v>
      </c>
      <c r="K24" s="58">
        <v>0.0008796296296296296</v>
      </c>
      <c r="L24" s="58">
        <v>0.0010300925925925926</v>
      </c>
      <c r="M24" s="58">
        <v>0.0036111111111111114</v>
      </c>
      <c r="N24" s="59">
        <f t="shared" si="0"/>
        <v>0.0073461805555555554</v>
      </c>
      <c r="O24" s="10">
        <v>152</v>
      </c>
      <c r="P24" s="10">
        <v>21</v>
      </c>
      <c r="Q24" s="8">
        <v>3</v>
      </c>
    </row>
    <row r="25" spans="1:17" s="11" customFormat="1" ht="12.75">
      <c r="A25" s="10">
        <v>22</v>
      </c>
      <c r="B25" s="53" t="s">
        <v>237</v>
      </c>
      <c r="C25" s="52" t="s">
        <v>96</v>
      </c>
      <c r="D25" s="52" t="s">
        <v>340</v>
      </c>
      <c r="E25" s="52" t="s">
        <v>232</v>
      </c>
      <c r="F25" s="52">
        <v>2004</v>
      </c>
      <c r="G25" s="52">
        <v>3</v>
      </c>
      <c r="H25" s="52" t="s">
        <v>76</v>
      </c>
      <c r="I25" s="58">
        <v>0.0016236111111111113</v>
      </c>
      <c r="J25" s="58">
        <v>0.0009467592592592592</v>
      </c>
      <c r="K25" s="58">
        <v>0.0024768518518518516</v>
      </c>
      <c r="L25" s="58">
        <v>0.002615740740740741</v>
      </c>
      <c r="M25" s="58">
        <v>0.004050925925925926</v>
      </c>
      <c r="N25" s="59">
        <f t="shared" si="0"/>
        <v>0.011713888888888888</v>
      </c>
      <c r="O25" s="10">
        <v>61</v>
      </c>
      <c r="P25" s="10">
        <v>22</v>
      </c>
      <c r="Q25" s="10">
        <v>4</v>
      </c>
    </row>
    <row r="26" spans="1:17" s="11" customFormat="1" ht="12.75">
      <c r="A26" s="10">
        <v>23</v>
      </c>
      <c r="B26" s="53" t="s">
        <v>244</v>
      </c>
      <c r="C26" s="52" t="s">
        <v>115</v>
      </c>
      <c r="D26" s="52" t="s">
        <v>358</v>
      </c>
      <c r="E26" s="52" t="s">
        <v>232</v>
      </c>
      <c r="F26" s="52">
        <v>1998</v>
      </c>
      <c r="G26" s="52" t="s">
        <v>47</v>
      </c>
      <c r="H26" s="52" t="s">
        <v>60</v>
      </c>
      <c r="I26" s="60">
        <v>0.002545138888888889</v>
      </c>
      <c r="J26" s="60">
        <v>0.0008622685185185186</v>
      </c>
      <c r="K26" s="60">
        <v>0.0015856481481481479</v>
      </c>
      <c r="L26" s="60">
        <v>0.0032870370370370367</v>
      </c>
      <c r="M26" s="60">
        <v>0.0035763888888888894</v>
      </c>
      <c r="N26" s="59">
        <f t="shared" si="0"/>
        <v>0.011856481481481482</v>
      </c>
      <c r="O26" s="10">
        <v>0</v>
      </c>
      <c r="P26" s="10">
        <v>23</v>
      </c>
      <c r="Q26" s="8">
        <v>3</v>
      </c>
    </row>
    <row r="27" spans="1:17" s="11" customFormat="1" ht="12.75">
      <c r="A27" s="10">
        <v>24</v>
      </c>
      <c r="B27" s="53" t="s">
        <v>259</v>
      </c>
      <c r="C27" s="52" t="s">
        <v>56</v>
      </c>
      <c r="D27" s="52" t="s">
        <v>343</v>
      </c>
      <c r="E27" s="52" t="s">
        <v>232</v>
      </c>
      <c r="F27" s="52">
        <v>2004</v>
      </c>
      <c r="G27" s="52" t="s">
        <v>47</v>
      </c>
      <c r="H27" s="52" t="s">
        <v>76</v>
      </c>
      <c r="I27" s="60">
        <v>0.003381018518518519</v>
      </c>
      <c r="J27" s="60">
        <v>0.0009548611111111111</v>
      </c>
      <c r="K27" s="60">
        <v>0.00125</v>
      </c>
      <c r="L27" s="60">
        <v>0.001597222222222222</v>
      </c>
      <c r="M27" s="60">
        <v>0.005324074074074075</v>
      </c>
      <c r="N27" s="59">
        <f t="shared" si="0"/>
        <v>0.012507175925925927</v>
      </c>
      <c r="O27" s="10">
        <v>45</v>
      </c>
      <c r="P27" s="10">
        <v>24</v>
      </c>
      <c r="Q27" s="8">
        <v>5</v>
      </c>
    </row>
    <row r="28" spans="1:17" s="11" customFormat="1" ht="12.75">
      <c r="A28" s="10">
        <v>25</v>
      </c>
      <c r="B28" s="53" t="s">
        <v>271</v>
      </c>
      <c r="C28" s="52" t="s">
        <v>56</v>
      </c>
      <c r="D28" s="52" t="s">
        <v>343</v>
      </c>
      <c r="E28" s="52" t="s">
        <v>232</v>
      </c>
      <c r="F28" s="52">
        <v>2004</v>
      </c>
      <c r="G28" s="52" t="s">
        <v>47</v>
      </c>
      <c r="H28" s="52" t="s">
        <v>76</v>
      </c>
      <c r="I28" s="60">
        <v>0.002808101851851852</v>
      </c>
      <c r="J28" s="60">
        <v>0.001269675925925926</v>
      </c>
      <c r="K28" s="60">
        <v>0.002002314814814815</v>
      </c>
      <c r="L28" s="60">
        <v>0.0030671296296296297</v>
      </c>
      <c r="M28" s="60">
        <v>0.005497685185185185</v>
      </c>
      <c r="N28" s="59">
        <f t="shared" si="0"/>
        <v>0.014644907407407409</v>
      </c>
      <c r="O28" s="10">
        <v>0</v>
      </c>
      <c r="P28" s="10">
        <v>25</v>
      </c>
      <c r="Q28" s="10">
        <v>6</v>
      </c>
    </row>
    <row r="30" spans="1:198" ht="15">
      <c r="A30" s="25" t="s">
        <v>20</v>
      </c>
      <c r="B30" s="25"/>
      <c r="C30" s="25"/>
      <c r="H30" s="25" t="s">
        <v>38</v>
      </c>
      <c r="Q30"/>
      <c r="BS30" s="55"/>
      <c r="GJ30" s="1"/>
      <c r="GK30" s="1"/>
      <c r="GL30" s="11"/>
      <c r="GM30" s="11"/>
      <c r="GN30" s="11"/>
      <c r="GO30" s="11"/>
      <c r="GP30" s="11"/>
    </row>
    <row r="31" spans="1:198" ht="25.5" customHeight="1">
      <c r="A31" s="25" t="s">
        <v>21</v>
      </c>
      <c r="B31" s="25"/>
      <c r="C31" s="25"/>
      <c r="H31" s="25" t="s">
        <v>22</v>
      </c>
      <c r="Q31"/>
      <c r="BS31" s="55"/>
      <c r="GJ31" s="1"/>
      <c r="GK31" s="1"/>
      <c r="GL31" s="11"/>
      <c r="GM31" s="11"/>
      <c r="GN31" s="11"/>
      <c r="GO31" s="11"/>
      <c r="GP31" s="11"/>
    </row>
  </sheetData>
  <sheetProtection/>
  <mergeCells count="2">
    <mergeCell ref="A1:C2"/>
    <mergeCell ref="I2:P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P117"/>
  <sheetViews>
    <sheetView zoomScale="115" zoomScaleNormal="115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H9" sqref="H9"/>
    </sheetView>
  </sheetViews>
  <sheetFormatPr defaultColWidth="9.00390625" defaultRowHeight="12.75"/>
  <cols>
    <col min="1" max="1" width="6.75390625" style="0" customWidth="1"/>
    <col min="2" max="2" width="21.875" style="0" customWidth="1"/>
    <col min="3" max="3" width="17.75390625" style="1" customWidth="1"/>
    <col min="4" max="4" width="21.125" style="1" hidden="1" customWidth="1"/>
    <col min="5" max="5" width="4.25390625" style="0" hidden="1" customWidth="1"/>
    <col min="6" max="6" width="5.75390625" style="0" customWidth="1"/>
    <col min="7" max="7" width="6.25390625" style="0" customWidth="1"/>
    <col min="8" max="8" width="16.875" style="0" customWidth="1"/>
    <col min="9" max="9" width="9.75390625" style="0" customWidth="1"/>
    <col min="10" max="10" width="8.75390625" style="0" customWidth="1"/>
    <col min="11" max="11" width="9.125" style="0" customWidth="1"/>
    <col min="12" max="12" width="8.375" style="0" customWidth="1"/>
    <col min="13" max="13" width="10.25390625" style="1" customWidth="1"/>
    <col min="14" max="14" width="4.75390625" style="0" customWidth="1"/>
  </cols>
  <sheetData>
    <row r="1" spans="1:3" ht="15.75" customHeight="1">
      <c r="A1" s="78" t="s">
        <v>42</v>
      </c>
      <c r="B1" s="78"/>
      <c r="C1" s="78"/>
    </row>
    <row r="2" spans="1:13" ht="73.5" customHeight="1">
      <c r="A2" s="78"/>
      <c r="B2" s="78"/>
      <c r="C2" s="78"/>
      <c r="D2" s="51"/>
      <c r="E2" s="51"/>
      <c r="F2" s="51"/>
      <c r="G2" s="51"/>
      <c r="I2" s="79"/>
      <c r="J2" s="79"/>
      <c r="K2" s="79"/>
      <c r="L2" s="79"/>
      <c r="M2"/>
    </row>
    <row r="3" spans="1:13" ht="25.5">
      <c r="A3" s="3" t="s">
        <v>5</v>
      </c>
      <c r="B3" s="4" t="s">
        <v>0</v>
      </c>
      <c r="C3" s="4" t="s">
        <v>1</v>
      </c>
      <c r="D3" s="4" t="s">
        <v>7</v>
      </c>
      <c r="E3" s="3" t="s">
        <v>6</v>
      </c>
      <c r="F3" s="3" t="s">
        <v>2</v>
      </c>
      <c r="G3" s="3" t="s">
        <v>3</v>
      </c>
      <c r="H3" s="3" t="s">
        <v>11</v>
      </c>
      <c r="I3" s="57" t="s">
        <v>377</v>
      </c>
      <c r="J3" s="3" t="s">
        <v>378</v>
      </c>
      <c r="K3" s="3" t="s">
        <v>32</v>
      </c>
      <c r="L3" s="3" t="s">
        <v>4</v>
      </c>
      <c r="M3" s="3" t="s">
        <v>10</v>
      </c>
    </row>
    <row r="4" spans="1:13" s="11" customFormat="1" ht="12.75">
      <c r="A4" s="52">
        <v>1</v>
      </c>
      <c r="B4" s="53" t="s">
        <v>268</v>
      </c>
      <c r="C4" s="52" t="s">
        <v>84</v>
      </c>
      <c r="D4" s="52" t="s">
        <v>355</v>
      </c>
      <c r="E4" s="52" t="s">
        <v>232</v>
      </c>
      <c r="F4" s="52">
        <v>1979</v>
      </c>
      <c r="G4" s="52" t="s">
        <v>66</v>
      </c>
      <c r="H4" s="52" t="s">
        <v>54</v>
      </c>
      <c r="I4" s="66">
        <v>315</v>
      </c>
      <c r="J4" s="66">
        <v>1255</v>
      </c>
      <c r="K4" s="66">
        <v>1500</v>
      </c>
      <c r="L4" s="67">
        <f aca="true" t="shared" si="0" ref="L4:L35">SUM(I4:K4)</f>
        <v>3070</v>
      </c>
      <c r="M4" s="8">
        <v>1</v>
      </c>
    </row>
    <row r="5" spans="1:198" s="11" customFormat="1" ht="12.75">
      <c r="A5" s="52">
        <v>2</v>
      </c>
      <c r="B5" s="53" t="s">
        <v>327</v>
      </c>
      <c r="C5" s="52" t="s">
        <v>84</v>
      </c>
      <c r="D5" s="52" t="s">
        <v>355</v>
      </c>
      <c r="E5" s="52" t="s">
        <v>232</v>
      </c>
      <c r="F5" s="52">
        <v>1984</v>
      </c>
      <c r="G5" s="52">
        <v>1</v>
      </c>
      <c r="H5" s="52" t="s">
        <v>54</v>
      </c>
      <c r="I5" s="66">
        <v>1259</v>
      </c>
      <c r="J5" s="66">
        <v>0</v>
      </c>
      <c r="K5" s="66">
        <v>1500</v>
      </c>
      <c r="L5" s="67">
        <f t="shared" si="0"/>
        <v>2759</v>
      </c>
      <c r="M5" s="10">
        <v>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</row>
    <row r="6" spans="1:198" s="11" customFormat="1" ht="12.75">
      <c r="A6" s="52">
        <v>3</v>
      </c>
      <c r="B6" s="53" t="s">
        <v>295</v>
      </c>
      <c r="C6" s="52" t="s">
        <v>70</v>
      </c>
      <c r="D6" s="52" t="s">
        <v>353</v>
      </c>
      <c r="E6" s="52" t="s">
        <v>232</v>
      </c>
      <c r="F6" s="52">
        <v>2001</v>
      </c>
      <c r="G6" s="52">
        <v>2</v>
      </c>
      <c r="H6" s="52" t="s">
        <v>48</v>
      </c>
      <c r="I6" s="66">
        <v>917</v>
      </c>
      <c r="J6" s="66">
        <v>688</v>
      </c>
      <c r="K6" s="66">
        <v>250</v>
      </c>
      <c r="L6" s="67">
        <f t="shared" si="0"/>
        <v>1855</v>
      </c>
      <c r="M6" s="8">
        <v>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</row>
    <row r="7" spans="1:13" s="11" customFormat="1" ht="12.75">
      <c r="A7" s="52">
        <v>4</v>
      </c>
      <c r="B7" s="53" t="s">
        <v>233</v>
      </c>
      <c r="C7" s="52" t="s">
        <v>84</v>
      </c>
      <c r="D7" s="52" t="s">
        <v>356</v>
      </c>
      <c r="E7" s="52" t="s">
        <v>232</v>
      </c>
      <c r="F7" s="52">
        <v>1982</v>
      </c>
      <c r="G7" s="52" t="s">
        <v>234</v>
      </c>
      <c r="H7" s="52" t="s">
        <v>54</v>
      </c>
      <c r="I7" s="67">
        <v>1673</v>
      </c>
      <c r="J7" s="67">
        <v>0</v>
      </c>
      <c r="K7" s="67">
        <v>0</v>
      </c>
      <c r="L7" s="67">
        <f t="shared" si="0"/>
        <v>1673</v>
      </c>
      <c r="M7" s="8">
        <v>3</v>
      </c>
    </row>
    <row r="8" spans="1:198" s="11" customFormat="1" ht="12.75">
      <c r="A8" s="52">
        <v>5</v>
      </c>
      <c r="B8" s="53" t="s">
        <v>293</v>
      </c>
      <c r="C8" s="52" t="s">
        <v>70</v>
      </c>
      <c r="D8" s="52" t="s">
        <v>353</v>
      </c>
      <c r="E8" s="52" t="s">
        <v>232</v>
      </c>
      <c r="F8" s="52">
        <v>2002</v>
      </c>
      <c r="G8" s="52">
        <v>2</v>
      </c>
      <c r="H8" s="52" t="s">
        <v>72</v>
      </c>
      <c r="I8" s="67">
        <v>622</v>
      </c>
      <c r="J8" s="67">
        <v>435</v>
      </c>
      <c r="K8" s="67">
        <v>125</v>
      </c>
      <c r="L8" s="67">
        <f t="shared" si="0"/>
        <v>1182</v>
      </c>
      <c r="M8" s="10">
        <v>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</row>
    <row r="9" spans="1:198" s="11" customFormat="1" ht="12.75">
      <c r="A9" s="52">
        <v>6</v>
      </c>
      <c r="B9" s="53" t="s">
        <v>288</v>
      </c>
      <c r="C9" s="52" t="s">
        <v>84</v>
      </c>
      <c r="D9" s="52" t="s">
        <v>355</v>
      </c>
      <c r="E9" s="52" t="s">
        <v>232</v>
      </c>
      <c r="F9" s="52">
        <v>1993</v>
      </c>
      <c r="G9" s="52">
        <v>1</v>
      </c>
      <c r="H9" s="52" t="s">
        <v>54</v>
      </c>
      <c r="I9" s="67">
        <v>879</v>
      </c>
      <c r="J9" s="67">
        <v>0</v>
      </c>
      <c r="K9" s="67">
        <v>250</v>
      </c>
      <c r="L9" s="67">
        <f t="shared" si="0"/>
        <v>1129</v>
      </c>
      <c r="M9" s="10">
        <v>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</row>
    <row r="10" spans="1:198" s="11" customFormat="1" ht="12.75">
      <c r="A10" s="52">
        <v>7</v>
      </c>
      <c r="B10" s="53" t="s">
        <v>308</v>
      </c>
      <c r="C10" s="52" t="s">
        <v>126</v>
      </c>
      <c r="D10" s="52"/>
      <c r="E10" s="52" t="s">
        <v>232</v>
      </c>
      <c r="F10" s="52">
        <v>1960</v>
      </c>
      <c r="G10" s="52" t="s">
        <v>175</v>
      </c>
      <c r="H10" s="52" t="s">
        <v>82</v>
      </c>
      <c r="I10" s="67">
        <v>608</v>
      </c>
      <c r="J10" s="67">
        <v>491</v>
      </c>
      <c r="K10" s="67">
        <v>0</v>
      </c>
      <c r="L10" s="67">
        <f t="shared" si="0"/>
        <v>1099</v>
      </c>
      <c r="M10" s="10">
        <v>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</row>
    <row r="11" spans="1:198" s="11" customFormat="1" ht="12.75">
      <c r="A11" s="52">
        <v>8</v>
      </c>
      <c r="B11" s="53" t="s">
        <v>303</v>
      </c>
      <c r="C11" s="52" t="s">
        <v>56</v>
      </c>
      <c r="D11" s="52" t="s">
        <v>342</v>
      </c>
      <c r="E11" s="52" t="s">
        <v>232</v>
      </c>
      <c r="F11" s="52">
        <v>1995</v>
      </c>
      <c r="G11" s="52">
        <v>2</v>
      </c>
      <c r="H11" s="52" t="s">
        <v>51</v>
      </c>
      <c r="I11" s="66">
        <v>48</v>
      </c>
      <c r="J11" s="66">
        <v>49</v>
      </c>
      <c r="K11" s="66">
        <v>1000</v>
      </c>
      <c r="L11" s="67">
        <f t="shared" si="0"/>
        <v>1097</v>
      </c>
      <c r="M11" s="8">
        <v>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</row>
    <row r="12" spans="1:13" s="11" customFormat="1" ht="12.75">
      <c r="A12" s="52">
        <v>9</v>
      </c>
      <c r="B12" s="53" t="s">
        <v>256</v>
      </c>
      <c r="C12" s="52" t="s">
        <v>62</v>
      </c>
      <c r="D12" s="52"/>
      <c r="E12" s="52" t="s">
        <v>232</v>
      </c>
      <c r="F12" s="52">
        <v>1987</v>
      </c>
      <c r="G12" s="52">
        <v>1</v>
      </c>
      <c r="H12" s="52" t="s">
        <v>54</v>
      </c>
      <c r="I12" s="66">
        <v>1057</v>
      </c>
      <c r="J12" s="66">
        <v>0</v>
      </c>
      <c r="K12" s="67">
        <v>0</v>
      </c>
      <c r="L12" s="67">
        <f t="shared" si="0"/>
        <v>1057</v>
      </c>
      <c r="M12" s="8">
        <v>5</v>
      </c>
    </row>
    <row r="13" spans="1:198" s="11" customFormat="1" ht="12.75">
      <c r="A13" s="52">
        <v>10</v>
      </c>
      <c r="B13" s="53" t="s">
        <v>400</v>
      </c>
      <c r="C13" s="52"/>
      <c r="D13" s="52"/>
      <c r="E13" s="52"/>
      <c r="F13" s="52"/>
      <c r="G13" s="52"/>
      <c r="H13" s="52" t="s">
        <v>54</v>
      </c>
      <c r="I13" s="66"/>
      <c r="J13" s="66">
        <v>0</v>
      </c>
      <c r="K13" s="66">
        <v>1000</v>
      </c>
      <c r="L13" s="67">
        <f t="shared" si="0"/>
        <v>1000</v>
      </c>
      <c r="M13" s="10">
        <v>6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</row>
    <row r="14" spans="1:198" s="11" customFormat="1" ht="12.75">
      <c r="A14" s="52">
        <v>11</v>
      </c>
      <c r="B14" s="53" t="s">
        <v>300</v>
      </c>
      <c r="C14" s="52" t="s">
        <v>70</v>
      </c>
      <c r="D14" s="52" t="s">
        <v>354</v>
      </c>
      <c r="E14" s="52" t="s">
        <v>232</v>
      </c>
      <c r="F14" s="52">
        <v>2003</v>
      </c>
      <c r="G14" s="52" t="s">
        <v>100</v>
      </c>
      <c r="H14" s="52" t="s">
        <v>72</v>
      </c>
      <c r="I14" s="66">
        <v>469</v>
      </c>
      <c r="J14" s="66">
        <v>467</v>
      </c>
      <c r="K14" s="66">
        <v>50</v>
      </c>
      <c r="L14" s="67">
        <f t="shared" si="0"/>
        <v>986</v>
      </c>
      <c r="M14" s="8">
        <v>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</row>
    <row r="15" spans="1:13" s="11" customFormat="1" ht="12.75">
      <c r="A15" s="52">
        <v>12</v>
      </c>
      <c r="B15" s="53" t="s">
        <v>241</v>
      </c>
      <c r="C15" s="52" t="s">
        <v>96</v>
      </c>
      <c r="D15" s="52" t="s">
        <v>340</v>
      </c>
      <c r="E15" s="52" t="s">
        <v>232</v>
      </c>
      <c r="F15" s="52">
        <v>1999</v>
      </c>
      <c r="G15" s="52">
        <v>1</v>
      </c>
      <c r="H15" s="52" t="s">
        <v>60</v>
      </c>
      <c r="I15" s="66">
        <v>440</v>
      </c>
      <c r="J15" s="66">
        <v>497</v>
      </c>
      <c r="K15" s="67">
        <v>0</v>
      </c>
      <c r="L15" s="67">
        <f t="shared" si="0"/>
        <v>937</v>
      </c>
      <c r="M15" s="8">
        <v>1</v>
      </c>
    </row>
    <row r="16" spans="1:13" s="11" customFormat="1" ht="12.75">
      <c r="A16" s="52">
        <v>13</v>
      </c>
      <c r="B16" s="53" t="s">
        <v>274</v>
      </c>
      <c r="C16" s="52" t="s">
        <v>84</v>
      </c>
      <c r="D16" s="52"/>
      <c r="E16" s="52" t="s">
        <v>232</v>
      </c>
      <c r="F16" s="52">
        <v>1991</v>
      </c>
      <c r="G16" s="52" t="s">
        <v>47</v>
      </c>
      <c r="H16" s="52" t="s">
        <v>51</v>
      </c>
      <c r="I16" s="66">
        <v>256</v>
      </c>
      <c r="J16" s="66">
        <v>0</v>
      </c>
      <c r="K16" s="66">
        <v>650</v>
      </c>
      <c r="L16" s="67">
        <f t="shared" si="0"/>
        <v>906</v>
      </c>
      <c r="M16" s="10">
        <v>2</v>
      </c>
    </row>
    <row r="17" spans="1:198" s="11" customFormat="1" ht="12.75">
      <c r="A17" s="52">
        <v>14</v>
      </c>
      <c r="B17" s="53" t="s">
        <v>322</v>
      </c>
      <c r="C17" s="52" t="s">
        <v>115</v>
      </c>
      <c r="D17" s="52" t="s">
        <v>358</v>
      </c>
      <c r="E17" s="52" t="s">
        <v>232</v>
      </c>
      <c r="F17" s="52">
        <v>1998</v>
      </c>
      <c r="G17" s="52">
        <v>3</v>
      </c>
      <c r="H17" s="52" t="s">
        <v>60</v>
      </c>
      <c r="I17" s="67">
        <v>288</v>
      </c>
      <c r="J17" s="67">
        <v>379</v>
      </c>
      <c r="K17" s="67">
        <v>150</v>
      </c>
      <c r="L17" s="67">
        <f t="shared" si="0"/>
        <v>817</v>
      </c>
      <c r="M17" s="8">
        <v>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</row>
    <row r="18" spans="1:198" s="11" customFormat="1" ht="12.75">
      <c r="A18" s="52">
        <v>15</v>
      </c>
      <c r="B18" s="53" t="s">
        <v>287</v>
      </c>
      <c r="C18" s="52" t="s">
        <v>84</v>
      </c>
      <c r="D18" s="52"/>
      <c r="E18" s="52" t="s">
        <v>232</v>
      </c>
      <c r="F18" s="52">
        <v>1988</v>
      </c>
      <c r="G18" s="52" t="s">
        <v>47</v>
      </c>
      <c r="H18" s="52" t="s">
        <v>51</v>
      </c>
      <c r="I18" s="67">
        <v>166</v>
      </c>
      <c r="J18" s="67">
        <v>0</v>
      </c>
      <c r="K18" s="67">
        <v>650</v>
      </c>
      <c r="L18" s="67">
        <f t="shared" si="0"/>
        <v>816</v>
      </c>
      <c r="M18" s="8">
        <v>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</row>
    <row r="19" spans="1:198" s="11" customFormat="1" ht="12.75">
      <c r="A19" s="52">
        <v>16</v>
      </c>
      <c r="B19" s="53" t="s">
        <v>324</v>
      </c>
      <c r="C19" s="52" t="s">
        <v>70</v>
      </c>
      <c r="D19" s="52"/>
      <c r="E19" s="52" t="s">
        <v>232</v>
      </c>
      <c r="F19" s="52">
        <v>2002</v>
      </c>
      <c r="G19" s="52">
        <v>3</v>
      </c>
      <c r="H19" s="52" t="s">
        <v>72</v>
      </c>
      <c r="I19" s="67">
        <v>363</v>
      </c>
      <c r="J19" s="67">
        <v>284</v>
      </c>
      <c r="K19" s="67">
        <v>125</v>
      </c>
      <c r="L19" s="67">
        <f t="shared" si="0"/>
        <v>772</v>
      </c>
      <c r="M19" s="10">
        <v>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</row>
    <row r="20" spans="1:198" s="11" customFormat="1" ht="12.75">
      <c r="A20" s="52">
        <v>17</v>
      </c>
      <c r="B20" s="53" t="s">
        <v>320</v>
      </c>
      <c r="C20" s="52" t="s">
        <v>70</v>
      </c>
      <c r="D20" s="52" t="s">
        <v>354</v>
      </c>
      <c r="E20" s="52" t="s">
        <v>232</v>
      </c>
      <c r="F20" s="52">
        <v>2001</v>
      </c>
      <c r="G20" s="52" t="s">
        <v>100</v>
      </c>
      <c r="H20" s="52" t="s">
        <v>48</v>
      </c>
      <c r="I20" s="67">
        <v>381</v>
      </c>
      <c r="J20" s="67">
        <v>58</v>
      </c>
      <c r="K20" s="67">
        <v>250</v>
      </c>
      <c r="L20" s="67">
        <f t="shared" si="0"/>
        <v>689</v>
      </c>
      <c r="M20" s="8">
        <v>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</row>
    <row r="21" spans="1:198" s="11" customFormat="1" ht="12.75">
      <c r="A21" s="52">
        <v>18</v>
      </c>
      <c r="B21" s="53" t="s">
        <v>309</v>
      </c>
      <c r="C21" s="52" t="s">
        <v>56</v>
      </c>
      <c r="D21" s="52" t="s">
        <v>342</v>
      </c>
      <c r="E21" s="52" t="s">
        <v>232</v>
      </c>
      <c r="F21" s="52">
        <v>1998</v>
      </c>
      <c r="G21" s="52" t="s">
        <v>66</v>
      </c>
      <c r="H21" s="52" t="s">
        <v>60</v>
      </c>
      <c r="I21" s="66">
        <v>662</v>
      </c>
      <c r="J21" s="66">
        <v>0</v>
      </c>
      <c r="K21" s="67">
        <v>0</v>
      </c>
      <c r="L21" s="67">
        <f t="shared" si="0"/>
        <v>662</v>
      </c>
      <c r="M21" s="8">
        <v>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</row>
    <row r="22" spans="1:198" s="11" customFormat="1" ht="12.75">
      <c r="A22" s="52">
        <v>19</v>
      </c>
      <c r="B22" s="53" t="s">
        <v>330</v>
      </c>
      <c r="C22" s="52" t="s">
        <v>84</v>
      </c>
      <c r="D22" s="52" t="s">
        <v>357</v>
      </c>
      <c r="E22" s="52" t="s">
        <v>232</v>
      </c>
      <c r="F22" s="52">
        <v>1961</v>
      </c>
      <c r="G22" s="52" t="s">
        <v>47</v>
      </c>
      <c r="H22" s="52" t="s">
        <v>82</v>
      </c>
      <c r="I22" s="66">
        <v>655</v>
      </c>
      <c r="J22" s="66">
        <v>0</v>
      </c>
      <c r="K22" s="67">
        <v>0</v>
      </c>
      <c r="L22" s="67">
        <f t="shared" si="0"/>
        <v>655</v>
      </c>
      <c r="M22" s="8"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</row>
    <row r="23" spans="1:13" s="11" customFormat="1" ht="12.75">
      <c r="A23" s="52">
        <v>20</v>
      </c>
      <c r="B23" s="53" t="s">
        <v>277</v>
      </c>
      <c r="C23" s="52" t="s">
        <v>84</v>
      </c>
      <c r="D23" s="52" t="s">
        <v>357</v>
      </c>
      <c r="E23" s="52" t="s">
        <v>232</v>
      </c>
      <c r="F23" s="52">
        <v>1955</v>
      </c>
      <c r="G23" s="52" t="s">
        <v>47</v>
      </c>
      <c r="H23" s="52" t="s">
        <v>85</v>
      </c>
      <c r="I23" s="66">
        <v>222</v>
      </c>
      <c r="J23" s="66">
        <v>217</v>
      </c>
      <c r="K23" s="66">
        <v>150</v>
      </c>
      <c r="L23" s="67">
        <f t="shared" si="0"/>
        <v>589</v>
      </c>
      <c r="M23" s="10">
        <v>1</v>
      </c>
    </row>
    <row r="24" spans="1:198" s="11" customFormat="1" ht="12.75">
      <c r="A24" s="52">
        <v>21</v>
      </c>
      <c r="B24" s="53" t="s">
        <v>291</v>
      </c>
      <c r="C24" s="52" t="s">
        <v>65</v>
      </c>
      <c r="D24" s="52" t="s">
        <v>356</v>
      </c>
      <c r="E24" s="52" t="s">
        <v>232</v>
      </c>
      <c r="F24" s="52">
        <v>1983</v>
      </c>
      <c r="G24" s="52" t="s">
        <v>66</v>
      </c>
      <c r="H24" s="52" t="s">
        <v>54</v>
      </c>
      <c r="I24" s="67">
        <v>528</v>
      </c>
      <c r="J24" s="67">
        <v>0</v>
      </c>
      <c r="K24" s="67">
        <v>0</v>
      </c>
      <c r="L24" s="67">
        <f t="shared" si="0"/>
        <v>528</v>
      </c>
      <c r="M24" s="8">
        <v>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</row>
    <row r="25" spans="1:198" s="11" customFormat="1" ht="12.75">
      <c r="A25" s="52">
        <v>22</v>
      </c>
      <c r="B25" s="53" t="s">
        <v>329</v>
      </c>
      <c r="C25" s="52" t="s">
        <v>56</v>
      </c>
      <c r="D25" s="52" t="s">
        <v>343</v>
      </c>
      <c r="E25" s="52" t="s">
        <v>232</v>
      </c>
      <c r="F25" s="52">
        <v>2004</v>
      </c>
      <c r="G25" s="52" t="s">
        <v>136</v>
      </c>
      <c r="H25" s="52" t="s">
        <v>76</v>
      </c>
      <c r="I25" s="67">
        <v>287</v>
      </c>
      <c r="J25" s="67">
        <v>215</v>
      </c>
      <c r="K25" s="67">
        <v>0</v>
      </c>
      <c r="L25" s="67">
        <f t="shared" si="0"/>
        <v>502</v>
      </c>
      <c r="M25" s="8">
        <v>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</row>
    <row r="26" spans="1:13" s="11" customFormat="1" ht="12.75">
      <c r="A26" s="52">
        <v>23</v>
      </c>
      <c r="B26" s="53" t="s">
        <v>276</v>
      </c>
      <c r="C26" s="52" t="s">
        <v>84</v>
      </c>
      <c r="D26" s="52" t="s">
        <v>357</v>
      </c>
      <c r="E26" s="52" t="s">
        <v>232</v>
      </c>
      <c r="F26" s="52">
        <v>1957</v>
      </c>
      <c r="G26" s="52" t="s">
        <v>47</v>
      </c>
      <c r="H26" s="52" t="s">
        <v>82</v>
      </c>
      <c r="I26" s="66">
        <v>333</v>
      </c>
      <c r="J26" s="66">
        <v>0</v>
      </c>
      <c r="K26" s="66">
        <v>150</v>
      </c>
      <c r="L26" s="67">
        <f t="shared" si="0"/>
        <v>483</v>
      </c>
      <c r="M26" s="10">
        <v>3</v>
      </c>
    </row>
    <row r="27" spans="1:13" s="11" customFormat="1" ht="12.75">
      <c r="A27" s="52">
        <v>24</v>
      </c>
      <c r="B27" s="53" t="s">
        <v>264</v>
      </c>
      <c r="C27" s="52" t="s">
        <v>70</v>
      </c>
      <c r="D27" s="52"/>
      <c r="E27" s="52" t="s">
        <v>232</v>
      </c>
      <c r="F27" s="52">
        <v>2003</v>
      </c>
      <c r="G27" s="52">
        <v>3</v>
      </c>
      <c r="H27" s="52" t="s">
        <v>72</v>
      </c>
      <c r="I27" s="66">
        <v>423</v>
      </c>
      <c r="J27" s="66">
        <v>0</v>
      </c>
      <c r="K27" s="66">
        <v>50</v>
      </c>
      <c r="L27" s="67">
        <f t="shared" si="0"/>
        <v>473</v>
      </c>
      <c r="M27" s="8">
        <v>4</v>
      </c>
    </row>
    <row r="28" spans="1:198" s="11" customFormat="1" ht="12.75">
      <c r="A28" s="52">
        <v>25</v>
      </c>
      <c r="B28" s="53" t="s">
        <v>299</v>
      </c>
      <c r="C28" s="52" t="s">
        <v>84</v>
      </c>
      <c r="D28" s="52" t="s">
        <v>357</v>
      </c>
      <c r="E28" s="52" t="s">
        <v>232</v>
      </c>
      <c r="F28" s="52">
        <v>1944</v>
      </c>
      <c r="G28" s="52" t="s">
        <v>47</v>
      </c>
      <c r="H28" s="52" t="s">
        <v>85</v>
      </c>
      <c r="I28" s="67">
        <v>289</v>
      </c>
      <c r="J28" s="67">
        <v>0</v>
      </c>
      <c r="K28" s="67">
        <v>150</v>
      </c>
      <c r="L28" s="67">
        <f t="shared" si="0"/>
        <v>439</v>
      </c>
      <c r="M28" s="8">
        <v>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</row>
    <row r="29" spans="1:198" s="11" customFormat="1" ht="12.75">
      <c r="A29" s="52">
        <v>26</v>
      </c>
      <c r="B29" s="53" t="s">
        <v>314</v>
      </c>
      <c r="C29" s="52" t="s">
        <v>70</v>
      </c>
      <c r="D29" s="52"/>
      <c r="E29" s="52" t="s">
        <v>232</v>
      </c>
      <c r="F29" s="52">
        <v>2001</v>
      </c>
      <c r="G29" s="52">
        <v>3</v>
      </c>
      <c r="H29" s="52" t="s">
        <v>48</v>
      </c>
      <c r="I29" s="66">
        <v>436</v>
      </c>
      <c r="J29" s="66">
        <v>0</v>
      </c>
      <c r="K29" s="67">
        <v>0</v>
      </c>
      <c r="L29" s="67">
        <f t="shared" si="0"/>
        <v>436</v>
      </c>
      <c r="M29" s="8">
        <v>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</row>
    <row r="30" spans="1:13" s="11" customFormat="1" ht="12.75">
      <c r="A30" s="52">
        <v>27</v>
      </c>
      <c r="B30" s="53" t="s">
        <v>278</v>
      </c>
      <c r="C30" s="52" t="s">
        <v>150</v>
      </c>
      <c r="D30" s="52" t="s">
        <v>342</v>
      </c>
      <c r="E30" s="52" t="s">
        <v>232</v>
      </c>
      <c r="F30" s="52">
        <v>1982</v>
      </c>
      <c r="G30" s="52" t="s">
        <v>47</v>
      </c>
      <c r="H30" s="52" t="s">
        <v>54</v>
      </c>
      <c r="I30" s="66">
        <v>417</v>
      </c>
      <c r="J30" s="66">
        <v>0</v>
      </c>
      <c r="K30" s="67">
        <v>0</v>
      </c>
      <c r="L30" s="67">
        <f t="shared" si="0"/>
        <v>417</v>
      </c>
      <c r="M30" s="10">
        <v>8</v>
      </c>
    </row>
    <row r="31" spans="1:198" s="11" customFormat="1" ht="12.75">
      <c r="A31" s="52">
        <v>28</v>
      </c>
      <c r="B31" s="53" t="s">
        <v>328</v>
      </c>
      <c r="C31" s="52" t="s">
        <v>126</v>
      </c>
      <c r="D31" s="52"/>
      <c r="E31" s="52" t="s">
        <v>232</v>
      </c>
      <c r="F31" s="52">
        <v>1975</v>
      </c>
      <c r="G31" s="52" t="s">
        <v>47</v>
      </c>
      <c r="H31" s="52" t="s">
        <v>51</v>
      </c>
      <c r="I31" s="67">
        <v>395</v>
      </c>
      <c r="J31" s="67">
        <v>0</v>
      </c>
      <c r="K31" s="67">
        <v>0</v>
      </c>
      <c r="L31" s="67">
        <f t="shared" si="0"/>
        <v>395</v>
      </c>
      <c r="M31" s="10">
        <v>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</row>
    <row r="32" spans="1:198" s="11" customFormat="1" ht="12.75">
      <c r="A32" s="52">
        <v>29</v>
      </c>
      <c r="B32" s="53" t="s">
        <v>305</v>
      </c>
      <c r="C32" s="52" t="s">
        <v>70</v>
      </c>
      <c r="D32" s="52" t="s">
        <v>353</v>
      </c>
      <c r="E32" s="52" t="s">
        <v>232</v>
      </c>
      <c r="F32" s="52">
        <v>2001</v>
      </c>
      <c r="G32" s="52">
        <v>3</v>
      </c>
      <c r="H32" s="52" t="s">
        <v>48</v>
      </c>
      <c r="I32" s="66">
        <v>391</v>
      </c>
      <c r="J32" s="66">
        <v>0</v>
      </c>
      <c r="K32" s="67">
        <v>0</v>
      </c>
      <c r="L32" s="67">
        <f t="shared" si="0"/>
        <v>391</v>
      </c>
      <c r="M32" s="8">
        <v>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</row>
    <row r="33" spans="1:198" s="11" customFormat="1" ht="12.75">
      <c r="A33" s="52">
        <v>30</v>
      </c>
      <c r="B33" s="53" t="s">
        <v>302</v>
      </c>
      <c r="C33" s="52" t="s">
        <v>56</v>
      </c>
      <c r="D33" s="52" t="s">
        <v>342</v>
      </c>
      <c r="E33" s="52" t="s">
        <v>232</v>
      </c>
      <c r="F33" s="52">
        <v>1995</v>
      </c>
      <c r="G33" s="52">
        <v>2</v>
      </c>
      <c r="H33" s="52" t="s">
        <v>51</v>
      </c>
      <c r="I33" s="66">
        <v>63</v>
      </c>
      <c r="J33" s="66">
        <v>296</v>
      </c>
      <c r="K33" s="67">
        <v>0</v>
      </c>
      <c r="L33" s="67">
        <f t="shared" si="0"/>
        <v>359</v>
      </c>
      <c r="M33" s="8">
        <v>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</row>
    <row r="34" spans="1:198" s="11" customFormat="1" ht="12.75">
      <c r="A34" s="52">
        <v>31</v>
      </c>
      <c r="B34" s="53" t="s">
        <v>316</v>
      </c>
      <c r="C34" s="52" t="s">
        <v>96</v>
      </c>
      <c r="D34" s="52" t="s">
        <v>340</v>
      </c>
      <c r="E34" s="52" t="s">
        <v>232</v>
      </c>
      <c r="F34" s="52">
        <v>2002</v>
      </c>
      <c r="G34" s="52">
        <v>2</v>
      </c>
      <c r="H34" s="52" t="s">
        <v>72</v>
      </c>
      <c r="I34" s="66">
        <v>346</v>
      </c>
      <c r="J34" s="66">
        <v>0</v>
      </c>
      <c r="K34" s="67">
        <v>0</v>
      </c>
      <c r="L34" s="67">
        <f t="shared" si="0"/>
        <v>346</v>
      </c>
      <c r="M34" s="10">
        <v>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</row>
    <row r="35" spans="1:13" s="11" customFormat="1" ht="12.75">
      <c r="A35" s="52">
        <v>32</v>
      </c>
      <c r="B35" s="53" t="s">
        <v>247</v>
      </c>
      <c r="C35" s="52" t="s">
        <v>164</v>
      </c>
      <c r="D35" s="52" t="s">
        <v>341</v>
      </c>
      <c r="E35" s="52" t="s">
        <v>232</v>
      </c>
      <c r="F35" s="52">
        <v>2002</v>
      </c>
      <c r="G35" s="52">
        <v>3</v>
      </c>
      <c r="H35" s="52" t="s">
        <v>72</v>
      </c>
      <c r="I35" s="66">
        <v>340</v>
      </c>
      <c r="J35" s="66">
        <v>0</v>
      </c>
      <c r="K35" s="67">
        <v>0</v>
      </c>
      <c r="L35" s="67">
        <f t="shared" si="0"/>
        <v>340</v>
      </c>
      <c r="M35" s="8">
        <v>6</v>
      </c>
    </row>
    <row r="36" spans="1:198" s="11" customFormat="1" ht="12.75">
      <c r="A36" s="52">
        <v>33</v>
      </c>
      <c r="B36" s="53" t="s">
        <v>307</v>
      </c>
      <c r="C36" s="52" t="s">
        <v>70</v>
      </c>
      <c r="D36" s="52"/>
      <c r="E36" s="52" t="s">
        <v>232</v>
      </c>
      <c r="F36" s="52">
        <v>2003</v>
      </c>
      <c r="G36" s="52">
        <v>3</v>
      </c>
      <c r="H36" s="52" t="s">
        <v>72</v>
      </c>
      <c r="I36" s="67">
        <v>336</v>
      </c>
      <c r="J36" s="67">
        <v>0</v>
      </c>
      <c r="K36" s="67">
        <v>0</v>
      </c>
      <c r="L36" s="67">
        <f aca="true" t="shared" si="1" ref="L36:L67">SUM(I36:K36)</f>
        <v>336</v>
      </c>
      <c r="M36" s="10">
        <v>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</row>
    <row r="37" spans="1:198" s="11" customFormat="1" ht="12.75">
      <c r="A37" s="52">
        <v>34</v>
      </c>
      <c r="B37" s="53" t="s">
        <v>337</v>
      </c>
      <c r="C37" s="52" t="s">
        <v>121</v>
      </c>
      <c r="D37" s="52"/>
      <c r="E37" s="52" t="s">
        <v>232</v>
      </c>
      <c r="F37" s="52">
        <v>1988</v>
      </c>
      <c r="G37" s="52">
        <v>1</v>
      </c>
      <c r="H37" s="52" t="s">
        <v>54</v>
      </c>
      <c r="I37" s="67">
        <v>335</v>
      </c>
      <c r="J37" s="67">
        <v>0</v>
      </c>
      <c r="K37" s="67">
        <v>0</v>
      </c>
      <c r="L37" s="67">
        <f t="shared" si="1"/>
        <v>335</v>
      </c>
      <c r="M37" s="8">
        <v>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</row>
    <row r="38" spans="1:198" s="11" customFormat="1" ht="12.75">
      <c r="A38" s="52">
        <v>35</v>
      </c>
      <c r="B38" s="53" t="s">
        <v>335</v>
      </c>
      <c r="C38" s="52" t="s">
        <v>45</v>
      </c>
      <c r="D38" s="52"/>
      <c r="E38" s="52" t="s">
        <v>232</v>
      </c>
      <c r="F38" s="52">
        <v>2004</v>
      </c>
      <c r="G38" s="52" t="s">
        <v>100</v>
      </c>
      <c r="H38" s="52" t="s">
        <v>76</v>
      </c>
      <c r="I38" s="66">
        <v>90</v>
      </c>
      <c r="J38" s="66">
        <v>200</v>
      </c>
      <c r="K38" s="67">
        <v>0</v>
      </c>
      <c r="L38" s="67">
        <f t="shared" si="1"/>
        <v>290</v>
      </c>
      <c r="M38" s="10">
        <v>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</row>
    <row r="39" spans="1:13" s="11" customFormat="1" ht="12.75">
      <c r="A39" s="52">
        <v>36</v>
      </c>
      <c r="B39" s="53" t="s">
        <v>240</v>
      </c>
      <c r="C39" s="52" t="s">
        <v>126</v>
      </c>
      <c r="D39" s="52"/>
      <c r="E39" s="52" t="s">
        <v>232</v>
      </c>
      <c r="F39" s="52">
        <v>1995</v>
      </c>
      <c r="G39" s="52">
        <v>2</v>
      </c>
      <c r="H39" s="52" t="s">
        <v>51</v>
      </c>
      <c r="I39" s="66">
        <v>265</v>
      </c>
      <c r="J39" s="66">
        <v>0</v>
      </c>
      <c r="K39" s="67">
        <v>0</v>
      </c>
      <c r="L39" s="67">
        <f t="shared" si="1"/>
        <v>265</v>
      </c>
      <c r="M39" s="10">
        <v>6</v>
      </c>
    </row>
    <row r="40" spans="1:13" s="11" customFormat="1" ht="12.75">
      <c r="A40" s="52">
        <v>37</v>
      </c>
      <c r="B40" s="53" t="s">
        <v>244</v>
      </c>
      <c r="C40" s="52" t="s">
        <v>115</v>
      </c>
      <c r="D40" s="52" t="s">
        <v>358</v>
      </c>
      <c r="E40" s="52" t="s">
        <v>232</v>
      </c>
      <c r="F40" s="52">
        <v>1998</v>
      </c>
      <c r="G40" s="52" t="s">
        <v>47</v>
      </c>
      <c r="H40" s="52" t="s">
        <v>60</v>
      </c>
      <c r="I40" s="67">
        <v>106</v>
      </c>
      <c r="J40" s="67">
        <v>0</v>
      </c>
      <c r="K40" s="67">
        <v>150</v>
      </c>
      <c r="L40" s="67">
        <f t="shared" si="1"/>
        <v>256</v>
      </c>
      <c r="M40" s="8">
        <v>4</v>
      </c>
    </row>
    <row r="41" spans="1:198" s="11" customFormat="1" ht="12.75">
      <c r="A41" s="52">
        <v>38</v>
      </c>
      <c r="B41" s="53" t="s">
        <v>349</v>
      </c>
      <c r="C41" s="52" t="s">
        <v>139</v>
      </c>
      <c r="D41" s="52"/>
      <c r="E41" s="52" t="s">
        <v>232</v>
      </c>
      <c r="F41" s="52">
        <v>1994</v>
      </c>
      <c r="G41" s="52" t="s">
        <v>47</v>
      </c>
      <c r="H41" s="52" t="s">
        <v>51</v>
      </c>
      <c r="I41" s="66">
        <v>146</v>
      </c>
      <c r="J41" s="66">
        <v>0</v>
      </c>
      <c r="K41" s="66">
        <v>100</v>
      </c>
      <c r="L41" s="67">
        <f t="shared" si="1"/>
        <v>246</v>
      </c>
      <c r="M41" s="8">
        <v>7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</row>
    <row r="42" spans="1:13" s="11" customFormat="1" ht="12.75">
      <c r="A42" s="52">
        <v>39</v>
      </c>
      <c r="B42" s="53" t="s">
        <v>261</v>
      </c>
      <c r="C42" s="52" t="s">
        <v>53</v>
      </c>
      <c r="D42" s="52" t="s">
        <v>359</v>
      </c>
      <c r="E42" s="52" t="s">
        <v>232</v>
      </c>
      <c r="F42" s="52">
        <v>2005</v>
      </c>
      <c r="G42" s="52">
        <v>3</v>
      </c>
      <c r="H42" s="52" t="s">
        <v>76</v>
      </c>
      <c r="I42" s="66">
        <v>244</v>
      </c>
      <c r="J42" s="66">
        <v>0</v>
      </c>
      <c r="K42" s="67">
        <v>0</v>
      </c>
      <c r="L42" s="67">
        <f t="shared" si="1"/>
        <v>244</v>
      </c>
      <c r="M42" s="8">
        <v>3</v>
      </c>
    </row>
    <row r="43" spans="1:13" s="11" customFormat="1" ht="12.75">
      <c r="A43" s="52">
        <v>40</v>
      </c>
      <c r="B43" s="53" t="s">
        <v>266</v>
      </c>
      <c r="C43" s="52" t="s">
        <v>84</v>
      </c>
      <c r="D43" s="52"/>
      <c r="E43" s="52" t="s">
        <v>232</v>
      </c>
      <c r="F43" s="52">
        <v>1986</v>
      </c>
      <c r="G43" s="52" t="s">
        <v>47</v>
      </c>
      <c r="H43" s="52" t="s">
        <v>51</v>
      </c>
      <c r="I43" s="66">
        <v>242</v>
      </c>
      <c r="J43" s="66">
        <v>0</v>
      </c>
      <c r="K43" s="67">
        <v>0</v>
      </c>
      <c r="L43" s="67">
        <f t="shared" si="1"/>
        <v>242</v>
      </c>
      <c r="M43" s="10">
        <v>8</v>
      </c>
    </row>
    <row r="44" spans="1:198" s="11" customFormat="1" ht="12.75">
      <c r="A44" s="52">
        <v>40</v>
      </c>
      <c r="B44" s="53" t="s">
        <v>312</v>
      </c>
      <c r="C44" s="52" t="s">
        <v>45</v>
      </c>
      <c r="D44" s="52"/>
      <c r="E44" s="52" t="s">
        <v>232</v>
      </c>
      <c r="F44" s="52">
        <v>2006</v>
      </c>
      <c r="G44" s="52" t="s">
        <v>47</v>
      </c>
      <c r="H44" s="52" t="s">
        <v>76</v>
      </c>
      <c r="I44" s="66">
        <v>90</v>
      </c>
      <c r="J44" s="66">
        <v>152</v>
      </c>
      <c r="K44" s="67">
        <v>0</v>
      </c>
      <c r="L44" s="67">
        <f t="shared" si="1"/>
        <v>242</v>
      </c>
      <c r="M44" s="10">
        <v>4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</row>
    <row r="45" spans="1:198" s="11" customFormat="1" ht="12.75">
      <c r="A45" s="52">
        <v>42</v>
      </c>
      <c r="B45" s="53" t="s">
        <v>289</v>
      </c>
      <c r="C45" s="52" t="s">
        <v>290</v>
      </c>
      <c r="D45" s="52" t="s">
        <v>359</v>
      </c>
      <c r="E45" s="52" t="s">
        <v>232</v>
      </c>
      <c r="F45" s="52">
        <v>1989</v>
      </c>
      <c r="G45" s="52">
        <v>3</v>
      </c>
      <c r="H45" s="52" t="s">
        <v>51</v>
      </c>
      <c r="I45" s="67">
        <v>238</v>
      </c>
      <c r="J45" s="67">
        <v>0</v>
      </c>
      <c r="K45" s="67">
        <v>0</v>
      </c>
      <c r="L45" s="67">
        <f t="shared" si="1"/>
        <v>238</v>
      </c>
      <c r="M45" s="8">
        <v>9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</row>
    <row r="46" spans="1:13" s="11" customFormat="1" ht="12.75">
      <c r="A46" s="52">
        <v>43</v>
      </c>
      <c r="B46" s="53" t="s">
        <v>242</v>
      </c>
      <c r="C46" s="52" t="s">
        <v>70</v>
      </c>
      <c r="D46" s="52"/>
      <c r="E46" s="52" t="s">
        <v>232</v>
      </c>
      <c r="F46" s="52">
        <v>2001</v>
      </c>
      <c r="G46" s="52" t="s">
        <v>100</v>
      </c>
      <c r="H46" s="52" t="s">
        <v>48</v>
      </c>
      <c r="I46" s="67">
        <v>231</v>
      </c>
      <c r="J46" s="67">
        <v>0</v>
      </c>
      <c r="K46" s="67">
        <v>0</v>
      </c>
      <c r="L46" s="67">
        <f t="shared" si="1"/>
        <v>231</v>
      </c>
      <c r="M46" s="8">
        <v>5</v>
      </c>
    </row>
    <row r="47" spans="1:13" s="11" customFormat="1" ht="12.75">
      <c r="A47" s="52">
        <v>44</v>
      </c>
      <c r="B47" s="53" t="s">
        <v>260</v>
      </c>
      <c r="C47" s="52" t="s">
        <v>70</v>
      </c>
      <c r="D47" s="52"/>
      <c r="E47" s="52" t="s">
        <v>232</v>
      </c>
      <c r="F47" s="52">
        <v>2003</v>
      </c>
      <c r="G47" s="52">
        <v>3</v>
      </c>
      <c r="H47" s="52" t="s">
        <v>72</v>
      </c>
      <c r="I47" s="67">
        <v>216</v>
      </c>
      <c r="J47" s="67">
        <v>0</v>
      </c>
      <c r="K47" s="67">
        <v>0</v>
      </c>
      <c r="L47" s="67">
        <f t="shared" si="1"/>
        <v>216</v>
      </c>
      <c r="M47" s="8">
        <v>8</v>
      </c>
    </row>
    <row r="48" spans="1:13" s="11" customFormat="1" ht="12.75">
      <c r="A48" s="52">
        <v>45</v>
      </c>
      <c r="B48" s="53" t="s">
        <v>237</v>
      </c>
      <c r="C48" s="52" t="s">
        <v>96</v>
      </c>
      <c r="D48" s="52" t="s">
        <v>340</v>
      </c>
      <c r="E48" s="52" t="s">
        <v>232</v>
      </c>
      <c r="F48" s="52">
        <v>2004</v>
      </c>
      <c r="G48" s="52">
        <v>3</v>
      </c>
      <c r="H48" s="52" t="s">
        <v>76</v>
      </c>
      <c r="I48" s="66">
        <v>149</v>
      </c>
      <c r="J48" s="66">
        <v>61</v>
      </c>
      <c r="K48" s="67">
        <v>0</v>
      </c>
      <c r="L48" s="67">
        <f t="shared" si="1"/>
        <v>210</v>
      </c>
      <c r="M48" s="8">
        <v>5</v>
      </c>
    </row>
    <row r="49" spans="1:198" s="11" customFormat="1" ht="12.75">
      <c r="A49" s="52">
        <v>46</v>
      </c>
      <c r="B49" s="53" t="s">
        <v>332</v>
      </c>
      <c r="C49" s="52" t="s">
        <v>96</v>
      </c>
      <c r="D49" s="52" t="s">
        <v>340</v>
      </c>
      <c r="E49" s="52" t="s">
        <v>232</v>
      </c>
      <c r="F49" s="52">
        <v>2001</v>
      </c>
      <c r="G49" s="52">
        <v>1</v>
      </c>
      <c r="H49" s="52" t="s">
        <v>48</v>
      </c>
      <c r="I49" s="66">
        <v>209</v>
      </c>
      <c r="J49" s="66">
        <v>0</v>
      </c>
      <c r="K49" s="67">
        <v>0</v>
      </c>
      <c r="L49" s="67">
        <f t="shared" si="1"/>
        <v>209</v>
      </c>
      <c r="M49" s="8">
        <v>6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</row>
    <row r="50" spans="1:198" s="11" customFormat="1" ht="12.75">
      <c r="A50" s="52">
        <v>47</v>
      </c>
      <c r="B50" s="53" t="s">
        <v>339</v>
      </c>
      <c r="C50" s="52" t="s">
        <v>45</v>
      </c>
      <c r="D50" s="52"/>
      <c r="E50" s="52" t="s">
        <v>232</v>
      </c>
      <c r="F50" s="52">
        <v>1981</v>
      </c>
      <c r="G50" s="52" t="s">
        <v>47</v>
      </c>
      <c r="H50" s="52" t="s">
        <v>63</v>
      </c>
      <c r="I50" s="66">
        <v>62</v>
      </c>
      <c r="J50" s="66">
        <v>145</v>
      </c>
      <c r="K50" s="67">
        <v>0</v>
      </c>
      <c r="L50" s="67">
        <f t="shared" si="1"/>
        <v>207</v>
      </c>
      <c r="M50" s="10">
        <v>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</row>
    <row r="51" spans="1:13" s="11" customFormat="1" ht="12.75">
      <c r="A51" s="52">
        <v>48</v>
      </c>
      <c r="B51" s="53" t="s">
        <v>249</v>
      </c>
      <c r="C51" s="52" t="s">
        <v>132</v>
      </c>
      <c r="D51" s="52"/>
      <c r="E51" s="52" t="s">
        <v>232</v>
      </c>
      <c r="F51" s="52">
        <v>1986</v>
      </c>
      <c r="G51" s="52" t="s">
        <v>47</v>
      </c>
      <c r="H51" s="52" t="s">
        <v>63</v>
      </c>
      <c r="I51" s="67">
        <v>193</v>
      </c>
      <c r="J51" s="67">
        <v>0</v>
      </c>
      <c r="K51" s="67">
        <v>0</v>
      </c>
      <c r="L51" s="67">
        <f t="shared" si="1"/>
        <v>193</v>
      </c>
      <c r="M51" s="8">
        <v>2</v>
      </c>
    </row>
    <row r="52" spans="1:198" s="11" customFormat="1" ht="12.75">
      <c r="A52" s="52">
        <v>49</v>
      </c>
      <c r="B52" s="53" t="s">
        <v>297</v>
      </c>
      <c r="C52" s="52" t="s">
        <v>220</v>
      </c>
      <c r="D52" s="52" t="s">
        <v>356</v>
      </c>
      <c r="E52" s="52" t="s">
        <v>232</v>
      </c>
      <c r="F52" s="52">
        <v>1988</v>
      </c>
      <c r="G52" s="52" t="s">
        <v>47</v>
      </c>
      <c r="H52" s="52" t="s">
        <v>51</v>
      </c>
      <c r="I52" s="66">
        <v>186</v>
      </c>
      <c r="J52" s="66">
        <v>0</v>
      </c>
      <c r="K52" s="67">
        <v>0</v>
      </c>
      <c r="L52" s="67">
        <f t="shared" si="1"/>
        <v>186</v>
      </c>
      <c r="M52" s="10">
        <v>10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</row>
    <row r="53" spans="1:13" s="11" customFormat="1" ht="12.75">
      <c r="A53" s="52">
        <v>50</v>
      </c>
      <c r="B53" s="53" t="s">
        <v>238</v>
      </c>
      <c r="C53" s="52" t="s">
        <v>62</v>
      </c>
      <c r="D53" s="52"/>
      <c r="E53" s="52" t="s">
        <v>232</v>
      </c>
      <c r="F53" s="52">
        <v>1986</v>
      </c>
      <c r="G53" s="52" t="s">
        <v>47</v>
      </c>
      <c r="H53" s="52" t="s">
        <v>63</v>
      </c>
      <c r="I53" s="67">
        <v>169</v>
      </c>
      <c r="J53" s="67">
        <v>0</v>
      </c>
      <c r="K53" s="67">
        <v>0</v>
      </c>
      <c r="L53" s="67">
        <f t="shared" si="1"/>
        <v>169</v>
      </c>
      <c r="M53" s="10">
        <v>3</v>
      </c>
    </row>
    <row r="54" spans="1:13" s="11" customFormat="1" ht="12.75">
      <c r="A54" s="52">
        <v>51</v>
      </c>
      <c r="B54" s="53" t="s">
        <v>275</v>
      </c>
      <c r="C54" s="52" t="s">
        <v>146</v>
      </c>
      <c r="D54" s="52" t="s">
        <v>366</v>
      </c>
      <c r="E54" s="52" t="s">
        <v>232</v>
      </c>
      <c r="F54" s="52">
        <v>2007</v>
      </c>
      <c r="G54" s="52" t="s">
        <v>136</v>
      </c>
      <c r="H54" s="52" t="s">
        <v>76</v>
      </c>
      <c r="I54" s="67">
        <v>167</v>
      </c>
      <c r="J54" s="67">
        <v>0</v>
      </c>
      <c r="K54" s="67">
        <v>0</v>
      </c>
      <c r="L54" s="67">
        <f t="shared" si="1"/>
        <v>167</v>
      </c>
      <c r="M54" s="10">
        <v>6</v>
      </c>
    </row>
    <row r="55" spans="1:13" s="11" customFormat="1" ht="12.75">
      <c r="A55" s="52">
        <v>52</v>
      </c>
      <c r="B55" s="53" t="s">
        <v>231</v>
      </c>
      <c r="C55" s="52" t="s">
        <v>45</v>
      </c>
      <c r="D55" s="52"/>
      <c r="E55" s="52" t="s">
        <v>232</v>
      </c>
      <c r="F55" s="52">
        <v>1999</v>
      </c>
      <c r="G55" s="52" t="s">
        <v>47</v>
      </c>
      <c r="H55" s="52" t="s">
        <v>60</v>
      </c>
      <c r="I55" s="66">
        <v>158</v>
      </c>
      <c r="J55" s="66">
        <v>0</v>
      </c>
      <c r="K55" s="67">
        <v>0</v>
      </c>
      <c r="L55" s="67">
        <f t="shared" si="1"/>
        <v>158</v>
      </c>
      <c r="M55" s="8">
        <v>5</v>
      </c>
    </row>
    <row r="56" spans="1:198" s="11" customFormat="1" ht="12.75">
      <c r="A56" s="52">
        <v>53</v>
      </c>
      <c r="B56" s="53" t="s">
        <v>315</v>
      </c>
      <c r="C56" s="52" t="s">
        <v>118</v>
      </c>
      <c r="D56" s="52" t="s">
        <v>342</v>
      </c>
      <c r="E56" s="52" t="s">
        <v>232</v>
      </c>
      <c r="F56" s="52">
        <v>1991</v>
      </c>
      <c r="G56" s="52" t="s">
        <v>47</v>
      </c>
      <c r="H56" s="52" t="s">
        <v>51</v>
      </c>
      <c r="I56" s="67">
        <v>152</v>
      </c>
      <c r="J56" s="67">
        <v>0</v>
      </c>
      <c r="K56" s="67">
        <v>0</v>
      </c>
      <c r="L56" s="67">
        <f t="shared" si="1"/>
        <v>152</v>
      </c>
      <c r="M56" s="8">
        <v>11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</row>
    <row r="57" spans="1:14" ht="12.75">
      <c r="A57" s="52">
        <v>54</v>
      </c>
      <c r="B57" s="53" t="s">
        <v>301</v>
      </c>
      <c r="C57" s="52" t="s">
        <v>132</v>
      </c>
      <c r="D57" s="52"/>
      <c r="E57" s="52" t="s">
        <v>232</v>
      </c>
      <c r="F57" s="52">
        <v>2002</v>
      </c>
      <c r="G57" s="52" t="s">
        <v>47</v>
      </c>
      <c r="H57" s="52" t="s">
        <v>72</v>
      </c>
      <c r="I57" s="66">
        <v>145</v>
      </c>
      <c r="J57" s="66">
        <v>0</v>
      </c>
      <c r="K57" s="67">
        <v>0</v>
      </c>
      <c r="L57" s="67">
        <f t="shared" si="1"/>
        <v>145</v>
      </c>
      <c r="M57" s="10">
        <v>9</v>
      </c>
      <c r="N57" s="11"/>
    </row>
    <row r="58" spans="1:198" ht="12.75">
      <c r="A58" s="52">
        <v>55</v>
      </c>
      <c r="B58" s="53" t="s">
        <v>265</v>
      </c>
      <c r="C58" s="52" t="s">
        <v>70</v>
      </c>
      <c r="D58" s="52" t="s">
        <v>366</v>
      </c>
      <c r="E58" s="52" t="s">
        <v>232</v>
      </c>
      <c r="F58" s="52">
        <v>2007</v>
      </c>
      <c r="G58" s="52" t="s">
        <v>47</v>
      </c>
      <c r="H58" s="52" t="s">
        <v>76</v>
      </c>
      <c r="I58" s="66">
        <v>144</v>
      </c>
      <c r="J58" s="66">
        <v>0</v>
      </c>
      <c r="K58" s="67">
        <v>0</v>
      </c>
      <c r="L58" s="67">
        <f t="shared" si="1"/>
        <v>144</v>
      </c>
      <c r="M58" s="8">
        <v>7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</row>
    <row r="59" spans="1:14" ht="12.75">
      <c r="A59" s="52">
        <v>56</v>
      </c>
      <c r="B59" s="53" t="s">
        <v>304</v>
      </c>
      <c r="C59" s="52" t="s">
        <v>121</v>
      </c>
      <c r="D59" s="52"/>
      <c r="E59" s="52" t="s">
        <v>232</v>
      </c>
      <c r="F59" s="52">
        <v>1999</v>
      </c>
      <c r="G59" s="52" t="s">
        <v>47</v>
      </c>
      <c r="H59" s="52" t="s">
        <v>60</v>
      </c>
      <c r="I59" s="67">
        <v>139</v>
      </c>
      <c r="J59" s="67">
        <v>0</v>
      </c>
      <c r="K59" s="67">
        <v>0</v>
      </c>
      <c r="L59" s="67">
        <f t="shared" si="1"/>
        <v>139</v>
      </c>
      <c r="M59" s="8">
        <v>6</v>
      </c>
      <c r="N59" s="11"/>
    </row>
    <row r="60" spans="1:14" ht="12.75">
      <c r="A60" s="52">
        <v>57</v>
      </c>
      <c r="B60" s="53" t="s">
        <v>361</v>
      </c>
      <c r="C60" s="52" t="s">
        <v>174</v>
      </c>
      <c r="D60" s="52"/>
      <c r="E60" s="52" t="s">
        <v>232</v>
      </c>
      <c r="F60" s="52">
        <v>1997</v>
      </c>
      <c r="G60" s="52">
        <v>2</v>
      </c>
      <c r="H60" s="52" t="s">
        <v>51</v>
      </c>
      <c r="I60" s="66">
        <v>136</v>
      </c>
      <c r="J60" s="66">
        <v>0</v>
      </c>
      <c r="K60" s="67">
        <v>0</v>
      </c>
      <c r="L60" s="67">
        <f t="shared" si="1"/>
        <v>136</v>
      </c>
      <c r="M60" s="10">
        <v>12</v>
      </c>
      <c r="N60" s="11"/>
    </row>
    <row r="61" spans="1:198" ht="12.75">
      <c r="A61" s="52">
        <v>58</v>
      </c>
      <c r="B61" s="53" t="s">
        <v>282</v>
      </c>
      <c r="C61" s="52" t="s">
        <v>164</v>
      </c>
      <c r="D61" s="52" t="s">
        <v>341</v>
      </c>
      <c r="E61" s="52" t="s">
        <v>232</v>
      </c>
      <c r="F61" s="52">
        <v>1999</v>
      </c>
      <c r="G61" s="52" t="s">
        <v>47</v>
      </c>
      <c r="H61" s="52" t="s">
        <v>60</v>
      </c>
      <c r="I61" s="66">
        <v>134</v>
      </c>
      <c r="J61" s="66">
        <v>0</v>
      </c>
      <c r="K61" s="67">
        <v>0</v>
      </c>
      <c r="L61" s="67">
        <f t="shared" si="1"/>
        <v>134</v>
      </c>
      <c r="M61" s="8">
        <v>7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</row>
    <row r="62" spans="1:198" ht="12.75">
      <c r="A62" s="52">
        <v>59</v>
      </c>
      <c r="B62" s="53" t="s">
        <v>259</v>
      </c>
      <c r="C62" s="52" t="s">
        <v>56</v>
      </c>
      <c r="D62" s="52" t="s">
        <v>343</v>
      </c>
      <c r="E62" s="52" t="s">
        <v>232</v>
      </c>
      <c r="F62" s="52">
        <v>2004</v>
      </c>
      <c r="G62" s="52" t="s">
        <v>47</v>
      </c>
      <c r="H62" s="52" t="s">
        <v>76</v>
      </c>
      <c r="I62" s="67">
        <v>74</v>
      </c>
      <c r="J62" s="67">
        <v>45</v>
      </c>
      <c r="K62" s="67">
        <v>0</v>
      </c>
      <c r="L62" s="67">
        <f t="shared" si="1"/>
        <v>119</v>
      </c>
      <c r="M62" s="10">
        <v>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</row>
    <row r="63" spans="1:14" ht="12.75">
      <c r="A63" s="52">
        <v>60</v>
      </c>
      <c r="B63" s="53" t="s">
        <v>317</v>
      </c>
      <c r="C63" s="52" t="s">
        <v>132</v>
      </c>
      <c r="D63" s="52"/>
      <c r="E63" s="52" t="s">
        <v>232</v>
      </c>
      <c r="F63" s="52">
        <v>1987</v>
      </c>
      <c r="G63" s="52" t="s">
        <v>47</v>
      </c>
      <c r="H63" s="52" t="s">
        <v>63</v>
      </c>
      <c r="I63" s="66">
        <v>116</v>
      </c>
      <c r="J63" s="66">
        <v>0</v>
      </c>
      <c r="K63" s="67">
        <v>0</v>
      </c>
      <c r="L63" s="67">
        <f t="shared" si="1"/>
        <v>116</v>
      </c>
      <c r="M63" s="8">
        <v>4</v>
      </c>
      <c r="N63" s="11"/>
    </row>
    <row r="64" spans="1:198" ht="12.75">
      <c r="A64" s="52">
        <v>61</v>
      </c>
      <c r="B64" s="53" t="s">
        <v>250</v>
      </c>
      <c r="C64" s="52" t="s">
        <v>132</v>
      </c>
      <c r="D64" s="52"/>
      <c r="E64" s="52" t="s">
        <v>232</v>
      </c>
      <c r="F64" s="52">
        <v>2005</v>
      </c>
      <c r="G64" s="52" t="s">
        <v>47</v>
      </c>
      <c r="H64" s="52" t="s">
        <v>76</v>
      </c>
      <c r="I64" s="66">
        <v>115</v>
      </c>
      <c r="J64" s="66">
        <v>0</v>
      </c>
      <c r="K64" s="67">
        <v>0</v>
      </c>
      <c r="L64" s="67">
        <f t="shared" si="1"/>
        <v>115</v>
      </c>
      <c r="M64" s="8">
        <v>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</row>
    <row r="65" spans="1:14" ht="12.75">
      <c r="A65" s="52">
        <v>62</v>
      </c>
      <c r="B65" s="53" t="s">
        <v>286</v>
      </c>
      <c r="C65" s="52" t="s">
        <v>70</v>
      </c>
      <c r="D65" s="52"/>
      <c r="E65" s="52" t="s">
        <v>232</v>
      </c>
      <c r="F65" s="52">
        <v>2001</v>
      </c>
      <c r="G65" s="52" t="s">
        <v>47</v>
      </c>
      <c r="H65" s="52" t="s">
        <v>48</v>
      </c>
      <c r="I65" s="67">
        <v>106</v>
      </c>
      <c r="J65" s="67">
        <v>0</v>
      </c>
      <c r="K65" s="67">
        <v>0</v>
      </c>
      <c r="L65" s="67">
        <f t="shared" si="1"/>
        <v>106</v>
      </c>
      <c r="M65" s="8">
        <v>7</v>
      </c>
      <c r="N65" s="11"/>
    </row>
    <row r="66" spans="1:198" ht="12.75">
      <c r="A66" s="52">
        <v>62</v>
      </c>
      <c r="B66" s="53" t="s">
        <v>272</v>
      </c>
      <c r="C66" s="52" t="s">
        <v>126</v>
      </c>
      <c r="D66" s="52"/>
      <c r="E66" s="52" t="s">
        <v>232</v>
      </c>
      <c r="F66" s="52">
        <v>1998</v>
      </c>
      <c r="G66" s="52">
        <v>2</v>
      </c>
      <c r="H66" s="52" t="s">
        <v>60</v>
      </c>
      <c r="I66" s="67">
        <v>106</v>
      </c>
      <c r="J66" s="67">
        <v>0</v>
      </c>
      <c r="K66" s="67">
        <v>0</v>
      </c>
      <c r="L66" s="67">
        <f t="shared" si="1"/>
        <v>106</v>
      </c>
      <c r="M66" s="8">
        <v>8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</row>
    <row r="67" spans="1:198" ht="12.75">
      <c r="A67" s="52">
        <v>64</v>
      </c>
      <c r="B67" s="53" t="s">
        <v>257</v>
      </c>
      <c r="C67" s="52" t="s">
        <v>118</v>
      </c>
      <c r="D67" s="52"/>
      <c r="E67" s="52" t="s">
        <v>232</v>
      </c>
      <c r="F67" s="52">
        <v>1961</v>
      </c>
      <c r="G67" s="52" t="s">
        <v>47</v>
      </c>
      <c r="H67" s="52" t="s">
        <v>82</v>
      </c>
      <c r="I67" s="66">
        <v>98</v>
      </c>
      <c r="J67" s="66">
        <v>0</v>
      </c>
      <c r="K67" s="67">
        <v>0</v>
      </c>
      <c r="L67" s="67">
        <f t="shared" si="1"/>
        <v>98</v>
      </c>
      <c r="M67" s="8">
        <v>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</row>
    <row r="68" spans="1:198" ht="12.75">
      <c r="A68" s="52">
        <v>65</v>
      </c>
      <c r="B68" s="53" t="s">
        <v>283</v>
      </c>
      <c r="C68" s="52" t="s">
        <v>56</v>
      </c>
      <c r="D68" s="52"/>
      <c r="E68" s="52" t="s">
        <v>232</v>
      </c>
      <c r="F68" s="52">
        <v>1994</v>
      </c>
      <c r="G68" s="52" t="s">
        <v>47</v>
      </c>
      <c r="H68" s="52" t="s">
        <v>63</v>
      </c>
      <c r="I68" s="66">
        <v>96</v>
      </c>
      <c r="J68" s="66">
        <v>0</v>
      </c>
      <c r="K68" s="67">
        <v>0</v>
      </c>
      <c r="L68" s="67">
        <f aca="true" t="shared" si="2" ref="L68:L99">SUM(I68:K68)</f>
        <v>96</v>
      </c>
      <c r="M68" s="10">
        <v>5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</row>
    <row r="69" spans="1:198" ht="12.75">
      <c r="A69" s="52">
        <v>66</v>
      </c>
      <c r="B69" s="53" t="s">
        <v>281</v>
      </c>
      <c r="C69" s="52" t="s">
        <v>121</v>
      </c>
      <c r="D69" s="52"/>
      <c r="E69" s="52" t="s">
        <v>232</v>
      </c>
      <c r="F69" s="52">
        <v>1982</v>
      </c>
      <c r="G69" s="52" t="s">
        <v>47</v>
      </c>
      <c r="H69" s="52" t="s">
        <v>63</v>
      </c>
      <c r="I69" s="67">
        <v>93</v>
      </c>
      <c r="J69" s="67">
        <v>0</v>
      </c>
      <c r="K69" s="67">
        <v>0</v>
      </c>
      <c r="L69" s="67">
        <f t="shared" si="2"/>
        <v>93</v>
      </c>
      <c r="M69" s="8">
        <v>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</row>
    <row r="70" spans="1:198" ht="12.75">
      <c r="A70" s="52">
        <v>67</v>
      </c>
      <c r="B70" s="53" t="s">
        <v>243</v>
      </c>
      <c r="C70" s="52" t="s">
        <v>62</v>
      </c>
      <c r="D70" s="52"/>
      <c r="E70" s="52" t="s">
        <v>232</v>
      </c>
      <c r="F70" s="52">
        <v>1992</v>
      </c>
      <c r="G70" s="52" t="s">
        <v>47</v>
      </c>
      <c r="H70" s="52" t="s">
        <v>63</v>
      </c>
      <c r="I70" s="67">
        <v>90</v>
      </c>
      <c r="J70" s="67">
        <v>0</v>
      </c>
      <c r="K70" s="67">
        <v>0</v>
      </c>
      <c r="L70" s="67">
        <f t="shared" si="2"/>
        <v>90</v>
      </c>
      <c r="M70" s="10">
        <v>7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</row>
    <row r="71" spans="1:198" ht="12.75">
      <c r="A71" s="52">
        <v>68</v>
      </c>
      <c r="B71" s="53" t="s">
        <v>251</v>
      </c>
      <c r="C71" s="52" t="s">
        <v>164</v>
      </c>
      <c r="D71" s="52" t="s">
        <v>341</v>
      </c>
      <c r="E71" s="52" t="s">
        <v>232</v>
      </c>
      <c r="F71" s="52">
        <v>1997</v>
      </c>
      <c r="G71" s="52" t="s">
        <v>47</v>
      </c>
      <c r="H71" s="52" t="s">
        <v>51</v>
      </c>
      <c r="I71" s="67">
        <v>89</v>
      </c>
      <c r="J71" s="67">
        <v>0</v>
      </c>
      <c r="K71" s="67">
        <v>0</v>
      </c>
      <c r="L71" s="67">
        <f t="shared" si="2"/>
        <v>89</v>
      </c>
      <c r="M71" s="8">
        <v>13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</row>
    <row r="72" spans="1:198" ht="12.75">
      <c r="A72" s="52">
        <v>69</v>
      </c>
      <c r="B72" s="53" t="s">
        <v>271</v>
      </c>
      <c r="C72" s="52" t="s">
        <v>56</v>
      </c>
      <c r="D72" s="52" t="s">
        <v>343</v>
      </c>
      <c r="E72" s="52" t="s">
        <v>232</v>
      </c>
      <c r="F72" s="52">
        <v>2004</v>
      </c>
      <c r="G72" s="52" t="s">
        <v>47</v>
      </c>
      <c r="H72" s="52" t="s">
        <v>76</v>
      </c>
      <c r="I72" s="67">
        <v>88</v>
      </c>
      <c r="J72" s="67">
        <v>0</v>
      </c>
      <c r="K72" s="67">
        <v>0</v>
      </c>
      <c r="L72" s="67">
        <f t="shared" si="2"/>
        <v>88</v>
      </c>
      <c r="M72" s="10">
        <v>10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</row>
    <row r="73" spans="1:198" ht="12.75">
      <c r="A73" s="52">
        <v>70</v>
      </c>
      <c r="B73" s="53" t="s">
        <v>248</v>
      </c>
      <c r="C73" s="52" t="s">
        <v>45</v>
      </c>
      <c r="D73" s="52"/>
      <c r="E73" s="52" t="s">
        <v>232</v>
      </c>
      <c r="F73" s="52">
        <v>2008</v>
      </c>
      <c r="G73" s="52" t="s">
        <v>47</v>
      </c>
      <c r="H73" s="52" t="s">
        <v>76</v>
      </c>
      <c r="I73" s="67">
        <v>79</v>
      </c>
      <c r="J73" s="67">
        <v>0</v>
      </c>
      <c r="K73" s="67">
        <v>0</v>
      </c>
      <c r="L73" s="67">
        <f t="shared" si="2"/>
        <v>79</v>
      </c>
      <c r="M73" s="8">
        <v>11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</row>
    <row r="74" spans="1:198" ht="12.75">
      <c r="A74" s="52">
        <v>71</v>
      </c>
      <c r="B74" s="53" t="s">
        <v>270</v>
      </c>
      <c r="C74" s="52" t="s">
        <v>121</v>
      </c>
      <c r="D74" s="52"/>
      <c r="E74" s="52" t="s">
        <v>232</v>
      </c>
      <c r="F74" s="52">
        <v>1983</v>
      </c>
      <c r="G74" s="52" t="s">
        <v>47</v>
      </c>
      <c r="H74" s="52" t="s">
        <v>51</v>
      </c>
      <c r="I74" s="66">
        <v>77</v>
      </c>
      <c r="J74" s="66">
        <v>0</v>
      </c>
      <c r="K74" s="67">
        <v>0</v>
      </c>
      <c r="L74" s="67">
        <f t="shared" si="2"/>
        <v>77</v>
      </c>
      <c r="M74" s="10">
        <v>14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</row>
    <row r="75" spans="1:14" ht="12.75">
      <c r="A75" s="52">
        <v>72</v>
      </c>
      <c r="B75" s="53" t="s">
        <v>318</v>
      </c>
      <c r="C75" s="52" t="s">
        <v>45</v>
      </c>
      <c r="D75" s="52"/>
      <c r="E75" s="52" t="s">
        <v>232</v>
      </c>
      <c r="F75" s="52">
        <v>2006</v>
      </c>
      <c r="G75" s="52" t="s">
        <v>47</v>
      </c>
      <c r="H75" s="52" t="s">
        <v>76</v>
      </c>
      <c r="I75" s="66">
        <v>73</v>
      </c>
      <c r="J75" s="66">
        <v>0</v>
      </c>
      <c r="K75" s="67">
        <v>0</v>
      </c>
      <c r="L75" s="67">
        <f t="shared" si="2"/>
        <v>73</v>
      </c>
      <c r="M75" s="10">
        <v>12</v>
      </c>
      <c r="N75" s="11"/>
    </row>
    <row r="76" spans="1:14" ht="12.75">
      <c r="A76" s="52">
        <v>73</v>
      </c>
      <c r="B76" s="53" t="s">
        <v>338</v>
      </c>
      <c r="C76" s="52" t="s">
        <v>164</v>
      </c>
      <c r="D76" s="52"/>
      <c r="E76" s="52" t="s">
        <v>232</v>
      </c>
      <c r="F76" s="52">
        <v>1980</v>
      </c>
      <c r="G76" s="52" t="s">
        <v>47</v>
      </c>
      <c r="H76" s="52" t="s">
        <v>51</v>
      </c>
      <c r="I76" s="67">
        <v>72</v>
      </c>
      <c r="J76" s="67">
        <v>0</v>
      </c>
      <c r="K76" s="67">
        <v>0</v>
      </c>
      <c r="L76" s="67">
        <f t="shared" si="2"/>
        <v>72</v>
      </c>
      <c r="M76" s="8">
        <v>15</v>
      </c>
      <c r="N76" s="11"/>
    </row>
    <row r="77" spans="1:14" ht="12.75">
      <c r="A77" s="52">
        <v>74</v>
      </c>
      <c r="B77" s="53" t="s">
        <v>296</v>
      </c>
      <c r="C77" s="52" t="s">
        <v>79</v>
      </c>
      <c r="D77" s="52"/>
      <c r="E77" s="52" t="s">
        <v>232</v>
      </c>
      <c r="F77" s="52">
        <v>1999</v>
      </c>
      <c r="G77" s="52" t="s">
        <v>47</v>
      </c>
      <c r="H77" s="52" t="s">
        <v>60</v>
      </c>
      <c r="I77" s="67">
        <v>69</v>
      </c>
      <c r="J77" s="67">
        <v>0</v>
      </c>
      <c r="K77" s="67">
        <v>0</v>
      </c>
      <c r="L77" s="67">
        <f t="shared" si="2"/>
        <v>69</v>
      </c>
      <c r="M77" s="8">
        <v>9</v>
      </c>
      <c r="N77" s="11"/>
    </row>
    <row r="78" spans="1:198" ht="12.75">
      <c r="A78" s="52">
        <v>75</v>
      </c>
      <c r="B78" s="53" t="s">
        <v>246</v>
      </c>
      <c r="C78" s="52" t="s">
        <v>56</v>
      </c>
      <c r="D78" s="52" t="s">
        <v>342</v>
      </c>
      <c r="E78" s="52" t="s">
        <v>232</v>
      </c>
      <c r="F78" s="52">
        <v>1996</v>
      </c>
      <c r="G78" s="52" t="s">
        <v>47</v>
      </c>
      <c r="H78" s="52" t="s">
        <v>63</v>
      </c>
      <c r="I78" s="66">
        <v>64</v>
      </c>
      <c r="J78" s="66">
        <v>0</v>
      </c>
      <c r="K78" s="67">
        <v>0</v>
      </c>
      <c r="L78" s="67">
        <f t="shared" si="2"/>
        <v>64</v>
      </c>
      <c r="M78" s="8">
        <v>8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</row>
    <row r="79" spans="1:14" ht="12.75">
      <c r="A79" s="52">
        <v>76</v>
      </c>
      <c r="B79" s="53" t="s">
        <v>298</v>
      </c>
      <c r="C79" s="52" t="s">
        <v>132</v>
      </c>
      <c r="D79" s="52"/>
      <c r="E79" s="52" t="s">
        <v>232</v>
      </c>
      <c r="F79" s="52">
        <v>2007</v>
      </c>
      <c r="G79" s="52" t="s">
        <v>47</v>
      </c>
      <c r="H79" s="52" t="s">
        <v>76</v>
      </c>
      <c r="I79" s="67">
        <v>62</v>
      </c>
      <c r="J79" s="67">
        <v>0</v>
      </c>
      <c r="K79" s="67">
        <v>0</v>
      </c>
      <c r="L79" s="67">
        <f t="shared" si="2"/>
        <v>62</v>
      </c>
      <c r="M79" s="8">
        <v>13</v>
      </c>
      <c r="N79" s="11"/>
    </row>
    <row r="80" spans="1:198" ht="12.75">
      <c r="A80" s="52">
        <v>77</v>
      </c>
      <c r="B80" s="53" t="s">
        <v>253</v>
      </c>
      <c r="C80" s="52" t="s">
        <v>106</v>
      </c>
      <c r="D80" s="52"/>
      <c r="E80" s="52" t="s">
        <v>232</v>
      </c>
      <c r="F80" s="52">
        <v>1990</v>
      </c>
      <c r="G80" s="52" t="s">
        <v>47</v>
      </c>
      <c r="H80" s="52" t="s">
        <v>51</v>
      </c>
      <c r="I80" s="67">
        <v>59</v>
      </c>
      <c r="J80" s="67">
        <v>0</v>
      </c>
      <c r="K80" s="67">
        <v>0</v>
      </c>
      <c r="L80" s="67">
        <f t="shared" si="2"/>
        <v>59</v>
      </c>
      <c r="M80" s="10">
        <v>16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</row>
    <row r="81" spans="1:14" ht="12.75">
      <c r="A81" s="52">
        <v>77</v>
      </c>
      <c r="B81" s="53" t="s">
        <v>319</v>
      </c>
      <c r="C81" s="52" t="s">
        <v>45</v>
      </c>
      <c r="D81" s="52"/>
      <c r="E81" s="52" t="s">
        <v>232</v>
      </c>
      <c r="F81" s="52">
        <v>1973</v>
      </c>
      <c r="G81" s="52" t="s">
        <v>47</v>
      </c>
      <c r="H81" s="52" t="s">
        <v>63</v>
      </c>
      <c r="I81" s="66">
        <v>59</v>
      </c>
      <c r="J81" s="66">
        <v>0</v>
      </c>
      <c r="K81" s="67">
        <v>0</v>
      </c>
      <c r="L81" s="67">
        <f t="shared" si="2"/>
        <v>59</v>
      </c>
      <c r="M81" s="10">
        <v>9</v>
      </c>
      <c r="N81" s="11"/>
    </row>
    <row r="82" spans="1:198" ht="12.75">
      <c r="A82" s="52">
        <v>79</v>
      </c>
      <c r="B82" s="53" t="s">
        <v>236</v>
      </c>
      <c r="C82" s="52" t="s">
        <v>126</v>
      </c>
      <c r="D82" s="52"/>
      <c r="E82" s="52" t="s">
        <v>232</v>
      </c>
      <c r="F82" s="52">
        <v>1997</v>
      </c>
      <c r="G82" s="52" t="s">
        <v>47</v>
      </c>
      <c r="H82" s="52" t="s">
        <v>51</v>
      </c>
      <c r="I82" s="67">
        <v>51</v>
      </c>
      <c r="J82" s="67">
        <v>0</v>
      </c>
      <c r="K82" s="67">
        <v>0</v>
      </c>
      <c r="L82" s="67">
        <f t="shared" si="2"/>
        <v>51</v>
      </c>
      <c r="M82" s="8">
        <v>17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</row>
    <row r="83" spans="1:14" ht="12.75">
      <c r="A83" s="52">
        <v>80</v>
      </c>
      <c r="B83" s="53" t="s">
        <v>311</v>
      </c>
      <c r="C83" s="52" t="s">
        <v>220</v>
      </c>
      <c r="D83" s="52" t="s">
        <v>356</v>
      </c>
      <c r="E83" s="52" t="s">
        <v>232</v>
      </c>
      <c r="F83" s="52">
        <v>1982</v>
      </c>
      <c r="G83" s="52" t="s">
        <v>47</v>
      </c>
      <c r="H83" s="52" t="s">
        <v>51</v>
      </c>
      <c r="I83" s="66">
        <v>37</v>
      </c>
      <c r="J83" s="66">
        <v>0</v>
      </c>
      <c r="K83" s="67">
        <v>0</v>
      </c>
      <c r="L83" s="67">
        <f t="shared" si="2"/>
        <v>37</v>
      </c>
      <c r="M83" s="10">
        <v>18</v>
      </c>
      <c r="N83" s="11"/>
    </row>
    <row r="84" spans="1:14" ht="12.75">
      <c r="A84" s="52">
        <v>80</v>
      </c>
      <c r="B84" s="53" t="s">
        <v>336</v>
      </c>
      <c r="C84" s="52" t="s">
        <v>45</v>
      </c>
      <c r="D84" s="52"/>
      <c r="E84" s="52" t="s">
        <v>232</v>
      </c>
      <c r="F84" s="52">
        <v>1991</v>
      </c>
      <c r="G84" s="52" t="s">
        <v>47</v>
      </c>
      <c r="H84" s="52" t="s">
        <v>63</v>
      </c>
      <c r="I84" s="67">
        <v>37</v>
      </c>
      <c r="J84" s="67">
        <v>0</v>
      </c>
      <c r="K84" s="67">
        <v>0</v>
      </c>
      <c r="L84" s="67">
        <f t="shared" si="2"/>
        <v>37</v>
      </c>
      <c r="M84" s="8">
        <v>10</v>
      </c>
      <c r="N84" s="11"/>
    </row>
    <row r="85" spans="1:198" ht="12.75">
      <c r="A85" s="52">
        <v>82</v>
      </c>
      <c r="B85" s="53" t="s">
        <v>252</v>
      </c>
      <c r="C85" s="52" t="s">
        <v>62</v>
      </c>
      <c r="D85" s="52"/>
      <c r="E85" s="52" t="s">
        <v>232</v>
      </c>
      <c r="F85" s="52">
        <v>1989</v>
      </c>
      <c r="G85" s="52" t="s">
        <v>47</v>
      </c>
      <c r="H85" s="52" t="s">
        <v>63</v>
      </c>
      <c r="I85" s="67">
        <v>36</v>
      </c>
      <c r="J85" s="67">
        <v>0</v>
      </c>
      <c r="K85" s="67">
        <v>0</v>
      </c>
      <c r="L85" s="67">
        <f t="shared" si="2"/>
        <v>36</v>
      </c>
      <c r="M85" s="10">
        <v>11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</row>
    <row r="86" spans="1:198" ht="12.75">
      <c r="A86" s="52">
        <v>83</v>
      </c>
      <c r="B86" s="53" t="s">
        <v>263</v>
      </c>
      <c r="C86" s="52" t="s">
        <v>56</v>
      </c>
      <c r="D86" s="52"/>
      <c r="E86" s="52" t="s">
        <v>232</v>
      </c>
      <c r="F86" s="52">
        <v>1984</v>
      </c>
      <c r="G86" s="52" t="s">
        <v>47</v>
      </c>
      <c r="H86" s="52" t="s">
        <v>63</v>
      </c>
      <c r="I86" s="66">
        <v>30</v>
      </c>
      <c r="J86" s="66">
        <v>0</v>
      </c>
      <c r="K86" s="67">
        <v>0</v>
      </c>
      <c r="L86" s="67">
        <f t="shared" si="2"/>
        <v>30</v>
      </c>
      <c r="M86" s="8">
        <v>12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</row>
    <row r="87" spans="1:198" ht="12.75">
      <c r="A87" s="52">
        <v>84</v>
      </c>
      <c r="B87" s="53" t="s">
        <v>255</v>
      </c>
      <c r="C87" s="52" t="s">
        <v>113</v>
      </c>
      <c r="D87" s="52"/>
      <c r="E87" s="52" t="s">
        <v>232</v>
      </c>
      <c r="F87" s="52">
        <v>2006</v>
      </c>
      <c r="G87" s="52" t="s">
        <v>47</v>
      </c>
      <c r="H87" s="52" t="s">
        <v>76</v>
      </c>
      <c r="I87" s="66">
        <v>28</v>
      </c>
      <c r="J87" s="66">
        <v>0</v>
      </c>
      <c r="K87" s="67">
        <v>0</v>
      </c>
      <c r="L87" s="67">
        <f t="shared" si="2"/>
        <v>28</v>
      </c>
      <c r="M87" s="10">
        <v>14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</row>
    <row r="88" spans="1:198" ht="12.75">
      <c r="A88" s="52">
        <v>85</v>
      </c>
      <c r="B88" s="53" t="s">
        <v>262</v>
      </c>
      <c r="C88" s="52" t="s">
        <v>84</v>
      </c>
      <c r="D88" s="52" t="s">
        <v>357</v>
      </c>
      <c r="E88" s="52" t="s">
        <v>232</v>
      </c>
      <c r="F88" s="52">
        <v>1960</v>
      </c>
      <c r="G88" s="52" t="s">
        <v>47</v>
      </c>
      <c r="H88" s="52" t="s">
        <v>82</v>
      </c>
      <c r="I88" s="66">
        <v>22</v>
      </c>
      <c r="J88" s="66">
        <v>0</v>
      </c>
      <c r="K88" s="67">
        <v>0</v>
      </c>
      <c r="L88" s="67">
        <f t="shared" si="2"/>
        <v>22</v>
      </c>
      <c r="M88" s="10">
        <v>5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</row>
    <row r="89" spans="1:14" ht="12.75">
      <c r="A89" s="52">
        <v>85</v>
      </c>
      <c r="B89" s="53" t="s">
        <v>334</v>
      </c>
      <c r="C89" s="52" t="s">
        <v>56</v>
      </c>
      <c r="D89" s="52"/>
      <c r="E89" s="52" t="s">
        <v>232</v>
      </c>
      <c r="F89" s="52">
        <v>1997</v>
      </c>
      <c r="G89" s="52">
        <v>3</v>
      </c>
      <c r="H89" s="52" t="s">
        <v>51</v>
      </c>
      <c r="I89" s="67">
        <v>22</v>
      </c>
      <c r="J89" s="67">
        <v>0</v>
      </c>
      <c r="K89" s="67">
        <v>0</v>
      </c>
      <c r="L89" s="67">
        <f t="shared" si="2"/>
        <v>22</v>
      </c>
      <c r="M89" s="8">
        <v>19</v>
      </c>
      <c r="N89" s="11"/>
    </row>
    <row r="90" spans="1:14" ht="12.75">
      <c r="A90" s="52">
        <v>87</v>
      </c>
      <c r="B90" s="53" t="s">
        <v>285</v>
      </c>
      <c r="C90" s="52" t="s">
        <v>56</v>
      </c>
      <c r="D90" s="52" t="s">
        <v>343</v>
      </c>
      <c r="E90" s="52" t="s">
        <v>232</v>
      </c>
      <c r="F90" s="52">
        <v>2007</v>
      </c>
      <c r="G90" s="52" t="s">
        <v>47</v>
      </c>
      <c r="H90" s="52" t="s">
        <v>76</v>
      </c>
      <c r="I90" s="67">
        <v>20</v>
      </c>
      <c r="J90" s="67">
        <v>0</v>
      </c>
      <c r="K90" s="67">
        <v>0</v>
      </c>
      <c r="L90" s="67">
        <f t="shared" si="2"/>
        <v>20</v>
      </c>
      <c r="M90" s="8">
        <v>15</v>
      </c>
      <c r="N90" s="11"/>
    </row>
    <row r="91" spans="1:14" ht="12.75">
      <c r="A91" s="52">
        <v>88</v>
      </c>
      <c r="B91" s="53" t="s">
        <v>294</v>
      </c>
      <c r="C91" s="52" t="s">
        <v>56</v>
      </c>
      <c r="D91" s="52"/>
      <c r="E91" s="52" t="s">
        <v>232</v>
      </c>
      <c r="F91" s="52">
        <v>1988</v>
      </c>
      <c r="G91" s="52" t="s">
        <v>47</v>
      </c>
      <c r="H91" s="52" t="s">
        <v>51</v>
      </c>
      <c r="I91" s="66">
        <v>18</v>
      </c>
      <c r="J91" s="66">
        <v>0</v>
      </c>
      <c r="K91" s="67">
        <v>0</v>
      </c>
      <c r="L91" s="67">
        <f t="shared" si="2"/>
        <v>18</v>
      </c>
      <c r="M91" s="10">
        <v>20</v>
      </c>
      <c r="N91" s="11"/>
    </row>
    <row r="92" spans="1:14" ht="12.75">
      <c r="A92" s="52">
        <v>89</v>
      </c>
      <c r="B92" s="53" t="s">
        <v>333</v>
      </c>
      <c r="C92" s="52" t="s">
        <v>106</v>
      </c>
      <c r="D92" s="52"/>
      <c r="E92" s="52" t="s">
        <v>232</v>
      </c>
      <c r="F92" s="52">
        <v>1993</v>
      </c>
      <c r="G92" s="52" t="s">
        <v>47</v>
      </c>
      <c r="H92" s="52" t="s">
        <v>63</v>
      </c>
      <c r="I92" s="66">
        <v>15</v>
      </c>
      <c r="J92" s="66">
        <v>0</v>
      </c>
      <c r="K92" s="67">
        <v>0</v>
      </c>
      <c r="L92" s="67">
        <f t="shared" si="2"/>
        <v>15</v>
      </c>
      <c r="M92" s="10">
        <v>13</v>
      </c>
      <c r="N92" s="11"/>
    </row>
    <row r="93" spans="1:14" ht="12.75">
      <c r="A93" s="52">
        <v>90</v>
      </c>
      <c r="B93" s="53" t="s">
        <v>325</v>
      </c>
      <c r="C93" s="52" t="s">
        <v>56</v>
      </c>
      <c r="D93" s="52" t="s">
        <v>344</v>
      </c>
      <c r="E93" s="52" t="s">
        <v>232</v>
      </c>
      <c r="F93" s="52">
        <v>1998</v>
      </c>
      <c r="G93" s="52" t="s">
        <v>47</v>
      </c>
      <c r="H93" s="52" t="s">
        <v>60</v>
      </c>
      <c r="I93" s="66">
        <v>14</v>
      </c>
      <c r="J93" s="66">
        <v>0</v>
      </c>
      <c r="K93" s="67">
        <v>0</v>
      </c>
      <c r="L93" s="67">
        <f t="shared" si="2"/>
        <v>14</v>
      </c>
      <c r="M93" s="8">
        <v>10</v>
      </c>
      <c r="N93" s="11"/>
    </row>
    <row r="94" spans="1:14" ht="12.75">
      <c r="A94" s="52">
        <v>91</v>
      </c>
      <c r="B94" s="53" t="s">
        <v>331</v>
      </c>
      <c r="C94" s="52" t="s">
        <v>56</v>
      </c>
      <c r="D94" s="52"/>
      <c r="E94" s="52" t="s">
        <v>232</v>
      </c>
      <c r="F94" s="52">
        <v>1997</v>
      </c>
      <c r="G94" s="52">
        <v>3</v>
      </c>
      <c r="H94" s="52" t="s">
        <v>51</v>
      </c>
      <c r="I94" s="66">
        <v>9</v>
      </c>
      <c r="J94" s="66">
        <v>0</v>
      </c>
      <c r="K94" s="67">
        <v>0</v>
      </c>
      <c r="L94" s="67">
        <f t="shared" si="2"/>
        <v>9</v>
      </c>
      <c r="M94" s="8">
        <v>21</v>
      </c>
      <c r="N94" s="11"/>
    </row>
    <row r="95" spans="1:198" ht="12.75">
      <c r="A95" s="52">
        <v>92</v>
      </c>
      <c r="B95" s="53" t="s">
        <v>279</v>
      </c>
      <c r="C95" s="52" t="s">
        <v>56</v>
      </c>
      <c r="D95" s="52" t="s">
        <v>344</v>
      </c>
      <c r="E95" s="52" t="s">
        <v>232</v>
      </c>
      <c r="F95" s="52">
        <v>1998</v>
      </c>
      <c r="G95" s="52" t="s">
        <v>47</v>
      </c>
      <c r="H95" s="52" t="s">
        <v>60</v>
      </c>
      <c r="I95" s="67">
        <v>7</v>
      </c>
      <c r="J95" s="67">
        <v>0</v>
      </c>
      <c r="K95" s="67">
        <v>0</v>
      </c>
      <c r="L95" s="67">
        <f t="shared" si="2"/>
        <v>7</v>
      </c>
      <c r="M95" s="8">
        <v>11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</row>
    <row r="96" spans="1:198" ht="12.75">
      <c r="A96" s="52">
        <v>93</v>
      </c>
      <c r="B96" s="53" t="s">
        <v>235</v>
      </c>
      <c r="C96" s="52" t="s">
        <v>45</v>
      </c>
      <c r="D96" s="52"/>
      <c r="E96" s="52" t="s">
        <v>232</v>
      </c>
      <c r="F96" s="52">
        <v>2006</v>
      </c>
      <c r="G96" s="52" t="s">
        <v>47</v>
      </c>
      <c r="H96" s="52" t="s">
        <v>76</v>
      </c>
      <c r="I96" s="66">
        <v>5</v>
      </c>
      <c r="J96" s="66">
        <v>0</v>
      </c>
      <c r="K96" s="67">
        <v>0</v>
      </c>
      <c r="L96" s="67">
        <f t="shared" si="2"/>
        <v>5</v>
      </c>
      <c r="M96" s="10">
        <v>16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</row>
    <row r="97" spans="1:198" ht="12.75">
      <c r="A97" s="52">
        <v>94</v>
      </c>
      <c r="B97" s="53" t="s">
        <v>239</v>
      </c>
      <c r="C97" s="52" t="s">
        <v>164</v>
      </c>
      <c r="D97" s="52" t="s">
        <v>341</v>
      </c>
      <c r="E97" s="52" t="s">
        <v>232</v>
      </c>
      <c r="F97" s="52">
        <v>2006</v>
      </c>
      <c r="G97" s="52" t="s">
        <v>47</v>
      </c>
      <c r="H97" s="52" t="s">
        <v>76</v>
      </c>
      <c r="I97" s="67">
        <v>4</v>
      </c>
      <c r="J97" s="67">
        <v>0</v>
      </c>
      <c r="K97" s="67">
        <v>0</v>
      </c>
      <c r="L97" s="67">
        <f t="shared" si="2"/>
        <v>4</v>
      </c>
      <c r="M97" s="8">
        <v>17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</row>
    <row r="98" spans="1:198" ht="12.75">
      <c r="A98" s="52">
        <v>95</v>
      </c>
      <c r="B98" s="53" t="s">
        <v>254</v>
      </c>
      <c r="C98" s="52" t="s">
        <v>56</v>
      </c>
      <c r="D98" s="52"/>
      <c r="E98" s="52" t="s">
        <v>232</v>
      </c>
      <c r="F98" s="52">
        <v>1994</v>
      </c>
      <c r="G98" s="52" t="s">
        <v>47</v>
      </c>
      <c r="H98" s="52" t="s">
        <v>63</v>
      </c>
      <c r="I98" s="66">
        <v>3</v>
      </c>
      <c r="J98" s="66">
        <v>0</v>
      </c>
      <c r="K98" s="67">
        <v>0</v>
      </c>
      <c r="L98" s="67">
        <f t="shared" si="2"/>
        <v>3</v>
      </c>
      <c r="M98" s="8">
        <v>14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</row>
    <row r="99" spans="1:14" ht="12.75">
      <c r="A99" s="52">
        <v>96</v>
      </c>
      <c r="B99" s="53" t="s">
        <v>360</v>
      </c>
      <c r="C99" s="52" t="s">
        <v>56</v>
      </c>
      <c r="D99" s="52"/>
      <c r="E99" s="52" t="s">
        <v>232</v>
      </c>
      <c r="F99" s="52">
        <v>1993</v>
      </c>
      <c r="G99" s="52" t="s">
        <v>47</v>
      </c>
      <c r="H99" s="52" t="s">
        <v>63</v>
      </c>
      <c r="I99" s="66">
        <v>2</v>
      </c>
      <c r="J99" s="66">
        <v>0</v>
      </c>
      <c r="K99" s="67">
        <v>0</v>
      </c>
      <c r="L99" s="67">
        <f t="shared" si="2"/>
        <v>2</v>
      </c>
      <c r="M99" s="10">
        <v>15</v>
      </c>
      <c r="N99" s="11"/>
    </row>
    <row r="100" spans="1:198" ht="12.75">
      <c r="A100" s="52">
        <v>97</v>
      </c>
      <c r="B100" s="53" t="s">
        <v>245</v>
      </c>
      <c r="C100" s="52" t="s">
        <v>220</v>
      </c>
      <c r="D100" s="52"/>
      <c r="E100" s="52" t="s">
        <v>232</v>
      </c>
      <c r="F100" s="52">
        <v>1966</v>
      </c>
      <c r="G100" s="52" t="s">
        <v>47</v>
      </c>
      <c r="H100" s="52" t="s">
        <v>51</v>
      </c>
      <c r="I100" s="67">
        <v>0</v>
      </c>
      <c r="J100" s="67">
        <v>0</v>
      </c>
      <c r="K100" s="67">
        <v>0</v>
      </c>
      <c r="L100" s="67">
        <f aca="true" t="shared" si="3" ref="L100:L114">SUM(I100:K100)</f>
        <v>0</v>
      </c>
      <c r="M100" s="10">
        <v>22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</row>
    <row r="101" spans="1:14" ht="12.75">
      <c r="A101" s="52">
        <v>97</v>
      </c>
      <c r="B101" s="53" t="s">
        <v>292</v>
      </c>
      <c r="C101" s="52" t="s">
        <v>126</v>
      </c>
      <c r="D101" s="52"/>
      <c r="E101" s="52" t="s">
        <v>232</v>
      </c>
      <c r="F101" s="52">
        <v>1997</v>
      </c>
      <c r="G101" s="52" t="s">
        <v>47</v>
      </c>
      <c r="H101" s="52" t="s">
        <v>51</v>
      </c>
      <c r="I101" s="66">
        <v>0</v>
      </c>
      <c r="J101" s="66">
        <v>0</v>
      </c>
      <c r="K101" s="67">
        <v>0</v>
      </c>
      <c r="L101" s="67">
        <f t="shared" si="3"/>
        <v>0</v>
      </c>
      <c r="M101" s="10">
        <v>22</v>
      </c>
      <c r="N101" s="11"/>
    </row>
    <row r="102" spans="1:14" ht="12.75">
      <c r="A102" s="52">
        <v>97</v>
      </c>
      <c r="B102" s="53" t="s">
        <v>321</v>
      </c>
      <c r="C102" s="52" t="s">
        <v>56</v>
      </c>
      <c r="D102" s="52"/>
      <c r="E102" s="52" t="s">
        <v>232</v>
      </c>
      <c r="F102" s="52">
        <v>1997</v>
      </c>
      <c r="G102" s="52" t="s">
        <v>47</v>
      </c>
      <c r="H102" s="52" t="s">
        <v>51</v>
      </c>
      <c r="I102" s="66">
        <v>0</v>
      </c>
      <c r="J102" s="66">
        <v>0</v>
      </c>
      <c r="K102" s="67">
        <v>0</v>
      </c>
      <c r="L102" s="67">
        <f t="shared" si="3"/>
        <v>0</v>
      </c>
      <c r="M102" s="10">
        <v>22</v>
      </c>
      <c r="N102" s="11"/>
    </row>
    <row r="103" spans="1:198" ht="12.75">
      <c r="A103" s="52">
        <v>97</v>
      </c>
      <c r="B103" s="53" t="s">
        <v>364</v>
      </c>
      <c r="C103" s="52" t="s">
        <v>56</v>
      </c>
      <c r="D103" s="52"/>
      <c r="E103" s="52" t="s">
        <v>232</v>
      </c>
      <c r="F103" s="52">
        <v>1997</v>
      </c>
      <c r="G103" s="52" t="s">
        <v>47</v>
      </c>
      <c r="H103" s="52" t="s">
        <v>63</v>
      </c>
      <c r="I103" s="66">
        <v>0</v>
      </c>
      <c r="J103" s="66">
        <v>0</v>
      </c>
      <c r="K103" s="67">
        <v>0</v>
      </c>
      <c r="L103" s="67">
        <f t="shared" si="3"/>
        <v>0</v>
      </c>
      <c r="M103" s="8">
        <v>16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</row>
    <row r="104" spans="1:198" ht="12.75">
      <c r="A104" s="52">
        <v>97</v>
      </c>
      <c r="B104" s="53" t="s">
        <v>258</v>
      </c>
      <c r="C104" s="52" t="s">
        <v>56</v>
      </c>
      <c r="D104" s="52"/>
      <c r="E104" s="52" t="s">
        <v>232</v>
      </c>
      <c r="F104" s="52">
        <v>1997</v>
      </c>
      <c r="G104" s="52" t="s">
        <v>47</v>
      </c>
      <c r="H104" s="52" t="s">
        <v>63</v>
      </c>
      <c r="I104" s="66">
        <v>0</v>
      </c>
      <c r="J104" s="66">
        <v>0</v>
      </c>
      <c r="K104" s="67">
        <v>0</v>
      </c>
      <c r="L104" s="67">
        <f t="shared" si="3"/>
        <v>0</v>
      </c>
      <c r="M104" s="8">
        <v>16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</row>
    <row r="105" spans="1:198" ht="12.75">
      <c r="A105" s="52">
        <v>97</v>
      </c>
      <c r="B105" s="53" t="s">
        <v>267</v>
      </c>
      <c r="C105" s="52" t="s">
        <v>56</v>
      </c>
      <c r="D105" s="52"/>
      <c r="E105" s="52" t="s">
        <v>232</v>
      </c>
      <c r="F105" s="52">
        <v>1966</v>
      </c>
      <c r="G105" s="52" t="s">
        <v>47</v>
      </c>
      <c r="H105" s="52" t="s">
        <v>63</v>
      </c>
      <c r="I105" s="66">
        <v>0</v>
      </c>
      <c r="J105" s="66">
        <v>0</v>
      </c>
      <c r="K105" s="67">
        <v>0</v>
      </c>
      <c r="L105" s="67">
        <f t="shared" si="3"/>
        <v>0</v>
      </c>
      <c r="M105" s="8">
        <v>16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</row>
    <row r="106" spans="1:198" ht="12.75">
      <c r="A106" s="52">
        <v>97</v>
      </c>
      <c r="B106" s="53" t="s">
        <v>269</v>
      </c>
      <c r="C106" s="52" t="s">
        <v>56</v>
      </c>
      <c r="D106" s="52"/>
      <c r="E106" s="52" t="s">
        <v>232</v>
      </c>
      <c r="F106" s="52">
        <v>1997</v>
      </c>
      <c r="G106" s="52" t="s">
        <v>47</v>
      </c>
      <c r="H106" s="52" t="s">
        <v>63</v>
      </c>
      <c r="I106" s="66">
        <v>0</v>
      </c>
      <c r="J106" s="66">
        <v>0</v>
      </c>
      <c r="K106" s="67">
        <v>0</v>
      </c>
      <c r="L106" s="67">
        <f t="shared" si="3"/>
        <v>0</v>
      </c>
      <c r="M106" s="8">
        <v>16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</row>
    <row r="107" spans="1:198" ht="12.75">
      <c r="A107" s="52">
        <v>97</v>
      </c>
      <c r="B107" s="53" t="s">
        <v>273</v>
      </c>
      <c r="C107" s="52" t="s">
        <v>56</v>
      </c>
      <c r="D107" s="52"/>
      <c r="E107" s="52" t="s">
        <v>232</v>
      </c>
      <c r="F107" s="52">
        <v>1997</v>
      </c>
      <c r="G107" s="52" t="s">
        <v>47</v>
      </c>
      <c r="H107" s="52" t="s">
        <v>63</v>
      </c>
      <c r="I107" s="67">
        <v>0</v>
      </c>
      <c r="J107" s="67">
        <v>0</v>
      </c>
      <c r="K107" s="67">
        <v>0</v>
      </c>
      <c r="L107" s="67">
        <f t="shared" si="3"/>
        <v>0</v>
      </c>
      <c r="M107" s="8">
        <v>16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</row>
    <row r="108" spans="1:198" ht="12.75">
      <c r="A108" s="52">
        <v>97</v>
      </c>
      <c r="B108" s="53" t="s">
        <v>280</v>
      </c>
      <c r="C108" s="52" t="s">
        <v>56</v>
      </c>
      <c r="D108" s="52" t="s">
        <v>342</v>
      </c>
      <c r="E108" s="52" t="s">
        <v>232</v>
      </c>
      <c r="F108" s="52">
        <v>1997</v>
      </c>
      <c r="G108" s="52" t="s">
        <v>47</v>
      </c>
      <c r="H108" s="52" t="s">
        <v>63</v>
      </c>
      <c r="I108" s="66">
        <v>0</v>
      </c>
      <c r="J108" s="66">
        <v>0</v>
      </c>
      <c r="K108" s="67">
        <v>0</v>
      </c>
      <c r="L108" s="67">
        <f t="shared" si="3"/>
        <v>0</v>
      </c>
      <c r="M108" s="8">
        <v>16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</row>
    <row r="109" spans="1:14" ht="12.75">
      <c r="A109" s="52">
        <v>97</v>
      </c>
      <c r="B109" s="53" t="s">
        <v>306</v>
      </c>
      <c r="C109" s="52" t="s">
        <v>56</v>
      </c>
      <c r="D109" s="52"/>
      <c r="E109" s="52" t="s">
        <v>232</v>
      </c>
      <c r="F109" s="52">
        <v>1994</v>
      </c>
      <c r="G109" s="52" t="s">
        <v>47</v>
      </c>
      <c r="H109" s="52" t="s">
        <v>63</v>
      </c>
      <c r="I109" s="67">
        <v>0</v>
      </c>
      <c r="J109" s="67">
        <v>0</v>
      </c>
      <c r="K109" s="67">
        <v>0</v>
      </c>
      <c r="L109" s="67">
        <f t="shared" si="3"/>
        <v>0</v>
      </c>
      <c r="M109" s="8">
        <v>16</v>
      </c>
      <c r="N109" s="11"/>
    </row>
    <row r="110" spans="1:14" ht="12.75">
      <c r="A110" s="52">
        <v>97</v>
      </c>
      <c r="B110" s="53" t="s">
        <v>310</v>
      </c>
      <c r="C110" s="52" t="s">
        <v>121</v>
      </c>
      <c r="D110" s="52"/>
      <c r="E110" s="52" t="s">
        <v>232</v>
      </c>
      <c r="F110" s="52">
        <v>1985</v>
      </c>
      <c r="G110" s="52" t="s">
        <v>47</v>
      </c>
      <c r="H110" s="52" t="s">
        <v>63</v>
      </c>
      <c r="I110" s="66">
        <v>0</v>
      </c>
      <c r="J110" s="66">
        <v>0</v>
      </c>
      <c r="K110" s="67">
        <v>0</v>
      </c>
      <c r="L110" s="67">
        <f t="shared" si="3"/>
        <v>0</v>
      </c>
      <c r="M110" s="8">
        <v>16</v>
      </c>
      <c r="N110" s="11"/>
    </row>
    <row r="111" spans="1:14" ht="12.75">
      <c r="A111" s="52">
        <v>97</v>
      </c>
      <c r="B111" s="53" t="s">
        <v>326</v>
      </c>
      <c r="C111" s="52" t="s">
        <v>56</v>
      </c>
      <c r="D111" s="52"/>
      <c r="E111" s="52" t="s">
        <v>232</v>
      </c>
      <c r="F111" s="52">
        <v>1994</v>
      </c>
      <c r="G111" s="52" t="s">
        <v>47</v>
      </c>
      <c r="H111" s="52" t="s">
        <v>63</v>
      </c>
      <c r="I111" s="67">
        <v>0</v>
      </c>
      <c r="J111" s="67">
        <v>0</v>
      </c>
      <c r="K111" s="67">
        <v>0</v>
      </c>
      <c r="L111" s="67">
        <f t="shared" si="3"/>
        <v>0</v>
      </c>
      <c r="M111" s="8">
        <v>16</v>
      </c>
      <c r="N111" s="11"/>
    </row>
    <row r="112" spans="1:198" ht="12.75">
      <c r="A112" s="52">
        <v>97</v>
      </c>
      <c r="B112" s="53" t="s">
        <v>284</v>
      </c>
      <c r="C112" s="52" t="s">
        <v>56</v>
      </c>
      <c r="D112" s="52" t="s">
        <v>344</v>
      </c>
      <c r="E112" s="52" t="s">
        <v>232</v>
      </c>
      <c r="F112" s="52">
        <v>1999</v>
      </c>
      <c r="G112" s="52" t="s">
        <v>47</v>
      </c>
      <c r="H112" s="52" t="s">
        <v>60</v>
      </c>
      <c r="I112" s="67">
        <v>0</v>
      </c>
      <c r="J112" s="67">
        <v>0</v>
      </c>
      <c r="K112" s="67">
        <v>0</v>
      </c>
      <c r="L112" s="67">
        <f t="shared" si="3"/>
        <v>0</v>
      </c>
      <c r="M112" s="8">
        <v>12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</row>
    <row r="113" spans="1:14" ht="12.75">
      <c r="A113" s="52">
        <v>97</v>
      </c>
      <c r="B113" s="53" t="s">
        <v>313</v>
      </c>
      <c r="C113" s="52" t="s">
        <v>121</v>
      </c>
      <c r="D113" s="52"/>
      <c r="E113" s="52" t="s">
        <v>232</v>
      </c>
      <c r="F113" s="52">
        <v>1998</v>
      </c>
      <c r="G113" s="52">
        <v>3</v>
      </c>
      <c r="H113" s="52" t="s">
        <v>60</v>
      </c>
      <c r="I113" s="66">
        <v>0</v>
      </c>
      <c r="J113" s="66">
        <v>0</v>
      </c>
      <c r="K113" s="67">
        <v>0</v>
      </c>
      <c r="L113" s="67">
        <f t="shared" si="3"/>
        <v>0</v>
      </c>
      <c r="M113" s="8">
        <v>12</v>
      </c>
      <c r="N113" s="11"/>
    </row>
    <row r="114" spans="1:14" ht="12.75">
      <c r="A114" s="52">
        <v>97</v>
      </c>
      <c r="B114" s="53" t="s">
        <v>323</v>
      </c>
      <c r="C114" s="52" t="s">
        <v>56</v>
      </c>
      <c r="D114" s="52"/>
      <c r="E114" s="52" t="s">
        <v>232</v>
      </c>
      <c r="F114" s="52">
        <v>1999</v>
      </c>
      <c r="G114" s="52" t="s">
        <v>47</v>
      </c>
      <c r="H114" s="52" t="s">
        <v>60</v>
      </c>
      <c r="I114" s="67">
        <v>0</v>
      </c>
      <c r="J114" s="67">
        <v>0</v>
      </c>
      <c r="K114" s="67">
        <v>0</v>
      </c>
      <c r="L114" s="67">
        <f t="shared" si="3"/>
        <v>0</v>
      </c>
      <c r="M114" s="8">
        <v>12</v>
      </c>
      <c r="N114" s="11"/>
    </row>
    <row r="116" spans="1:198" ht="15">
      <c r="A116" s="25" t="s">
        <v>20</v>
      </c>
      <c r="B116" s="25"/>
      <c r="C116" s="25"/>
      <c r="H116" s="25" t="s">
        <v>38</v>
      </c>
      <c r="M116"/>
      <c r="BS116" s="55"/>
      <c r="GJ116" s="1"/>
      <c r="GK116" s="1"/>
      <c r="GL116" s="11"/>
      <c r="GM116" s="11"/>
      <c r="GN116" s="11"/>
      <c r="GO116" s="11"/>
      <c r="GP116" s="11"/>
    </row>
    <row r="117" spans="1:198" ht="25.5" customHeight="1">
      <c r="A117" s="25" t="s">
        <v>21</v>
      </c>
      <c r="B117" s="25"/>
      <c r="C117" s="25"/>
      <c r="H117" s="25" t="s">
        <v>22</v>
      </c>
      <c r="M117"/>
      <c r="BS117" s="55"/>
      <c r="GJ117" s="1"/>
      <c r="GK117" s="1"/>
      <c r="GL117" s="11"/>
      <c r="GM117" s="11"/>
      <c r="GN117" s="11"/>
      <c r="GO117" s="11"/>
      <c r="GP117" s="11"/>
    </row>
  </sheetData>
  <sheetProtection/>
  <mergeCells count="2">
    <mergeCell ref="A1:C2"/>
    <mergeCell ref="I2:L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7.625" style="0" bestFit="1" customWidth="1"/>
    <col min="2" max="2" width="27.00390625" style="0" bestFit="1" customWidth="1"/>
    <col min="3" max="3" width="25.625" style="0" customWidth="1"/>
    <col min="4" max="4" width="7.625" style="0" bestFit="1" customWidth="1"/>
    <col min="6" max="6" width="10.75390625" style="0" customWidth="1"/>
    <col min="7" max="7" width="4.25390625" style="1" customWidth="1"/>
    <col min="8" max="8" width="9.125" style="1" customWidth="1"/>
  </cols>
  <sheetData>
    <row r="1" ht="66" customHeight="1">
      <c r="F1" s="1"/>
    </row>
    <row r="2" spans="1:8" s="28" customFormat="1" ht="26.25" customHeight="1">
      <c r="A2" s="82" t="s">
        <v>43</v>
      </c>
      <c r="B2" s="82"/>
      <c r="C2" s="82"/>
      <c r="D2" s="82"/>
      <c r="E2" s="82"/>
      <c r="F2" s="82"/>
      <c r="G2" s="29"/>
      <c r="H2" s="29"/>
    </row>
    <row r="3" spans="1:8" s="28" customFormat="1" ht="28.5" customHeight="1">
      <c r="A3" s="81" t="s">
        <v>12</v>
      </c>
      <c r="B3" s="81"/>
      <c r="C3" s="81"/>
      <c r="D3" s="81"/>
      <c r="E3" s="81"/>
      <c r="F3" s="81"/>
      <c r="G3" s="29"/>
      <c r="H3" s="29"/>
    </row>
    <row r="4" spans="1:6" ht="13.5" customHeight="1">
      <c r="A4" s="30" t="s">
        <v>13</v>
      </c>
      <c r="F4" s="31" t="s">
        <v>37</v>
      </c>
    </row>
    <row r="5" ht="15.75">
      <c r="C5" s="32" t="s">
        <v>26</v>
      </c>
    </row>
    <row r="6" ht="16.5" customHeight="1">
      <c r="A6" s="33" t="s">
        <v>14</v>
      </c>
    </row>
    <row r="7" spans="1:6" ht="15.75" customHeight="1">
      <c r="A7" s="34" t="s">
        <v>15</v>
      </c>
      <c r="B7" s="34" t="s">
        <v>27</v>
      </c>
      <c r="C7" s="34" t="s">
        <v>7</v>
      </c>
      <c r="D7" s="34" t="s">
        <v>28</v>
      </c>
      <c r="E7" s="34" t="s">
        <v>29</v>
      </c>
      <c r="F7" s="34" t="s">
        <v>18</v>
      </c>
    </row>
    <row r="8" spans="1:8" s="40" customFormat="1" ht="15.75" customHeight="1">
      <c r="A8" s="35">
        <v>1</v>
      </c>
      <c r="B8" s="36" t="s">
        <v>173</v>
      </c>
      <c r="C8" s="37" t="s">
        <v>174</v>
      </c>
      <c r="D8" s="37">
        <v>1988</v>
      </c>
      <c r="E8" s="37" t="s">
        <v>175</v>
      </c>
      <c r="F8" s="38" t="s">
        <v>427</v>
      </c>
      <c r="G8" s="39"/>
      <c r="H8" s="39"/>
    </row>
    <row r="9" spans="1:8" s="40" customFormat="1" ht="15.75" customHeight="1">
      <c r="A9" s="35">
        <v>2</v>
      </c>
      <c r="B9" s="36" t="s">
        <v>64</v>
      </c>
      <c r="C9" s="37" t="s">
        <v>65</v>
      </c>
      <c r="D9" s="37">
        <v>1989</v>
      </c>
      <c r="E9" s="37" t="s">
        <v>66</v>
      </c>
      <c r="F9" s="38" t="s">
        <v>426</v>
      </c>
      <c r="G9" s="39"/>
      <c r="H9" s="39"/>
    </row>
    <row r="10" spans="1:8" s="40" customFormat="1" ht="15.75" customHeight="1">
      <c r="A10" s="35">
        <v>3</v>
      </c>
      <c r="B10" s="41" t="s">
        <v>142</v>
      </c>
      <c r="C10" s="42" t="s">
        <v>79</v>
      </c>
      <c r="D10" s="42">
        <v>2002</v>
      </c>
      <c r="E10" s="42">
        <v>1</v>
      </c>
      <c r="F10" s="38" t="s">
        <v>426</v>
      </c>
      <c r="G10" s="39"/>
      <c r="H10" s="39"/>
    </row>
    <row r="11" spans="1:8" s="40" customFormat="1" ht="15.75" customHeight="1">
      <c r="A11" s="35">
        <v>4</v>
      </c>
      <c r="B11" s="36" t="s">
        <v>183</v>
      </c>
      <c r="C11" s="37" t="s">
        <v>56</v>
      </c>
      <c r="D11" s="37">
        <v>1981</v>
      </c>
      <c r="E11" s="37" t="s">
        <v>47</v>
      </c>
      <c r="F11" s="38">
        <v>9.4</v>
      </c>
      <c r="G11" s="39"/>
      <c r="H11" s="39"/>
    </row>
    <row r="12" spans="1:8" s="40" customFormat="1" ht="15.75" customHeight="1">
      <c r="A12" s="35">
        <v>5</v>
      </c>
      <c r="B12" s="36" t="s">
        <v>130</v>
      </c>
      <c r="C12" s="37" t="s">
        <v>70</v>
      </c>
      <c r="D12" s="37">
        <v>2000</v>
      </c>
      <c r="E12" s="37">
        <v>1</v>
      </c>
      <c r="F12" s="38">
        <v>9.4</v>
      </c>
      <c r="G12" s="39"/>
      <c r="H12" s="39"/>
    </row>
    <row r="13" spans="1:8" s="40" customFormat="1" ht="15.75" customHeight="1">
      <c r="A13" s="35">
        <v>6</v>
      </c>
      <c r="B13" s="36" t="s">
        <v>181</v>
      </c>
      <c r="C13" s="37" t="s">
        <v>79</v>
      </c>
      <c r="D13" s="37">
        <v>1998</v>
      </c>
      <c r="E13" s="37">
        <v>2</v>
      </c>
      <c r="F13" s="38" t="s">
        <v>425</v>
      </c>
      <c r="G13" s="39"/>
      <c r="H13" s="39"/>
    </row>
    <row r="14" spans="1:8" s="40" customFormat="1" ht="15.75" customHeight="1">
      <c r="A14" s="35">
        <v>7</v>
      </c>
      <c r="B14" s="36" t="s">
        <v>365</v>
      </c>
      <c r="C14" s="37" t="s">
        <v>84</v>
      </c>
      <c r="D14" s="37">
        <v>1988</v>
      </c>
      <c r="E14" s="37" t="s">
        <v>47</v>
      </c>
      <c r="F14" s="38" t="s">
        <v>425</v>
      </c>
      <c r="G14" s="39"/>
      <c r="H14" s="39"/>
    </row>
    <row r="15" spans="1:8" s="40" customFormat="1" ht="15.75" customHeight="1">
      <c r="A15" s="35">
        <v>8</v>
      </c>
      <c r="B15" s="36" t="s">
        <v>69</v>
      </c>
      <c r="C15" s="37" t="s">
        <v>70</v>
      </c>
      <c r="D15" s="37">
        <v>2000</v>
      </c>
      <c r="E15" s="37">
        <v>1</v>
      </c>
      <c r="F15" s="38" t="s">
        <v>425</v>
      </c>
      <c r="G15" s="39"/>
      <c r="H15" s="39"/>
    </row>
    <row r="16" spans="1:8" s="40" customFormat="1" ht="15.75" customHeight="1">
      <c r="A16" s="35">
        <v>9</v>
      </c>
      <c r="B16" s="36" t="s">
        <v>208</v>
      </c>
      <c r="C16" s="37" t="s">
        <v>84</v>
      </c>
      <c r="D16" s="37">
        <v>1985</v>
      </c>
      <c r="E16" s="37" t="s">
        <v>47</v>
      </c>
      <c r="F16" s="38">
        <v>9</v>
      </c>
      <c r="G16" s="39"/>
      <c r="H16" s="39"/>
    </row>
    <row r="17" spans="1:8" s="40" customFormat="1" ht="15.75" customHeight="1">
      <c r="A17" s="35"/>
      <c r="B17" s="36" t="s">
        <v>149</v>
      </c>
      <c r="C17" s="37" t="s">
        <v>150</v>
      </c>
      <c r="D17" s="37">
        <v>1985</v>
      </c>
      <c r="E17" s="37" t="s">
        <v>66</v>
      </c>
      <c r="F17" s="38" t="s">
        <v>382</v>
      </c>
      <c r="G17" s="39"/>
      <c r="H17" s="39"/>
    </row>
    <row r="18" spans="1:8" ht="23.25" customHeight="1">
      <c r="A18" s="43" t="s">
        <v>20</v>
      </c>
      <c r="B18" s="43"/>
      <c r="C18" s="43"/>
      <c r="D18" s="44"/>
      <c r="E18" s="43" t="s">
        <v>38</v>
      </c>
      <c r="F18" s="1"/>
      <c r="G18"/>
      <c r="H18"/>
    </row>
    <row r="19" spans="1:5" ht="23.25" customHeight="1">
      <c r="A19" s="43" t="s">
        <v>21</v>
      </c>
      <c r="B19" s="43"/>
      <c r="C19" s="43"/>
      <c r="D19" s="44"/>
      <c r="E19" s="43" t="s">
        <v>22</v>
      </c>
    </row>
    <row r="20" ht="6" customHeight="1"/>
    <row r="21" spans="1:5" ht="15">
      <c r="A21" s="44"/>
      <c r="B21" s="43"/>
      <c r="C21" s="43"/>
      <c r="D21" s="44"/>
      <c r="E21" s="44"/>
    </row>
    <row r="22" ht="15.75">
      <c r="C22" s="32" t="s">
        <v>30</v>
      </c>
    </row>
    <row r="23" ht="16.5" customHeight="1">
      <c r="A23" s="33" t="s">
        <v>14</v>
      </c>
    </row>
    <row r="24" spans="1:6" ht="15.75" customHeight="1">
      <c r="A24" s="34" t="s">
        <v>15</v>
      </c>
      <c r="B24" s="34" t="s">
        <v>27</v>
      </c>
      <c r="C24" s="34" t="s">
        <v>7</v>
      </c>
      <c r="D24" s="34" t="s">
        <v>28</v>
      </c>
      <c r="E24" s="34" t="s">
        <v>29</v>
      </c>
      <c r="F24" s="34" t="s">
        <v>18</v>
      </c>
    </row>
    <row r="25" spans="1:8" s="40" customFormat="1" ht="15.75" customHeight="1">
      <c r="A25" s="35">
        <v>1</v>
      </c>
      <c r="B25" s="36" t="s">
        <v>233</v>
      </c>
      <c r="C25" s="37" t="s">
        <v>84</v>
      </c>
      <c r="D25" s="37">
        <v>1982</v>
      </c>
      <c r="E25" s="37" t="s">
        <v>234</v>
      </c>
      <c r="F25" s="38" t="s">
        <v>424</v>
      </c>
      <c r="G25" s="39"/>
      <c r="H25" s="39"/>
    </row>
    <row r="26" spans="1:8" s="40" customFormat="1" ht="15.75" customHeight="1">
      <c r="A26" s="35">
        <v>2</v>
      </c>
      <c r="B26" s="36" t="s">
        <v>288</v>
      </c>
      <c r="C26" s="37" t="s">
        <v>84</v>
      </c>
      <c r="D26" s="37">
        <v>1993</v>
      </c>
      <c r="E26" s="37">
        <v>1</v>
      </c>
      <c r="F26" s="38" t="s">
        <v>422</v>
      </c>
      <c r="G26" s="39"/>
      <c r="H26" s="39"/>
    </row>
    <row r="27" spans="1:8" s="40" customFormat="1" ht="15.75" customHeight="1">
      <c r="A27" s="35">
        <v>3</v>
      </c>
      <c r="B27" s="36" t="s">
        <v>309</v>
      </c>
      <c r="C27" s="37" t="s">
        <v>56</v>
      </c>
      <c r="D27" s="37">
        <v>1998</v>
      </c>
      <c r="E27" s="37" t="s">
        <v>66</v>
      </c>
      <c r="F27" s="38" t="s">
        <v>422</v>
      </c>
      <c r="G27" s="39"/>
      <c r="H27" s="39"/>
    </row>
    <row r="28" spans="1:8" s="40" customFormat="1" ht="15.75" customHeight="1">
      <c r="A28" s="35">
        <v>4</v>
      </c>
      <c r="B28" s="36" t="s">
        <v>327</v>
      </c>
      <c r="C28" s="37" t="s">
        <v>84</v>
      </c>
      <c r="D28" s="37">
        <v>1984</v>
      </c>
      <c r="E28" s="37">
        <v>1</v>
      </c>
      <c r="F28" s="38" t="s">
        <v>423</v>
      </c>
      <c r="G28" s="39"/>
      <c r="H28" s="39"/>
    </row>
    <row r="29" spans="1:8" s="40" customFormat="1" ht="15.75" customHeight="1">
      <c r="A29" s="35">
        <v>5</v>
      </c>
      <c r="B29" s="36" t="s">
        <v>256</v>
      </c>
      <c r="C29" s="37" t="s">
        <v>62</v>
      </c>
      <c r="D29" s="37">
        <v>1987</v>
      </c>
      <c r="E29" s="37">
        <v>1</v>
      </c>
      <c r="F29" s="38">
        <v>5.2</v>
      </c>
      <c r="G29" s="39"/>
      <c r="H29" s="39"/>
    </row>
    <row r="30" spans="1:8" s="40" customFormat="1" ht="15.75" customHeight="1">
      <c r="A30" s="35">
        <v>6</v>
      </c>
      <c r="B30" s="36" t="s">
        <v>293</v>
      </c>
      <c r="C30" s="37" t="s">
        <v>70</v>
      </c>
      <c r="D30" s="37">
        <v>2002</v>
      </c>
      <c r="E30" s="37">
        <v>2</v>
      </c>
      <c r="F30" s="38">
        <v>5.2</v>
      </c>
      <c r="G30" s="39"/>
      <c r="H30" s="39"/>
    </row>
    <row r="31" spans="1:8" s="40" customFormat="1" ht="15.75" customHeight="1">
      <c r="A31" s="35">
        <v>7</v>
      </c>
      <c r="B31" s="36" t="s">
        <v>291</v>
      </c>
      <c r="C31" s="37" t="s">
        <v>65</v>
      </c>
      <c r="D31" s="37">
        <v>1983</v>
      </c>
      <c r="E31" s="37" t="s">
        <v>66</v>
      </c>
      <c r="F31" s="38" t="s">
        <v>421</v>
      </c>
      <c r="G31" s="39"/>
      <c r="H31" s="39"/>
    </row>
    <row r="32" spans="1:8" s="40" customFormat="1" ht="15.75" customHeight="1">
      <c r="A32" s="35">
        <v>8</v>
      </c>
      <c r="B32" s="36" t="s">
        <v>295</v>
      </c>
      <c r="C32" s="37" t="s">
        <v>70</v>
      </c>
      <c r="D32" s="37">
        <v>2001</v>
      </c>
      <c r="E32" s="37">
        <v>2</v>
      </c>
      <c r="F32" s="38">
        <v>4.9</v>
      </c>
      <c r="G32" s="39"/>
      <c r="H32" s="39"/>
    </row>
    <row r="33" spans="1:8" s="40" customFormat="1" ht="15.75" customHeight="1">
      <c r="A33" s="35"/>
      <c r="B33" s="36" t="s">
        <v>330</v>
      </c>
      <c r="C33" s="37" t="s">
        <v>84</v>
      </c>
      <c r="D33" s="37">
        <v>1961</v>
      </c>
      <c r="E33" s="37" t="s">
        <v>47</v>
      </c>
      <c r="F33" s="38" t="s">
        <v>382</v>
      </c>
      <c r="G33" s="39"/>
      <c r="H33" s="39"/>
    </row>
    <row r="34" spans="1:8" s="40" customFormat="1" ht="15.75" customHeight="1">
      <c r="A34" s="35"/>
      <c r="B34" s="36" t="s">
        <v>308</v>
      </c>
      <c r="C34" s="37" t="s">
        <v>126</v>
      </c>
      <c r="D34" s="37">
        <v>1960</v>
      </c>
      <c r="E34" s="37" t="s">
        <v>175</v>
      </c>
      <c r="F34" s="38" t="s">
        <v>382</v>
      </c>
      <c r="G34" s="39"/>
      <c r="H34" s="39"/>
    </row>
    <row r="35" spans="1:8" ht="26.25" customHeight="1">
      <c r="A35" s="43" t="s">
        <v>20</v>
      </c>
      <c r="B35" s="43"/>
      <c r="C35" s="43"/>
      <c r="D35" s="44"/>
      <c r="E35" s="43" t="s">
        <v>38</v>
      </c>
      <c r="F35" s="1"/>
      <c r="G35"/>
      <c r="H35"/>
    </row>
    <row r="36" spans="1:5" ht="29.25" customHeight="1">
      <c r="A36" s="43" t="s">
        <v>21</v>
      </c>
      <c r="B36" s="43"/>
      <c r="C36" s="43"/>
      <c r="D36" s="44"/>
      <c r="E36" s="43" t="s">
        <v>22</v>
      </c>
    </row>
    <row r="37" spans="1:5" ht="15">
      <c r="A37" s="44"/>
      <c r="B37" s="43"/>
      <c r="C37" s="43"/>
      <c r="D37" s="44"/>
      <c r="E37" s="44"/>
    </row>
    <row r="38" spans="1:5" ht="15">
      <c r="A38" s="45" t="s">
        <v>23</v>
      </c>
      <c r="B38" s="43"/>
      <c r="C38" s="43"/>
      <c r="D38" s="44"/>
      <c r="E38" s="44"/>
    </row>
    <row r="39" spans="2:5" ht="15">
      <c r="B39" s="43"/>
      <c r="C39" s="43"/>
      <c r="D39" s="44"/>
      <c r="E39" s="44"/>
    </row>
    <row r="40" spans="2:5" ht="15">
      <c r="B40" s="43"/>
      <c r="C40" s="43"/>
      <c r="D40" s="44"/>
      <c r="E40" s="44"/>
    </row>
    <row r="41" spans="1:5" ht="15">
      <c r="A41" s="44"/>
      <c r="B41" s="43"/>
      <c r="C41" s="43"/>
      <c r="D41" s="44"/>
      <c r="E41" s="44"/>
    </row>
    <row r="42" spans="1:5" ht="15">
      <c r="A42" s="43" t="s">
        <v>24</v>
      </c>
      <c r="B42" s="43"/>
      <c r="C42" s="43"/>
      <c r="D42" s="44"/>
      <c r="E42" s="44"/>
    </row>
    <row r="43" spans="1:5" ht="15">
      <c r="A43" s="44"/>
      <c r="B43" s="43"/>
      <c r="C43" s="43"/>
      <c r="D43" s="44"/>
      <c r="E43" s="44"/>
    </row>
    <row r="44" spans="1:5" ht="15">
      <c r="A44" s="44"/>
      <c r="B44" s="43"/>
      <c r="C44" s="43"/>
      <c r="D44" s="44"/>
      <c r="E44" s="44"/>
    </row>
    <row r="45" spans="1:5" ht="15">
      <c r="A45" s="44"/>
      <c r="B45" s="43"/>
      <c r="C45" s="43"/>
      <c r="D45" s="44"/>
      <c r="E45" s="44"/>
    </row>
    <row r="46" spans="1:5" ht="15">
      <c r="A46" s="44"/>
      <c r="B46" s="43"/>
      <c r="C46" s="43"/>
      <c r="D46" s="44"/>
      <c r="E46" s="44"/>
    </row>
    <row r="47" spans="1:5" ht="15">
      <c r="A47" s="44"/>
      <c r="B47" s="43"/>
      <c r="C47" s="43"/>
      <c r="D47" s="44"/>
      <c r="E47" s="44"/>
    </row>
    <row r="48" spans="1:5" ht="15">
      <c r="A48" s="44"/>
      <c r="B48" s="43"/>
      <c r="C48" s="43"/>
      <c r="D48" s="44"/>
      <c r="E48" s="44"/>
    </row>
    <row r="49" spans="1:5" ht="15">
      <c r="A49" s="44"/>
      <c r="B49" s="43"/>
      <c r="C49" s="43"/>
      <c r="D49" s="44"/>
      <c r="E49" s="44"/>
    </row>
    <row r="50" spans="1:5" ht="15">
      <c r="A50" s="44"/>
      <c r="B50" s="43"/>
      <c r="C50" s="43"/>
      <c r="D50" s="44"/>
      <c r="E50" s="44"/>
    </row>
    <row r="51" spans="1:5" ht="15">
      <c r="A51" s="44"/>
      <c r="B51" s="43"/>
      <c r="C51" s="43"/>
      <c r="D51" s="44"/>
      <c r="E51" s="44"/>
    </row>
    <row r="52" spans="1:5" ht="15">
      <c r="A52" s="44"/>
      <c r="B52" s="43"/>
      <c r="C52" s="43"/>
      <c r="D52" s="44"/>
      <c r="E52" s="44"/>
    </row>
    <row r="53" spans="1:5" ht="15">
      <c r="A53" s="44"/>
      <c r="B53" s="43"/>
      <c r="C53" s="43"/>
      <c r="D53" s="44"/>
      <c r="E53" s="44"/>
    </row>
    <row r="54" spans="1:5" ht="15">
      <c r="A54" s="44"/>
      <c r="B54" s="43"/>
      <c r="C54" s="43"/>
      <c r="D54" s="44"/>
      <c r="E54" s="44"/>
    </row>
    <row r="55" spans="1:5" ht="15">
      <c r="A55" s="44"/>
      <c r="B55" s="43"/>
      <c r="C55" s="43"/>
      <c r="D55" s="44"/>
      <c r="E55" s="44"/>
    </row>
    <row r="56" spans="1:5" ht="15">
      <c r="A56" s="44"/>
      <c r="B56" s="43"/>
      <c r="C56" s="43"/>
      <c r="D56" s="44"/>
      <c r="E56" s="44"/>
    </row>
    <row r="57" spans="1:5" ht="15">
      <c r="A57" s="44"/>
      <c r="B57" s="43"/>
      <c r="C57" s="43"/>
      <c r="D57" s="44"/>
      <c r="E57" s="44"/>
    </row>
    <row r="58" spans="1:5" ht="15">
      <c r="A58" s="44"/>
      <c r="B58" s="43"/>
      <c r="C58" s="43"/>
      <c r="D58" s="44"/>
      <c r="E58" s="44"/>
    </row>
    <row r="59" spans="1:5" ht="15">
      <c r="A59" s="44"/>
      <c r="B59" s="43"/>
      <c r="C59" s="43"/>
      <c r="D59" s="44"/>
      <c r="E59" s="44"/>
    </row>
    <row r="60" spans="1:5" ht="15">
      <c r="A60" s="44"/>
      <c r="B60" s="43"/>
      <c r="C60" s="43"/>
      <c r="D60" s="44"/>
      <c r="E60" s="44"/>
    </row>
    <row r="61" spans="1:5" ht="15">
      <c r="A61" s="44"/>
      <c r="B61" s="43"/>
      <c r="C61" s="43"/>
      <c r="D61" s="44"/>
      <c r="E61" s="44"/>
    </row>
    <row r="62" spans="1:5" ht="15">
      <c r="A62" s="44"/>
      <c r="B62" s="43"/>
      <c r="C62" s="43"/>
      <c r="D62" s="44"/>
      <c r="E62" s="44"/>
    </row>
    <row r="63" spans="1:5" ht="15">
      <c r="A63" s="44"/>
      <c r="B63" s="43"/>
      <c r="C63" s="43"/>
      <c r="D63" s="44"/>
      <c r="E63" s="44"/>
    </row>
    <row r="64" spans="1:5" ht="15">
      <c r="A64" s="44"/>
      <c r="B64" s="43"/>
      <c r="C64" s="43"/>
      <c r="D64" s="44"/>
      <c r="E64" s="44"/>
    </row>
    <row r="65" spans="1:5" ht="15">
      <c r="A65" s="44"/>
      <c r="B65" s="43"/>
      <c r="C65" s="43"/>
      <c r="D65" s="44"/>
      <c r="E65" s="44"/>
    </row>
    <row r="66" spans="1:5" ht="15">
      <c r="A66" s="44"/>
      <c r="B66" s="43"/>
      <c r="C66" s="43"/>
      <c r="D66" s="44"/>
      <c r="E66" s="44"/>
    </row>
    <row r="67" spans="1:5" ht="15">
      <c r="A67" s="44"/>
      <c r="B67" s="43"/>
      <c r="C67" s="43"/>
      <c r="D67" s="44"/>
      <c r="E67" s="44"/>
    </row>
    <row r="68" spans="1:5" ht="15">
      <c r="A68" s="44"/>
      <c r="B68" s="43"/>
      <c r="C68" s="43"/>
      <c r="D68" s="44"/>
      <c r="E68" s="44"/>
    </row>
    <row r="69" spans="1:5" ht="15">
      <c r="A69" s="44"/>
      <c r="B69" s="43"/>
      <c r="C69" s="43"/>
      <c r="D69" s="44"/>
      <c r="E69" s="44"/>
    </row>
    <row r="70" spans="1:5" ht="15">
      <c r="A70" s="44"/>
      <c r="B70" s="43"/>
      <c r="C70" s="43"/>
      <c r="D70" s="44"/>
      <c r="E70" s="44"/>
    </row>
    <row r="71" spans="1:5" ht="15">
      <c r="A71" s="44"/>
      <c r="B71" s="43"/>
      <c r="C71" s="43"/>
      <c r="D71" s="44"/>
      <c r="E71" s="44"/>
    </row>
    <row r="72" spans="1:5" ht="15">
      <c r="A72" s="44"/>
      <c r="B72" s="43"/>
      <c r="C72" s="43"/>
      <c r="D72" s="44"/>
      <c r="E72" s="44"/>
    </row>
    <row r="73" spans="1:5" ht="15">
      <c r="A73" s="44"/>
      <c r="B73" s="43"/>
      <c r="C73" s="43"/>
      <c r="D73" s="44"/>
      <c r="E73" s="44"/>
    </row>
    <row r="74" spans="1:5" ht="15">
      <c r="A74" s="44"/>
      <c r="B74" s="43"/>
      <c r="C74" s="43"/>
      <c r="D74" s="44"/>
      <c r="E74" s="44"/>
    </row>
    <row r="75" spans="1:5" ht="15">
      <c r="A75" s="44"/>
      <c r="B75" s="43"/>
      <c r="C75" s="43"/>
      <c r="D75" s="44"/>
      <c r="E75" s="44"/>
    </row>
    <row r="76" spans="1:5" ht="15">
      <c r="A76" s="44"/>
      <c r="B76" s="43"/>
      <c r="C76" s="43"/>
      <c r="D76" s="44"/>
      <c r="E76" s="44"/>
    </row>
    <row r="77" spans="1:5" ht="15">
      <c r="A77" s="44"/>
      <c r="B77" s="43"/>
      <c r="C77" s="43"/>
      <c r="D77" s="44"/>
      <c r="E77" s="44"/>
    </row>
    <row r="78" spans="1:5" ht="15">
      <c r="A78" s="44"/>
      <c r="B78" s="43"/>
      <c r="C78" s="43"/>
      <c r="D78" s="44"/>
      <c r="E78" s="44"/>
    </row>
    <row r="79" spans="1:5" ht="15">
      <c r="A79" s="44"/>
      <c r="B79" s="43"/>
      <c r="C79" s="43"/>
      <c r="D79" s="44"/>
      <c r="E79" s="44"/>
    </row>
    <row r="80" spans="1:5" ht="15">
      <c r="A80" s="44"/>
      <c r="B80" s="43"/>
      <c r="C80" s="43"/>
      <c r="D80" s="44"/>
      <c r="E80" s="44"/>
    </row>
    <row r="81" spans="1:5" ht="15">
      <c r="A81" s="44"/>
      <c r="B81" s="43"/>
      <c r="C81" s="43"/>
      <c r="D81" s="44"/>
      <c r="E81" s="44"/>
    </row>
    <row r="82" spans="1:5" ht="15">
      <c r="A82" s="44"/>
      <c r="B82" s="43"/>
      <c r="C82" s="43"/>
      <c r="D82" s="44"/>
      <c r="E82" s="44"/>
    </row>
    <row r="83" spans="1:5" ht="15">
      <c r="A83" s="44"/>
      <c r="B83" s="43"/>
      <c r="C83" s="43"/>
      <c r="D83" s="44"/>
      <c r="E83" s="44"/>
    </row>
    <row r="84" spans="1:5" ht="15">
      <c r="A84" s="44"/>
      <c r="B84" s="43"/>
      <c r="C84" s="43"/>
      <c r="D84" s="44"/>
      <c r="E84" s="44"/>
    </row>
    <row r="85" spans="1:5" ht="15">
      <c r="A85" s="44"/>
      <c r="B85" s="43"/>
      <c r="C85" s="43"/>
      <c r="D85" s="44"/>
      <c r="E85" s="44"/>
    </row>
    <row r="86" spans="1:5" ht="15">
      <c r="A86" s="44"/>
      <c r="B86" s="43"/>
      <c r="C86" s="43"/>
      <c r="D86" s="44"/>
      <c r="E86" s="44"/>
    </row>
    <row r="87" spans="1:5" ht="15">
      <c r="A87" s="44"/>
      <c r="B87" s="43"/>
      <c r="C87" s="43"/>
      <c r="D87" s="44"/>
      <c r="E87" s="44"/>
    </row>
    <row r="88" spans="1:5" ht="15">
      <c r="A88" s="44"/>
      <c r="B88" s="43"/>
      <c r="C88" s="43"/>
      <c r="D88" s="44"/>
      <c r="E88" s="44"/>
    </row>
    <row r="89" spans="1:5" ht="15">
      <c r="A89" s="44"/>
      <c r="B89" s="43"/>
      <c r="C89" s="43"/>
      <c r="D89" s="44"/>
      <c r="E89" s="44"/>
    </row>
    <row r="90" spans="1:5" ht="15">
      <c r="A90" s="44"/>
      <c r="B90" s="43"/>
      <c r="C90" s="43"/>
      <c r="D90" s="44"/>
      <c r="E90" s="44"/>
    </row>
    <row r="91" spans="1:5" ht="15">
      <c r="A91" s="44"/>
      <c r="B91" s="43"/>
      <c r="C91" s="43"/>
      <c r="D91" s="44"/>
      <c r="E91" s="44"/>
    </row>
    <row r="92" spans="1:5" ht="15">
      <c r="A92" s="44"/>
      <c r="B92" s="43"/>
      <c r="C92" s="43"/>
      <c r="D92" s="44"/>
      <c r="E92" s="44"/>
    </row>
    <row r="93" spans="1:5" ht="15">
      <c r="A93" s="44"/>
      <c r="B93" s="43"/>
      <c r="C93" s="43"/>
      <c r="D93" s="44"/>
      <c r="E93" s="44"/>
    </row>
    <row r="94" spans="1:5" ht="15">
      <c r="A94" s="44"/>
      <c r="B94" s="43"/>
      <c r="C94" s="43"/>
      <c r="D94" s="44"/>
      <c r="E94" s="44"/>
    </row>
    <row r="95" spans="1:5" ht="15">
      <c r="A95" s="44"/>
      <c r="B95" s="43"/>
      <c r="C95" s="43"/>
      <c r="D95" s="44"/>
      <c r="E95" s="44"/>
    </row>
    <row r="96" spans="1:5" ht="15">
      <c r="A96" s="44"/>
      <c r="B96" s="43"/>
      <c r="C96" s="43"/>
      <c r="D96" s="44"/>
      <c r="E96" s="44"/>
    </row>
    <row r="97" spans="1:5" ht="15">
      <c r="A97" s="44"/>
      <c r="B97" s="43"/>
      <c r="C97" s="43"/>
      <c r="D97" s="44"/>
      <c r="E97" s="44"/>
    </row>
  </sheetData>
  <sheetProtection/>
  <mergeCells count="2">
    <mergeCell ref="A2:F2"/>
    <mergeCell ref="A3:F3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34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7.625" style="12" customWidth="1"/>
    <col min="2" max="3" width="23.75390625" style="12" customWidth="1"/>
    <col min="4" max="5" width="12.125" style="12" customWidth="1"/>
    <col min="6" max="6" width="13.25390625" style="12" customWidth="1"/>
    <col min="7" max="7" width="1.75390625" style="13" customWidth="1"/>
    <col min="8" max="8" width="2.00390625" style="12" customWidth="1"/>
    <col min="9" max="16384" width="9.125" style="12" customWidth="1"/>
  </cols>
  <sheetData>
    <row r="1" ht="55.5" customHeight="1">
      <c r="F1" s="13"/>
    </row>
    <row r="2" spans="1:6" ht="33" customHeight="1">
      <c r="A2" s="80" t="s">
        <v>43</v>
      </c>
      <c r="B2" s="80"/>
      <c r="C2" s="80"/>
      <c r="D2" s="80"/>
      <c r="E2" s="80"/>
      <c r="F2" s="80"/>
    </row>
    <row r="3" spans="1:7" s="14" customFormat="1" ht="36.75" customHeight="1">
      <c r="A3" s="81" t="s">
        <v>12</v>
      </c>
      <c r="B3" s="81"/>
      <c r="C3" s="81"/>
      <c r="D3" s="81"/>
      <c r="E3" s="81"/>
      <c r="F3" s="81"/>
      <c r="G3" s="15"/>
    </row>
    <row r="4" spans="1:6" ht="13.5" customHeight="1">
      <c r="A4" s="16" t="s">
        <v>13</v>
      </c>
      <c r="B4" s="16"/>
      <c r="F4" s="17" t="s">
        <v>37</v>
      </c>
    </row>
    <row r="5" ht="22.5" customHeight="1">
      <c r="C5" s="18" t="s">
        <v>383</v>
      </c>
    </row>
    <row r="6" spans="1:3" ht="16.5" customHeight="1">
      <c r="A6" s="19" t="s">
        <v>14</v>
      </c>
      <c r="B6" s="19"/>
      <c r="C6" s="18"/>
    </row>
    <row r="7" spans="1:8" ht="15.75" customHeight="1">
      <c r="A7" s="20" t="s">
        <v>15</v>
      </c>
      <c r="B7" s="20" t="s">
        <v>16</v>
      </c>
      <c r="C7" s="20" t="s">
        <v>17</v>
      </c>
      <c r="D7" s="20" t="s">
        <v>401</v>
      </c>
      <c r="E7" s="20" t="s">
        <v>402</v>
      </c>
      <c r="F7" s="20" t="s">
        <v>403</v>
      </c>
      <c r="H7" s="21"/>
    </row>
    <row r="8" spans="1:8" ht="15.75" customHeight="1">
      <c r="A8" s="20">
        <v>1</v>
      </c>
      <c r="B8" s="22" t="s">
        <v>64</v>
      </c>
      <c r="C8" s="22" t="s">
        <v>173</v>
      </c>
      <c r="D8" s="20"/>
      <c r="E8" s="20" t="s">
        <v>406</v>
      </c>
      <c r="F8" s="23" t="s">
        <v>414</v>
      </c>
      <c r="H8" s="21"/>
    </row>
    <row r="9" spans="1:8" ht="15.75" customHeight="1">
      <c r="A9" s="20">
        <v>2</v>
      </c>
      <c r="B9" s="22" t="s">
        <v>365</v>
      </c>
      <c r="C9" s="22" t="s">
        <v>371</v>
      </c>
      <c r="D9" s="20"/>
      <c r="E9" s="20" t="s">
        <v>409</v>
      </c>
      <c r="F9" s="23" t="s">
        <v>415</v>
      </c>
      <c r="H9" s="21"/>
    </row>
    <row r="10" spans="1:8" ht="15.75" customHeight="1">
      <c r="A10" s="20">
        <v>3</v>
      </c>
      <c r="B10" s="22" t="s">
        <v>141</v>
      </c>
      <c r="C10" s="22" t="s">
        <v>57</v>
      </c>
      <c r="D10" s="20"/>
      <c r="E10" s="20" t="s">
        <v>405</v>
      </c>
      <c r="F10" s="23" t="s">
        <v>416</v>
      </c>
      <c r="H10" s="21"/>
    </row>
    <row r="11" spans="1:8" ht="15.75" customHeight="1">
      <c r="A11" s="20">
        <v>4</v>
      </c>
      <c r="B11" s="22" t="s">
        <v>368</v>
      </c>
      <c r="C11" s="22" t="s">
        <v>52</v>
      </c>
      <c r="D11" s="20" t="s">
        <v>404</v>
      </c>
      <c r="E11" s="20"/>
      <c r="F11" s="23" t="s">
        <v>417</v>
      </c>
      <c r="H11" s="21"/>
    </row>
    <row r="12" spans="1:8" ht="15.75" customHeight="1">
      <c r="A12" s="20">
        <v>5</v>
      </c>
      <c r="B12" s="22" t="s">
        <v>208</v>
      </c>
      <c r="C12" s="22" t="s">
        <v>288</v>
      </c>
      <c r="D12" s="20" t="s">
        <v>408</v>
      </c>
      <c r="E12" s="20"/>
      <c r="F12" s="23" t="s">
        <v>418</v>
      </c>
      <c r="H12" s="21"/>
    </row>
    <row r="13" spans="1:8" ht="15.75" customHeight="1">
      <c r="A13" s="20">
        <v>6</v>
      </c>
      <c r="B13" s="22" t="s">
        <v>140</v>
      </c>
      <c r="C13" s="22" t="s">
        <v>276</v>
      </c>
      <c r="D13" s="20" t="s">
        <v>407</v>
      </c>
      <c r="E13" s="20"/>
      <c r="F13" s="23" t="s">
        <v>382</v>
      </c>
      <c r="H13" s="21"/>
    </row>
    <row r="14" spans="1:8" ht="15.75" customHeight="1">
      <c r="A14" s="20">
        <v>7</v>
      </c>
      <c r="B14" s="22" t="s">
        <v>134</v>
      </c>
      <c r="C14" s="22" t="s">
        <v>349</v>
      </c>
      <c r="D14" s="20">
        <v>55.6</v>
      </c>
      <c r="E14" s="20"/>
      <c r="F14" s="23"/>
      <c r="H14" s="21"/>
    </row>
    <row r="15" spans="1:8" ht="15.75" customHeight="1">
      <c r="A15" s="20">
        <v>7</v>
      </c>
      <c r="B15" s="22" t="s">
        <v>83</v>
      </c>
      <c r="C15" s="22" t="s">
        <v>151</v>
      </c>
      <c r="D15" s="20"/>
      <c r="E15" s="20" t="s">
        <v>410</v>
      </c>
      <c r="F15" s="23"/>
      <c r="H15" s="21"/>
    </row>
    <row r="16" spans="1:8" ht="15.75" customHeight="1">
      <c r="A16" s="20">
        <v>9</v>
      </c>
      <c r="B16" s="22" t="s">
        <v>219</v>
      </c>
      <c r="C16" s="22" t="s">
        <v>297</v>
      </c>
      <c r="D16" s="20">
        <v>33.6</v>
      </c>
      <c r="E16" s="20"/>
      <c r="F16" s="23"/>
      <c r="H16" s="21"/>
    </row>
    <row r="17" spans="1:8" ht="15.75" customHeight="1">
      <c r="A17" s="20">
        <v>9</v>
      </c>
      <c r="B17" s="22" t="s">
        <v>228</v>
      </c>
      <c r="C17" s="22" t="s">
        <v>350</v>
      </c>
      <c r="D17" s="20"/>
      <c r="E17" s="20" t="s">
        <v>411</v>
      </c>
      <c r="F17" s="23"/>
      <c r="H17" s="21"/>
    </row>
    <row r="18" spans="1:8" ht="26.25" customHeight="1">
      <c r="A18" s="25" t="s">
        <v>20</v>
      </c>
      <c r="B18" s="25"/>
      <c r="C18" s="25"/>
      <c r="D18" s="25" t="s">
        <v>38</v>
      </c>
      <c r="E18" s="25"/>
      <c r="F18" s="13"/>
      <c r="G18" s="12"/>
      <c r="H18" s="21"/>
    </row>
    <row r="19" spans="1:5" ht="25.5" customHeight="1">
      <c r="A19" s="25" t="s">
        <v>21</v>
      </c>
      <c r="B19" s="25"/>
      <c r="C19" s="25"/>
      <c r="D19" s="25" t="s">
        <v>22</v>
      </c>
      <c r="E19" s="25"/>
    </row>
    <row r="20" ht="6" customHeight="1"/>
    <row r="21" ht="6" customHeight="1"/>
    <row r="22" ht="6" customHeight="1"/>
    <row r="23" ht="22.5" customHeight="1">
      <c r="C23" s="18" t="s">
        <v>384</v>
      </c>
    </row>
    <row r="24" spans="1:3" ht="16.5" customHeight="1">
      <c r="A24" s="19" t="s">
        <v>14</v>
      </c>
      <c r="B24" s="19"/>
      <c r="C24" s="18"/>
    </row>
    <row r="25" spans="1:8" ht="15.75" customHeight="1">
      <c r="A25" s="20" t="s">
        <v>15</v>
      </c>
      <c r="B25" s="20" t="s">
        <v>16</v>
      </c>
      <c r="C25" s="20" t="s">
        <v>17</v>
      </c>
      <c r="D25" s="20" t="s">
        <v>401</v>
      </c>
      <c r="E25" s="20" t="s">
        <v>402</v>
      </c>
      <c r="F25" s="20" t="s">
        <v>403</v>
      </c>
      <c r="H25" s="21"/>
    </row>
    <row r="26" spans="1:8" ht="15.75" customHeight="1">
      <c r="A26" s="20">
        <v>1</v>
      </c>
      <c r="B26" s="22" t="s">
        <v>327</v>
      </c>
      <c r="C26" s="22" t="s">
        <v>268</v>
      </c>
      <c r="D26" s="20"/>
      <c r="E26" s="20" t="s">
        <v>412</v>
      </c>
      <c r="F26" s="23" t="s">
        <v>420</v>
      </c>
      <c r="H26" s="21"/>
    </row>
    <row r="27" spans="1:8" ht="15.75" customHeight="1">
      <c r="A27" s="20">
        <v>2</v>
      </c>
      <c r="B27" s="22" t="s">
        <v>303</v>
      </c>
      <c r="C27" s="22" t="s">
        <v>400</v>
      </c>
      <c r="D27" s="20">
        <v>30.3</v>
      </c>
      <c r="E27" s="20"/>
      <c r="F27" s="23" t="s">
        <v>419</v>
      </c>
      <c r="H27" s="21"/>
    </row>
    <row r="28" spans="1:8" ht="15.75" customHeight="1">
      <c r="A28" s="20">
        <v>3</v>
      </c>
      <c r="B28" s="22" t="s">
        <v>274</v>
      </c>
      <c r="C28" s="22" t="s">
        <v>367</v>
      </c>
      <c r="D28" s="20"/>
      <c r="E28" s="20" t="s">
        <v>413</v>
      </c>
      <c r="F28" s="23"/>
      <c r="H28" s="21"/>
    </row>
    <row r="29" spans="1:8" ht="26.25" customHeight="1">
      <c r="A29" s="25" t="s">
        <v>20</v>
      </c>
      <c r="B29" s="25"/>
      <c r="C29" s="25"/>
      <c r="D29" s="25" t="s">
        <v>38</v>
      </c>
      <c r="E29" s="25"/>
      <c r="F29" s="13"/>
      <c r="G29" s="12"/>
      <c r="H29" s="21"/>
    </row>
    <row r="30" spans="1:5" ht="25.5" customHeight="1">
      <c r="A30" s="25" t="s">
        <v>21</v>
      </c>
      <c r="B30" s="25"/>
      <c r="C30" s="25"/>
      <c r="D30" s="25" t="s">
        <v>22</v>
      </c>
      <c r="E30" s="25"/>
    </row>
    <row r="31" spans="1:8" s="13" customFormat="1" ht="15">
      <c r="A31" s="27"/>
      <c r="B31" s="26"/>
      <c r="C31" s="25"/>
      <c r="D31" s="26"/>
      <c r="E31" s="26"/>
      <c r="F31" s="12"/>
      <c r="H31" s="12"/>
    </row>
    <row r="32" spans="1:8" s="13" customFormat="1" ht="15">
      <c r="A32" s="27" t="s">
        <v>23</v>
      </c>
      <c r="B32" s="26"/>
      <c r="C32" s="25"/>
      <c r="D32" s="26"/>
      <c r="E32" s="12"/>
      <c r="G32" s="12"/>
      <c r="H32" s="12"/>
    </row>
    <row r="33" spans="6:7" ht="42.75" customHeight="1">
      <c r="F33" s="13"/>
      <c r="G33" s="12"/>
    </row>
    <row r="34" spans="1:8" s="13" customFormat="1" ht="15">
      <c r="A34" s="25" t="s">
        <v>24</v>
      </c>
      <c r="B34" s="12"/>
      <c r="C34" s="12"/>
      <c r="D34" s="12"/>
      <c r="E34" s="12"/>
      <c r="G34" s="12"/>
      <c r="H34" s="12"/>
    </row>
  </sheetData>
  <sheetProtection selectLockedCells="1" selectUnlockedCells="1"/>
  <mergeCells count="2">
    <mergeCell ref="A2:F2"/>
    <mergeCell ref="A3:F3"/>
  </mergeCells>
  <printOptions/>
  <pageMargins left="0.5905511811023623" right="0.3937007874015748" top="0.2755905511811024" bottom="0.275590551181102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2015-08-08T15:00:24Z</cp:lastPrinted>
  <dcterms:created xsi:type="dcterms:W3CDTF">2007-09-30T07:49:29Z</dcterms:created>
  <dcterms:modified xsi:type="dcterms:W3CDTF">2015-08-09T06:19:19Z</dcterms:modified>
  <cp:category/>
  <cp:version/>
  <cp:contentType/>
  <cp:contentStatus/>
</cp:coreProperties>
</file>