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3" activeTab="1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<sst xmlns="http://schemas.openxmlformats.org/spreadsheetml/2006/main" count="1597" uniqueCount="541">
  <si>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</si>
  <si>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</si>
  <si>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</si>
  <si>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</si>
  <si>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</si>
  <si>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</si>
  <si>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</si>
  <si>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</si>
  <si>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</si>
  <si>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</si>
  <si>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</si>
  <si>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</si>
  <si>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</si>
  <si>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</si>
  <si>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</si>
  <si>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</si>
  <si>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</si>
  <si>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</si>
  <si>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</si>
  <si>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</si>
  <si>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</si>
  <si>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</si>
  <si>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</si>
  <si>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</si>
  <si>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</si>
  <si>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</si>
  <si>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</si>
  <si>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</si>
  <si>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</si>
  <si>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</si>
  <si>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</si>
  <si>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</si>
  <si>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</si>
  <si>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</si>
  <si>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</si>
  <si>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</si>
  <si>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</si>
  <si>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</si>
  <si>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</si>
  <si>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</si>
  <si>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</si>
  <si>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</si>
  <si>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</si>
  <si>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</si>
  <si>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</si>
  <si>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</si>
  <si>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</si>
  <si>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</si>
  <si>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</si>
  <si>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</si>
  <si>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</si>
  <si>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</si>
  <si>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</si>
  <si>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</si>
  <si>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Иноземцева Анастасия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</si>
  <si>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</si>
  <si>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</si>
  <si>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</si>
  <si>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</si>
  <si>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</si>
  <si>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</si>
  <si>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</si>
  <si>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</si>
  <si>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</si>
  <si>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</si>
  <si>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</si>
  <si>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</si>
  <si>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</si>
  <si>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</si>
  <si>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</si>
  <si>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</si>
  <si>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</si>
  <si>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</si>
  <si>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</si>
  <si>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</si>
  <si>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</si>
  <si>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</si>
  <si>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</si>
  <si>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Попов Дмитрий</t>
  </si>
  <si>
    <t>Рудацкий Лев</t>
  </si>
  <si>
    <t>Суркис Леонид</t>
  </si>
  <si>
    <t>Павлов Евгений</t>
  </si>
  <si>
    <t>Дьячков Максим</t>
  </si>
  <si>
    <t>Калугин Павел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</si>
  <si>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</si>
  <si>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</si>
  <si>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</si>
  <si>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</si>
  <si>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</si>
  <si>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</si>
  <si>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</si>
  <si>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</si>
  <si>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</si>
  <si>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</si>
  <si>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</si>
  <si>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</si>
  <si>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</si>
  <si>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</si>
  <si>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</si>
  <si>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</si>
  <si>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</si>
  <si>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</si>
  <si>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</si>
  <si>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</si>
  <si>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</si>
  <si>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</si>
  <si>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</si>
  <si>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</si>
  <si>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</si>
  <si>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</si>
  <si>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</si>
  <si>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</si>
  <si>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</si>
  <si>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</si>
  <si>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</si>
  <si>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</si>
  <si>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</si>
  <si>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</si>
  <si>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</si>
  <si>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</si>
  <si>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</si>
  <si>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</si>
  <si>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</si>
  <si>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</si>
  <si>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</si>
  <si>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</si>
  <si>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</si>
  <si>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</si>
  <si>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</si>
  <si>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</si>
  <si>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</si>
  <si>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</si>
  <si>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</si>
  <si>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</si>
  <si>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</si>
  <si>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</si>
  <si>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</si>
  <si>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</si>
  <si>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</si>
  <si>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</si>
  <si>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</si>
  <si>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</si>
  <si>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</si>
  <si>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</si>
  <si>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</si>
  <si>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</si>
  <si>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</si>
  <si>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</si>
  <si>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</si>
  <si>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</si>
  <si>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</si>
  <si>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</si>
  <si>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</si>
  <si>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</si>
  <si>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</si>
  <si>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</si>
  <si>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</si>
  <si>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</si>
  <si>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</si>
  <si>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</si>
  <si>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</si>
  <si>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</si>
  <si>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</si>
  <si>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</si>
  <si>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</si>
  <si>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</si>
  <si>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</si>
  <si>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</si>
  <si>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</si>
  <si>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</si>
  <si>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</si>
  <si>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</si>
  <si>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</si>
  <si>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</si>
  <si>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</si>
  <si>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</si>
  <si>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</si>
  <si>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</si>
  <si>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</si>
  <si>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</si>
  <si>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</si>
  <si>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</si>
  <si>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</si>
  <si>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</si>
  <si>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</si>
  <si>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</si>
  <si>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Чудаев Вадим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</si>
  <si>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</si>
  <si>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</si>
  <si>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</si>
  <si>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</si>
  <si>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</si>
  <si>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</si>
  <si>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</si>
  <si>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</si>
  <si>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</si>
  <si>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</si>
  <si>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</si>
  <si>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</si>
  <si>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</si>
  <si>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</si>
  <si>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Пермякова Мария</t>
  </si>
  <si>
    <t>Баяндина Софья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</si>
  <si>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</si>
  <si>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</si>
  <si>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</si>
  <si>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</si>
  <si>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</si>
  <si>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</si>
  <si>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</si>
  <si>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</si>
  <si>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</si>
  <si>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</si>
  <si>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</si>
  <si>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</si>
  <si>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</si>
  <si>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</si>
  <si>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</si>
  <si>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</si>
  <si>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</si>
  <si>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</si>
  <si>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</si>
  <si>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</si>
  <si>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</si>
  <si>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</si>
  <si>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</si>
  <si>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</si>
  <si>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</si>
  <si>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</si>
  <si>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</si>
  <si>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</si>
  <si>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</si>
  <si>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</si>
  <si>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</si>
  <si>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</si>
  <si>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</si>
  <si>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</si>
  <si>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</si>
  <si>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</si>
  <si>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</si>
  <si>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</si>
  <si>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</si>
  <si>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</si>
  <si>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</si>
  <si>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</si>
  <si>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</si>
  <si>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Эрделевский Евгений</t>
  </si>
  <si>
    <t>Бородин Валентин</t>
  </si>
  <si>
    <t>Пестов Григорий</t>
  </si>
  <si>
    <t>Лобов Дмитрий</t>
  </si>
  <si>
    <t>Пономарев Елисей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</si>
  <si>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</si>
  <si>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</si>
  <si>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</si>
  <si>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</si>
  <si>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</si>
  <si>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</si>
  <si>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</si>
  <si>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</si>
  <si>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</si>
  <si>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</si>
  <si>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</si>
  <si>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</si>
  <si>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</si>
  <si>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</si>
  <si>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</si>
  <si>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</si>
  <si>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</si>
  <si>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</si>
  <si>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</si>
  <si>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</si>
  <si>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</si>
  <si>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</si>
  <si>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</si>
  <si>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</si>
  <si>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</si>
  <si>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</si>
  <si>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</si>
  <si>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</si>
  <si>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</si>
  <si>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</si>
  <si>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</si>
  <si>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</si>
  <si>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</si>
  <si>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</si>
  <si>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</si>
  <si>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</si>
  <si>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</si>
  <si>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</si>
  <si>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</si>
  <si>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</si>
  <si>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</si>
  <si>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</si>
  <si>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Медведева Анна</t>
  </si>
  <si>
    <t>Ростовская обл</t>
  </si>
  <si>
    <t>Горева Полина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</si>
  <si>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</si>
  <si>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</si>
  <si>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</si>
  <si>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</si>
  <si>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</si>
  <si>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</si>
  <si>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</si>
  <si>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</si>
  <si>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</si>
  <si>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</si>
  <si>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</si>
  <si>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</si>
  <si>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</si>
  <si>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</si>
  <si>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Саратовск.обл.</t>
  </si>
  <si>
    <t>Муллаева Анна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</si>
  <si>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</si>
  <si>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</si>
  <si>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</si>
  <si>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</si>
  <si>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</si>
  <si>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</si>
  <si>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</si>
  <si>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</si>
  <si>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</si>
  <si>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Коптлеуова Элина</t>
  </si>
  <si>
    <t>Ломова Светлана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</si>
  <si>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</si>
  <si>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</si>
  <si>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</si>
  <si>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</si>
  <si>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</si>
  <si>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</si>
  <si>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</si>
  <si>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НВ</t>
  </si>
  <si>
    <t>Мусина Алина</t>
  </si>
  <si>
    <t>Гильманова Диана</t>
  </si>
  <si>
    <t>Полянский Илья</t>
  </si>
  <si>
    <t>Якушев Алексей</t>
  </si>
  <si>
    <t>Ермолин Никита</t>
  </si>
  <si>
    <t>НВ 2014</t>
  </si>
  <si>
    <t>Суханов Илья</t>
  </si>
  <si>
    <t>Алероев Руслан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</si>
  <si>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</si>
  <si>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</si>
  <si>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</si>
  <si>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</si>
  <si>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</si>
  <si>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</si>
  <si>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</si>
  <si>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</si>
  <si>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</si>
  <si>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</si>
  <si>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</si>
  <si>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</si>
  <si>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Грейсер Леонид</t>
  </si>
  <si>
    <t>Голубков Михаил</t>
  </si>
  <si>
    <t xml:space="preserve">Башкортостан </t>
  </si>
  <si>
    <t>Александров Даниил</t>
  </si>
  <si>
    <t>99</t>
  </si>
  <si>
    <t>Муллахметов Тимур</t>
  </si>
  <si>
    <t>Козлов Алексей</t>
  </si>
  <si>
    <t>Моштаков Павел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</si>
  <si>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</si>
  <si>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</si>
  <si>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</si>
  <si>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</si>
  <si>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</si>
  <si>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Новиков Максим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</si>
  <si>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</si>
  <si>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</si>
  <si>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</si>
  <si>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</si>
  <si>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</si>
  <si>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</si>
  <si>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</si>
  <si>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</si>
  <si>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</si>
  <si>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</si>
  <si>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Гребнева Милана</t>
  </si>
  <si>
    <t>Балабан Мария</t>
  </si>
  <si>
    <t>Смирнова Виктория</t>
  </si>
  <si>
    <t>Стекольщикова Евгения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</si>
  <si>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</si>
  <si>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</si>
  <si>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</si>
  <si>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</si>
  <si>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</si>
  <si>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</si>
  <si>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</si>
  <si>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</si>
  <si>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</si>
  <si>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</si>
  <si>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</si>
  <si>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</si>
  <si>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</si>
  <si>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</si>
  <si>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</si>
  <si>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</si>
  <si>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</si>
  <si>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</si>
  <si>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</si>
  <si>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</si>
  <si>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</si>
  <si>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</si>
  <si>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</si>
  <si>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</si>
  <si>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</si>
  <si>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</si>
  <si>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</si>
  <si>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</si>
  <si>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</si>
  <si>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</si>
  <si>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</si>
  <si>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</si>
  <si>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</si>
  <si>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</si>
  <si>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</si>
  <si>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</si>
  <si>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</si>
  <si>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</si>
  <si>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</si>
  <si>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</si>
  <si>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</si>
  <si>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</si>
  <si>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</si>
  <si>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</si>
  <si>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</si>
  <si>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</si>
  <si>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</si>
  <si>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</si>
  <si>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</si>
  <si>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</si>
  <si>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</si>
  <si>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</si>
  <si>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</si>
  <si>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</si>
  <si>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</si>
  <si>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</si>
  <si>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</si>
  <si>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</si>
  <si>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</si>
  <si>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</si>
  <si>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</si>
  <si>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</si>
  <si>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</si>
  <si>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</si>
  <si>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</si>
  <si>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</si>
  <si>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</si>
  <si>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</si>
  <si>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</si>
  <si>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</si>
  <si>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</si>
  <si>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</si>
  <si>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</si>
  <si>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</si>
  <si>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</si>
  <si>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</si>
  <si>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</si>
  <si>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</si>
  <si>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</si>
  <si>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</si>
  <si>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</si>
  <si>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</si>
  <si>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</si>
  <si>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</si>
  <si>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</si>
  <si>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</si>
  <si>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</si>
  <si>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</si>
  <si>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</si>
  <si>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</si>
  <si>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</si>
  <si>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</si>
  <si>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</si>
  <si>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</si>
  <si>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</si>
  <si>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</si>
  <si>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</si>
  <si>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</si>
  <si>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</si>
  <si>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</si>
  <si>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</si>
  <si>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</si>
  <si>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</si>
  <si>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</si>
  <si>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</si>
  <si>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</si>
  <si>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</si>
  <si>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</si>
  <si>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</si>
  <si>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</si>
  <si>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</si>
  <si>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</si>
  <si>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</si>
  <si>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</si>
  <si>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</si>
  <si>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</si>
  <si>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</si>
  <si>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</si>
  <si>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</si>
  <si>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</si>
  <si>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</si>
  <si>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</si>
  <si>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</si>
  <si>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</si>
  <si>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 xml:space="preserve">Юношеский рейтинг скалолазов России на 01.01.15 </t>
  </si>
  <si>
    <t>0,6/0,96</t>
  </si>
  <si>
    <t>0,83/0,70</t>
  </si>
  <si>
    <t>0,58/0,70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</si>
  <si>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</si>
  <si>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</si>
  <si>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</si>
  <si>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</si>
  <si>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</si>
  <si>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</si>
  <si>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</si>
  <si>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</si>
  <si>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</si>
  <si>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</si>
  <si>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</si>
  <si>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</si>
  <si>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</si>
  <si>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1/0,97</t>
  </si>
  <si>
    <t>0,63/0,85</t>
  </si>
  <si>
    <t>0,95/0,9</t>
  </si>
  <si>
    <t>0,9/0,92</t>
  </si>
  <si>
    <t>0,92/0,56</t>
  </si>
  <si>
    <t>0,52/0,92</t>
  </si>
  <si>
    <t>0,88/1</t>
  </si>
  <si>
    <t>0,9/0,91</t>
  </si>
  <si>
    <t>0,92/0,94</t>
  </si>
  <si>
    <t>0,99/1</t>
  </si>
  <si>
    <t>0,56/0,96</t>
  </si>
  <si>
    <t>0,89/0,90</t>
  </si>
  <si>
    <t>1/0,96</t>
  </si>
  <si>
    <t>0,9/0,93</t>
  </si>
  <si>
    <t>0,94/0,98</t>
  </si>
  <si>
    <t>0,91/0,76</t>
  </si>
  <si>
    <t>1/0,93</t>
  </si>
  <si>
    <t>0,85/0,6</t>
  </si>
  <si>
    <t>Калининград 04.11.</t>
  </si>
  <si>
    <t>ПЕ</t>
  </si>
  <si>
    <t>0,84/0,6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</si>
</sst>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25" xfId="34" applyFont="1" applyBorder="1">
      <alignment horizontal="left" vertical="center"/>
      <protection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15" xfId="33" applyNumberFormat="1" applyFont="1" applyBorder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5" zoomScaleNormal="125" zoomScalePageLayoutView="0"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8" width="4.875" style="0" customWidth="1"/>
    <col min="9" max="9" width="7.375" style="0" bestFit="1" customWidth="1"/>
    <col min="10" max="10" width="7.00390625" style="0" customWidth="1"/>
  </cols>
  <sheetData>
    <row r="1" ht="15.75">
      <c r="A1" s="8" t="s">
        <v>503</v>
      </c>
    </row>
    <row r="2" ht="12.75">
      <c r="A2" s="28"/>
    </row>
    <row r="3" ht="15">
      <c r="A3" s="9" t="s">
        <v>232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2" s="6" customFormat="1" ht="33" customHeight="1">
      <c r="A5" s="82" t="s">
        <v>0</v>
      </c>
      <c r="B5" s="83" t="s">
        <v>1</v>
      </c>
      <c r="C5" s="83" t="s">
        <v>9</v>
      </c>
      <c r="D5" s="84" t="s">
        <v>2</v>
      </c>
      <c r="E5" s="80" t="s">
        <v>22</v>
      </c>
      <c r="F5" s="17" t="s">
        <v>476</v>
      </c>
      <c r="G5" s="55" t="s">
        <v>477</v>
      </c>
      <c r="H5" s="63" t="s">
        <v>330</v>
      </c>
      <c r="I5" s="17" t="s">
        <v>381</v>
      </c>
      <c r="J5" s="17" t="s">
        <v>438</v>
      </c>
      <c r="K5" s="17" t="s">
        <v>538</v>
      </c>
      <c r="L5" s="37" t="s">
        <v>18</v>
      </c>
    </row>
    <row r="6" spans="1:12" s="6" customFormat="1" ht="8.25" customHeight="1">
      <c r="A6" s="82"/>
      <c r="B6" s="83"/>
      <c r="C6" s="83"/>
      <c r="D6" s="84"/>
      <c r="E6" s="81"/>
      <c r="F6" s="20">
        <v>0.91</v>
      </c>
      <c r="G6" s="56">
        <v>1</v>
      </c>
      <c r="H6" s="64">
        <v>1</v>
      </c>
      <c r="I6" s="20" t="s">
        <v>504</v>
      </c>
      <c r="J6" s="20">
        <v>1</v>
      </c>
      <c r="K6" s="19" t="s">
        <v>505</v>
      </c>
      <c r="L6" s="37"/>
    </row>
    <row r="7" spans="1:12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26" t="s">
        <v>25</v>
      </c>
      <c r="C8" s="26" t="s">
        <v>6</v>
      </c>
      <c r="D8" s="27">
        <v>97</v>
      </c>
      <c r="E8" s="14">
        <v>73.1</v>
      </c>
      <c r="F8" s="7">
        <v>0</v>
      </c>
      <c r="G8" s="51">
        <v>8</v>
      </c>
      <c r="H8" s="65">
        <v>64</v>
      </c>
      <c r="I8" s="7">
        <v>61.44</v>
      </c>
      <c r="J8" s="7">
        <v>27.2</v>
      </c>
      <c r="K8" s="51">
        <v>0</v>
      </c>
      <c r="L8" s="13">
        <f>E8+LARGE(F8:G8,1)+LARGE(H8:K8,1)+LARGE(H8:K8,2)</f>
        <v>206.54</v>
      </c>
    </row>
    <row r="9" spans="1:12" ht="12.75">
      <c r="A9" s="25">
        <v>2</v>
      </c>
      <c r="B9" s="26" t="s">
        <v>23</v>
      </c>
      <c r="C9" s="26" t="s">
        <v>3</v>
      </c>
      <c r="D9" s="27">
        <v>96</v>
      </c>
      <c r="E9" s="14">
        <v>74.2</v>
      </c>
      <c r="F9" s="7">
        <v>0</v>
      </c>
      <c r="G9" s="51">
        <v>0</v>
      </c>
      <c r="H9" s="65">
        <v>0</v>
      </c>
      <c r="I9" s="7">
        <v>33</v>
      </c>
      <c r="J9" s="7">
        <v>80</v>
      </c>
      <c r="K9" s="51">
        <v>33.2</v>
      </c>
      <c r="L9" s="13">
        <f>E9+LARGE(F9:G9,1)+LARGE(I9:K9,1)+LARGE(I9:K9,2)</f>
        <v>187.39999999999998</v>
      </c>
    </row>
    <row r="10" spans="1:12" ht="12.75">
      <c r="A10" s="25">
        <v>3</v>
      </c>
      <c r="B10" s="3" t="s">
        <v>49</v>
      </c>
      <c r="C10" s="3" t="s">
        <v>6</v>
      </c>
      <c r="D10" s="18">
        <v>96</v>
      </c>
      <c r="E10" s="14">
        <v>124.7</v>
      </c>
      <c r="F10" s="7">
        <v>0</v>
      </c>
      <c r="G10" s="51">
        <v>0</v>
      </c>
      <c r="H10" s="65">
        <v>0</v>
      </c>
      <c r="I10" s="7">
        <v>0</v>
      </c>
      <c r="J10" s="7">
        <v>47</v>
      </c>
      <c r="K10" s="51">
        <v>0</v>
      </c>
      <c r="L10" s="13">
        <f>E10+LARGE(F10:G10,1)+LARGE(I10:K10,1)+LARGE(I10:K10,2)</f>
        <v>171.7</v>
      </c>
    </row>
    <row r="11" spans="1:12" ht="12.75">
      <c r="A11" s="25">
        <v>4</v>
      </c>
      <c r="B11" s="3" t="s">
        <v>113</v>
      </c>
      <c r="C11" s="3" t="s">
        <v>6</v>
      </c>
      <c r="D11" s="18">
        <v>96</v>
      </c>
      <c r="E11" s="14">
        <v>30.8</v>
      </c>
      <c r="F11" s="7">
        <v>0</v>
      </c>
      <c r="G11" s="51">
        <v>28</v>
      </c>
      <c r="H11" s="65">
        <v>0</v>
      </c>
      <c r="I11" s="7">
        <v>25.8</v>
      </c>
      <c r="J11" s="7">
        <v>51</v>
      </c>
      <c r="K11" s="51">
        <v>53.95</v>
      </c>
      <c r="L11" s="13">
        <f>E11+LARGE(F11:G11,1)+LARGE(I11:K11,1)+LARGE(I11:K11,2)</f>
        <v>163.75</v>
      </c>
    </row>
    <row r="12" spans="1:12" ht="12.75">
      <c r="A12" s="25">
        <v>5</v>
      </c>
      <c r="B12" s="3" t="s">
        <v>31</v>
      </c>
      <c r="C12" s="3" t="s">
        <v>3</v>
      </c>
      <c r="D12" s="18">
        <v>97</v>
      </c>
      <c r="E12" s="14">
        <v>62</v>
      </c>
      <c r="F12" s="7">
        <v>0</v>
      </c>
      <c r="G12" s="51">
        <v>0</v>
      </c>
      <c r="H12" s="65">
        <v>32</v>
      </c>
      <c r="I12" s="7">
        <v>0</v>
      </c>
      <c r="J12" s="7">
        <v>37.6</v>
      </c>
      <c r="K12" s="51">
        <v>0</v>
      </c>
      <c r="L12" s="13">
        <f>E12+LARGE(F12:G12,1)+LARGE(H12:K12,1)+LARGE(H12:K12,2)</f>
        <v>131.6</v>
      </c>
    </row>
    <row r="13" spans="1:12" ht="12.75">
      <c r="A13" s="25">
        <v>6</v>
      </c>
      <c r="B13" s="3" t="s">
        <v>92</v>
      </c>
      <c r="C13" s="3" t="s">
        <v>5</v>
      </c>
      <c r="D13" s="18">
        <v>96</v>
      </c>
      <c r="E13" s="14">
        <v>4.5</v>
      </c>
      <c r="F13" s="7">
        <v>0</v>
      </c>
      <c r="G13" s="51">
        <v>0</v>
      </c>
      <c r="H13" s="65">
        <v>0</v>
      </c>
      <c r="I13" s="7">
        <v>28.2</v>
      </c>
      <c r="J13" s="7">
        <v>34</v>
      </c>
      <c r="K13" s="51">
        <v>83</v>
      </c>
      <c r="L13" s="13">
        <f>E13+LARGE(F13:G13,1)+LARGE(I13:K13,1)+LARGE(I13:K13,2)</f>
        <v>121.5</v>
      </c>
    </row>
    <row r="14" spans="1:12" ht="12.75">
      <c r="A14" s="25">
        <v>7</v>
      </c>
      <c r="B14" s="3" t="s">
        <v>27</v>
      </c>
      <c r="C14" s="3" t="s">
        <v>16</v>
      </c>
      <c r="D14" s="18">
        <v>96</v>
      </c>
      <c r="E14" s="14">
        <v>0</v>
      </c>
      <c r="F14" s="7">
        <v>0</v>
      </c>
      <c r="G14" s="51">
        <v>0</v>
      </c>
      <c r="H14" s="65">
        <v>0</v>
      </c>
      <c r="I14" s="7">
        <v>39</v>
      </c>
      <c r="J14" s="7">
        <v>0</v>
      </c>
      <c r="K14" s="51">
        <v>66.4</v>
      </c>
      <c r="L14" s="13">
        <f>E14+LARGE(F14:G14,1)+LARGE(I14:K14,1)+LARGE(I14:K14,2)</f>
        <v>105.4</v>
      </c>
    </row>
    <row r="15" spans="1:12" ht="12.75">
      <c r="A15" s="25">
        <v>8</v>
      </c>
      <c r="B15" s="3" t="s">
        <v>65</v>
      </c>
      <c r="C15" s="3" t="s">
        <v>10</v>
      </c>
      <c r="D15" s="18">
        <v>97</v>
      </c>
      <c r="E15" s="22">
        <v>15</v>
      </c>
      <c r="F15" s="7">
        <v>2.08</v>
      </c>
      <c r="G15" s="51">
        <v>0</v>
      </c>
      <c r="H15" s="65">
        <v>37.6</v>
      </c>
      <c r="I15" s="7">
        <v>46.08</v>
      </c>
      <c r="J15" s="7">
        <v>40.8</v>
      </c>
      <c r="K15" s="51">
        <v>0</v>
      </c>
      <c r="L15" s="13">
        <f>E15+LARGE(F15:G15,1)+LARGE(H15:K15,1)+LARGE(H15:K15,2)</f>
        <v>103.96</v>
      </c>
    </row>
    <row r="16" spans="1:12" ht="12.75">
      <c r="A16" s="25">
        <v>9</v>
      </c>
      <c r="B16" s="3" t="s">
        <v>39</v>
      </c>
      <c r="C16" s="3" t="s">
        <v>24</v>
      </c>
      <c r="D16" s="18">
        <v>96</v>
      </c>
      <c r="E16" s="22">
        <v>0</v>
      </c>
      <c r="F16" s="7">
        <v>0</v>
      </c>
      <c r="G16" s="51">
        <v>0</v>
      </c>
      <c r="H16" s="65">
        <v>0</v>
      </c>
      <c r="I16" s="7">
        <v>30.6</v>
      </c>
      <c r="J16" s="7">
        <v>55</v>
      </c>
      <c r="K16" s="51">
        <v>35.69</v>
      </c>
      <c r="L16" s="13">
        <f>E16+LARGE(F16:G16,1)+LARGE(I16:K16,1)+LARGE(I16:K16,2)</f>
        <v>90.69</v>
      </c>
    </row>
    <row r="17" spans="1:12" ht="12.75">
      <c r="A17" s="25">
        <v>10</v>
      </c>
      <c r="B17" s="26" t="s">
        <v>28</v>
      </c>
      <c r="C17" s="26" t="s">
        <v>5</v>
      </c>
      <c r="D17" s="27">
        <v>97</v>
      </c>
      <c r="E17" s="22">
        <v>6.4</v>
      </c>
      <c r="F17" s="7">
        <v>0</v>
      </c>
      <c r="G17" s="51">
        <v>0</v>
      </c>
      <c r="H17" s="65">
        <v>27.2</v>
      </c>
      <c r="I17" s="7">
        <v>39.168000000000006</v>
      </c>
      <c r="J17" s="7">
        <v>44</v>
      </c>
      <c r="K17" s="51">
        <v>30.8</v>
      </c>
      <c r="L17" s="13">
        <f>E17+LARGE(F17:G17,1)+LARGE(H17:K17,1)+LARGE(H17:K17,2)</f>
        <v>89.56800000000001</v>
      </c>
    </row>
    <row r="18" spans="1:12" ht="12.75">
      <c r="A18" s="25">
        <v>11</v>
      </c>
      <c r="B18" s="3" t="s">
        <v>98</v>
      </c>
      <c r="C18" s="3" t="s">
        <v>3</v>
      </c>
      <c r="D18" s="18">
        <v>97</v>
      </c>
      <c r="E18" s="22">
        <v>2.9</v>
      </c>
      <c r="F18" s="7">
        <v>0</v>
      </c>
      <c r="G18" s="51">
        <v>0</v>
      </c>
      <c r="H18" s="65">
        <v>52</v>
      </c>
      <c r="I18" s="7">
        <v>21.504</v>
      </c>
      <c r="J18" s="7">
        <v>20.8</v>
      </c>
      <c r="K18" s="51">
        <v>0</v>
      </c>
      <c r="L18" s="13">
        <f>E18+LARGE(F18:G18,1)+LARGE(H18:K18,1)+LARGE(H18:K18,2)</f>
        <v>76.404</v>
      </c>
    </row>
    <row r="19" spans="1:12" ht="12.75">
      <c r="A19" s="25">
        <v>12</v>
      </c>
      <c r="B19" s="26" t="s">
        <v>292</v>
      </c>
      <c r="C19" s="26" t="s">
        <v>5</v>
      </c>
      <c r="D19" s="27">
        <v>96</v>
      </c>
      <c r="E19" s="22">
        <v>0</v>
      </c>
      <c r="F19" s="7">
        <v>0</v>
      </c>
      <c r="G19" s="51">
        <v>0</v>
      </c>
      <c r="H19" s="65">
        <v>0</v>
      </c>
      <c r="I19" s="7">
        <v>0</v>
      </c>
      <c r="J19" s="7">
        <v>26</v>
      </c>
      <c r="K19" s="51">
        <v>45.65</v>
      </c>
      <c r="L19" s="13">
        <f>E19+LARGE(F19:G19,1)+LARGE(I19:K19,1)+LARGE(I19:K19,2)</f>
        <v>71.65</v>
      </c>
    </row>
    <row r="20" spans="1:12" ht="12.75">
      <c r="A20" s="25">
        <v>13</v>
      </c>
      <c r="B20" s="3" t="s">
        <v>77</v>
      </c>
      <c r="C20" s="3" t="s">
        <v>5</v>
      </c>
      <c r="D20" s="18">
        <v>97</v>
      </c>
      <c r="E20" s="22">
        <v>0</v>
      </c>
      <c r="F20" s="7">
        <v>0</v>
      </c>
      <c r="G20" s="51">
        <v>0</v>
      </c>
      <c r="H20" s="65">
        <v>14.4</v>
      </c>
      <c r="I20" s="7">
        <v>30.72</v>
      </c>
      <c r="J20" s="7">
        <v>22.4</v>
      </c>
      <c r="K20" s="51">
        <v>26.32</v>
      </c>
      <c r="L20" s="13">
        <f>E20+LARGE(F20:G20,1)+LARGE(H20:K20,1)+LARGE(H20:K20,2)</f>
        <v>57.04</v>
      </c>
    </row>
    <row r="21" spans="1:12" ht="12.75">
      <c r="A21" s="25">
        <v>14</v>
      </c>
      <c r="B21" s="3" t="s">
        <v>122</v>
      </c>
      <c r="C21" s="3" t="s">
        <v>35</v>
      </c>
      <c r="D21" s="18">
        <v>97</v>
      </c>
      <c r="E21" s="22">
        <v>0</v>
      </c>
      <c r="F21" s="7">
        <v>0</v>
      </c>
      <c r="G21" s="51">
        <v>0</v>
      </c>
      <c r="H21" s="65">
        <v>20.8</v>
      </c>
      <c r="I21" s="7">
        <v>28.416000000000004</v>
      </c>
      <c r="J21" s="7">
        <v>24.8</v>
      </c>
      <c r="K21" s="51">
        <v>22.4</v>
      </c>
      <c r="L21" s="13">
        <f>E21+LARGE(F21:G21,1)+LARGE(H21:K21,1)+LARGE(H21:K21,2)</f>
        <v>53.21600000000001</v>
      </c>
    </row>
    <row r="22" spans="1:12" ht="12.75">
      <c r="A22" s="25">
        <v>15</v>
      </c>
      <c r="B22" s="3" t="s">
        <v>234</v>
      </c>
      <c r="C22" s="3" t="s">
        <v>235</v>
      </c>
      <c r="D22" s="18">
        <v>96</v>
      </c>
      <c r="E22" s="22">
        <v>0</v>
      </c>
      <c r="F22" s="7">
        <v>0</v>
      </c>
      <c r="G22" s="51">
        <v>0</v>
      </c>
      <c r="H22" s="65">
        <v>0</v>
      </c>
      <c r="I22" s="7">
        <v>22.2</v>
      </c>
      <c r="J22" s="7">
        <v>0</v>
      </c>
      <c r="K22" s="51">
        <v>30.71</v>
      </c>
      <c r="L22" s="13">
        <f>E22+LARGE(F22:G22,1)+LARGE(I22:K22,1)+LARGE(I22:K22,2)</f>
        <v>52.91</v>
      </c>
    </row>
    <row r="23" spans="1:12" ht="12.75">
      <c r="A23" s="25">
        <v>16</v>
      </c>
      <c r="B23" s="3" t="s">
        <v>91</v>
      </c>
      <c r="C23" s="3" t="s">
        <v>11</v>
      </c>
      <c r="D23" s="18">
        <v>96</v>
      </c>
      <c r="E23" s="14">
        <v>13.5</v>
      </c>
      <c r="F23" s="7">
        <v>0</v>
      </c>
      <c r="G23" s="51">
        <v>0</v>
      </c>
      <c r="H23" s="65">
        <v>0</v>
      </c>
      <c r="I23" s="7">
        <v>0</v>
      </c>
      <c r="J23" s="7">
        <v>31</v>
      </c>
      <c r="K23" s="51">
        <v>0</v>
      </c>
      <c r="L23" s="13">
        <f>E23+LARGE(F23:G23,1)+LARGE(I23:K23,1)+LARGE(I23:K23,2)</f>
        <v>44.5</v>
      </c>
    </row>
    <row r="24" spans="1:12" ht="12.75">
      <c r="A24" s="25">
        <v>17</v>
      </c>
      <c r="B24" s="3" t="s">
        <v>48</v>
      </c>
      <c r="C24" s="3" t="s">
        <v>7</v>
      </c>
      <c r="D24" s="18">
        <v>96</v>
      </c>
      <c r="E24" s="22">
        <v>0</v>
      </c>
      <c r="F24" s="30">
        <v>0</v>
      </c>
      <c r="G24" s="51">
        <v>0</v>
      </c>
      <c r="H24" s="15">
        <v>0</v>
      </c>
      <c r="I24" s="53">
        <v>0</v>
      </c>
      <c r="J24" s="53">
        <v>37</v>
      </c>
      <c r="K24" s="23">
        <v>0</v>
      </c>
      <c r="L24" s="13">
        <f>E24+LARGE(F24:G24,1)+LARGE(I24:K24,1)+LARGE(I24:K24,2)</f>
        <v>37</v>
      </c>
    </row>
    <row r="25" spans="1:12" ht="12.75">
      <c r="A25" s="25">
        <v>18</v>
      </c>
      <c r="B25" s="3" t="s">
        <v>387</v>
      </c>
      <c r="C25" s="3" t="s">
        <v>3</v>
      </c>
      <c r="D25" s="18">
        <v>97</v>
      </c>
      <c r="E25" s="22">
        <v>0</v>
      </c>
      <c r="F25" s="30">
        <v>0</v>
      </c>
      <c r="G25" s="51">
        <v>0</v>
      </c>
      <c r="H25" s="15">
        <v>7.2</v>
      </c>
      <c r="I25" s="53">
        <v>10.752</v>
      </c>
      <c r="J25" s="53">
        <v>0</v>
      </c>
      <c r="K25" s="23">
        <v>20.72</v>
      </c>
      <c r="L25" s="13">
        <f>E25+LARGE(F25:G25,1)+LARGE(H25:K25,1)+LARGE(H25:K25,2)</f>
        <v>31.472</v>
      </c>
    </row>
    <row r="26" spans="1:12" ht="12.75">
      <c r="A26" s="25">
        <v>19</v>
      </c>
      <c r="B26" s="3" t="s">
        <v>19</v>
      </c>
      <c r="C26" s="3" t="s">
        <v>11</v>
      </c>
      <c r="D26" s="18">
        <v>96</v>
      </c>
      <c r="E26" s="22">
        <v>0</v>
      </c>
      <c r="F26" s="30">
        <v>0</v>
      </c>
      <c r="G26" s="51">
        <v>0</v>
      </c>
      <c r="H26" s="15">
        <v>0</v>
      </c>
      <c r="I26" s="53">
        <v>0</v>
      </c>
      <c r="J26" s="53">
        <v>28</v>
      </c>
      <c r="K26" s="23">
        <v>0</v>
      </c>
      <c r="L26" s="13">
        <f>E26+LARGE(F26:G26,1)+LARGE(I26:K26,1)+LARGE(I26:K26,2)</f>
        <v>28</v>
      </c>
    </row>
    <row r="27" spans="1:12" ht="12.75">
      <c r="A27" s="25">
        <v>20</v>
      </c>
      <c r="B27" s="3" t="s">
        <v>44</v>
      </c>
      <c r="C27" s="3" t="s">
        <v>4</v>
      </c>
      <c r="D27" s="18">
        <v>96</v>
      </c>
      <c r="E27" s="22">
        <v>0</v>
      </c>
      <c r="F27" s="30">
        <v>0</v>
      </c>
      <c r="G27" s="51">
        <v>0</v>
      </c>
      <c r="H27" s="15">
        <v>0</v>
      </c>
      <c r="I27" s="53">
        <v>0</v>
      </c>
      <c r="J27" s="53">
        <v>22</v>
      </c>
      <c r="K27" s="23">
        <v>0</v>
      </c>
      <c r="L27" s="13">
        <f>E27+LARGE(F27:G27,1)+LARGE(I27:K27,1)+LARGE(I27:K27,2)</f>
        <v>22</v>
      </c>
    </row>
    <row r="28" spans="1:12" ht="12.75">
      <c r="A28" s="25">
        <v>21</v>
      </c>
      <c r="B28" s="3" t="s">
        <v>383</v>
      </c>
      <c r="C28" s="3" t="s">
        <v>384</v>
      </c>
      <c r="D28" s="18">
        <v>96</v>
      </c>
      <c r="E28" s="22">
        <v>0</v>
      </c>
      <c r="F28" s="30">
        <v>0</v>
      </c>
      <c r="G28" s="51">
        <v>0</v>
      </c>
      <c r="H28" s="15">
        <v>0</v>
      </c>
      <c r="I28" s="53">
        <v>20.4</v>
      </c>
      <c r="J28" s="53">
        <v>0</v>
      </c>
      <c r="K28" s="23">
        <v>0</v>
      </c>
      <c r="L28" s="13">
        <f>E28+LARGE(F28:G28,1)+LARGE(I28:K28,1)+LARGE(I28:K28,2)</f>
        <v>20.4</v>
      </c>
    </row>
    <row r="29" spans="1:12" ht="12.75">
      <c r="A29" s="25">
        <v>22</v>
      </c>
      <c r="B29" s="3" t="s">
        <v>236</v>
      </c>
      <c r="C29" s="3" t="s">
        <v>10</v>
      </c>
      <c r="D29" s="18">
        <v>97</v>
      </c>
      <c r="E29" s="22">
        <v>0</v>
      </c>
      <c r="F29" s="30">
        <v>0</v>
      </c>
      <c r="G29" s="51">
        <v>0</v>
      </c>
      <c r="H29" s="15">
        <v>2</v>
      </c>
      <c r="I29" s="53">
        <v>0</v>
      </c>
      <c r="J29" s="53">
        <v>0</v>
      </c>
      <c r="K29" s="23">
        <v>17.36</v>
      </c>
      <c r="L29" s="13">
        <f>E29+LARGE(F29:G29,1)+LARGE(H29:K29,1)+LARGE(H29:K29,2)</f>
        <v>19.36</v>
      </c>
    </row>
    <row r="30" spans="1:12" ht="12.75">
      <c r="A30" s="25">
        <v>23</v>
      </c>
      <c r="B30" s="3" t="s">
        <v>41</v>
      </c>
      <c r="C30" s="3" t="s">
        <v>24</v>
      </c>
      <c r="D30" s="18">
        <v>96</v>
      </c>
      <c r="E30" s="22">
        <v>0</v>
      </c>
      <c r="F30" s="30">
        <v>0</v>
      </c>
      <c r="G30" s="51">
        <v>0</v>
      </c>
      <c r="H30" s="15">
        <v>0</v>
      </c>
      <c r="I30" s="53">
        <v>17.7</v>
      </c>
      <c r="J30" s="53">
        <v>0</v>
      </c>
      <c r="K30" s="23">
        <v>0</v>
      </c>
      <c r="L30" s="13">
        <f>E30+LARGE(F30:G30,1)+LARGE(I30:K30,1)+LARGE(I30:K30,2)</f>
        <v>17.7</v>
      </c>
    </row>
    <row r="31" spans="1:12" ht="12.75">
      <c r="A31" s="25">
        <v>23</v>
      </c>
      <c r="B31" s="3" t="s">
        <v>382</v>
      </c>
      <c r="C31" s="3" t="s">
        <v>17</v>
      </c>
      <c r="D31" s="18">
        <v>96</v>
      </c>
      <c r="E31" s="22">
        <v>0</v>
      </c>
      <c r="F31" s="30">
        <v>0</v>
      </c>
      <c r="G31" s="51">
        <v>0</v>
      </c>
      <c r="H31" s="15">
        <v>0</v>
      </c>
      <c r="I31" s="53">
        <v>17.7</v>
      </c>
      <c r="J31" s="53">
        <v>0</v>
      </c>
      <c r="K31" s="23">
        <v>0</v>
      </c>
      <c r="L31" s="13">
        <f>E31+LARGE(F31:G31,1)+LARGE(I31:K31,1)+LARGE(I31:K31,2)</f>
        <v>17.7</v>
      </c>
    </row>
    <row r="32" spans="1:12" ht="12.75">
      <c r="A32" s="25">
        <v>25</v>
      </c>
      <c r="B32" s="3" t="s">
        <v>378</v>
      </c>
      <c r="C32" s="3" t="s">
        <v>5</v>
      </c>
      <c r="D32" s="18">
        <v>97</v>
      </c>
      <c r="E32" s="22">
        <v>0</v>
      </c>
      <c r="F32" s="30">
        <v>0</v>
      </c>
      <c r="G32" s="51">
        <v>0</v>
      </c>
      <c r="H32" s="15">
        <v>16</v>
      </c>
      <c r="I32" s="53">
        <v>0</v>
      </c>
      <c r="J32" s="53">
        <v>0</v>
      </c>
      <c r="K32" s="23">
        <v>0</v>
      </c>
      <c r="L32" s="13">
        <f>E32+LARGE(F32:G32,1)+LARGE(H32:K32,1)+LARGE(H32:K32,2)</f>
        <v>16</v>
      </c>
    </row>
    <row r="33" spans="1:12" ht="12.75">
      <c r="A33" s="25">
        <v>26</v>
      </c>
      <c r="B33" s="3" t="s">
        <v>432</v>
      </c>
      <c r="C33" s="3" t="s">
        <v>6</v>
      </c>
      <c r="D33" s="18">
        <v>97</v>
      </c>
      <c r="E33" s="22">
        <v>0</v>
      </c>
      <c r="F33" s="30">
        <v>0</v>
      </c>
      <c r="G33" s="51">
        <v>0</v>
      </c>
      <c r="H33" s="15">
        <v>0</v>
      </c>
      <c r="I33" s="53">
        <v>0</v>
      </c>
      <c r="J33" s="53">
        <v>0</v>
      </c>
      <c r="K33" s="23">
        <v>15.68</v>
      </c>
      <c r="L33" s="13">
        <f>E33+LARGE(F33:G33,1)+LARGE(H33:K33,1)+LARGE(H33:K33,2)</f>
        <v>15.68</v>
      </c>
    </row>
    <row r="34" spans="1:12" ht="12.75">
      <c r="A34" s="25">
        <v>27</v>
      </c>
      <c r="B34" s="3" t="s">
        <v>55</v>
      </c>
      <c r="C34" s="3" t="s">
        <v>3</v>
      </c>
      <c r="D34" s="18">
        <v>96</v>
      </c>
      <c r="E34" s="22">
        <v>13.5</v>
      </c>
      <c r="F34" s="30">
        <v>0</v>
      </c>
      <c r="G34" s="51">
        <v>0</v>
      </c>
      <c r="H34" s="15">
        <v>0</v>
      </c>
      <c r="I34" s="53">
        <v>0</v>
      </c>
      <c r="J34" s="53">
        <v>0</v>
      </c>
      <c r="K34" s="23">
        <v>0</v>
      </c>
      <c r="L34" s="13">
        <f>E34+LARGE(F34:G34,1)+LARGE(I34:K34,1)+LARGE(I34:K34,2)</f>
        <v>13.5</v>
      </c>
    </row>
    <row r="35" spans="1:12" ht="12.75">
      <c r="A35" s="25">
        <v>28</v>
      </c>
      <c r="B35" s="3" t="s">
        <v>386</v>
      </c>
      <c r="C35" s="3" t="s">
        <v>384</v>
      </c>
      <c r="D35" s="18">
        <v>97</v>
      </c>
      <c r="E35" s="22">
        <v>0</v>
      </c>
      <c r="F35" s="30">
        <v>0</v>
      </c>
      <c r="G35" s="51">
        <v>0</v>
      </c>
      <c r="H35" s="15">
        <v>0</v>
      </c>
      <c r="I35" s="53">
        <v>6.912000000000001</v>
      </c>
      <c r="J35" s="53">
        <v>0</v>
      </c>
      <c r="K35" s="23">
        <v>0</v>
      </c>
      <c r="L35" s="13">
        <f>E35+LARGE(F35:G35,1)+LARGE(H35:K35,1)+LARGE(H35:K35,2)</f>
        <v>6.912000000000001</v>
      </c>
    </row>
    <row r="36" spans="1:12" ht="12.75">
      <c r="A36" s="25">
        <v>29</v>
      </c>
      <c r="B36" s="3" t="s">
        <v>105</v>
      </c>
      <c r="C36" s="3" t="s">
        <v>6</v>
      </c>
      <c r="D36" s="18">
        <v>97</v>
      </c>
      <c r="E36" s="22">
        <v>0</v>
      </c>
      <c r="F36" s="30">
        <v>0</v>
      </c>
      <c r="G36" s="51">
        <v>0</v>
      </c>
      <c r="H36" s="15">
        <v>0</v>
      </c>
      <c r="I36" s="53">
        <v>6.144</v>
      </c>
      <c r="J36" s="53">
        <v>0</v>
      </c>
      <c r="K36" s="23">
        <v>0</v>
      </c>
      <c r="L36" s="13">
        <f>E36+LARGE(F36:G36,1)+LARGE(H36:K36,1)+LARGE(H36:K36,2)</f>
        <v>6.144</v>
      </c>
    </row>
    <row r="37" spans="1:12" ht="12.75">
      <c r="A37" s="25">
        <v>30</v>
      </c>
      <c r="B37" s="3" t="s">
        <v>385</v>
      </c>
      <c r="C37" s="3" t="s">
        <v>115</v>
      </c>
      <c r="D37" s="18">
        <v>97</v>
      </c>
      <c r="E37" s="22">
        <v>0</v>
      </c>
      <c r="F37" s="30">
        <v>0</v>
      </c>
      <c r="G37" s="51">
        <v>0</v>
      </c>
      <c r="H37" s="15">
        <v>0</v>
      </c>
      <c r="I37" s="53">
        <v>4.608</v>
      </c>
      <c r="J37" s="53">
        <v>0</v>
      </c>
      <c r="K37" s="23">
        <v>0</v>
      </c>
      <c r="L37" s="13">
        <f>E37+LARGE(F37:G37,1)+LARGE(H37:K37,1)+LARGE(H37:K37,2)</f>
        <v>4.608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125" zoomScaleNormal="125" zoomScalePageLayoutView="0" workbookViewId="0" topLeftCell="A1">
      <selection activeCell="D28" sqref="D28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8" width="7.875" style="0" customWidth="1"/>
    <col min="9" max="9" width="7.00390625" style="0" bestFit="1" customWidth="1"/>
  </cols>
  <sheetData>
    <row r="1" ht="15.75">
      <c r="A1" s="8" t="s">
        <v>503</v>
      </c>
    </row>
    <row r="2" ht="12.75">
      <c r="A2" s="28"/>
    </row>
    <row r="3" ht="15">
      <c r="A3" s="9" t="s">
        <v>242</v>
      </c>
    </row>
    <row r="4" spans="1:6" ht="12.75">
      <c r="A4" s="24"/>
      <c r="B4" s="24"/>
      <c r="C4" s="24"/>
      <c r="D4" s="24"/>
      <c r="E4" s="24"/>
      <c r="F4" s="24"/>
    </row>
    <row r="5" spans="1:12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80" t="s">
        <v>22</v>
      </c>
      <c r="F5" s="57" t="s">
        <v>476</v>
      </c>
      <c r="G5" s="34" t="s">
        <v>477</v>
      </c>
      <c r="H5" s="17" t="s">
        <v>330</v>
      </c>
      <c r="I5" s="17" t="s">
        <v>426</v>
      </c>
      <c r="J5" s="17" t="s">
        <v>464</v>
      </c>
      <c r="K5" s="17" t="s">
        <v>488</v>
      </c>
      <c r="L5" s="37" t="s">
        <v>18</v>
      </c>
    </row>
    <row r="6" spans="1:12" ht="11.25" customHeight="1">
      <c r="A6" s="82"/>
      <c r="B6" s="83"/>
      <c r="C6" s="83"/>
      <c r="D6" s="84"/>
      <c r="E6" s="81"/>
      <c r="F6" s="58">
        <v>0.91</v>
      </c>
      <c r="G6" s="35">
        <v>1</v>
      </c>
      <c r="H6" s="20">
        <v>0.99</v>
      </c>
      <c r="I6" s="20" t="s">
        <v>524</v>
      </c>
      <c r="J6" s="20">
        <v>1</v>
      </c>
      <c r="K6" s="19" t="s">
        <v>525</v>
      </c>
      <c r="L6" s="37"/>
    </row>
    <row r="7" spans="1:10" ht="5.25" customHeight="1">
      <c r="A7" s="5"/>
      <c r="B7" s="11"/>
      <c r="C7" s="11"/>
      <c r="D7" s="5"/>
      <c r="E7" s="5"/>
      <c r="F7" s="5"/>
      <c r="G7" s="12"/>
      <c r="H7" s="12"/>
      <c r="I7" s="12"/>
      <c r="J7" s="12"/>
    </row>
    <row r="8" spans="1:12" ht="12.75">
      <c r="A8" s="25">
        <v>1</v>
      </c>
      <c r="B8" s="26" t="s">
        <v>42</v>
      </c>
      <c r="C8" s="26" t="s">
        <v>14</v>
      </c>
      <c r="D8" s="27">
        <v>97</v>
      </c>
      <c r="E8" s="14">
        <v>272.6</v>
      </c>
      <c r="F8" s="53">
        <v>0</v>
      </c>
      <c r="G8" s="23">
        <v>80</v>
      </c>
      <c r="H8" s="7">
        <v>79.2</v>
      </c>
      <c r="I8" s="7">
        <v>0</v>
      </c>
      <c r="J8" s="7">
        <v>64</v>
      </c>
      <c r="K8" s="54">
        <v>71.2</v>
      </c>
      <c r="L8" s="16">
        <f aca="true" t="shared" si="0" ref="L8:L45">E8+LARGE(F8:G8,1)+LARGE(H8:K8,1)+LARGE(H8:K8,2)</f>
        <v>503</v>
      </c>
    </row>
    <row r="9" spans="1:12" ht="12.75">
      <c r="A9" s="25">
        <v>2</v>
      </c>
      <c r="B9" s="26" t="s">
        <v>82</v>
      </c>
      <c r="C9" s="26" t="s">
        <v>8</v>
      </c>
      <c r="D9" s="27">
        <v>97</v>
      </c>
      <c r="E9" s="14">
        <v>139.2</v>
      </c>
      <c r="F9" s="53">
        <v>67.2</v>
      </c>
      <c r="G9" s="23">
        <v>0</v>
      </c>
      <c r="H9" s="7">
        <v>63.36</v>
      </c>
      <c r="I9" s="7">
        <v>29.12</v>
      </c>
      <c r="J9" s="7">
        <v>80</v>
      </c>
      <c r="K9" s="54">
        <v>56.96</v>
      </c>
      <c r="L9" s="16">
        <f t="shared" si="0"/>
        <v>349.76</v>
      </c>
    </row>
    <row r="10" spans="1:12" ht="12.75">
      <c r="A10" s="25">
        <v>3</v>
      </c>
      <c r="B10" s="26" t="s">
        <v>61</v>
      </c>
      <c r="C10" s="26" t="s">
        <v>4</v>
      </c>
      <c r="D10" s="27">
        <v>96</v>
      </c>
      <c r="E10" s="14">
        <v>122.6</v>
      </c>
      <c r="F10" s="53">
        <v>0</v>
      </c>
      <c r="G10" s="23">
        <v>55</v>
      </c>
      <c r="H10" s="7">
        <v>0</v>
      </c>
      <c r="I10" s="7">
        <v>46.92</v>
      </c>
      <c r="J10" s="7">
        <v>65</v>
      </c>
      <c r="K10" s="54">
        <v>0</v>
      </c>
      <c r="L10" s="16">
        <f t="shared" si="0"/>
        <v>289.52</v>
      </c>
    </row>
    <row r="11" spans="1:12" ht="12.75">
      <c r="A11" s="25">
        <v>4</v>
      </c>
      <c r="B11" s="26" t="s">
        <v>40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0</v>
      </c>
      <c r="I11" s="7">
        <v>50.6</v>
      </c>
      <c r="J11" s="7">
        <v>20</v>
      </c>
      <c r="K11" s="54">
        <v>41.6</v>
      </c>
      <c r="L11" s="16">
        <f t="shared" si="0"/>
        <v>216.9</v>
      </c>
    </row>
    <row r="12" spans="1:12" ht="12.75">
      <c r="A12" s="25">
        <v>5</v>
      </c>
      <c r="B12" s="26" t="s">
        <v>33</v>
      </c>
      <c r="C12" s="26" t="s">
        <v>4</v>
      </c>
      <c r="D12" s="27">
        <v>97</v>
      </c>
      <c r="E12" s="14">
        <v>47.1</v>
      </c>
      <c r="F12" s="53">
        <v>36.96</v>
      </c>
      <c r="G12" s="23">
        <v>32</v>
      </c>
      <c r="H12" s="7">
        <v>43.56</v>
      </c>
      <c r="I12" s="7">
        <v>44.8</v>
      </c>
      <c r="J12" s="7">
        <v>34.4</v>
      </c>
      <c r="K12" s="54">
        <v>0</v>
      </c>
      <c r="L12" s="16">
        <f t="shared" si="0"/>
        <v>172.42000000000002</v>
      </c>
    </row>
    <row r="13" spans="1:12" ht="12.75">
      <c r="A13" s="25">
        <v>6</v>
      </c>
      <c r="B13" s="3" t="s">
        <v>38</v>
      </c>
      <c r="C13" s="3" t="s">
        <v>3</v>
      </c>
      <c r="D13" s="18">
        <v>96</v>
      </c>
      <c r="E13" s="14">
        <v>61.4</v>
      </c>
      <c r="F13" s="53">
        <v>0</v>
      </c>
      <c r="G13" s="23">
        <v>0</v>
      </c>
      <c r="H13" s="7">
        <v>0</v>
      </c>
      <c r="I13" s="7">
        <v>59.8</v>
      </c>
      <c r="J13" s="7">
        <v>51</v>
      </c>
      <c r="K13" s="54">
        <v>0</v>
      </c>
      <c r="L13" s="16">
        <f t="shared" si="0"/>
        <v>172.2</v>
      </c>
    </row>
    <row r="14" spans="1:12" ht="12.75">
      <c r="A14" s="25">
        <v>7</v>
      </c>
      <c r="B14" s="3" t="s">
        <v>106</v>
      </c>
      <c r="C14" s="3" t="s">
        <v>6</v>
      </c>
      <c r="D14" s="18">
        <v>96</v>
      </c>
      <c r="E14" s="14">
        <v>17.6</v>
      </c>
      <c r="F14" s="53">
        <v>0</v>
      </c>
      <c r="G14" s="23">
        <v>0</v>
      </c>
      <c r="H14" s="7">
        <v>0</v>
      </c>
      <c r="I14" s="7">
        <v>0</v>
      </c>
      <c r="J14" s="7">
        <v>80</v>
      </c>
      <c r="K14" s="54">
        <v>0</v>
      </c>
      <c r="L14" s="16">
        <f t="shared" si="0"/>
        <v>97.6</v>
      </c>
    </row>
    <row r="15" spans="1:12" ht="12.75">
      <c r="A15" s="25">
        <v>8</v>
      </c>
      <c r="B15" s="3" t="s">
        <v>221</v>
      </c>
      <c r="C15" s="3" t="s">
        <v>6</v>
      </c>
      <c r="D15" s="18">
        <v>97</v>
      </c>
      <c r="E15" s="14">
        <v>20.2</v>
      </c>
      <c r="F15" s="53">
        <v>0</v>
      </c>
      <c r="G15" s="23">
        <v>0</v>
      </c>
      <c r="H15" s="7">
        <v>37.224000000000004</v>
      </c>
      <c r="I15" s="7">
        <v>0</v>
      </c>
      <c r="J15" s="7">
        <v>0</v>
      </c>
      <c r="K15" s="54">
        <v>33.464</v>
      </c>
      <c r="L15" s="16">
        <f t="shared" si="0"/>
        <v>90.888</v>
      </c>
    </row>
    <row r="16" spans="1:12" ht="12.75">
      <c r="A16" s="25">
        <v>9</v>
      </c>
      <c r="B16" s="3" t="s">
        <v>205</v>
      </c>
      <c r="C16" s="3" t="s">
        <v>24</v>
      </c>
      <c r="D16" s="18">
        <v>97</v>
      </c>
      <c r="E16" s="14">
        <v>19.4</v>
      </c>
      <c r="F16" s="53">
        <v>0</v>
      </c>
      <c r="G16" s="23">
        <v>0</v>
      </c>
      <c r="H16" s="7">
        <v>7.128</v>
      </c>
      <c r="I16" s="7">
        <v>16.576</v>
      </c>
      <c r="J16" s="7">
        <v>37.6</v>
      </c>
      <c r="K16" s="54">
        <v>30.616000000000003</v>
      </c>
      <c r="L16" s="16">
        <f t="shared" si="0"/>
        <v>87.616</v>
      </c>
    </row>
    <row r="17" spans="1:12" ht="12.75">
      <c r="A17" s="25">
        <v>10</v>
      </c>
      <c r="B17" s="3" t="s">
        <v>32</v>
      </c>
      <c r="C17" s="3" t="s">
        <v>12</v>
      </c>
      <c r="D17" s="18">
        <v>97</v>
      </c>
      <c r="E17" s="14">
        <v>0</v>
      </c>
      <c r="F17" s="53">
        <v>0</v>
      </c>
      <c r="G17" s="23">
        <v>0</v>
      </c>
      <c r="H17" s="7">
        <v>34.056000000000004</v>
      </c>
      <c r="I17" s="7">
        <v>0</v>
      </c>
      <c r="J17" s="7">
        <v>12.8</v>
      </c>
      <c r="K17" s="54">
        <v>36.312000000000005</v>
      </c>
      <c r="L17" s="16">
        <f t="shared" si="0"/>
        <v>70.36800000000001</v>
      </c>
    </row>
    <row r="18" spans="1:12" ht="12.75">
      <c r="A18" s="25">
        <v>11</v>
      </c>
      <c r="B18" s="3" t="s">
        <v>145</v>
      </c>
      <c r="C18" s="3" t="s">
        <v>5</v>
      </c>
      <c r="D18" s="18">
        <v>97</v>
      </c>
      <c r="E18" s="14">
        <v>14</v>
      </c>
      <c r="F18" s="53">
        <v>0</v>
      </c>
      <c r="G18" s="23">
        <v>0</v>
      </c>
      <c r="H18" s="7">
        <v>29.304000000000002</v>
      </c>
      <c r="I18" s="7">
        <v>21.056</v>
      </c>
      <c r="J18" s="7">
        <v>20.8</v>
      </c>
      <c r="K18" s="54">
        <v>22.072000000000003</v>
      </c>
      <c r="L18" s="16">
        <f t="shared" si="0"/>
        <v>65.376</v>
      </c>
    </row>
    <row r="19" spans="1:12" ht="12.75">
      <c r="A19" s="25">
        <v>12</v>
      </c>
      <c r="B19" s="3" t="s">
        <v>156</v>
      </c>
      <c r="C19" s="3" t="s">
        <v>6</v>
      </c>
      <c r="D19" s="18">
        <v>96</v>
      </c>
      <c r="E19" s="14">
        <v>6.2</v>
      </c>
      <c r="F19" s="53">
        <v>0</v>
      </c>
      <c r="G19" s="23">
        <v>0</v>
      </c>
      <c r="H19" s="7">
        <v>0</v>
      </c>
      <c r="I19" s="7">
        <v>0</v>
      </c>
      <c r="J19" s="7">
        <v>35.5</v>
      </c>
      <c r="K19" s="54">
        <v>22.36</v>
      </c>
      <c r="L19" s="16">
        <f t="shared" si="0"/>
        <v>64.06</v>
      </c>
    </row>
    <row r="20" spans="1:12" ht="12.75">
      <c r="A20" s="25">
        <v>13</v>
      </c>
      <c r="B20" s="3" t="s">
        <v>210</v>
      </c>
      <c r="C20" s="3" t="s">
        <v>6</v>
      </c>
      <c r="D20" s="18">
        <v>96</v>
      </c>
      <c r="E20" s="22">
        <v>0</v>
      </c>
      <c r="F20" s="7">
        <v>0</v>
      </c>
      <c r="G20" s="51">
        <v>0</v>
      </c>
      <c r="H20" s="7">
        <v>0</v>
      </c>
      <c r="I20" s="7">
        <v>31.28</v>
      </c>
      <c r="J20" s="7">
        <v>31</v>
      </c>
      <c r="K20" s="51">
        <v>0</v>
      </c>
      <c r="L20" s="16">
        <f t="shared" si="0"/>
        <v>62.28</v>
      </c>
    </row>
    <row r="21" spans="1:12" ht="12.75">
      <c r="A21" s="25">
        <v>14</v>
      </c>
      <c r="B21" s="3" t="s">
        <v>57</v>
      </c>
      <c r="C21" s="3" t="s">
        <v>58</v>
      </c>
      <c r="D21" s="18">
        <v>96</v>
      </c>
      <c r="E21" s="22">
        <v>0</v>
      </c>
      <c r="F21" s="7">
        <v>0</v>
      </c>
      <c r="G21" s="51">
        <v>0</v>
      </c>
      <c r="H21" s="7">
        <v>0</v>
      </c>
      <c r="I21" s="7">
        <v>28.52</v>
      </c>
      <c r="J21" s="7">
        <v>26</v>
      </c>
      <c r="K21" s="51">
        <v>0</v>
      </c>
      <c r="L21" s="16">
        <f t="shared" si="0"/>
        <v>54.519999999999996</v>
      </c>
    </row>
    <row r="22" spans="1:12" ht="12.75">
      <c r="A22" s="25">
        <v>15</v>
      </c>
      <c r="B22" s="3" t="s">
        <v>195</v>
      </c>
      <c r="C22" s="3" t="s">
        <v>7</v>
      </c>
      <c r="D22" s="18">
        <v>97</v>
      </c>
      <c r="E22" s="22">
        <v>10.2</v>
      </c>
      <c r="F22" s="7">
        <v>0</v>
      </c>
      <c r="G22" s="51">
        <v>0</v>
      </c>
      <c r="H22" s="7">
        <v>17.424000000000003</v>
      </c>
      <c r="I22" s="7">
        <v>0</v>
      </c>
      <c r="J22" s="7">
        <v>22.4</v>
      </c>
      <c r="K22" s="51">
        <v>7.12</v>
      </c>
      <c r="L22" s="16">
        <f t="shared" si="0"/>
        <v>50.024</v>
      </c>
    </row>
    <row r="23" spans="1:12" ht="12.75">
      <c r="A23" s="25">
        <v>16</v>
      </c>
      <c r="B23" s="3" t="s">
        <v>194</v>
      </c>
      <c r="C23" s="3" t="s">
        <v>14</v>
      </c>
      <c r="D23" s="18">
        <v>97</v>
      </c>
      <c r="E23" s="22">
        <v>0</v>
      </c>
      <c r="F23" s="7">
        <v>0</v>
      </c>
      <c r="G23" s="51">
        <v>0</v>
      </c>
      <c r="H23" s="7">
        <v>0</v>
      </c>
      <c r="I23" s="7">
        <v>0</v>
      </c>
      <c r="J23" s="7">
        <v>44</v>
      </c>
      <c r="K23" s="51">
        <v>0</v>
      </c>
      <c r="L23" s="16">
        <f t="shared" si="0"/>
        <v>44</v>
      </c>
    </row>
    <row r="24" spans="1:12" ht="12.75">
      <c r="A24" s="25">
        <v>17</v>
      </c>
      <c r="B24" s="3" t="s">
        <v>396</v>
      </c>
      <c r="C24" s="3" t="s">
        <v>318</v>
      </c>
      <c r="D24" s="18">
        <v>97</v>
      </c>
      <c r="E24" s="22">
        <v>0</v>
      </c>
      <c r="F24" s="7">
        <v>0</v>
      </c>
      <c r="G24" s="51">
        <v>0</v>
      </c>
      <c r="H24" s="7">
        <v>0</v>
      </c>
      <c r="I24" s="7">
        <v>10.752</v>
      </c>
      <c r="J24" s="7">
        <v>17.6</v>
      </c>
      <c r="K24" s="51">
        <v>18.512</v>
      </c>
      <c r="L24" s="16">
        <f t="shared" si="0"/>
        <v>36.112</v>
      </c>
    </row>
    <row r="25" spans="1:12" ht="12.75">
      <c r="A25" s="25">
        <v>18</v>
      </c>
      <c r="B25" s="3" t="s">
        <v>469</v>
      </c>
      <c r="C25" s="3" t="s">
        <v>7</v>
      </c>
      <c r="D25" s="18">
        <v>97</v>
      </c>
      <c r="E25" s="22">
        <v>0</v>
      </c>
      <c r="F25" s="7">
        <v>0</v>
      </c>
      <c r="G25" s="51">
        <v>0</v>
      </c>
      <c r="H25" s="7">
        <v>0</v>
      </c>
      <c r="I25" s="7">
        <v>0</v>
      </c>
      <c r="J25" s="7">
        <v>14.4</v>
      </c>
      <c r="K25" s="51">
        <v>16.376</v>
      </c>
      <c r="L25" s="16">
        <f t="shared" si="0"/>
        <v>30.776000000000003</v>
      </c>
    </row>
    <row r="26" spans="1:12" ht="12.75">
      <c r="A26" s="25">
        <v>19</v>
      </c>
      <c r="B26" s="3" t="s">
        <v>206</v>
      </c>
      <c r="C26" s="3" t="s">
        <v>6</v>
      </c>
      <c r="D26" s="18">
        <v>97</v>
      </c>
      <c r="E26" s="22">
        <v>0</v>
      </c>
      <c r="F26" s="7">
        <v>0</v>
      </c>
      <c r="G26" s="51">
        <v>0</v>
      </c>
      <c r="H26" s="7">
        <v>14.256</v>
      </c>
      <c r="I26" s="7">
        <v>0</v>
      </c>
      <c r="J26" s="7">
        <v>0</v>
      </c>
      <c r="K26" s="51">
        <v>14.24</v>
      </c>
      <c r="L26" s="16">
        <f t="shared" si="0"/>
        <v>28.496000000000002</v>
      </c>
    </row>
    <row r="27" spans="1:12" ht="12.75">
      <c r="A27" s="25">
        <v>20</v>
      </c>
      <c r="B27" s="3" t="s">
        <v>107</v>
      </c>
      <c r="C27" s="3" t="s">
        <v>6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0</v>
      </c>
      <c r="J27" s="7">
        <v>28</v>
      </c>
      <c r="K27" s="51">
        <v>0</v>
      </c>
      <c r="L27" s="16">
        <f t="shared" si="0"/>
        <v>28</v>
      </c>
    </row>
    <row r="28" spans="1:12" ht="12.75">
      <c r="A28" s="25">
        <v>21</v>
      </c>
      <c r="B28" s="3" t="s">
        <v>29</v>
      </c>
      <c r="C28" s="3" t="s">
        <v>7</v>
      </c>
      <c r="D28" s="18">
        <v>96</v>
      </c>
      <c r="E28" s="22">
        <v>0</v>
      </c>
      <c r="F28" s="7">
        <v>0</v>
      </c>
      <c r="G28" s="51">
        <v>0</v>
      </c>
      <c r="H28" s="7">
        <v>0</v>
      </c>
      <c r="I28" s="7">
        <v>0</v>
      </c>
      <c r="J28" s="7">
        <v>0</v>
      </c>
      <c r="K28" s="51">
        <v>26.52</v>
      </c>
      <c r="L28" s="16">
        <f t="shared" si="0"/>
        <v>26.52</v>
      </c>
    </row>
    <row r="29" spans="1:12" ht="12.75">
      <c r="A29" s="25">
        <v>22</v>
      </c>
      <c r="B29" s="3" t="s">
        <v>489</v>
      </c>
      <c r="C29" s="3" t="s">
        <v>5</v>
      </c>
      <c r="D29" s="18">
        <v>96</v>
      </c>
      <c r="E29" s="22">
        <v>0</v>
      </c>
      <c r="F29" s="7">
        <v>0</v>
      </c>
      <c r="G29" s="51">
        <v>0</v>
      </c>
      <c r="H29" s="7">
        <v>0</v>
      </c>
      <c r="I29" s="7">
        <v>0</v>
      </c>
      <c r="J29" s="7">
        <v>0</v>
      </c>
      <c r="K29" s="51">
        <v>24.44</v>
      </c>
      <c r="L29" s="16">
        <f t="shared" si="0"/>
        <v>24.44</v>
      </c>
    </row>
    <row r="30" spans="1:12" ht="12.75">
      <c r="A30" s="25">
        <v>23</v>
      </c>
      <c r="B30" s="3" t="s">
        <v>129</v>
      </c>
      <c r="C30" s="3" t="s">
        <v>6</v>
      </c>
      <c r="D30" s="18">
        <v>96</v>
      </c>
      <c r="E30" s="22">
        <v>0</v>
      </c>
      <c r="F30" s="7">
        <v>0</v>
      </c>
      <c r="G30" s="51">
        <v>0</v>
      </c>
      <c r="H30" s="7">
        <v>0</v>
      </c>
      <c r="I30" s="7">
        <v>23.92</v>
      </c>
      <c r="J30" s="7">
        <v>0</v>
      </c>
      <c r="K30" s="51">
        <v>0</v>
      </c>
      <c r="L30" s="16">
        <f t="shared" si="0"/>
        <v>23.92</v>
      </c>
    </row>
    <row r="31" spans="1:12" ht="12.75">
      <c r="A31" s="25">
        <v>24</v>
      </c>
      <c r="B31" s="26" t="s">
        <v>307</v>
      </c>
      <c r="C31" s="26" t="s">
        <v>4</v>
      </c>
      <c r="D31" s="27">
        <v>97</v>
      </c>
      <c r="E31" s="22">
        <v>0</v>
      </c>
      <c r="F31" s="7">
        <v>0</v>
      </c>
      <c r="G31" s="51">
        <v>0</v>
      </c>
      <c r="H31" s="7">
        <v>3.96</v>
      </c>
      <c r="I31" s="7">
        <v>7.168000000000001</v>
      </c>
      <c r="J31" s="7">
        <v>16</v>
      </c>
      <c r="K31" s="51">
        <v>0</v>
      </c>
      <c r="L31" s="16">
        <f t="shared" si="0"/>
        <v>23.168</v>
      </c>
    </row>
    <row r="32" spans="1:12" ht="12.75">
      <c r="A32" s="25">
        <v>25</v>
      </c>
      <c r="B32" s="3" t="s">
        <v>37</v>
      </c>
      <c r="C32" s="3" t="s">
        <v>5</v>
      </c>
      <c r="D32" s="18">
        <v>96</v>
      </c>
      <c r="E32" s="22">
        <v>0</v>
      </c>
      <c r="F32" s="7">
        <v>0</v>
      </c>
      <c r="G32" s="51">
        <v>0</v>
      </c>
      <c r="H32" s="7">
        <v>0</v>
      </c>
      <c r="I32" s="7">
        <v>0</v>
      </c>
      <c r="J32" s="7">
        <v>0</v>
      </c>
      <c r="K32" s="51">
        <v>20.8</v>
      </c>
      <c r="L32" s="16">
        <f t="shared" si="0"/>
        <v>20.8</v>
      </c>
    </row>
    <row r="33" spans="1:12" ht="12.75">
      <c r="A33" s="25">
        <v>26</v>
      </c>
      <c r="B33" s="3" t="s">
        <v>491</v>
      </c>
      <c r="C33" s="3" t="s">
        <v>15</v>
      </c>
      <c r="D33" s="18">
        <v>97</v>
      </c>
      <c r="E33" s="22">
        <v>0</v>
      </c>
      <c r="F33" s="7">
        <v>0</v>
      </c>
      <c r="G33" s="51">
        <v>0</v>
      </c>
      <c r="H33" s="7">
        <v>0</v>
      </c>
      <c r="I33" s="7">
        <v>3.5840000000000005</v>
      </c>
      <c r="J33" s="7">
        <v>0</v>
      </c>
      <c r="K33" s="51">
        <v>12.816</v>
      </c>
      <c r="L33" s="16">
        <f t="shared" si="0"/>
        <v>16.400000000000002</v>
      </c>
    </row>
    <row r="34" spans="1:12" ht="12.75">
      <c r="A34" s="25">
        <v>26</v>
      </c>
      <c r="B34" s="3" t="s">
        <v>490</v>
      </c>
      <c r="C34" s="3" t="s">
        <v>6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0</v>
      </c>
      <c r="J34" s="7">
        <v>0</v>
      </c>
      <c r="K34" s="51">
        <v>16.376</v>
      </c>
      <c r="L34" s="16">
        <f t="shared" si="0"/>
        <v>16.376</v>
      </c>
    </row>
    <row r="35" spans="1:12" ht="12.75">
      <c r="A35" s="25">
        <v>28</v>
      </c>
      <c r="B35" s="3" t="s">
        <v>160</v>
      </c>
      <c r="C35" s="3" t="s">
        <v>24</v>
      </c>
      <c r="D35" s="18">
        <v>97</v>
      </c>
      <c r="E35" s="22">
        <v>0</v>
      </c>
      <c r="F35" s="7">
        <v>0</v>
      </c>
      <c r="G35" s="51">
        <v>0</v>
      </c>
      <c r="H35" s="7">
        <v>15.84</v>
      </c>
      <c r="I35" s="7">
        <v>0</v>
      </c>
      <c r="J35" s="7">
        <v>0</v>
      </c>
      <c r="K35" s="51">
        <v>0</v>
      </c>
      <c r="L35" s="16">
        <f t="shared" si="0"/>
        <v>15.84</v>
      </c>
    </row>
    <row r="36" spans="1:12" ht="12.75">
      <c r="A36" s="25">
        <v>29</v>
      </c>
      <c r="B36" s="3" t="s">
        <v>243</v>
      </c>
      <c r="C36" s="3" t="s">
        <v>17</v>
      </c>
      <c r="D36" s="18">
        <v>97</v>
      </c>
      <c r="E36" s="22">
        <v>0</v>
      </c>
      <c r="F36" s="7">
        <v>0</v>
      </c>
      <c r="G36" s="51">
        <v>0</v>
      </c>
      <c r="H36" s="7">
        <v>7.92</v>
      </c>
      <c r="I36" s="7">
        <v>2.016</v>
      </c>
      <c r="J36" s="7">
        <v>5.6</v>
      </c>
      <c r="K36" s="51">
        <v>0</v>
      </c>
      <c r="L36" s="16">
        <f t="shared" si="0"/>
        <v>13.52</v>
      </c>
    </row>
    <row r="37" spans="1:12" ht="12.75">
      <c r="A37" s="25">
        <v>30</v>
      </c>
      <c r="B37" s="3" t="s">
        <v>430</v>
      </c>
      <c r="C37" s="3" t="s">
        <v>5</v>
      </c>
      <c r="D37" s="18">
        <v>97</v>
      </c>
      <c r="E37" s="22">
        <v>0</v>
      </c>
      <c r="F37" s="7">
        <v>0</v>
      </c>
      <c r="G37" s="51">
        <v>0</v>
      </c>
      <c r="H37" s="7">
        <v>0</v>
      </c>
      <c r="I37" s="7">
        <v>12.544</v>
      </c>
      <c r="J37" s="7">
        <v>0</v>
      </c>
      <c r="K37" s="51">
        <v>0</v>
      </c>
      <c r="L37" s="16">
        <f t="shared" si="0"/>
        <v>12.544</v>
      </c>
    </row>
    <row r="38" spans="1:12" ht="12.75">
      <c r="A38" s="25">
        <v>31</v>
      </c>
      <c r="B38" s="3" t="s">
        <v>467</v>
      </c>
      <c r="C38" s="3" t="s">
        <v>168</v>
      </c>
      <c r="D38" s="18">
        <v>97</v>
      </c>
      <c r="E38" s="22">
        <v>0</v>
      </c>
      <c r="F38" s="7">
        <v>0</v>
      </c>
      <c r="G38" s="51">
        <v>0</v>
      </c>
      <c r="H38" s="7">
        <v>0</v>
      </c>
      <c r="I38" s="7">
        <v>0</v>
      </c>
      <c r="J38" s="7">
        <v>8.8</v>
      </c>
      <c r="K38" s="51">
        <v>0</v>
      </c>
      <c r="L38" s="16">
        <f t="shared" si="0"/>
        <v>8.8</v>
      </c>
    </row>
    <row r="39" spans="1:12" ht="12.75">
      <c r="A39" s="25">
        <v>32</v>
      </c>
      <c r="B39" s="3" t="s">
        <v>436</v>
      </c>
      <c r="C39" s="3" t="s">
        <v>63</v>
      </c>
      <c r="D39" s="18">
        <v>97</v>
      </c>
      <c r="E39" s="22">
        <v>0</v>
      </c>
      <c r="F39" s="7">
        <v>0</v>
      </c>
      <c r="G39" s="51">
        <v>0</v>
      </c>
      <c r="H39" s="7">
        <v>0</v>
      </c>
      <c r="I39" s="7">
        <v>0</v>
      </c>
      <c r="J39" s="7">
        <v>6.4</v>
      </c>
      <c r="K39" s="51">
        <v>0</v>
      </c>
      <c r="L39" s="16">
        <f t="shared" si="0"/>
        <v>6.4</v>
      </c>
    </row>
    <row r="40" spans="1:12" ht="12.75">
      <c r="A40" s="25">
        <v>33</v>
      </c>
      <c r="B40" s="3" t="s">
        <v>71</v>
      </c>
      <c r="C40" s="3" t="s">
        <v>12</v>
      </c>
      <c r="D40" s="18">
        <v>97</v>
      </c>
      <c r="E40" s="22">
        <v>0</v>
      </c>
      <c r="F40" s="7">
        <v>0</v>
      </c>
      <c r="G40" s="51">
        <v>0</v>
      </c>
      <c r="H40" s="7">
        <v>6.336</v>
      </c>
      <c r="I40" s="7">
        <v>0</v>
      </c>
      <c r="J40" s="7">
        <v>0</v>
      </c>
      <c r="K40" s="51">
        <v>0</v>
      </c>
      <c r="L40" s="16">
        <f t="shared" si="0"/>
        <v>6.336</v>
      </c>
    </row>
    <row r="41" spans="1:12" ht="12.75">
      <c r="A41" s="25">
        <v>34</v>
      </c>
      <c r="B41" s="3" t="s">
        <v>451</v>
      </c>
      <c r="C41" s="3" t="s">
        <v>318</v>
      </c>
      <c r="D41" s="18">
        <v>97</v>
      </c>
      <c r="E41" s="22">
        <v>0</v>
      </c>
      <c r="F41" s="7">
        <v>0</v>
      </c>
      <c r="G41" s="51">
        <v>0</v>
      </c>
      <c r="H41" s="7">
        <v>0</v>
      </c>
      <c r="I41" s="7">
        <v>0</v>
      </c>
      <c r="J41" s="7">
        <v>4.8</v>
      </c>
      <c r="K41" s="51">
        <v>0</v>
      </c>
      <c r="L41" s="16">
        <f t="shared" si="0"/>
        <v>4.8</v>
      </c>
    </row>
    <row r="42" spans="1:12" ht="12.75">
      <c r="A42" s="25">
        <v>35</v>
      </c>
      <c r="B42" s="3" t="s">
        <v>427</v>
      </c>
      <c r="C42" s="3" t="s">
        <v>3</v>
      </c>
      <c r="D42" s="18">
        <v>97</v>
      </c>
      <c r="E42" s="22">
        <v>0</v>
      </c>
      <c r="F42" s="7">
        <v>0</v>
      </c>
      <c r="G42" s="51">
        <v>0</v>
      </c>
      <c r="H42" s="7">
        <v>0</v>
      </c>
      <c r="I42" s="7">
        <v>2.688</v>
      </c>
      <c r="J42" s="7">
        <v>0</v>
      </c>
      <c r="K42" s="51">
        <v>0</v>
      </c>
      <c r="L42" s="16">
        <f t="shared" si="0"/>
        <v>2.688</v>
      </c>
    </row>
    <row r="43" spans="1:12" ht="12.75">
      <c r="A43" s="25">
        <v>36</v>
      </c>
      <c r="B43" s="3" t="s">
        <v>435</v>
      </c>
      <c r="C43" s="3" t="s">
        <v>168</v>
      </c>
      <c r="D43" s="18">
        <v>97</v>
      </c>
      <c r="E43" s="22">
        <v>0</v>
      </c>
      <c r="F43" s="7">
        <v>0</v>
      </c>
      <c r="G43" s="51">
        <v>0</v>
      </c>
      <c r="H43" s="7">
        <v>0</v>
      </c>
      <c r="I43" s="7">
        <v>2.016</v>
      </c>
      <c r="J43" s="7">
        <v>0</v>
      </c>
      <c r="K43" s="51">
        <v>0</v>
      </c>
      <c r="L43" s="16">
        <f t="shared" si="0"/>
        <v>2.016</v>
      </c>
    </row>
    <row r="44" spans="1:12" ht="12.75">
      <c r="A44" s="25">
        <v>36</v>
      </c>
      <c r="B44" s="3" t="s">
        <v>177</v>
      </c>
      <c r="C44" s="3" t="s">
        <v>3</v>
      </c>
      <c r="D44" s="18">
        <v>97</v>
      </c>
      <c r="E44" s="22">
        <v>0</v>
      </c>
      <c r="F44" s="7">
        <v>0</v>
      </c>
      <c r="G44" s="51">
        <v>0</v>
      </c>
      <c r="H44" s="7">
        <v>0</v>
      </c>
      <c r="I44" s="7">
        <v>2.016</v>
      </c>
      <c r="J44" s="7">
        <v>0</v>
      </c>
      <c r="K44" s="51">
        <v>0</v>
      </c>
      <c r="L44" s="16">
        <f t="shared" si="0"/>
        <v>2.016</v>
      </c>
    </row>
    <row r="45" spans="1:12" ht="12.75">
      <c r="A45" s="25">
        <v>38</v>
      </c>
      <c r="B45" s="3" t="s">
        <v>465</v>
      </c>
      <c r="C45" s="3" t="s">
        <v>14</v>
      </c>
      <c r="D45" s="18">
        <v>97</v>
      </c>
      <c r="E45" s="22">
        <v>0</v>
      </c>
      <c r="F45" s="7">
        <v>0</v>
      </c>
      <c r="G45" s="51">
        <v>0</v>
      </c>
      <c r="H45" s="7">
        <v>0</v>
      </c>
      <c r="I45" s="7">
        <v>0</v>
      </c>
      <c r="J45" s="7">
        <v>1.6</v>
      </c>
      <c r="K45" s="51">
        <v>0</v>
      </c>
      <c r="L45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25" zoomScaleNormal="125" zoomScalePageLayoutView="0" workbookViewId="0" topLeftCell="A1">
      <selection activeCell="E11" sqref="E1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68</v>
      </c>
    </row>
    <row r="4" ht="12.75" customHeight="1">
      <c r="G4"/>
    </row>
    <row r="5" spans="1:12" ht="31.5" customHeight="1">
      <c r="A5" s="82" t="s">
        <v>0</v>
      </c>
      <c r="B5" s="83" t="s">
        <v>1</v>
      </c>
      <c r="C5" s="83" t="s">
        <v>9</v>
      </c>
      <c r="D5" s="84" t="s">
        <v>2</v>
      </c>
      <c r="E5" s="59" t="s">
        <v>476</v>
      </c>
      <c r="F5" s="55" t="s">
        <v>477</v>
      </c>
      <c r="G5" s="86" t="s">
        <v>22</v>
      </c>
      <c r="H5" s="17" t="s">
        <v>330</v>
      </c>
      <c r="I5" s="17" t="s">
        <v>381</v>
      </c>
      <c r="J5" s="17" t="s">
        <v>439</v>
      </c>
      <c r="K5" s="17" t="s">
        <v>480</v>
      </c>
      <c r="L5" s="90" t="s">
        <v>18</v>
      </c>
    </row>
    <row r="6" spans="1:12" ht="9.75" customHeight="1">
      <c r="A6" s="82"/>
      <c r="B6" s="83"/>
      <c r="C6" s="83"/>
      <c r="D6" s="84"/>
      <c r="E6" s="69" t="s">
        <v>537</v>
      </c>
      <c r="F6" s="62">
        <v>1</v>
      </c>
      <c r="G6" s="87"/>
      <c r="H6" s="20" t="s">
        <v>526</v>
      </c>
      <c r="I6" s="20" t="s">
        <v>527</v>
      </c>
      <c r="J6" s="20">
        <v>1</v>
      </c>
      <c r="K6" s="19" t="s">
        <v>528</v>
      </c>
      <c r="L6" s="91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52</v>
      </c>
      <c r="C8" s="3" t="s">
        <v>3</v>
      </c>
      <c r="D8" s="18">
        <v>98</v>
      </c>
      <c r="E8" s="30">
        <v>40</v>
      </c>
      <c r="F8" s="51">
        <v>20</v>
      </c>
      <c r="G8" s="22">
        <v>36.9</v>
      </c>
      <c r="H8" s="7">
        <v>0</v>
      </c>
      <c r="I8" s="7">
        <v>36</v>
      </c>
      <c r="J8" s="7">
        <v>80</v>
      </c>
      <c r="K8" s="51">
        <v>59.8</v>
      </c>
      <c r="L8" s="13">
        <f aca="true" t="shared" si="0" ref="L8:L54">LARGE(E8:F8,1)+LARGE(G8:K8,1)+LARGE(G8:K8,2)+LARGE(G8:K8,3)</f>
        <v>216.70000000000002</v>
      </c>
    </row>
    <row r="9" spans="1:12" ht="12.75">
      <c r="A9" s="25">
        <v>2</v>
      </c>
      <c r="B9" s="3" t="s">
        <v>47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7">
        <v>88</v>
      </c>
      <c r="I9" s="7">
        <v>42.3</v>
      </c>
      <c r="J9" s="7">
        <v>34</v>
      </c>
      <c r="K9" s="51">
        <v>73.6</v>
      </c>
      <c r="L9" s="13">
        <f t="shared" si="0"/>
        <v>203.89999999999998</v>
      </c>
    </row>
    <row r="10" spans="1:12" ht="12.75">
      <c r="A10" s="25">
        <v>3</v>
      </c>
      <c r="B10" s="3" t="s">
        <v>134</v>
      </c>
      <c r="C10" s="3" t="s">
        <v>7</v>
      </c>
      <c r="D10" s="18">
        <v>99</v>
      </c>
      <c r="E10" s="71">
        <v>9.6</v>
      </c>
      <c r="F10" s="51">
        <v>9.6</v>
      </c>
      <c r="G10" s="22">
        <v>0</v>
      </c>
      <c r="H10" s="7">
        <v>34.4</v>
      </c>
      <c r="I10" s="7">
        <v>47.32</v>
      </c>
      <c r="J10" s="7">
        <v>64</v>
      </c>
      <c r="K10" s="51">
        <v>41.36</v>
      </c>
      <c r="L10" s="13">
        <f t="shared" si="0"/>
        <v>162.27999999999997</v>
      </c>
    </row>
    <row r="11" spans="1:12" ht="12.75">
      <c r="A11" s="25">
        <v>4</v>
      </c>
      <c r="B11" s="3" t="s">
        <v>257</v>
      </c>
      <c r="C11" s="3" t="s">
        <v>5</v>
      </c>
      <c r="D11" s="18">
        <v>98</v>
      </c>
      <c r="E11" s="30">
        <v>0</v>
      </c>
      <c r="F11" s="51">
        <v>0</v>
      </c>
      <c r="G11" s="22">
        <v>0</v>
      </c>
      <c r="H11" s="7">
        <v>35.2</v>
      </c>
      <c r="I11" s="7">
        <v>45.9</v>
      </c>
      <c r="J11" s="7">
        <v>31</v>
      </c>
      <c r="K11" s="51">
        <v>50.6</v>
      </c>
      <c r="L11" s="13">
        <f t="shared" si="0"/>
        <v>131.7</v>
      </c>
    </row>
    <row r="12" spans="1:12" ht="12.75">
      <c r="A12" s="25">
        <v>5</v>
      </c>
      <c r="B12" s="3" t="s">
        <v>222</v>
      </c>
      <c r="C12" s="3" t="s">
        <v>12</v>
      </c>
      <c r="D12" s="18">
        <v>99</v>
      </c>
      <c r="E12" s="71">
        <v>0</v>
      </c>
      <c r="F12" s="51">
        <v>0</v>
      </c>
      <c r="G12" s="22">
        <v>0</v>
      </c>
      <c r="H12" s="7">
        <v>44</v>
      </c>
      <c r="I12" s="7">
        <v>31.304000000000002</v>
      </c>
      <c r="J12" s="7">
        <v>0</v>
      </c>
      <c r="K12" s="51">
        <v>48.88</v>
      </c>
      <c r="L12" s="13">
        <f t="shared" si="0"/>
        <v>124.184</v>
      </c>
    </row>
    <row r="13" spans="1:12" ht="12.75">
      <c r="A13" s="25">
        <v>6</v>
      </c>
      <c r="B13" s="3" t="s">
        <v>179</v>
      </c>
      <c r="C13" s="3" t="s">
        <v>115</v>
      </c>
      <c r="D13" s="18">
        <v>99</v>
      </c>
      <c r="E13" s="71">
        <v>0</v>
      </c>
      <c r="F13" s="51">
        <v>0</v>
      </c>
      <c r="G13" s="22">
        <v>0</v>
      </c>
      <c r="H13" s="7">
        <v>32</v>
      </c>
      <c r="I13" s="7">
        <v>37.128</v>
      </c>
      <c r="J13" s="7">
        <v>37.6</v>
      </c>
      <c r="K13" s="51">
        <v>32.336000000000006</v>
      </c>
      <c r="L13" s="13">
        <f t="shared" si="0"/>
        <v>107.06400000000002</v>
      </c>
    </row>
    <row r="14" spans="1:12" ht="12.75">
      <c r="A14" s="25">
        <v>7</v>
      </c>
      <c r="B14" s="3" t="s">
        <v>88</v>
      </c>
      <c r="C14" s="3" t="s">
        <v>17</v>
      </c>
      <c r="D14" s="18">
        <v>99</v>
      </c>
      <c r="E14" s="71">
        <v>0</v>
      </c>
      <c r="F14" s="51">
        <v>0</v>
      </c>
      <c r="G14" s="22">
        <v>0</v>
      </c>
      <c r="H14" s="7">
        <v>52</v>
      </c>
      <c r="I14" s="7">
        <v>20.384</v>
      </c>
      <c r="J14" s="7">
        <v>8.8</v>
      </c>
      <c r="K14" s="51">
        <v>18.048</v>
      </c>
      <c r="L14" s="13">
        <f t="shared" si="0"/>
        <v>90.432</v>
      </c>
    </row>
    <row r="15" spans="1:12" ht="12.75">
      <c r="A15" s="25">
        <v>8</v>
      </c>
      <c r="B15" s="3" t="s">
        <v>137</v>
      </c>
      <c r="C15" s="3" t="s">
        <v>24</v>
      </c>
      <c r="D15" s="18">
        <v>99</v>
      </c>
      <c r="E15" s="71">
        <v>0</v>
      </c>
      <c r="F15" s="51">
        <v>0</v>
      </c>
      <c r="G15" s="22">
        <v>0</v>
      </c>
      <c r="H15" s="7">
        <v>27.2</v>
      </c>
      <c r="I15" s="7">
        <v>3.64</v>
      </c>
      <c r="J15" s="7">
        <v>29.6</v>
      </c>
      <c r="K15" s="51">
        <v>23.312</v>
      </c>
      <c r="L15" s="13">
        <f t="shared" si="0"/>
        <v>80.112</v>
      </c>
    </row>
    <row r="16" spans="1:12" ht="12.75">
      <c r="A16" s="25">
        <v>9</v>
      </c>
      <c r="B16" s="3" t="s">
        <v>132</v>
      </c>
      <c r="C16" s="3" t="s">
        <v>115</v>
      </c>
      <c r="D16" s="18">
        <v>98</v>
      </c>
      <c r="E16" s="30">
        <v>0</v>
      </c>
      <c r="F16" s="51">
        <v>0</v>
      </c>
      <c r="G16" s="22">
        <v>0</v>
      </c>
      <c r="H16" s="7">
        <v>21.12</v>
      </c>
      <c r="I16" s="7">
        <v>25.2</v>
      </c>
      <c r="J16" s="7">
        <v>28</v>
      </c>
      <c r="K16" s="51">
        <v>11.04</v>
      </c>
      <c r="L16" s="13">
        <f t="shared" si="0"/>
        <v>74.32000000000001</v>
      </c>
    </row>
    <row r="17" spans="1:12" ht="12.75">
      <c r="A17" s="25">
        <v>10</v>
      </c>
      <c r="B17" s="3" t="s">
        <v>196</v>
      </c>
      <c r="C17" s="3" t="s">
        <v>17</v>
      </c>
      <c r="D17" s="18">
        <v>99</v>
      </c>
      <c r="E17" s="71">
        <v>0</v>
      </c>
      <c r="F17" s="51">
        <v>0</v>
      </c>
      <c r="G17" s="22">
        <v>0</v>
      </c>
      <c r="H17" s="7">
        <v>16</v>
      </c>
      <c r="I17" s="7">
        <v>34.216</v>
      </c>
      <c r="J17" s="7">
        <v>22.4</v>
      </c>
      <c r="K17" s="51">
        <v>9.776000000000002</v>
      </c>
      <c r="L17" s="13">
        <f t="shared" si="0"/>
        <v>72.616</v>
      </c>
    </row>
    <row r="18" spans="1:12" ht="12.75">
      <c r="A18" s="25">
        <v>11</v>
      </c>
      <c r="B18" s="3" t="s">
        <v>139</v>
      </c>
      <c r="C18" s="3" t="s">
        <v>21</v>
      </c>
      <c r="D18" s="18">
        <v>98</v>
      </c>
      <c r="E18" s="30">
        <v>0</v>
      </c>
      <c r="F18" s="51">
        <v>0</v>
      </c>
      <c r="G18" s="22">
        <v>0</v>
      </c>
      <c r="H18" s="7">
        <v>11.44</v>
      </c>
      <c r="I18" s="7">
        <v>33.3</v>
      </c>
      <c r="J18" s="7">
        <v>0</v>
      </c>
      <c r="K18" s="51">
        <v>25.76</v>
      </c>
      <c r="L18" s="13">
        <f t="shared" si="0"/>
        <v>70.5</v>
      </c>
    </row>
    <row r="19" spans="1:12" ht="12.75">
      <c r="A19" s="25">
        <v>12</v>
      </c>
      <c r="B19" s="3" t="s">
        <v>209</v>
      </c>
      <c r="C19" s="3" t="s">
        <v>5</v>
      </c>
      <c r="D19" s="18">
        <v>99</v>
      </c>
      <c r="E19" s="71">
        <v>0</v>
      </c>
      <c r="F19" s="51">
        <v>0</v>
      </c>
      <c r="G19" s="22">
        <v>0</v>
      </c>
      <c r="H19" s="7">
        <v>17.6</v>
      </c>
      <c r="I19" s="7">
        <v>16.016000000000002</v>
      </c>
      <c r="J19" s="7">
        <v>27.2</v>
      </c>
      <c r="K19" s="51">
        <v>25.568</v>
      </c>
      <c r="L19" s="13">
        <f t="shared" si="0"/>
        <v>70.368</v>
      </c>
    </row>
    <row r="20" spans="1:12" ht="12.75">
      <c r="A20" s="25">
        <v>13</v>
      </c>
      <c r="B20" s="26" t="s">
        <v>208</v>
      </c>
      <c r="C20" s="3" t="s">
        <v>4</v>
      </c>
      <c r="D20" s="18">
        <v>99</v>
      </c>
      <c r="E20" s="71">
        <v>0</v>
      </c>
      <c r="F20" s="51">
        <v>0</v>
      </c>
      <c r="G20" s="22">
        <v>0</v>
      </c>
      <c r="H20" s="7">
        <v>24.8</v>
      </c>
      <c r="I20" s="7">
        <v>29.12</v>
      </c>
      <c r="J20" s="7">
        <v>14.4</v>
      </c>
      <c r="K20" s="51">
        <v>0</v>
      </c>
      <c r="L20" s="13">
        <f t="shared" si="0"/>
        <v>68.32000000000001</v>
      </c>
    </row>
    <row r="21" spans="1:12" ht="12.75">
      <c r="A21" s="25">
        <v>14</v>
      </c>
      <c r="B21" s="3" t="s">
        <v>392</v>
      </c>
      <c r="C21" s="3" t="s">
        <v>391</v>
      </c>
      <c r="D21" s="38" t="s">
        <v>355</v>
      </c>
      <c r="E21" s="71">
        <v>0</v>
      </c>
      <c r="F21" s="51">
        <v>0</v>
      </c>
      <c r="G21" s="22">
        <v>0</v>
      </c>
      <c r="H21" s="7">
        <v>0</v>
      </c>
      <c r="I21" s="7">
        <v>8.736</v>
      </c>
      <c r="J21" s="7">
        <v>20.8</v>
      </c>
      <c r="K21" s="51">
        <v>35.344</v>
      </c>
      <c r="L21" s="13">
        <f t="shared" si="0"/>
        <v>64.88000000000001</v>
      </c>
    </row>
    <row r="22" spans="1:12" ht="12.75">
      <c r="A22" s="25">
        <v>15</v>
      </c>
      <c r="B22" s="3" t="s">
        <v>79</v>
      </c>
      <c r="C22" s="3" t="s">
        <v>6</v>
      </c>
      <c r="D22" s="18">
        <v>98</v>
      </c>
      <c r="E22" s="30">
        <v>0</v>
      </c>
      <c r="F22" s="51">
        <v>0</v>
      </c>
      <c r="G22" s="22">
        <v>0</v>
      </c>
      <c r="H22" s="7">
        <v>24.64</v>
      </c>
      <c r="I22" s="7">
        <v>0</v>
      </c>
      <c r="J22" s="7">
        <v>0</v>
      </c>
      <c r="K22" s="51">
        <v>39.56</v>
      </c>
      <c r="L22" s="13">
        <f t="shared" si="0"/>
        <v>64.2</v>
      </c>
    </row>
    <row r="23" spans="1:12" ht="12.75">
      <c r="A23" s="25">
        <v>16</v>
      </c>
      <c r="B23" s="3" t="s">
        <v>140</v>
      </c>
      <c r="C23" s="3" t="s">
        <v>24</v>
      </c>
      <c r="D23" s="18">
        <v>98</v>
      </c>
      <c r="E23" s="30">
        <v>0</v>
      </c>
      <c r="F23" s="51">
        <v>0</v>
      </c>
      <c r="G23" s="22">
        <v>0</v>
      </c>
      <c r="H23" s="7">
        <v>0</v>
      </c>
      <c r="I23" s="7">
        <v>12.6</v>
      </c>
      <c r="J23" s="7">
        <v>26</v>
      </c>
      <c r="K23" s="51">
        <v>20.24</v>
      </c>
      <c r="L23" s="13">
        <f t="shared" si="0"/>
        <v>58.839999999999996</v>
      </c>
    </row>
    <row r="24" spans="1:12" ht="12.75">
      <c r="A24" s="25">
        <v>17</v>
      </c>
      <c r="B24" s="3" t="s">
        <v>83</v>
      </c>
      <c r="C24" s="3" t="s">
        <v>6</v>
      </c>
      <c r="D24" s="18">
        <v>98</v>
      </c>
      <c r="E24" s="30">
        <v>0</v>
      </c>
      <c r="F24" s="51">
        <v>0</v>
      </c>
      <c r="G24" s="22">
        <v>7.9</v>
      </c>
      <c r="H24" s="7">
        <v>16.72</v>
      </c>
      <c r="I24" s="7">
        <v>3.6</v>
      </c>
      <c r="J24" s="7">
        <v>16</v>
      </c>
      <c r="K24" s="51">
        <v>18.4</v>
      </c>
      <c r="L24" s="13">
        <f t="shared" si="0"/>
        <v>51.12</v>
      </c>
    </row>
    <row r="25" spans="1:12" ht="12.75">
      <c r="A25" s="25">
        <v>18</v>
      </c>
      <c r="B25" s="3" t="s">
        <v>130</v>
      </c>
      <c r="C25" s="3" t="s">
        <v>121</v>
      </c>
      <c r="D25" s="18">
        <v>99</v>
      </c>
      <c r="E25" s="71">
        <v>0</v>
      </c>
      <c r="F25" s="51">
        <v>0</v>
      </c>
      <c r="G25" s="22">
        <v>0</v>
      </c>
      <c r="H25" s="7">
        <v>0</v>
      </c>
      <c r="I25" s="7">
        <v>18.928</v>
      </c>
      <c r="J25" s="7">
        <v>32</v>
      </c>
      <c r="K25" s="51">
        <v>0</v>
      </c>
      <c r="L25" s="13">
        <f t="shared" si="0"/>
        <v>50.928</v>
      </c>
    </row>
    <row r="26" spans="1:12" ht="12.75">
      <c r="A26" s="25">
        <v>19</v>
      </c>
      <c r="B26" s="3" t="s">
        <v>401</v>
      </c>
      <c r="C26" s="3" t="s">
        <v>235</v>
      </c>
      <c r="D26" s="18">
        <v>98</v>
      </c>
      <c r="E26" s="30">
        <v>0</v>
      </c>
      <c r="F26" s="51">
        <v>0</v>
      </c>
      <c r="G26" s="22">
        <v>0</v>
      </c>
      <c r="H26" s="7">
        <v>0</v>
      </c>
      <c r="I26" s="7">
        <v>25.2</v>
      </c>
      <c r="J26" s="7">
        <v>14</v>
      </c>
      <c r="K26" s="51">
        <v>0</v>
      </c>
      <c r="L26" s="13">
        <f t="shared" si="0"/>
        <v>39.2</v>
      </c>
    </row>
    <row r="27" spans="1:12" ht="12.75">
      <c r="A27" s="25">
        <v>20</v>
      </c>
      <c r="B27" s="3" t="s">
        <v>46</v>
      </c>
      <c r="C27" s="3" t="s">
        <v>7</v>
      </c>
      <c r="D27" s="18">
        <v>98</v>
      </c>
      <c r="E27" s="30">
        <v>0</v>
      </c>
      <c r="F27" s="51">
        <v>0</v>
      </c>
      <c r="G27" s="22">
        <v>0</v>
      </c>
      <c r="H27" s="7">
        <v>37.84</v>
      </c>
      <c r="I27" s="7">
        <v>0</v>
      </c>
      <c r="J27" s="7">
        <v>0</v>
      </c>
      <c r="K27" s="51">
        <v>0</v>
      </c>
      <c r="L27" s="13">
        <f t="shared" si="0"/>
        <v>37.84</v>
      </c>
    </row>
    <row r="28" spans="1:12" ht="12.75">
      <c r="A28" s="25">
        <v>21</v>
      </c>
      <c r="B28" s="3" t="s">
        <v>99</v>
      </c>
      <c r="C28" s="3" t="s">
        <v>3</v>
      </c>
      <c r="D28" s="18">
        <v>99</v>
      </c>
      <c r="E28" s="71">
        <v>0</v>
      </c>
      <c r="F28" s="51">
        <v>0</v>
      </c>
      <c r="G28" s="22">
        <v>0</v>
      </c>
      <c r="H28" s="7">
        <v>37.6</v>
      </c>
      <c r="I28" s="7">
        <v>0</v>
      </c>
      <c r="J28" s="7">
        <v>0</v>
      </c>
      <c r="K28" s="51">
        <v>0</v>
      </c>
      <c r="L28" s="13">
        <f t="shared" si="0"/>
        <v>37.6</v>
      </c>
    </row>
    <row r="29" spans="1:12" ht="12.75">
      <c r="A29" s="25">
        <v>22</v>
      </c>
      <c r="B29" s="3" t="s">
        <v>141</v>
      </c>
      <c r="C29" s="3" t="s">
        <v>17</v>
      </c>
      <c r="D29" s="18">
        <v>99</v>
      </c>
      <c r="E29" s="71">
        <v>0</v>
      </c>
      <c r="F29" s="51">
        <v>0</v>
      </c>
      <c r="G29" s="22">
        <v>0</v>
      </c>
      <c r="H29" s="7">
        <v>22.4</v>
      </c>
      <c r="I29" s="7">
        <v>0</v>
      </c>
      <c r="J29" s="7">
        <v>0</v>
      </c>
      <c r="K29" s="51">
        <v>13.536000000000001</v>
      </c>
      <c r="L29" s="13">
        <f t="shared" si="0"/>
        <v>35.936</v>
      </c>
    </row>
    <row r="30" spans="1:12" ht="12.75">
      <c r="A30" s="25">
        <v>23</v>
      </c>
      <c r="B30" s="3" t="s">
        <v>220</v>
      </c>
      <c r="C30" s="3" t="s">
        <v>3</v>
      </c>
      <c r="D30" s="18">
        <v>98</v>
      </c>
      <c r="E30" s="30">
        <v>0</v>
      </c>
      <c r="F30" s="51">
        <v>0</v>
      </c>
      <c r="G30" s="22">
        <v>0</v>
      </c>
      <c r="H30" s="7">
        <v>14.08</v>
      </c>
      <c r="I30" s="7">
        <v>0</v>
      </c>
      <c r="J30" s="7">
        <v>20</v>
      </c>
      <c r="K30" s="51">
        <v>0</v>
      </c>
      <c r="L30" s="13">
        <f t="shared" si="0"/>
        <v>34.08</v>
      </c>
    </row>
    <row r="31" spans="1:12" ht="12.75">
      <c r="A31" s="25">
        <v>24</v>
      </c>
      <c r="B31" s="3" t="s">
        <v>478</v>
      </c>
      <c r="C31" s="3" t="s">
        <v>479</v>
      </c>
      <c r="D31" s="18">
        <v>98</v>
      </c>
      <c r="E31" s="30">
        <v>0</v>
      </c>
      <c r="F31" s="51">
        <v>0</v>
      </c>
      <c r="G31" s="22">
        <v>24.3</v>
      </c>
      <c r="H31" s="7">
        <v>0</v>
      </c>
      <c r="I31" s="7">
        <v>0</v>
      </c>
      <c r="J31" s="7">
        <v>0</v>
      </c>
      <c r="K31" s="51">
        <v>0</v>
      </c>
      <c r="L31" s="13">
        <f t="shared" si="0"/>
        <v>24.3</v>
      </c>
    </row>
    <row r="32" spans="1:12" ht="12.75">
      <c r="A32" s="25">
        <v>25</v>
      </c>
      <c r="B32" s="3" t="s">
        <v>197</v>
      </c>
      <c r="C32" s="3" t="s">
        <v>17</v>
      </c>
      <c r="D32" s="18">
        <v>99</v>
      </c>
      <c r="E32" s="71">
        <v>0</v>
      </c>
      <c r="F32" s="51">
        <v>0</v>
      </c>
      <c r="G32" s="22">
        <v>0</v>
      </c>
      <c r="H32" s="7">
        <v>12.8</v>
      </c>
      <c r="I32" s="7">
        <v>7.28</v>
      </c>
      <c r="J32" s="7">
        <v>0.8</v>
      </c>
      <c r="K32" s="51">
        <v>3.008</v>
      </c>
      <c r="L32" s="13">
        <f t="shared" si="0"/>
        <v>23.088</v>
      </c>
    </row>
    <row r="33" spans="1:12" ht="12.75">
      <c r="A33" s="25">
        <v>26</v>
      </c>
      <c r="B33" s="3" t="s">
        <v>120</v>
      </c>
      <c r="C33" s="3" t="s">
        <v>5</v>
      </c>
      <c r="D33" s="18">
        <v>98</v>
      </c>
      <c r="E33" s="30">
        <v>0</v>
      </c>
      <c r="F33" s="51">
        <v>0</v>
      </c>
      <c r="G33" s="22">
        <v>0</v>
      </c>
      <c r="H33" s="7">
        <v>0</v>
      </c>
      <c r="I33" s="7">
        <v>7.2</v>
      </c>
      <c r="J33" s="7">
        <v>8</v>
      </c>
      <c r="K33" s="51">
        <v>7.36</v>
      </c>
      <c r="L33" s="13">
        <f t="shared" si="0"/>
        <v>22.56</v>
      </c>
    </row>
    <row r="34" spans="1:12" ht="12.75">
      <c r="A34" s="25">
        <v>27</v>
      </c>
      <c r="B34" s="3" t="s">
        <v>87</v>
      </c>
      <c r="C34" s="3" t="s">
        <v>13</v>
      </c>
      <c r="D34" s="18">
        <v>98</v>
      </c>
      <c r="E34" s="30">
        <v>0</v>
      </c>
      <c r="F34" s="51">
        <v>0</v>
      </c>
      <c r="G34" s="22">
        <v>0</v>
      </c>
      <c r="H34" s="7">
        <v>0</v>
      </c>
      <c r="I34" s="7">
        <v>0</v>
      </c>
      <c r="J34" s="7">
        <v>22</v>
      </c>
      <c r="K34" s="51">
        <v>0</v>
      </c>
      <c r="L34" s="13">
        <f t="shared" si="0"/>
        <v>22</v>
      </c>
    </row>
    <row r="35" spans="1:12" ht="12.75">
      <c r="A35" s="25">
        <v>28</v>
      </c>
      <c r="B35" s="3" t="s">
        <v>53</v>
      </c>
      <c r="C35" s="3" t="s">
        <v>6</v>
      </c>
      <c r="D35" s="18">
        <v>98</v>
      </c>
      <c r="E35" s="30">
        <v>0</v>
      </c>
      <c r="F35" s="51">
        <v>0</v>
      </c>
      <c r="G35" s="22">
        <v>0</v>
      </c>
      <c r="H35" s="7">
        <v>5.28</v>
      </c>
      <c r="I35" s="7">
        <v>0</v>
      </c>
      <c r="J35" s="7">
        <v>0</v>
      </c>
      <c r="K35" s="51">
        <v>15.64</v>
      </c>
      <c r="L35" s="13">
        <f t="shared" si="0"/>
        <v>20.92</v>
      </c>
    </row>
    <row r="36" spans="1:12" ht="12.75">
      <c r="A36" s="25">
        <v>29</v>
      </c>
      <c r="B36" s="3" t="s">
        <v>136</v>
      </c>
      <c r="C36" s="3" t="s">
        <v>6</v>
      </c>
      <c r="D36" s="68">
        <v>98</v>
      </c>
      <c r="E36" s="30">
        <v>0</v>
      </c>
      <c r="F36" s="51">
        <v>0</v>
      </c>
      <c r="G36" s="22">
        <v>0</v>
      </c>
      <c r="H36" s="7">
        <v>7.48</v>
      </c>
      <c r="I36" s="7">
        <v>0</v>
      </c>
      <c r="J36" s="65">
        <v>0</v>
      </c>
      <c r="K36" s="23">
        <v>12.88</v>
      </c>
      <c r="L36" s="13">
        <f t="shared" si="0"/>
        <v>20.36</v>
      </c>
    </row>
    <row r="37" spans="1:12" ht="12.75">
      <c r="A37" s="25">
        <v>30</v>
      </c>
      <c r="B37" s="3" t="s">
        <v>223</v>
      </c>
      <c r="C37" s="3" t="s">
        <v>5</v>
      </c>
      <c r="D37" s="68">
        <v>99</v>
      </c>
      <c r="E37" s="71">
        <v>0</v>
      </c>
      <c r="F37" s="51">
        <v>0</v>
      </c>
      <c r="G37" s="22">
        <v>0</v>
      </c>
      <c r="H37" s="7">
        <v>6</v>
      </c>
      <c r="I37" s="7">
        <v>0</v>
      </c>
      <c r="J37" s="65">
        <v>0</v>
      </c>
      <c r="K37" s="23">
        <v>7.144</v>
      </c>
      <c r="L37" s="13">
        <f t="shared" si="0"/>
        <v>13.144</v>
      </c>
    </row>
    <row r="38" spans="1:12" ht="12.75">
      <c r="A38" s="25">
        <v>31</v>
      </c>
      <c r="B38" s="3" t="s">
        <v>356</v>
      </c>
      <c r="C38" s="3" t="s">
        <v>4</v>
      </c>
      <c r="D38" s="67" t="s">
        <v>355</v>
      </c>
      <c r="E38" s="71">
        <v>0</v>
      </c>
      <c r="F38" s="51">
        <v>0</v>
      </c>
      <c r="G38" s="22">
        <v>0</v>
      </c>
      <c r="H38" s="7">
        <v>0</v>
      </c>
      <c r="I38" s="7">
        <v>0</v>
      </c>
      <c r="J38" s="65">
        <v>11.2</v>
      </c>
      <c r="K38" s="23">
        <v>0</v>
      </c>
      <c r="L38" s="13">
        <f t="shared" si="0"/>
        <v>11.2</v>
      </c>
    </row>
    <row r="39" spans="1:12" ht="12.75">
      <c r="A39" s="25">
        <v>31</v>
      </c>
      <c r="B39" s="3" t="s">
        <v>81</v>
      </c>
      <c r="C39" s="3" t="s">
        <v>12</v>
      </c>
      <c r="D39" s="68">
        <v>99</v>
      </c>
      <c r="E39" s="71">
        <v>0</v>
      </c>
      <c r="F39" s="51">
        <v>0</v>
      </c>
      <c r="G39" s="22">
        <v>0</v>
      </c>
      <c r="H39" s="7">
        <v>11.2</v>
      </c>
      <c r="I39" s="7">
        <v>0</v>
      </c>
      <c r="J39" s="65">
        <v>0</v>
      </c>
      <c r="K39" s="23">
        <v>0</v>
      </c>
      <c r="L39" s="13">
        <f t="shared" si="0"/>
        <v>11.2</v>
      </c>
    </row>
    <row r="40" spans="1:12" ht="12.75">
      <c r="A40" s="25">
        <v>33</v>
      </c>
      <c r="B40" s="3" t="s">
        <v>425</v>
      </c>
      <c r="C40" s="3" t="s">
        <v>7</v>
      </c>
      <c r="D40" s="67" t="s">
        <v>355</v>
      </c>
      <c r="E40" s="71">
        <v>0</v>
      </c>
      <c r="F40" s="51">
        <v>0</v>
      </c>
      <c r="G40" s="22">
        <v>0</v>
      </c>
      <c r="H40" s="7">
        <v>0</v>
      </c>
      <c r="I40" s="7">
        <v>0</v>
      </c>
      <c r="J40" s="65">
        <v>5.6</v>
      </c>
      <c r="K40" s="23">
        <v>5.264</v>
      </c>
      <c r="L40" s="13">
        <f t="shared" si="0"/>
        <v>10.864</v>
      </c>
    </row>
    <row r="41" spans="1:12" ht="12.75">
      <c r="A41" s="25">
        <v>34</v>
      </c>
      <c r="B41" s="3" t="s">
        <v>108</v>
      </c>
      <c r="C41" s="3" t="s">
        <v>30</v>
      </c>
      <c r="D41" s="68">
        <v>98</v>
      </c>
      <c r="E41" s="30">
        <v>0</v>
      </c>
      <c r="F41" s="51">
        <v>0</v>
      </c>
      <c r="G41" s="22">
        <v>0</v>
      </c>
      <c r="H41" s="7">
        <v>0</v>
      </c>
      <c r="I41" s="7">
        <v>10.8</v>
      </c>
      <c r="J41" s="65">
        <v>0</v>
      </c>
      <c r="K41" s="23">
        <v>0</v>
      </c>
      <c r="L41" s="13">
        <f t="shared" si="0"/>
        <v>10.8</v>
      </c>
    </row>
    <row r="42" spans="1:12" ht="12.75">
      <c r="A42" s="25">
        <v>35</v>
      </c>
      <c r="B42" s="3" t="s">
        <v>144</v>
      </c>
      <c r="C42" s="3" t="s">
        <v>6</v>
      </c>
      <c r="D42" s="68">
        <v>98</v>
      </c>
      <c r="E42" s="30">
        <v>0</v>
      </c>
      <c r="F42" s="51">
        <v>0</v>
      </c>
      <c r="G42" s="22">
        <v>0</v>
      </c>
      <c r="H42" s="7">
        <v>1.76</v>
      </c>
      <c r="I42" s="7">
        <v>8.1</v>
      </c>
      <c r="J42" s="65">
        <v>0</v>
      </c>
      <c r="K42" s="23">
        <v>0</v>
      </c>
      <c r="L42" s="13">
        <f t="shared" si="0"/>
        <v>9.86</v>
      </c>
    </row>
    <row r="43" spans="1:12" ht="12.75">
      <c r="A43" s="25">
        <v>36</v>
      </c>
      <c r="B43" s="3" t="s">
        <v>259</v>
      </c>
      <c r="C43" s="3" t="s">
        <v>24</v>
      </c>
      <c r="D43" s="68">
        <v>98</v>
      </c>
      <c r="E43" s="30">
        <v>0</v>
      </c>
      <c r="F43" s="51">
        <v>0</v>
      </c>
      <c r="G43" s="22">
        <v>0</v>
      </c>
      <c r="H43" s="7">
        <v>0</v>
      </c>
      <c r="I43" s="7">
        <v>9</v>
      </c>
      <c r="J43" s="65">
        <v>0</v>
      </c>
      <c r="K43" s="23">
        <v>0</v>
      </c>
      <c r="L43" s="13">
        <f t="shared" si="0"/>
        <v>9</v>
      </c>
    </row>
    <row r="44" spans="1:12" ht="12.75">
      <c r="A44" s="25">
        <v>37</v>
      </c>
      <c r="B44" s="26" t="s">
        <v>300</v>
      </c>
      <c r="C44" s="26" t="s">
        <v>24</v>
      </c>
      <c r="D44" s="70">
        <v>98</v>
      </c>
      <c r="E44" s="30">
        <v>0</v>
      </c>
      <c r="F44" s="51">
        <v>0</v>
      </c>
      <c r="G44" s="22">
        <v>0</v>
      </c>
      <c r="H44" s="7">
        <v>2.64</v>
      </c>
      <c r="I44" s="7">
        <v>0</v>
      </c>
      <c r="J44" s="65">
        <v>0</v>
      </c>
      <c r="K44" s="23">
        <v>5.52</v>
      </c>
      <c r="L44" s="13">
        <f t="shared" si="0"/>
        <v>8.16</v>
      </c>
    </row>
    <row r="45" spans="1:12" ht="12.75">
      <c r="A45" s="25">
        <v>38</v>
      </c>
      <c r="B45" s="26" t="s">
        <v>359</v>
      </c>
      <c r="C45" s="26" t="s">
        <v>360</v>
      </c>
      <c r="D45" s="70">
        <v>99</v>
      </c>
      <c r="E45" s="30">
        <v>0</v>
      </c>
      <c r="F45" s="51">
        <v>0</v>
      </c>
      <c r="G45" s="22">
        <v>0</v>
      </c>
      <c r="H45" s="7">
        <v>4.8</v>
      </c>
      <c r="I45" s="7">
        <v>0</v>
      </c>
      <c r="J45" s="65">
        <v>0</v>
      </c>
      <c r="K45" s="23">
        <v>3.008</v>
      </c>
      <c r="L45" s="13">
        <f t="shared" si="0"/>
        <v>7.808</v>
      </c>
    </row>
    <row r="46" spans="1:12" ht="12.75">
      <c r="A46" s="25">
        <v>39</v>
      </c>
      <c r="B46" s="3" t="s">
        <v>133</v>
      </c>
      <c r="C46" s="3" t="s">
        <v>3</v>
      </c>
      <c r="D46" s="68">
        <v>98</v>
      </c>
      <c r="E46" s="30">
        <v>0</v>
      </c>
      <c r="F46" s="51">
        <v>0</v>
      </c>
      <c r="G46" s="22">
        <v>0</v>
      </c>
      <c r="H46" s="7">
        <v>3.52</v>
      </c>
      <c r="I46" s="7">
        <v>0</v>
      </c>
      <c r="J46" s="65">
        <v>4</v>
      </c>
      <c r="K46" s="23">
        <v>0</v>
      </c>
      <c r="L46" s="13">
        <f t="shared" si="0"/>
        <v>7.52</v>
      </c>
    </row>
    <row r="47" spans="1:12" ht="12.75">
      <c r="A47" s="25">
        <v>40</v>
      </c>
      <c r="B47" s="3" t="s">
        <v>482</v>
      </c>
      <c r="C47" s="3" t="s">
        <v>5</v>
      </c>
      <c r="D47" s="68">
        <v>98</v>
      </c>
      <c r="E47" s="30">
        <v>0</v>
      </c>
      <c r="F47" s="51">
        <v>0</v>
      </c>
      <c r="G47" s="22">
        <v>0</v>
      </c>
      <c r="H47" s="7">
        <v>0</v>
      </c>
      <c r="I47" s="7">
        <v>0</v>
      </c>
      <c r="J47" s="65">
        <v>0</v>
      </c>
      <c r="K47" s="23">
        <v>6.44</v>
      </c>
      <c r="L47" s="13">
        <f t="shared" si="0"/>
        <v>6.44</v>
      </c>
    </row>
    <row r="48" spans="1:12" ht="12.75">
      <c r="A48" s="25">
        <v>41</v>
      </c>
      <c r="B48" s="3" t="s">
        <v>449</v>
      </c>
      <c r="C48" s="3" t="s">
        <v>7</v>
      </c>
      <c r="D48" s="68">
        <v>98</v>
      </c>
      <c r="E48" s="30">
        <v>0</v>
      </c>
      <c r="F48" s="51">
        <v>0</v>
      </c>
      <c r="G48" s="22">
        <v>0</v>
      </c>
      <c r="H48" s="7">
        <v>0</v>
      </c>
      <c r="I48" s="7">
        <v>0</v>
      </c>
      <c r="J48" s="65">
        <v>6</v>
      </c>
      <c r="K48" s="23">
        <v>0</v>
      </c>
      <c r="L48" s="13">
        <f t="shared" si="0"/>
        <v>6</v>
      </c>
    </row>
    <row r="49" spans="1:12" ht="12.75">
      <c r="A49" s="25">
        <v>41</v>
      </c>
      <c r="B49" s="26" t="s">
        <v>358</v>
      </c>
      <c r="C49" s="26" t="s">
        <v>3</v>
      </c>
      <c r="D49" s="70">
        <v>99</v>
      </c>
      <c r="E49" s="30">
        <v>0</v>
      </c>
      <c r="F49" s="51">
        <v>0</v>
      </c>
      <c r="G49" s="22">
        <v>0</v>
      </c>
      <c r="H49" s="7">
        <v>6</v>
      </c>
      <c r="I49" s="7">
        <v>0</v>
      </c>
      <c r="J49" s="65">
        <v>0</v>
      </c>
      <c r="K49" s="23">
        <v>0</v>
      </c>
      <c r="L49" s="13">
        <f t="shared" si="0"/>
        <v>6</v>
      </c>
    </row>
    <row r="50" spans="1:12" ht="12.75">
      <c r="A50" s="25">
        <v>43</v>
      </c>
      <c r="B50" s="3" t="s">
        <v>450</v>
      </c>
      <c r="C50" s="3" t="s">
        <v>7</v>
      </c>
      <c r="D50" s="68">
        <v>98</v>
      </c>
      <c r="E50" s="30">
        <v>0</v>
      </c>
      <c r="F50" s="51">
        <v>0</v>
      </c>
      <c r="G50" s="22">
        <v>0</v>
      </c>
      <c r="H50" s="7">
        <v>0</v>
      </c>
      <c r="I50" s="7">
        <v>0</v>
      </c>
      <c r="J50" s="65">
        <v>5</v>
      </c>
      <c r="K50" s="23">
        <v>0</v>
      </c>
      <c r="L50" s="13">
        <f t="shared" si="0"/>
        <v>5</v>
      </c>
    </row>
    <row r="51" spans="1:12" ht="12.75">
      <c r="A51" s="25">
        <v>44</v>
      </c>
      <c r="B51" s="3" t="s">
        <v>244</v>
      </c>
      <c r="C51" s="3" t="s">
        <v>6</v>
      </c>
      <c r="D51" s="68">
        <v>98</v>
      </c>
      <c r="E51" s="30">
        <v>0</v>
      </c>
      <c r="F51" s="51">
        <v>0</v>
      </c>
      <c r="G51" s="22">
        <v>0</v>
      </c>
      <c r="H51" s="7">
        <v>0</v>
      </c>
      <c r="I51" s="7">
        <v>4.5</v>
      </c>
      <c r="J51" s="65">
        <v>0</v>
      </c>
      <c r="K51" s="23">
        <v>0</v>
      </c>
      <c r="L51" s="13">
        <f t="shared" si="0"/>
        <v>4.5</v>
      </c>
    </row>
    <row r="52" spans="1:12" ht="12.75">
      <c r="A52" s="25">
        <v>45</v>
      </c>
      <c r="B52" s="3" t="s">
        <v>258</v>
      </c>
      <c r="C52" s="3" t="s">
        <v>3</v>
      </c>
      <c r="D52" s="68">
        <v>99</v>
      </c>
      <c r="E52" s="71">
        <v>0</v>
      </c>
      <c r="F52" s="51">
        <v>0</v>
      </c>
      <c r="G52" s="22">
        <v>0</v>
      </c>
      <c r="H52" s="7">
        <v>4</v>
      </c>
      <c r="I52" s="7">
        <v>0</v>
      </c>
      <c r="J52" s="65">
        <v>0</v>
      </c>
      <c r="K52" s="23">
        <v>0</v>
      </c>
      <c r="L52" s="13">
        <f t="shared" si="0"/>
        <v>4</v>
      </c>
    </row>
    <row r="53" spans="1:12" ht="12.75">
      <c r="A53" s="25">
        <v>46</v>
      </c>
      <c r="B53" s="3" t="s">
        <v>245</v>
      </c>
      <c r="C53" s="3" t="s">
        <v>15</v>
      </c>
      <c r="D53" s="68">
        <v>98</v>
      </c>
      <c r="E53" s="30">
        <v>0</v>
      </c>
      <c r="F53" s="51">
        <v>0</v>
      </c>
      <c r="G53" s="22">
        <v>0</v>
      </c>
      <c r="H53" s="7">
        <v>0</v>
      </c>
      <c r="I53" s="7">
        <v>2.7</v>
      </c>
      <c r="J53" s="65">
        <v>0</v>
      </c>
      <c r="K53" s="23">
        <v>0</v>
      </c>
      <c r="L53" s="13">
        <f t="shared" si="0"/>
        <v>2.7</v>
      </c>
    </row>
    <row r="54" spans="1:12" ht="12.75">
      <c r="A54" s="25">
        <v>47</v>
      </c>
      <c r="B54" s="3" t="s">
        <v>158</v>
      </c>
      <c r="C54" s="3" t="s">
        <v>24</v>
      </c>
      <c r="D54" s="68">
        <v>98</v>
      </c>
      <c r="E54" s="30">
        <v>0</v>
      </c>
      <c r="F54" s="51">
        <v>0</v>
      </c>
      <c r="G54" s="22">
        <v>0</v>
      </c>
      <c r="H54" s="7">
        <v>0</v>
      </c>
      <c r="I54" s="7">
        <v>0</v>
      </c>
      <c r="J54" s="65">
        <v>1</v>
      </c>
      <c r="K54" s="23">
        <v>0</v>
      </c>
      <c r="L54" s="13">
        <f t="shared" si="0"/>
        <v>1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120" zoomScaleNormal="120" zoomScalePageLayoutView="0" workbookViewId="0" topLeftCell="A1">
      <selection activeCell="H11" sqref="H11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7" width="5.125" style="0" customWidth="1"/>
    <col min="8" max="8" width="6.875" style="0" customWidth="1"/>
    <col min="9" max="9" width="6.375" style="1" customWidth="1"/>
    <col min="10" max="10" width="4.875" style="0" customWidth="1"/>
    <col min="11" max="11" width="7.00390625" style="0" bestFit="1" customWidth="1"/>
    <col min="12" max="12" width="7.00390625" style="0" customWidth="1"/>
    <col min="13" max="13" width="7.00390625" style="0" bestFit="1" customWidth="1"/>
    <col min="14" max="14" width="6.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155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17" t="s">
        <v>476</v>
      </c>
      <c r="F5" s="32" t="s">
        <v>308</v>
      </c>
      <c r="G5" s="52" t="s">
        <v>309</v>
      </c>
      <c r="H5" s="17" t="s">
        <v>477</v>
      </c>
      <c r="I5" s="80" t="s">
        <v>22</v>
      </c>
      <c r="J5" s="17" t="s">
        <v>330</v>
      </c>
      <c r="K5" s="17" t="s">
        <v>426</v>
      </c>
      <c r="L5" s="17" t="s">
        <v>464</v>
      </c>
      <c r="M5" s="17" t="s">
        <v>488</v>
      </c>
      <c r="N5" s="85" t="s">
        <v>18</v>
      </c>
    </row>
    <row r="6" spans="1:14" ht="9" customHeight="1">
      <c r="A6" s="82"/>
      <c r="B6" s="83"/>
      <c r="C6" s="83"/>
      <c r="D6" s="84"/>
      <c r="E6" s="20" t="s">
        <v>540</v>
      </c>
      <c r="F6" s="20">
        <v>0.4</v>
      </c>
      <c r="G6" s="20">
        <v>0.4</v>
      </c>
      <c r="H6" s="56">
        <v>1</v>
      </c>
      <c r="I6" s="81"/>
      <c r="J6" s="19" t="s">
        <v>529</v>
      </c>
      <c r="K6" s="19" t="s">
        <v>530</v>
      </c>
      <c r="L6" s="19">
        <v>1</v>
      </c>
      <c r="M6" s="20" t="s">
        <v>531</v>
      </c>
      <c r="N6" s="85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79</v>
      </c>
      <c r="C8" s="3" t="s">
        <v>6</v>
      </c>
      <c r="D8" s="18">
        <v>98</v>
      </c>
      <c r="E8" s="7">
        <v>0</v>
      </c>
      <c r="F8" s="7">
        <v>0</v>
      </c>
      <c r="G8" s="7">
        <v>0</v>
      </c>
      <c r="H8" s="51">
        <v>80</v>
      </c>
      <c r="I8" s="23">
        <v>62.5</v>
      </c>
      <c r="J8" s="7">
        <v>64.35</v>
      </c>
      <c r="K8" s="7">
        <v>0</v>
      </c>
      <c r="L8" s="7">
        <v>0</v>
      </c>
      <c r="M8" s="51">
        <v>57.85</v>
      </c>
      <c r="N8" s="16">
        <f>LARGE(E8:H8,1)+LARGE(I8:M8,1)+LARGE(I8:M8,2)+LARGE(I8:M8,3)</f>
        <v>264.7</v>
      </c>
    </row>
    <row r="9" spans="1:14" ht="12.75">
      <c r="A9" s="25">
        <v>2</v>
      </c>
      <c r="B9" s="3" t="s">
        <v>224</v>
      </c>
      <c r="C9" s="3" t="s">
        <v>6</v>
      </c>
      <c r="D9" s="18">
        <v>99</v>
      </c>
      <c r="E9" s="7">
        <v>27.4</v>
      </c>
      <c r="F9" s="7">
        <v>0</v>
      </c>
      <c r="G9" s="7">
        <v>0</v>
      </c>
      <c r="H9" s="51">
        <v>0</v>
      </c>
      <c r="I9" s="23">
        <v>0</v>
      </c>
      <c r="J9" s="7">
        <v>80</v>
      </c>
      <c r="K9" s="7">
        <v>61.44</v>
      </c>
      <c r="L9" s="7">
        <v>0</v>
      </c>
      <c r="M9" s="51">
        <v>57.6</v>
      </c>
      <c r="N9" s="16">
        <f>LARGE(E9:H9,1)+LARGE(I9:M9,1)+LARGE(I9:M9,2)+LARGE(I9:M9,3)</f>
        <v>226.44</v>
      </c>
    </row>
    <row r="10" spans="1:14" ht="12.75">
      <c r="A10" s="25">
        <v>3</v>
      </c>
      <c r="B10" s="3" t="s">
        <v>209</v>
      </c>
      <c r="C10" s="3" t="s">
        <v>5</v>
      </c>
      <c r="D10" s="18">
        <v>99</v>
      </c>
      <c r="E10" s="7">
        <v>20.6</v>
      </c>
      <c r="F10" s="7">
        <v>0</v>
      </c>
      <c r="G10" s="7">
        <v>0</v>
      </c>
      <c r="H10" s="51">
        <v>32</v>
      </c>
      <c r="I10" s="22">
        <v>0</v>
      </c>
      <c r="J10" s="7">
        <v>64</v>
      </c>
      <c r="K10" s="7">
        <v>49.92</v>
      </c>
      <c r="L10" s="7">
        <v>64</v>
      </c>
      <c r="M10" s="51">
        <v>39.6</v>
      </c>
      <c r="N10" s="16">
        <f>LARGE(E10:H10,1)+LARGE(I10:M10,1)+LARGE(I10:M10,2)+LARGE(I10:M10,3)</f>
        <v>209.92000000000002</v>
      </c>
    </row>
    <row r="11" spans="1:14" ht="12.75">
      <c r="A11" s="25">
        <v>4</v>
      </c>
      <c r="B11" s="3" t="s">
        <v>158</v>
      </c>
      <c r="C11" s="3" t="s">
        <v>168</v>
      </c>
      <c r="D11" s="18">
        <v>98</v>
      </c>
      <c r="E11" s="7">
        <v>42.8</v>
      </c>
      <c r="F11" s="7">
        <v>0</v>
      </c>
      <c r="G11" s="7">
        <v>0</v>
      </c>
      <c r="H11" s="51">
        <v>65</v>
      </c>
      <c r="I11" s="23">
        <v>11.6</v>
      </c>
      <c r="J11" s="7">
        <v>39.6</v>
      </c>
      <c r="K11" s="7">
        <v>0</v>
      </c>
      <c r="L11" s="7">
        <v>65</v>
      </c>
      <c r="M11" s="51">
        <v>0</v>
      </c>
      <c r="N11" s="16">
        <f>LARGE(E11:H11,1)+LARGE(I11:M11,1)+LARGE(I11:M11,2)+LARGE(I11:M11,3)</f>
        <v>181.2</v>
      </c>
    </row>
    <row r="12" spans="1:14" ht="12.75">
      <c r="A12" s="25">
        <v>5</v>
      </c>
      <c r="B12" s="3" t="s">
        <v>120</v>
      </c>
      <c r="C12" s="3" t="s">
        <v>5</v>
      </c>
      <c r="D12" s="18">
        <v>98</v>
      </c>
      <c r="E12" s="7">
        <v>36.1</v>
      </c>
      <c r="F12" s="7">
        <v>17.2</v>
      </c>
      <c r="G12" s="7">
        <v>0</v>
      </c>
      <c r="H12" s="51">
        <v>0</v>
      </c>
      <c r="I12" s="22">
        <v>20.5</v>
      </c>
      <c r="J12" s="7">
        <v>50.49</v>
      </c>
      <c r="K12" s="7">
        <v>30.8</v>
      </c>
      <c r="L12" s="7">
        <v>24</v>
      </c>
      <c r="M12" s="51">
        <v>48.95</v>
      </c>
      <c r="N12" s="16">
        <f>LARGE(E12:H12,1)+LARGE(I12:M12,1)+LARGE(I12:M12,2)+LARGE(I12:M12,3)</f>
        <v>166.34000000000003</v>
      </c>
    </row>
    <row r="13" spans="1:14" ht="12.75">
      <c r="A13" s="25">
        <v>6</v>
      </c>
      <c r="B13" s="3" t="s">
        <v>88</v>
      </c>
      <c r="C13" s="3" t="s">
        <v>17</v>
      </c>
      <c r="D13" s="18">
        <v>99</v>
      </c>
      <c r="E13" s="7">
        <v>0</v>
      </c>
      <c r="F13" s="7">
        <v>0</v>
      </c>
      <c r="G13" s="7">
        <v>0</v>
      </c>
      <c r="H13" s="51">
        <v>40.8</v>
      </c>
      <c r="I13" s="22">
        <v>0</v>
      </c>
      <c r="J13" s="7">
        <v>34.4</v>
      </c>
      <c r="K13" s="7">
        <v>39.168000000000006</v>
      </c>
      <c r="L13" s="7">
        <v>34.4</v>
      </c>
      <c r="M13" s="51">
        <v>46.8</v>
      </c>
      <c r="N13" s="16">
        <f>LARGE(E13:H13,1)+LARGE(I13:M13,1)+LARGE(I13:M13,2)+LARGE(I13:M13,3)</f>
        <v>161.168</v>
      </c>
    </row>
    <row r="14" spans="1:14" ht="12.75">
      <c r="A14" s="25">
        <v>7</v>
      </c>
      <c r="B14" s="3" t="s">
        <v>229</v>
      </c>
      <c r="C14" s="3" t="s">
        <v>318</v>
      </c>
      <c r="D14" s="18">
        <v>98</v>
      </c>
      <c r="E14" s="7">
        <v>0</v>
      </c>
      <c r="F14" s="7">
        <v>26</v>
      </c>
      <c r="G14" s="7">
        <v>40</v>
      </c>
      <c r="H14" s="51">
        <v>0</v>
      </c>
      <c r="I14" s="22">
        <v>0</v>
      </c>
      <c r="J14" s="7">
        <v>33.66</v>
      </c>
      <c r="K14" s="7">
        <v>19.04</v>
      </c>
      <c r="L14" s="7">
        <v>51</v>
      </c>
      <c r="M14" s="51">
        <v>30.26</v>
      </c>
      <c r="N14" s="16">
        <f>LARGE(E14:H14,1)+LARGE(I14:M14,1)+LARGE(I14:M14,2)+LARGE(I14:M14,3)</f>
        <v>154.92</v>
      </c>
    </row>
    <row r="15" spans="1:14" ht="12.75">
      <c r="A15" s="25">
        <v>8</v>
      </c>
      <c r="B15" s="3" t="s">
        <v>134</v>
      </c>
      <c r="C15" s="3" t="s">
        <v>7</v>
      </c>
      <c r="D15" s="18">
        <v>99</v>
      </c>
      <c r="E15" s="7">
        <v>0</v>
      </c>
      <c r="F15" s="7">
        <v>0</v>
      </c>
      <c r="G15" s="7">
        <v>0</v>
      </c>
      <c r="H15" s="51">
        <v>0</v>
      </c>
      <c r="I15" s="22">
        <v>0</v>
      </c>
      <c r="J15" s="7">
        <v>32</v>
      </c>
      <c r="K15" s="7">
        <v>26.112000000000002</v>
      </c>
      <c r="L15" s="7">
        <v>52</v>
      </c>
      <c r="M15" s="51">
        <v>21.24</v>
      </c>
      <c r="N15" s="16">
        <f>LARGE(E15:H15,1)+LARGE(I15:M15,1)+LARGE(I15:M15,2)+LARGE(I15:M15,3)</f>
        <v>110.112</v>
      </c>
    </row>
    <row r="16" spans="1:14" ht="12.75">
      <c r="A16" s="25">
        <v>9</v>
      </c>
      <c r="B16" s="3" t="s">
        <v>133</v>
      </c>
      <c r="C16" s="3" t="s">
        <v>3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23.76</v>
      </c>
      <c r="K16" s="7">
        <v>44.8</v>
      </c>
      <c r="L16" s="7">
        <v>31</v>
      </c>
      <c r="M16" s="51">
        <v>0</v>
      </c>
      <c r="N16" s="16">
        <f>LARGE(E16:H16,1)+LARGE(I16:M16,1)+LARGE(I16:M16,2)+LARGE(I16:M16,3)</f>
        <v>99.56</v>
      </c>
    </row>
    <row r="17" spans="1:14" ht="12.75">
      <c r="A17" s="25">
        <v>10</v>
      </c>
      <c r="B17" s="3" t="s">
        <v>159</v>
      </c>
      <c r="C17" s="3" t="s">
        <v>168</v>
      </c>
      <c r="D17" s="18">
        <v>98</v>
      </c>
      <c r="E17" s="7">
        <v>0</v>
      </c>
      <c r="F17" s="7">
        <v>0</v>
      </c>
      <c r="G17" s="7">
        <v>0</v>
      </c>
      <c r="H17" s="51">
        <v>0</v>
      </c>
      <c r="I17" s="22">
        <v>1.8</v>
      </c>
      <c r="J17" s="7">
        <v>27.72</v>
      </c>
      <c r="K17" s="7">
        <v>24.08</v>
      </c>
      <c r="L17" s="7">
        <v>34</v>
      </c>
      <c r="M17" s="51">
        <v>35.6</v>
      </c>
      <c r="N17" s="16">
        <f>LARGE(E17:H17,1)+LARGE(I17:M17,1)+LARGE(I17:M17,2)+LARGE(I17:M17,3)</f>
        <v>97.32</v>
      </c>
    </row>
    <row r="18" spans="1:14" ht="12.75">
      <c r="A18" s="25">
        <v>11</v>
      </c>
      <c r="B18" s="3" t="s">
        <v>83</v>
      </c>
      <c r="C18" s="3" t="s">
        <v>6</v>
      </c>
      <c r="D18" s="18">
        <v>98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25.74</v>
      </c>
      <c r="K18" s="7">
        <v>22.4</v>
      </c>
      <c r="L18" s="7">
        <v>14</v>
      </c>
      <c r="M18" s="51">
        <v>32.93</v>
      </c>
      <c r="N18" s="16">
        <f>LARGE(E18:H18,1)+LARGE(I18:M18,1)+LARGE(I18:M18,2)+LARGE(I18:M18,3)</f>
        <v>81.07</v>
      </c>
    </row>
    <row r="19" spans="1:14" ht="12.75">
      <c r="A19" s="25">
        <v>12</v>
      </c>
      <c r="B19" s="3" t="s">
        <v>53</v>
      </c>
      <c r="C19" s="3" t="s">
        <v>6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7</v>
      </c>
      <c r="J19" s="7">
        <v>30.69</v>
      </c>
      <c r="K19" s="7">
        <v>0</v>
      </c>
      <c r="L19" s="7">
        <v>40</v>
      </c>
      <c r="M19" s="51">
        <v>0</v>
      </c>
      <c r="N19" s="16">
        <f>LARGE(E19:H19,1)+LARGE(I19:M19,1)+LARGE(I19:M19,2)+LARGE(I19:M19,3)</f>
        <v>77.69</v>
      </c>
    </row>
    <row r="20" spans="1:14" ht="12.75">
      <c r="A20" s="25">
        <v>13</v>
      </c>
      <c r="B20" s="26" t="s">
        <v>306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51">
        <v>0</v>
      </c>
      <c r="I20" s="22">
        <v>8.8</v>
      </c>
      <c r="J20" s="7">
        <v>5.94</v>
      </c>
      <c r="K20" s="7">
        <v>28.56</v>
      </c>
      <c r="L20" s="7">
        <v>37</v>
      </c>
      <c r="M20" s="51">
        <v>0</v>
      </c>
      <c r="N20" s="16">
        <f>LARGE(E20:H20,1)+LARGE(I20:M20,1)+LARGE(I20:M20,2)+LARGE(I20:M20,3)</f>
        <v>74.36</v>
      </c>
    </row>
    <row r="21" spans="1:14" ht="12.75">
      <c r="A21" s="25">
        <v>14</v>
      </c>
      <c r="B21" s="3" t="s">
        <v>196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16</v>
      </c>
      <c r="K21" s="7">
        <v>19.968000000000004</v>
      </c>
      <c r="L21" s="7">
        <v>17.6</v>
      </c>
      <c r="M21" s="51">
        <v>36.72</v>
      </c>
      <c r="N21" s="16">
        <f>LARGE(E21:H21,1)+LARGE(I21:M21,1)+LARGE(I21:M21,2)+LARGE(I21:M21,3)</f>
        <v>74.28800000000001</v>
      </c>
    </row>
    <row r="22" spans="1:14" ht="12.75">
      <c r="A22" s="25">
        <v>15</v>
      </c>
      <c r="B22" s="3" t="s">
        <v>317</v>
      </c>
      <c r="C22" s="3" t="s">
        <v>35</v>
      </c>
      <c r="D22" s="18">
        <v>99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6.4</v>
      </c>
      <c r="K22" s="7">
        <v>23.808000000000003</v>
      </c>
      <c r="L22" s="7">
        <v>20.8</v>
      </c>
      <c r="M22" s="51">
        <v>17.28</v>
      </c>
      <c r="N22" s="16">
        <f>LARGE(E22:H22,1)+LARGE(I22:M22,1)+LARGE(I22:M22,2)+LARGE(I22:M22,3)</f>
        <v>61.888000000000005</v>
      </c>
    </row>
    <row r="23" spans="1:14" ht="12.75">
      <c r="A23" s="25">
        <v>16</v>
      </c>
      <c r="B23" s="3" t="s">
        <v>132</v>
      </c>
      <c r="C23" s="3" t="s">
        <v>115</v>
      </c>
      <c r="D23" s="18">
        <v>98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15.84</v>
      </c>
      <c r="K23" s="7">
        <v>17.36</v>
      </c>
      <c r="L23" s="7">
        <v>9</v>
      </c>
      <c r="M23" s="51">
        <v>24.92</v>
      </c>
      <c r="N23" s="16">
        <f>LARGE(E23:H23,1)+LARGE(I23:M23,1)+LARGE(I23:M23,2)+LARGE(I23:M23,3)</f>
        <v>58.120000000000005</v>
      </c>
    </row>
    <row r="24" spans="1:14" ht="12.75">
      <c r="A24" s="25">
        <v>17</v>
      </c>
      <c r="B24" s="3" t="s">
        <v>226</v>
      </c>
      <c r="C24" s="3" t="s">
        <v>35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29.6</v>
      </c>
      <c r="K24" s="7">
        <v>16.896</v>
      </c>
      <c r="L24" s="7">
        <v>5.6</v>
      </c>
      <c r="M24" s="51">
        <v>0</v>
      </c>
      <c r="N24" s="16">
        <f>LARGE(E24:H24,1)+LARGE(I24:M24,1)+LARGE(I24:M24,2)+LARGE(I24:M24,3)</f>
        <v>52.096000000000004</v>
      </c>
    </row>
    <row r="25" spans="1:14" ht="12.75">
      <c r="A25" s="25">
        <v>18</v>
      </c>
      <c r="B25" s="3" t="s">
        <v>99</v>
      </c>
      <c r="C25" s="3" t="s">
        <v>3</v>
      </c>
      <c r="D25" s="18">
        <v>99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52</v>
      </c>
      <c r="K25" s="7">
        <v>0</v>
      </c>
      <c r="L25" s="7">
        <v>0</v>
      </c>
      <c r="M25" s="51">
        <v>0</v>
      </c>
      <c r="N25" s="16">
        <f>LARGE(E25:H25,1)+LARGE(I25:M25,1)+LARGE(I25:M25,2)+LARGE(I25:M25,3)</f>
        <v>52</v>
      </c>
    </row>
    <row r="26" spans="1:14" ht="12.75">
      <c r="A26" s="25">
        <v>19</v>
      </c>
      <c r="B26" s="3" t="s">
        <v>356</v>
      </c>
      <c r="C26" s="3" t="s">
        <v>4</v>
      </c>
      <c r="D26" s="38" t="s">
        <v>355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5.6</v>
      </c>
      <c r="K26" s="7">
        <v>15.36</v>
      </c>
      <c r="L26" s="7">
        <v>24.8</v>
      </c>
      <c r="M26" s="51">
        <v>0</v>
      </c>
      <c r="N26" s="16">
        <f>LARGE(E26:H26,1)+LARGE(I26:M26,1)+LARGE(I26:M26,2)+LARGE(I26:M26,3)</f>
        <v>45.76</v>
      </c>
    </row>
    <row r="27" spans="1:14" ht="12.75">
      <c r="A27" s="25">
        <v>20</v>
      </c>
      <c r="B27" s="3" t="s">
        <v>425</v>
      </c>
      <c r="C27" s="3" t="s">
        <v>7</v>
      </c>
      <c r="D27" s="18">
        <v>99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0</v>
      </c>
      <c r="K27" s="7">
        <v>10.752</v>
      </c>
      <c r="L27" s="7">
        <v>10.4</v>
      </c>
      <c r="M27" s="51">
        <v>11.52</v>
      </c>
      <c r="N27" s="16">
        <f>LARGE(E27:H27,1)+LARGE(I27:M27,1)+LARGE(I27:M27,2)+LARGE(I27:M27,3)</f>
        <v>32.672</v>
      </c>
    </row>
    <row r="28" spans="1:14" ht="12.75">
      <c r="A28" s="25">
        <v>21</v>
      </c>
      <c r="B28" s="3" t="s">
        <v>257</v>
      </c>
      <c r="C28" s="3" t="s">
        <v>5</v>
      </c>
      <c r="D28" s="18">
        <v>98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1.98</v>
      </c>
      <c r="K28" s="7">
        <v>14.56</v>
      </c>
      <c r="L28" s="7">
        <v>5</v>
      </c>
      <c r="M28" s="51">
        <v>10.68</v>
      </c>
      <c r="N28" s="16">
        <f>LARGE(E28:H28,1)+LARGE(I28:M28,1)+LARGE(I28:M28,2)+LARGE(I28:M28,3)</f>
        <v>30.240000000000002</v>
      </c>
    </row>
    <row r="29" spans="1:14" ht="12.75">
      <c r="A29" s="25">
        <v>22</v>
      </c>
      <c r="B29" s="3" t="s">
        <v>186</v>
      </c>
      <c r="C29" s="3" t="s">
        <v>6</v>
      </c>
      <c r="D29" s="18">
        <v>99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22.4</v>
      </c>
      <c r="K29" s="7">
        <v>0</v>
      </c>
      <c r="L29" s="7">
        <v>0</v>
      </c>
      <c r="M29" s="51">
        <v>0</v>
      </c>
      <c r="N29" s="16">
        <f>LARGE(E29:H29,1)+LARGE(I29:M29,1)+LARGE(I29:M29,2)+LARGE(I29:M29,3)</f>
        <v>22.4</v>
      </c>
    </row>
    <row r="30" spans="1:14" ht="12.75">
      <c r="A30" s="25">
        <v>22</v>
      </c>
      <c r="B30" s="3" t="s">
        <v>461</v>
      </c>
      <c r="C30" s="3" t="s">
        <v>6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0</v>
      </c>
      <c r="L30" s="7">
        <v>8</v>
      </c>
      <c r="M30" s="51">
        <v>14.4</v>
      </c>
      <c r="N30" s="16">
        <f>LARGE(E30:H30,1)+LARGE(I30:M30,1)+LARGE(I30:M30,2)+LARGE(I30:M30,3)</f>
        <v>22.4</v>
      </c>
    </row>
    <row r="31" spans="1:14" ht="12.75">
      <c r="A31" s="25">
        <v>24</v>
      </c>
      <c r="B31" s="3" t="s">
        <v>392</v>
      </c>
      <c r="C31" s="3" t="s">
        <v>5</v>
      </c>
      <c r="D31" s="18">
        <v>99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7.68</v>
      </c>
      <c r="L31" s="7">
        <v>7.2</v>
      </c>
      <c r="M31" s="51">
        <v>6.48</v>
      </c>
      <c r="N31" s="16">
        <f>LARGE(E31:H31,1)+LARGE(I31:M31,1)+LARGE(I31:M31,2)+LARGE(I31:M31,3)</f>
        <v>21.36</v>
      </c>
    </row>
    <row r="32" spans="1:14" ht="12.75">
      <c r="A32" s="25">
        <v>25</v>
      </c>
      <c r="B32" s="3" t="s">
        <v>141</v>
      </c>
      <c r="C32" s="3" t="s">
        <v>17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4.8</v>
      </c>
      <c r="K32" s="7">
        <v>13.824000000000002</v>
      </c>
      <c r="L32" s="7">
        <v>2.4</v>
      </c>
      <c r="M32" s="51">
        <v>0</v>
      </c>
      <c r="N32" s="16">
        <f>LARGE(E32:H32,1)+LARGE(I32:M32,1)+LARGE(I32:M32,2)+LARGE(I32:M32,3)</f>
        <v>21.024</v>
      </c>
    </row>
    <row r="33" spans="1:14" ht="12.75">
      <c r="A33" s="25">
        <v>26</v>
      </c>
      <c r="B33" s="3" t="s">
        <v>208</v>
      </c>
      <c r="C33" s="3" t="s">
        <v>4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0.8</v>
      </c>
      <c r="K33" s="7">
        <v>9.216</v>
      </c>
      <c r="L33" s="7">
        <v>10.4</v>
      </c>
      <c r="M33" s="51">
        <v>0</v>
      </c>
      <c r="N33" s="16">
        <f>LARGE(E33:H33,1)+LARGE(I33:M33,1)+LARGE(I33:M33,2)+LARGE(I33:M33,3)</f>
        <v>20.416</v>
      </c>
    </row>
    <row r="34" spans="1:14" ht="12.75">
      <c r="A34" s="25">
        <v>27</v>
      </c>
      <c r="B34" s="3" t="s">
        <v>274</v>
      </c>
      <c r="C34" s="3" t="s">
        <v>115</v>
      </c>
      <c r="D34" s="18">
        <v>98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5.94</v>
      </c>
      <c r="K34" s="7">
        <v>0</v>
      </c>
      <c r="L34" s="7">
        <v>0</v>
      </c>
      <c r="M34" s="51">
        <v>12.46</v>
      </c>
      <c r="N34" s="16">
        <f>LARGE(E34:H34,1)+LARGE(I34:M34,1)+LARGE(I34:M34,2)+LARGE(I34:M34,3)</f>
        <v>18.400000000000002</v>
      </c>
    </row>
    <row r="35" spans="1:14" ht="12.75">
      <c r="A35" s="25">
        <v>28</v>
      </c>
      <c r="B35" s="3" t="s">
        <v>462</v>
      </c>
      <c r="C35" s="3" t="s">
        <v>315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0</v>
      </c>
      <c r="K35" s="7">
        <v>0</v>
      </c>
      <c r="L35" s="7">
        <v>16</v>
      </c>
      <c r="M35" s="51">
        <v>0</v>
      </c>
      <c r="N35" s="16">
        <f>LARGE(E35:H35,1)+LARGE(I35:M35,1)+LARGE(I35:M35,2)+LARGE(I35:M35,3)</f>
        <v>16</v>
      </c>
    </row>
    <row r="36" spans="1:14" ht="12.75">
      <c r="A36" s="25">
        <v>29</v>
      </c>
      <c r="B36" s="3" t="s">
        <v>492</v>
      </c>
      <c r="C36" s="3" t="s">
        <v>5</v>
      </c>
      <c r="D36" s="18">
        <v>98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0</v>
      </c>
      <c r="K36" s="7">
        <v>0</v>
      </c>
      <c r="L36" s="7">
        <v>0</v>
      </c>
      <c r="M36" s="51">
        <v>14.24</v>
      </c>
      <c r="N36" s="16">
        <f>LARGE(E36:H36,1)+LARGE(I36:M36,1)+LARGE(I36:M36,2)+LARGE(I36:M36,3)</f>
        <v>14.24</v>
      </c>
    </row>
    <row r="37" spans="1:14" ht="12.75">
      <c r="A37" s="25">
        <v>30</v>
      </c>
      <c r="B37" s="3" t="s">
        <v>46</v>
      </c>
      <c r="C37" s="3" t="s">
        <v>7</v>
      </c>
      <c r="D37" s="18">
        <v>98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13.86</v>
      </c>
      <c r="K37" s="7">
        <v>0</v>
      </c>
      <c r="L37" s="7">
        <v>0</v>
      </c>
      <c r="M37" s="51">
        <v>0</v>
      </c>
      <c r="N37" s="16">
        <f>LARGE(E37:H37,1)+LARGE(I37:M37,1)+LARGE(I37:M37,2)+LARGE(I37:M37,3)</f>
        <v>13.86</v>
      </c>
    </row>
    <row r="38" spans="1:14" ht="12.75">
      <c r="A38" s="25">
        <v>31</v>
      </c>
      <c r="B38" s="26" t="s">
        <v>137</v>
      </c>
      <c r="C38" s="3" t="s">
        <v>168</v>
      </c>
      <c r="D38" s="38" t="s">
        <v>355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0</v>
      </c>
      <c r="K38" s="7">
        <v>0</v>
      </c>
      <c r="L38" s="7">
        <v>0</v>
      </c>
      <c r="M38" s="51">
        <v>12.96</v>
      </c>
      <c r="N38" s="16">
        <f>LARGE(E38:H38,1)+LARGE(I38:M38,1)+LARGE(I38:M38,2)+LARGE(I38:M38,3)</f>
        <v>12.96</v>
      </c>
    </row>
    <row r="39" spans="1:14" ht="12.75">
      <c r="A39" s="25">
        <v>32</v>
      </c>
      <c r="B39" s="3" t="s">
        <v>223</v>
      </c>
      <c r="C39" s="3" t="s">
        <v>5</v>
      </c>
      <c r="D39" s="38" t="s">
        <v>355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3.2</v>
      </c>
      <c r="K39" s="7">
        <v>0</v>
      </c>
      <c r="L39" s="7">
        <v>0</v>
      </c>
      <c r="M39" s="51">
        <v>9.36</v>
      </c>
      <c r="N39" s="16">
        <f>LARGE(E39:H39,1)+LARGE(I39:M39,1)+LARGE(I39:M39,2)+LARGE(I39:M39,3)</f>
        <v>12.559999999999999</v>
      </c>
    </row>
    <row r="40" spans="1:14" ht="12.75">
      <c r="A40" s="25">
        <v>33</v>
      </c>
      <c r="B40" s="3" t="s">
        <v>245</v>
      </c>
      <c r="C40" s="3" t="s">
        <v>15</v>
      </c>
      <c r="D40" s="18">
        <v>98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0</v>
      </c>
      <c r="K40" s="7">
        <v>12.32</v>
      </c>
      <c r="L40" s="7">
        <v>0</v>
      </c>
      <c r="M40" s="51">
        <v>0</v>
      </c>
      <c r="N40" s="16">
        <f>LARGE(E40:H40,1)+LARGE(I40:M40,1)+LARGE(I40:M40,2)+LARGE(I40:M40,3)</f>
        <v>12.32</v>
      </c>
    </row>
    <row r="41" spans="1:14" ht="12.75">
      <c r="A41" s="25">
        <v>34</v>
      </c>
      <c r="B41" s="3" t="s">
        <v>316</v>
      </c>
      <c r="C41" s="3" t="s">
        <v>5</v>
      </c>
      <c r="D41" s="18">
        <v>98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6.93</v>
      </c>
      <c r="K41" s="7">
        <v>5.04</v>
      </c>
      <c r="L41" s="7">
        <v>0</v>
      </c>
      <c r="M41" s="51">
        <v>0</v>
      </c>
      <c r="N41" s="16">
        <f>LARGE(E41:H41,1)+LARGE(I41:M41,1)+LARGE(I41:M41,2)+LARGE(I41:M41,3)</f>
        <v>11.969999999999999</v>
      </c>
    </row>
    <row r="42" spans="1:14" ht="12.75">
      <c r="A42" s="25">
        <v>35</v>
      </c>
      <c r="B42" s="3" t="s">
        <v>246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11.88</v>
      </c>
      <c r="K42" s="7">
        <v>0</v>
      </c>
      <c r="L42" s="7">
        <v>0</v>
      </c>
      <c r="M42" s="51">
        <v>0</v>
      </c>
      <c r="N42" s="16">
        <f>LARGE(E42:H42,1)+LARGE(I42:M42,1)+LARGE(I42:M42,2)+LARGE(I42:M42,3)</f>
        <v>11.88</v>
      </c>
    </row>
    <row r="43" spans="1:14" ht="12.75">
      <c r="A43" s="25">
        <v>36</v>
      </c>
      <c r="B43" s="3" t="s">
        <v>429</v>
      </c>
      <c r="C43" s="3" t="s">
        <v>6</v>
      </c>
      <c r="D43" s="18">
        <v>98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11.2</v>
      </c>
      <c r="L43" s="7">
        <v>0</v>
      </c>
      <c r="M43" s="51">
        <v>0</v>
      </c>
      <c r="N43" s="16">
        <f>LARGE(E43:H43,1)+LARGE(I43:M43,1)+LARGE(I43:M43,2)+LARGE(I43:M43,3)</f>
        <v>11.2</v>
      </c>
    </row>
    <row r="44" spans="1:14" ht="12.75">
      <c r="A44" s="25">
        <v>37</v>
      </c>
      <c r="B44" s="3" t="s">
        <v>468</v>
      </c>
      <c r="C44" s="3" t="s">
        <v>6</v>
      </c>
      <c r="D44" s="18">
        <v>98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0</v>
      </c>
      <c r="K44" s="7">
        <v>0</v>
      </c>
      <c r="L44" s="7">
        <v>11</v>
      </c>
      <c r="M44" s="51">
        <v>0</v>
      </c>
      <c r="N44" s="16">
        <f>LARGE(E44:H44,1)+LARGE(I44:M44,1)+LARGE(I44:M44,2)+LARGE(I44:M44,3)</f>
        <v>11</v>
      </c>
    </row>
    <row r="45" spans="1:14" ht="12.75">
      <c r="A45" s="25">
        <v>38</v>
      </c>
      <c r="B45" s="26" t="s">
        <v>305</v>
      </c>
      <c r="C45" s="26" t="s">
        <v>161</v>
      </c>
      <c r="D45" s="27">
        <v>98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2.97</v>
      </c>
      <c r="K45" s="7">
        <v>7.84</v>
      </c>
      <c r="L45" s="7">
        <v>0</v>
      </c>
      <c r="M45" s="51">
        <v>0</v>
      </c>
      <c r="N45" s="16">
        <f>LARGE(E45:H45,1)+LARGE(I45:M45,1)+LARGE(I45:M45,2)+LARGE(I45:M45,3)</f>
        <v>10.81</v>
      </c>
    </row>
    <row r="46" spans="1:14" ht="12.75">
      <c r="A46" s="25">
        <v>39</v>
      </c>
      <c r="B46" s="3" t="s">
        <v>428</v>
      </c>
      <c r="C46" s="3" t="s">
        <v>384</v>
      </c>
      <c r="D46" s="18">
        <v>98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0</v>
      </c>
      <c r="K46" s="7">
        <v>10.08</v>
      </c>
      <c r="L46" s="7">
        <v>0</v>
      </c>
      <c r="M46" s="51">
        <v>0</v>
      </c>
      <c r="N46" s="16">
        <f>LARGE(E46:H46,1)+LARGE(I46:M46,1)+LARGE(I46:M46,2)+LARGE(I46:M46,3)</f>
        <v>10.08</v>
      </c>
    </row>
    <row r="47" spans="1:14" ht="12.75">
      <c r="A47" s="25">
        <v>40</v>
      </c>
      <c r="B47" s="3" t="s">
        <v>52</v>
      </c>
      <c r="C47" s="3" t="s">
        <v>3</v>
      </c>
      <c r="D47" s="18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0</v>
      </c>
      <c r="K47" s="7">
        <v>0</v>
      </c>
      <c r="L47" s="7">
        <v>0</v>
      </c>
      <c r="M47" s="51">
        <v>8.01</v>
      </c>
      <c r="N47" s="16">
        <f>LARGE(E47:H47,1)+LARGE(I47:M47,1)+LARGE(I47:M47,2)+LARGE(I47:M47,3)</f>
        <v>8.01</v>
      </c>
    </row>
    <row r="48" spans="1:14" ht="12.75">
      <c r="A48" s="25">
        <v>41</v>
      </c>
      <c r="B48" s="3" t="s">
        <v>354</v>
      </c>
      <c r="C48" s="3" t="s">
        <v>5</v>
      </c>
      <c r="D48" s="38" t="s">
        <v>355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7.2</v>
      </c>
      <c r="K48" s="7">
        <v>0</v>
      </c>
      <c r="L48" s="7">
        <v>0</v>
      </c>
      <c r="M48" s="51">
        <v>0</v>
      </c>
      <c r="N48" s="16">
        <f>LARGE(E48:H48,1)+LARGE(I48:M48,1)+LARGE(I48:M48,2)+LARGE(I48:M48,3)</f>
        <v>7.2</v>
      </c>
    </row>
    <row r="49" spans="1:14" ht="12.75">
      <c r="A49" s="25">
        <v>42</v>
      </c>
      <c r="B49" s="3" t="s">
        <v>108</v>
      </c>
      <c r="C49" s="3" t="s">
        <v>318</v>
      </c>
      <c r="D49" s="18">
        <v>98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0</v>
      </c>
      <c r="K49" s="7">
        <v>6.72</v>
      </c>
      <c r="L49" s="7">
        <v>0</v>
      </c>
      <c r="M49" s="54">
        <v>0</v>
      </c>
      <c r="N49" s="16">
        <f>LARGE(E49:H49,1)+LARGE(I49:M49,1)+LARGE(I49:M49,2)+LARGE(I49:M49,3)</f>
        <v>6.72</v>
      </c>
    </row>
    <row r="50" spans="1:14" ht="12.75">
      <c r="A50" s="25">
        <v>43</v>
      </c>
      <c r="B50" s="26" t="s">
        <v>299</v>
      </c>
      <c r="C50" s="26" t="s">
        <v>5</v>
      </c>
      <c r="D50" s="27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5.6</v>
      </c>
      <c r="L50" s="7">
        <v>0</v>
      </c>
      <c r="M50" s="54">
        <v>0</v>
      </c>
      <c r="N50" s="16">
        <f>LARGE(E50:H50,1)+LARGE(I50:M50,1)+LARGE(I50:M50,2)+LARGE(I50:M50,3)</f>
        <v>5.6</v>
      </c>
    </row>
    <row r="51" spans="1:14" ht="12.75">
      <c r="A51" s="25">
        <v>44</v>
      </c>
      <c r="B51" s="3" t="s">
        <v>47</v>
      </c>
      <c r="C51" s="3" t="s">
        <v>16</v>
      </c>
      <c r="D51" s="18">
        <v>98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0</v>
      </c>
      <c r="K51" s="7">
        <v>1.68</v>
      </c>
      <c r="L51" s="7">
        <v>0</v>
      </c>
      <c r="M51" s="54">
        <v>3.6</v>
      </c>
      <c r="N51" s="16">
        <f>LARGE(E51:H51,1)+LARGE(I51:M51,1)+LARGE(I51:M51,2)+LARGE(I51:M51,3)</f>
        <v>5.28</v>
      </c>
    </row>
    <row r="52" spans="1:14" ht="12.75">
      <c r="A52" s="25">
        <v>45</v>
      </c>
      <c r="B52" s="3" t="s">
        <v>244</v>
      </c>
      <c r="C52" s="3" t="s">
        <v>6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0</v>
      </c>
      <c r="K52" s="7">
        <v>1.12</v>
      </c>
      <c r="L52" s="7">
        <v>0</v>
      </c>
      <c r="M52" s="54">
        <v>3.56</v>
      </c>
      <c r="N52" s="16">
        <f>LARGE(E52:H52,1)+LARGE(I52:M52,1)+LARGE(I52:M52,2)+LARGE(I52:M52,3)</f>
        <v>4.68</v>
      </c>
    </row>
    <row r="53" spans="1:14" ht="12.75">
      <c r="A53" s="25">
        <v>46</v>
      </c>
      <c r="B53" s="3" t="s">
        <v>423</v>
      </c>
      <c r="C53" s="3" t="s">
        <v>6</v>
      </c>
      <c r="D53" s="18">
        <v>99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0</v>
      </c>
      <c r="K53" s="7">
        <v>0.768</v>
      </c>
      <c r="L53" s="7">
        <v>0</v>
      </c>
      <c r="M53" s="54">
        <v>3.6</v>
      </c>
      <c r="N53" s="16">
        <f>LARGE(E53:H53,1)+LARGE(I53:M53,1)+LARGE(I53:M53,2)+LARGE(I53:M53,3)</f>
        <v>4.368</v>
      </c>
    </row>
    <row r="54" spans="1:14" ht="12.75">
      <c r="A54" s="25">
        <v>47</v>
      </c>
      <c r="B54" s="3" t="s">
        <v>466</v>
      </c>
      <c r="C54" s="3" t="s">
        <v>297</v>
      </c>
      <c r="D54" s="18">
        <v>98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0</v>
      </c>
      <c r="K54" s="7">
        <v>0</v>
      </c>
      <c r="L54" s="7">
        <v>4</v>
      </c>
      <c r="M54" s="54">
        <v>0</v>
      </c>
      <c r="N54" s="16">
        <f>LARGE(E54:H54,1)+LARGE(I54:M54,1)+LARGE(I54:M54,2)+LARGE(I54:M54,3)</f>
        <v>4</v>
      </c>
    </row>
    <row r="55" spans="1:14" ht="12.75">
      <c r="A55" s="25">
        <v>47</v>
      </c>
      <c r="B55" s="3" t="s">
        <v>357</v>
      </c>
      <c r="C55" s="3" t="s">
        <v>4</v>
      </c>
      <c r="D55" s="38" t="s">
        <v>355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4</v>
      </c>
      <c r="K55" s="7">
        <v>0</v>
      </c>
      <c r="L55" s="7">
        <v>0</v>
      </c>
      <c r="M55" s="54">
        <v>0</v>
      </c>
      <c r="N55" s="16">
        <f>LARGE(E55:H55,1)+LARGE(I55:M55,1)+LARGE(I55:M55,2)+LARGE(I55:M55,3)</f>
        <v>4</v>
      </c>
    </row>
    <row r="56" spans="1:14" ht="12.75">
      <c r="A56" s="25">
        <v>49</v>
      </c>
      <c r="B56" s="3" t="s">
        <v>144</v>
      </c>
      <c r="C56" s="3" t="s">
        <v>6</v>
      </c>
      <c r="D56" s="18">
        <v>98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0</v>
      </c>
      <c r="K56" s="7">
        <v>3.92</v>
      </c>
      <c r="L56" s="7">
        <v>0</v>
      </c>
      <c r="M56" s="54">
        <v>0</v>
      </c>
      <c r="N56" s="16">
        <f>LARGE(E56:H56,1)+LARGE(I56:M56,1)+LARGE(I56:M56,2)+LARGE(I56:M56,3)</f>
        <v>3.92</v>
      </c>
    </row>
    <row r="57" spans="1:14" ht="12.75">
      <c r="A57" s="25">
        <v>50</v>
      </c>
      <c r="B57" s="3" t="s">
        <v>460</v>
      </c>
      <c r="C57" s="3" t="s">
        <v>4</v>
      </c>
      <c r="D57" s="18">
        <v>99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0</v>
      </c>
      <c r="K57" s="7">
        <v>0</v>
      </c>
      <c r="L57" s="7">
        <v>3.2</v>
      </c>
      <c r="M57" s="54">
        <v>0</v>
      </c>
      <c r="N57" s="16">
        <f>LARGE(E57:H57,1)+LARGE(I57:M57,1)+LARGE(I57:M57,2)+LARGE(I57:M57,3)</f>
        <v>3.2</v>
      </c>
    </row>
    <row r="58" spans="1:14" ht="12.75">
      <c r="A58" s="25">
        <v>51</v>
      </c>
      <c r="B58" s="3" t="s">
        <v>424</v>
      </c>
      <c r="C58" s="3" t="s">
        <v>115</v>
      </c>
      <c r="D58" s="18">
        <v>99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3.072</v>
      </c>
      <c r="L58" s="7">
        <v>0</v>
      </c>
      <c r="M58" s="54">
        <v>0</v>
      </c>
      <c r="N58" s="16">
        <f>LARGE(E58:H58,1)+LARGE(I58:M58,1)+LARGE(I58:M58,2)+LARGE(I58:M58,3)</f>
        <v>3.072</v>
      </c>
    </row>
    <row r="59" spans="1:14" ht="12.75">
      <c r="A59" s="25">
        <v>52</v>
      </c>
      <c r="B59" s="3" t="s">
        <v>449</v>
      </c>
      <c r="C59" s="3" t="s">
        <v>7</v>
      </c>
      <c r="D59" s="18">
        <v>98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0</v>
      </c>
      <c r="L59" s="7">
        <v>3</v>
      </c>
      <c r="M59" s="54">
        <v>0</v>
      </c>
      <c r="N59" s="16">
        <f>LARGE(E59:H59,1)+LARGE(I59:M59,1)+LARGE(I59:M59,2)+LARGE(I59:M59,3)</f>
        <v>3</v>
      </c>
    </row>
    <row r="60" spans="1:14" ht="12.75">
      <c r="A60" s="25">
        <v>53</v>
      </c>
      <c r="B60" s="3" t="s">
        <v>222</v>
      </c>
      <c r="C60" s="3" t="s">
        <v>12</v>
      </c>
      <c r="D60" s="18">
        <v>99</v>
      </c>
      <c r="E60" s="7">
        <v>0</v>
      </c>
      <c r="F60" s="7">
        <v>0</v>
      </c>
      <c r="G60" s="7">
        <v>0</v>
      </c>
      <c r="H60" s="51">
        <v>0</v>
      </c>
      <c r="I60" s="51">
        <v>0</v>
      </c>
      <c r="J60" s="7">
        <v>0</v>
      </c>
      <c r="K60" s="7">
        <v>0</v>
      </c>
      <c r="L60" s="7">
        <v>0</v>
      </c>
      <c r="M60" s="54">
        <v>2.16</v>
      </c>
      <c r="N60" s="16">
        <f>LARGE(E60:H60,1)+LARGE(I60:M60,1)+LARGE(I60:M60,2)+LARGE(I60:M60,3)</f>
        <v>2.16</v>
      </c>
    </row>
    <row r="61" spans="1:14" ht="12.75">
      <c r="A61" s="25">
        <v>54</v>
      </c>
      <c r="B61" s="3" t="s">
        <v>358</v>
      </c>
      <c r="C61" s="3" t="s">
        <v>3</v>
      </c>
      <c r="D61" s="38" t="s">
        <v>355</v>
      </c>
      <c r="E61" s="7">
        <v>0</v>
      </c>
      <c r="F61" s="7">
        <v>0</v>
      </c>
      <c r="G61" s="7">
        <v>0</v>
      </c>
      <c r="H61" s="51">
        <v>0</v>
      </c>
      <c r="I61" s="51">
        <v>0</v>
      </c>
      <c r="J61" s="7">
        <v>1.6</v>
      </c>
      <c r="K61" s="7">
        <v>0</v>
      </c>
      <c r="L61" s="7">
        <v>0</v>
      </c>
      <c r="M61" s="54">
        <v>0</v>
      </c>
      <c r="N61" s="16">
        <f>LARGE(E61:H61,1)+LARGE(I61:M61,1)+LARGE(I61:M61,2)+LARGE(I61:M61,3)</f>
        <v>1.6</v>
      </c>
    </row>
    <row r="62" spans="1:14" ht="12.75">
      <c r="A62" s="25">
        <v>55</v>
      </c>
      <c r="B62" s="3" t="s">
        <v>259</v>
      </c>
      <c r="C62" s="3" t="s">
        <v>168</v>
      </c>
      <c r="D62" s="18">
        <v>98</v>
      </c>
      <c r="E62" s="7">
        <v>0</v>
      </c>
      <c r="F62" s="7">
        <v>0</v>
      </c>
      <c r="G62" s="7">
        <v>0</v>
      </c>
      <c r="H62" s="51">
        <v>0</v>
      </c>
      <c r="I62" s="51">
        <v>0</v>
      </c>
      <c r="J62" s="7">
        <v>0.99</v>
      </c>
      <c r="K62" s="7">
        <v>0</v>
      </c>
      <c r="L62" s="7">
        <v>0</v>
      </c>
      <c r="M62" s="54">
        <v>0</v>
      </c>
      <c r="N62" s="16">
        <f>LARGE(E62:H62,1)+LARGE(I62:M62,1)+LARGE(I62:M62,2)+LARGE(I62:M62,3)</f>
        <v>0.99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7" width="6.125" style="0" customWidth="1"/>
    <col min="8" max="10" width="7.00390625" style="0" bestFit="1" customWidth="1"/>
    <col min="11" max="11" width="6.00390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69</v>
      </c>
    </row>
    <row r="4" ht="12.75" customHeight="1"/>
    <row r="5" spans="1:11" ht="35.25" customHeight="1">
      <c r="A5" s="82" t="s">
        <v>0</v>
      </c>
      <c r="B5" s="83" t="s">
        <v>1</v>
      </c>
      <c r="C5" s="83" t="s">
        <v>9</v>
      </c>
      <c r="D5" s="84" t="s">
        <v>2</v>
      </c>
      <c r="E5" s="37" t="s">
        <v>476</v>
      </c>
      <c r="F5" s="55" t="s">
        <v>477</v>
      </c>
      <c r="G5" s="17" t="s">
        <v>330</v>
      </c>
      <c r="H5" s="17" t="s">
        <v>381</v>
      </c>
      <c r="I5" s="17" t="s">
        <v>439</v>
      </c>
      <c r="J5" s="17" t="s">
        <v>484</v>
      </c>
      <c r="K5" s="85" t="s">
        <v>18</v>
      </c>
    </row>
    <row r="6" spans="1:11" ht="9.75" customHeight="1">
      <c r="A6" s="82"/>
      <c r="B6" s="83"/>
      <c r="C6" s="83"/>
      <c r="D6" s="84"/>
      <c r="E6" s="37">
        <v>0.6</v>
      </c>
      <c r="F6" s="56">
        <v>1</v>
      </c>
      <c r="G6" s="20" t="s">
        <v>536</v>
      </c>
      <c r="H6" s="20" t="s">
        <v>535</v>
      </c>
      <c r="I6" s="20">
        <v>1</v>
      </c>
      <c r="J6" s="20" t="s">
        <v>534</v>
      </c>
      <c r="K6" s="85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1" ht="12.75">
      <c r="A8" s="76">
        <v>1</v>
      </c>
      <c r="B8" s="3" t="s">
        <v>89</v>
      </c>
      <c r="C8" s="3" t="s">
        <v>12</v>
      </c>
      <c r="D8" s="67" t="s">
        <v>518</v>
      </c>
      <c r="E8" s="71">
        <v>8.4</v>
      </c>
      <c r="F8" s="51">
        <v>0</v>
      </c>
      <c r="G8" s="7">
        <v>80</v>
      </c>
      <c r="H8" s="7">
        <v>91</v>
      </c>
      <c r="I8" s="65">
        <v>100</v>
      </c>
      <c r="J8" s="23">
        <v>94</v>
      </c>
      <c r="K8" s="16">
        <f aca="true" t="shared" si="0" ref="K8:K39">LARGE(E8:F8,1)+LARGE(G8:J8,1)+LARGE(G8:J8,2)+LARGE(G8:J8,3)</f>
        <v>293.4</v>
      </c>
    </row>
    <row r="9" spans="1:11" ht="12.75">
      <c r="A9" s="25">
        <v>2</v>
      </c>
      <c r="B9" s="3" t="s">
        <v>180</v>
      </c>
      <c r="C9" s="3" t="s">
        <v>5</v>
      </c>
      <c r="D9" s="67" t="s">
        <v>518</v>
      </c>
      <c r="E9" s="71">
        <v>10.8</v>
      </c>
      <c r="F9" s="51">
        <v>4</v>
      </c>
      <c r="G9" s="7">
        <v>51</v>
      </c>
      <c r="H9" s="7">
        <v>72.8</v>
      </c>
      <c r="I9" s="65">
        <v>65</v>
      </c>
      <c r="J9" s="23">
        <v>47.94</v>
      </c>
      <c r="K9" s="16">
        <f t="shared" si="0"/>
        <v>199.6</v>
      </c>
    </row>
    <row r="10" spans="1:11" ht="12.75">
      <c r="A10" s="25">
        <v>3</v>
      </c>
      <c r="B10" s="3" t="s">
        <v>183</v>
      </c>
      <c r="C10" s="3" t="s">
        <v>3</v>
      </c>
      <c r="D10" s="68">
        <v>2001</v>
      </c>
      <c r="E10" s="30">
        <v>0</v>
      </c>
      <c r="F10" s="51">
        <v>0</v>
      </c>
      <c r="G10" s="7">
        <v>42.315</v>
      </c>
      <c r="H10" s="7">
        <v>53.2</v>
      </c>
      <c r="I10" s="65">
        <v>56</v>
      </c>
      <c r="J10" s="23">
        <v>54.88</v>
      </c>
      <c r="K10" s="16">
        <f t="shared" si="0"/>
        <v>164.07999999999998</v>
      </c>
    </row>
    <row r="11" spans="1:11" ht="12.75">
      <c r="A11" s="76">
        <v>4</v>
      </c>
      <c r="B11" s="3" t="s">
        <v>247</v>
      </c>
      <c r="C11" s="3" t="s">
        <v>15</v>
      </c>
      <c r="D11" s="67" t="s">
        <v>518</v>
      </c>
      <c r="E11" s="71">
        <v>0</v>
      </c>
      <c r="F11" s="51">
        <v>0</v>
      </c>
      <c r="G11" s="7">
        <v>100</v>
      </c>
      <c r="H11" s="7">
        <v>16.38</v>
      </c>
      <c r="I11" s="65">
        <v>43</v>
      </c>
      <c r="J11" s="23">
        <v>0</v>
      </c>
      <c r="K11" s="16">
        <f t="shared" si="0"/>
        <v>159.38</v>
      </c>
    </row>
    <row r="12" spans="1:11" ht="12.75">
      <c r="A12" s="25">
        <v>5</v>
      </c>
      <c r="B12" s="3" t="s">
        <v>163</v>
      </c>
      <c r="C12" s="3" t="s">
        <v>11</v>
      </c>
      <c r="D12" s="67" t="s">
        <v>518</v>
      </c>
      <c r="E12" s="71">
        <v>0</v>
      </c>
      <c r="F12" s="51">
        <v>0</v>
      </c>
      <c r="G12" s="7">
        <v>37</v>
      </c>
      <c r="H12" s="7">
        <v>50.05</v>
      </c>
      <c r="I12" s="65">
        <v>55</v>
      </c>
      <c r="J12" s="23">
        <v>37.6</v>
      </c>
      <c r="K12" s="16">
        <f t="shared" si="0"/>
        <v>142.65</v>
      </c>
    </row>
    <row r="13" spans="1:11" ht="12.75">
      <c r="A13" s="25">
        <v>6</v>
      </c>
      <c r="B13" s="3" t="s">
        <v>394</v>
      </c>
      <c r="C13" s="3" t="s">
        <v>395</v>
      </c>
      <c r="D13" s="67" t="s">
        <v>518</v>
      </c>
      <c r="E13" s="71">
        <v>0</v>
      </c>
      <c r="F13" s="51">
        <v>0</v>
      </c>
      <c r="G13" s="7">
        <v>0</v>
      </c>
      <c r="H13" s="7">
        <v>28.21</v>
      </c>
      <c r="I13" s="65">
        <v>31</v>
      </c>
      <c r="J13" s="23">
        <v>75.2</v>
      </c>
      <c r="K13" s="16">
        <f t="shared" si="0"/>
        <v>134.41</v>
      </c>
    </row>
    <row r="14" spans="1:11" ht="12.75">
      <c r="A14" s="76">
        <v>7</v>
      </c>
      <c r="B14" s="26" t="s">
        <v>199</v>
      </c>
      <c r="C14" s="26" t="s">
        <v>7</v>
      </c>
      <c r="D14" s="70">
        <v>2001</v>
      </c>
      <c r="E14" s="30">
        <v>0</v>
      </c>
      <c r="F14" s="51">
        <v>0</v>
      </c>
      <c r="G14" s="7">
        <v>35.805</v>
      </c>
      <c r="H14" s="7">
        <v>42.56</v>
      </c>
      <c r="I14" s="65">
        <v>38.5</v>
      </c>
      <c r="J14" s="23">
        <v>44.59</v>
      </c>
      <c r="K14" s="16">
        <f t="shared" si="0"/>
        <v>125.65</v>
      </c>
    </row>
    <row r="15" spans="1:11" ht="12.75">
      <c r="A15" s="25">
        <v>8</v>
      </c>
      <c r="B15" s="3" t="s">
        <v>118</v>
      </c>
      <c r="C15" s="3" t="s">
        <v>16</v>
      </c>
      <c r="D15" s="68">
        <v>2001</v>
      </c>
      <c r="E15" s="30">
        <v>0</v>
      </c>
      <c r="F15" s="51">
        <v>0</v>
      </c>
      <c r="G15" s="7">
        <v>52.08</v>
      </c>
      <c r="H15" s="7">
        <v>34.58</v>
      </c>
      <c r="I15" s="65">
        <v>35.7</v>
      </c>
      <c r="J15" s="23">
        <v>34.986</v>
      </c>
      <c r="K15" s="16">
        <f t="shared" si="0"/>
        <v>122.76599999999999</v>
      </c>
    </row>
    <row r="16" spans="1:11" ht="12.75">
      <c r="A16" s="25">
        <v>9</v>
      </c>
      <c r="B16" s="3" t="s">
        <v>119</v>
      </c>
      <c r="C16" s="3" t="s">
        <v>3</v>
      </c>
      <c r="D16" s="67" t="s">
        <v>518</v>
      </c>
      <c r="E16" s="71">
        <v>0</v>
      </c>
      <c r="F16" s="51">
        <v>0</v>
      </c>
      <c r="G16" s="7">
        <v>0</v>
      </c>
      <c r="H16" s="7">
        <v>3.64</v>
      </c>
      <c r="I16" s="65">
        <v>51</v>
      </c>
      <c r="J16" s="23">
        <v>15.04</v>
      </c>
      <c r="K16" s="16">
        <f t="shared" si="0"/>
        <v>69.67999999999999</v>
      </c>
    </row>
    <row r="17" spans="1:11" ht="12.75">
      <c r="A17" s="76">
        <v>10</v>
      </c>
      <c r="B17" s="3" t="s">
        <v>327</v>
      </c>
      <c r="C17" s="3" t="s">
        <v>3</v>
      </c>
      <c r="D17" s="68">
        <v>2001</v>
      </c>
      <c r="E17" s="30">
        <v>0</v>
      </c>
      <c r="F17" s="51">
        <v>0</v>
      </c>
      <c r="G17" s="7">
        <v>20.180999999999997</v>
      </c>
      <c r="H17" s="7">
        <v>11.703999999999999</v>
      </c>
      <c r="I17" s="65">
        <v>19.6</v>
      </c>
      <c r="J17" s="23">
        <v>27.44</v>
      </c>
      <c r="K17" s="16">
        <f t="shared" si="0"/>
        <v>67.221</v>
      </c>
    </row>
    <row r="18" spans="1:11" ht="12.75">
      <c r="A18" s="25">
        <v>11</v>
      </c>
      <c r="B18" s="3" t="s">
        <v>187</v>
      </c>
      <c r="C18" s="3" t="s">
        <v>7</v>
      </c>
      <c r="D18" s="67" t="s">
        <v>518</v>
      </c>
      <c r="E18" s="71">
        <v>0</v>
      </c>
      <c r="F18" s="51">
        <v>0</v>
      </c>
      <c r="G18" s="7">
        <v>12</v>
      </c>
      <c r="H18" s="7">
        <v>0</v>
      </c>
      <c r="I18" s="65">
        <v>20</v>
      </c>
      <c r="J18" s="23">
        <v>34.78</v>
      </c>
      <c r="K18" s="16">
        <f t="shared" si="0"/>
        <v>66.78</v>
      </c>
    </row>
    <row r="19" spans="1:11" ht="12.75">
      <c r="A19" s="25">
        <v>12</v>
      </c>
      <c r="B19" s="26" t="s">
        <v>303</v>
      </c>
      <c r="C19" s="31" t="s">
        <v>117</v>
      </c>
      <c r="D19" s="67" t="s">
        <v>518</v>
      </c>
      <c r="E19" s="71">
        <v>0</v>
      </c>
      <c r="F19" s="51">
        <v>0</v>
      </c>
      <c r="G19" s="7">
        <v>24</v>
      </c>
      <c r="H19" s="7">
        <v>18.2</v>
      </c>
      <c r="I19" s="65">
        <v>0</v>
      </c>
      <c r="J19" s="23">
        <v>20.68</v>
      </c>
      <c r="K19" s="16">
        <f t="shared" si="0"/>
        <v>62.879999999999995</v>
      </c>
    </row>
    <row r="20" spans="1:11" ht="12.75">
      <c r="A20" s="76">
        <v>13</v>
      </c>
      <c r="B20" s="3" t="s">
        <v>278</v>
      </c>
      <c r="C20" s="3" t="s">
        <v>15</v>
      </c>
      <c r="D20" s="68">
        <v>2001</v>
      </c>
      <c r="E20" s="30">
        <v>0</v>
      </c>
      <c r="F20" s="51">
        <v>0</v>
      </c>
      <c r="G20" s="7">
        <v>24.086999999999996</v>
      </c>
      <c r="H20" s="7">
        <v>6.916</v>
      </c>
      <c r="I20" s="65">
        <v>30.1</v>
      </c>
      <c r="J20" s="23">
        <v>0</v>
      </c>
      <c r="K20" s="16">
        <f t="shared" si="0"/>
        <v>61.102999999999994</v>
      </c>
    </row>
    <row r="21" spans="1:11" ht="12.75">
      <c r="A21" s="25">
        <v>14</v>
      </c>
      <c r="B21" s="3" t="s">
        <v>181</v>
      </c>
      <c r="C21" s="3" t="s">
        <v>24</v>
      </c>
      <c r="D21" s="67" t="s">
        <v>518</v>
      </c>
      <c r="E21" s="71">
        <v>0</v>
      </c>
      <c r="F21" s="51">
        <v>0</v>
      </c>
      <c r="G21" s="7">
        <v>26</v>
      </c>
      <c r="H21" s="7">
        <v>6.37</v>
      </c>
      <c r="I21" s="65">
        <v>4</v>
      </c>
      <c r="J21" s="23">
        <v>26.32</v>
      </c>
      <c r="K21" s="16">
        <f t="shared" si="0"/>
        <v>58.69</v>
      </c>
    </row>
    <row r="22" spans="1:11" ht="12.75">
      <c r="A22" s="25">
        <v>15</v>
      </c>
      <c r="B22" s="3" t="s">
        <v>112</v>
      </c>
      <c r="C22" s="3" t="s">
        <v>24</v>
      </c>
      <c r="D22" s="67" t="s">
        <v>518</v>
      </c>
      <c r="E22" s="71">
        <v>0</v>
      </c>
      <c r="F22" s="51">
        <v>0</v>
      </c>
      <c r="G22" s="7">
        <v>0</v>
      </c>
      <c r="H22" s="7">
        <v>33.67</v>
      </c>
      <c r="I22" s="65">
        <v>22</v>
      </c>
      <c r="J22" s="23">
        <v>0</v>
      </c>
      <c r="K22" s="16">
        <f t="shared" si="0"/>
        <v>55.67</v>
      </c>
    </row>
    <row r="23" spans="1:11" ht="12.75">
      <c r="A23" s="76">
        <v>16</v>
      </c>
      <c r="B23" s="44" t="s">
        <v>405</v>
      </c>
      <c r="C23" s="45" t="s">
        <v>24</v>
      </c>
      <c r="D23" s="75">
        <v>2001</v>
      </c>
      <c r="E23" s="30">
        <v>0</v>
      </c>
      <c r="F23" s="51">
        <v>0</v>
      </c>
      <c r="G23" s="7">
        <v>0</v>
      </c>
      <c r="H23" s="7">
        <v>22.875999999999998</v>
      </c>
      <c r="I23" s="65">
        <v>23.8</v>
      </c>
      <c r="J23" s="23">
        <v>4.802</v>
      </c>
      <c r="K23" s="16">
        <f t="shared" si="0"/>
        <v>51.478</v>
      </c>
    </row>
    <row r="24" spans="1:11" ht="12.75">
      <c r="A24" s="25">
        <v>17</v>
      </c>
      <c r="B24" s="44" t="s">
        <v>340</v>
      </c>
      <c r="C24" s="45" t="s">
        <v>4</v>
      </c>
      <c r="D24" s="75">
        <v>2001</v>
      </c>
      <c r="E24" s="30">
        <v>0</v>
      </c>
      <c r="F24" s="51">
        <v>0</v>
      </c>
      <c r="G24" s="7">
        <v>3.255</v>
      </c>
      <c r="H24" s="7">
        <v>11.703999999999999</v>
      </c>
      <c r="I24" s="65">
        <v>18.2</v>
      </c>
      <c r="J24" s="23">
        <v>17.15</v>
      </c>
      <c r="K24" s="16">
        <f t="shared" si="0"/>
        <v>47.053999999999995</v>
      </c>
    </row>
    <row r="25" spans="1:11" ht="12.75">
      <c r="A25" s="25">
        <v>18</v>
      </c>
      <c r="B25" s="44" t="s">
        <v>470</v>
      </c>
      <c r="C25" s="45" t="s">
        <v>64</v>
      </c>
      <c r="D25" s="75">
        <v>2001</v>
      </c>
      <c r="E25" s="30">
        <v>0</v>
      </c>
      <c r="F25" s="51">
        <v>0</v>
      </c>
      <c r="G25" s="7">
        <v>0</v>
      </c>
      <c r="H25" s="7">
        <v>0</v>
      </c>
      <c r="I25" s="65">
        <v>32.9</v>
      </c>
      <c r="J25" s="23">
        <v>13.72</v>
      </c>
      <c r="K25" s="16">
        <f t="shared" si="0"/>
        <v>46.62</v>
      </c>
    </row>
    <row r="26" spans="1:11" ht="12.75">
      <c r="A26" s="76">
        <v>19</v>
      </c>
      <c r="B26" s="44" t="s">
        <v>288</v>
      </c>
      <c r="C26" s="45" t="s">
        <v>7</v>
      </c>
      <c r="D26" s="75">
        <v>2001</v>
      </c>
      <c r="E26" s="30">
        <v>0</v>
      </c>
      <c r="F26" s="51">
        <v>0</v>
      </c>
      <c r="G26" s="7">
        <v>5.208</v>
      </c>
      <c r="H26" s="7">
        <v>0</v>
      </c>
      <c r="I26" s="65">
        <v>8.4</v>
      </c>
      <c r="J26" s="23">
        <v>32.242</v>
      </c>
      <c r="K26" s="16">
        <f t="shared" si="0"/>
        <v>45.849999999999994</v>
      </c>
    </row>
    <row r="27" spans="1:11" ht="12.75">
      <c r="A27" s="25">
        <v>20</v>
      </c>
      <c r="B27" s="26" t="s">
        <v>337</v>
      </c>
      <c r="C27" s="3" t="s">
        <v>297</v>
      </c>
      <c r="D27" s="68">
        <v>2001</v>
      </c>
      <c r="E27" s="30">
        <v>0</v>
      </c>
      <c r="F27" s="51">
        <v>0</v>
      </c>
      <c r="G27" s="7">
        <v>18.227999999999998</v>
      </c>
      <c r="H27" s="7">
        <v>25.003999999999998</v>
      </c>
      <c r="I27" s="65">
        <v>0</v>
      </c>
      <c r="J27" s="23">
        <v>0</v>
      </c>
      <c r="K27" s="16">
        <f t="shared" si="0"/>
        <v>43.232</v>
      </c>
    </row>
    <row r="28" spans="1:11" ht="12.75">
      <c r="A28" s="25">
        <v>21</v>
      </c>
      <c r="B28" s="3" t="s">
        <v>80</v>
      </c>
      <c r="C28" s="3" t="s">
        <v>5</v>
      </c>
      <c r="D28" s="67" t="s">
        <v>518</v>
      </c>
      <c r="E28" s="71">
        <v>0</v>
      </c>
      <c r="F28" s="51">
        <v>0</v>
      </c>
      <c r="G28" s="7">
        <v>18</v>
      </c>
      <c r="H28" s="7">
        <v>0</v>
      </c>
      <c r="I28" s="65">
        <v>24</v>
      </c>
      <c r="J28" s="23">
        <v>0</v>
      </c>
      <c r="K28" s="16">
        <f t="shared" si="0"/>
        <v>42</v>
      </c>
    </row>
    <row r="29" spans="1:11" ht="12.75">
      <c r="A29" s="76">
        <v>22</v>
      </c>
      <c r="B29" s="3" t="s">
        <v>453</v>
      </c>
      <c r="C29" s="3" t="s">
        <v>395</v>
      </c>
      <c r="D29" s="67" t="s">
        <v>518</v>
      </c>
      <c r="E29" s="71">
        <v>0</v>
      </c>
      <c r="F29" s="51">
        <v>0</v>
      </c>
      <c r="G29" s="7">
        <v>0</v>
      </c>
      <c r="H29" s="7">
        <v>0</v>
      </c>
      <c r="I29" s="65">
        <v>16</v>
      </c>
      <c r="J29" s="23">
        <v>24.44</v>
      </c>
      <c r="K29" s="16">
        <f t="shared" si="0"/>
        <v>40.44</v>
      </c>
    </row>
    <row r="30" spans="1:11" ht="12.75">
      <c r="A30" s="25">
        <v>23</v>
      </c>
      <c r="B30" s="3" t="s">
        <v>260</v>
      </c>
      <c r="C30" s="3" t="s">
        <v>11</v>
      </c>
      <c r="D30" s="68">
        <v>2001</v>
      </c>
      <c r="E30" s="30">
        <v>0</v>
      </c>
      <c r="F30" s="51">
        <v>0</v>
      </c>
      <c r="G30" s="7">
        <v>12.369</v>
      </c>
      <c r="H30" s="7">
        <v>19.684</v>
      </c>
      <c r="I30" s="65">
        <v>6.3</v>
      </c>
      <c r="J30" s="23">
        <v>4.802</v>
      </c>
      <c r="K30" s="16">
        <f t="shared" si="0"/>
        <v>38.352999999999994</v>
      </c>
    </row>
    <row r="31" spans="1:11" ht="12.75">
      <c r="A31" s="25">
        <v>24</v>
      </c>
      <c r="B31" s="44" t="s">
        <v>406</v>
      </c>
      <c r="C31" s="45" t="s">
        <v>407</v>
      </c>
      <c r="D31" s="75">
        <v>2001</v>
      </c>
      <c r="E31" s="30">
        <v>0</v>
      </c>
      <c r="F31" s="51">
        <v>0</v>
      </c>
      <c r="G31" s="7">
        <v>0</v>
      </c>
      <c r="H31" s="7">
        <v>21.28</v>
      </c>
      <c r="I31" s="65">
        <v>16.8</v>
      </c>
      <c r="J31" s="23">
        <v>0</v>
      </c>
      <c r="K31" s="16">
        <f t="shared" si="0"/>
        <v>38.08</v>
      </c>
    </row>
    <row r="32" spans="1:11" ht="12.75">
      <c r="A32" s="76">
        <v>25</v>
      </c>
      <c r="B32" s="3" t="s">
        <v>328</v>
      </c>
      <c r="C32" s="3" t="s">
        <v>16</v>
      </c>
      <c r="D32" s="68">
        <v>2001</v>
      </c>
      <c r="E32" s="30">
        <v>0</v>
      </c>
      <c r="F32" s="51">
        <v>0</v>
      </c>
      <c r="G32" s="7">
        <v>9.113999999999999</v>
      </c>
      <c r="H32" s="7">
        <v>16.491999999999997</v>
      </c>
      <c r="I32" s="65">
        <v>0</v>
      </c>
      <c r="J32" s="23">
        <v>12.347999999999999</v>
      </c>
      <c r="K32" s="16">
        <f t="shared" si="0"/>
        <v>37.95399999999999</v>
      </c>
    </row>
    <row r="33" spans="1:11" ht="12.75">
      <c r="A33" s="25">
        <v>26</v>
      </c>
      <c r="B33" s="3" t="s">
        <v>138</v>
      </c>
      <c r="C33" s="3" t="s">
        <v>6</v>
      </c>
      <c r="D33" s="67" t="s">
        <v>518</v>
      </c>
      <c r="E33" s="71">
        <v>0</v>
      </c>
      <c r="F33" s="51">
        <v>0</v>
      </c>
      <c r="G33" s="7">
        <v>0</v>
      </c>
      <c r="H33" s="7">
        <v>30.94</v>
      </c>
      <c r="I33" s="65">
        <v>6</v>
      </c>
      <c r="J33" s="23">
        <v>0</v>
      </c>
      <c r="K33" s="16">
        <f t="shared" si="0"/>
        <v>36.94</v>
      </c>
    </row>
    <row r="34" spans="1:11" ht="12.75">
      <c r="A34" s="25">
        <v>27</v>
      </c>
      <c r="B34" s="44" t="s">
        <v>410</v>
      </c>
      <c r="C34" s="45" t="s">
        <v>315</v>
      </c>
      <c r="D34" s="75">
        <v>2001</v>
      </c>
      <c r="E34" s="30">
        <v>0</v>
      </c>
      <c r="F34" s="51">
        <v>0</v>
      </c>
      <c r="G34" s="7">
        <v>0</v>
      </c>
      <c r="H34" s="7">
        <v>2.1279999999999997</v>
      </c>
      <c r="I34" s="65">
        <v>5.6</v>
      </c>
      <c r="J34" s="23">
        <v>25.381999999999998</v>
      </c>
      <c r="K34" s="16">
        <f t="shared" si="0"/>
        <v>33.11</v>
      </c>
    </row>
    <row r="35" spans="1:11" ht="12.75">
      <c r="A35" s="76">
        <v>28</v>
      </c>
      <c r="B35" s="3" t="s">
        <v>263</v>
      </c>
      <c r="C35" s="3" t="s">
        <v>115</v>
      </c>
      <c r="D35" s="67" t="s">
        <v>518</v>
      </c>
      <c r="E35" s="71">
        <v>0</v>
      </c>
      <c r="F35" s="51">
        <v>0</v>
      </c>
      <c r="G35" s="7">
        <v>9</v>
      </c>
      <c r="H35" s="7">
        <v>14.56</v>
      </c>
      <c r="I35" s="65">
        <v>9</v>
      </c>
      <c r="J35" s="23">
        <v>5.64</v>
      </c>
      <c r="K35" s="16">
        <f t="shared" si="0"/>
        <v>32.56</v>
      </c>
    </row>
    <row r="36" spans="1:11" ht="12.75">
      <c r="A36" s="25">
        <v>29</v>
      </c>
      <c r="B36" s="3" t="s">
        <v>248</v>
      </c>
      <c r="C36" s="3" t="s">
        <v>6</v>
      </c>
      <c r="D36" s="67" t="s">
        <v>518</v>
      </c>
      <c r="E36" s="71">
        <v>0</v>
      </c>
      <c r="F36" s="51">
        <v>0</v>
      </c>
      <c r="G36" s="7">
        <v>0</v>
      </c>
      <c r="H36" s="7">
        <v>7.28</v>
      </c>
      <c r="I36" s="65">
        <v>8</v>
      </c>
      <c r="J36" s="23">
        <v>12.22</v>
      </c>
      <c r="K36" s="16">
        <f t="shared" si="0"/>
        <v>27.5</v>
      </c>
    </row>
    <row r="37" spans="1:11" ht="12.75">
      <c r="A37" s="25">
        <v>30</v>
      </c>
      <c r="B37" s="3" t="s">
        <v>212</v>
      </c>
      <c r="C37" s="3" t="s">
        <v>11</v>
      </c>
      <c r="D37" s="38" t="s">
        <v>518</v>
      </c>
      <c r="E37" s="71">
        <v>0</v>
      </c>
      <c r="F37" s="51">
        <v>0</v>
      </c>
      <c r="G37" s="15">
        <v>0</v>
      </c>
      <c r="H37" s="15">
        <v>8.19</v>
      </c>
      <c r="I37" s="15">
        <v>0</v>
      </c>
      <c r="J37" s="15">
        <v>18.8</v>
      </c>
      <c r="K37" s="16">
        <f t="shared" si="0"/>
        <v>26.990000000000002</v>
      </c>
    </row>
    <row r="38" spans="1:11" ht="12.75">
      <c r="A38" s="76">
        <v>31</v>
      </c>
      <c r="B38" s="3" t="s">
        <v>334</v>
      </c>
      <c r="C38" s="3" t="s">
        <v>24</v>
      </c>
      <c r="D38" s="38" t="s">
        <v>518</v>
      </c>
      <c r="E38" s="71">
        <v>0</v>
      </c>
      <c r="F38" s="51">
        <v>0</v>
      </c>
      <c r="G38" s="15">
        <v>0</v>
      </c>
      <c r="H38" s="15">
        <v>21.84</v>
      </c>
      <c r="I38" s="15">
        <v>0</v>
      </c>
      <c r="J38" s="15">
        <v>0</v>
      </c>
      <c r="K38" s="16">
        <f t="shared" si="0"/>
        <v>21.84</v>
      </c>
    </row>
    <row r="39" spans="1:11" ht="12.75">
      <c r="A39" s="25">
        <v>32</v>
      </c>
      <c r="B39" s="44" t="s">
        <v>342</v>
      </c>
      <c r="C39" s="45" t="s">
        <v>115</v>
      </c>
      <c r="D39" s="47">
        <v>2001</v>
      </c>
      <c r="E39" s="30">
        <v>0</v>
      </c>
      <c r="F39" s="51">
        <v>0</v>
      </c>
      <c r="G39" s="15">
        <v>0</v>
      </c>
      <c r="H39" s="15">
        <v>14.895999999999999</v>
      </c>
      <c r="I39" s="15">
        <v>0</v>
      </c>
      <c r="J39" s="15">
        <v>4.802</v>
      </c>
      <c r="K39" s="16">
        <f t="shared" si="0"/>
        <v>19.698</v>
      </c>
    </row>
    <row r="40" spans="1:11" ht="12.75">
      <c r="A40" s="25">
        <v>33</v>
      </c>
      <c r="B40" s="72" t="s">
        <v>412</v>
      </c>
      <c r="C40" s="42" t="s">
        <v>6</v>
      </c>
      <c r="D40" s="41">
        <v>2001</v>
      </c>
      <c r="E40" s="30">
        <v>0</v>
      </c>
      <c r="F40" s="51">
        <v>0</v>
      </c>
      <c r="G40" s="15">
        <v>0</v>
      </c>
      <c r="H40" s="15">
        <v>1.0639999999999998</v>
      </c>
      <c r="I40" s="15">
        <v>14</v>
      </c>
      <c r="J40" s="15">
        <v>1.715</v>
      </c>
      <c r="K40" s="16">
        <f aca="true" t="shared" si="1" ref="K40:K62">LARGE(E40:F40,1)+LARGE(G40:J40,1)+LARGE(G40:J40,2)+LARGE(G40:J40,3)</f>
        <v>16.779</v>
      </c>
    </row>
    <row r="41" spans="1:11" ht="12.75">
      <c r="A41" s="76">
        <v>34</v>
      </c>
      <c r="B41" s="40" t="s">
        <v>471</v>
      </c>
      <c r="C41" s="42" t="s">
        <v>67</v>
      </c>
      <c r="D41" s="41">
        <v>2001</v>
      </c>
      <c r="E41" s="30">
        <v>0</v>
      </c>
      <c r="F41" s="51">
        <v>0</v>
      </c>
      <c r="G41" s="15">
        <v>0</v>
      </c>
      <c r="H41" s="15">
        <v>0</v>
      </c>
      <c r="I41" s="15">
        <v>15.4</v>
      </c>
      <c r="J41" s="15">
        <v>0</v>
      </c>
      <c r="K41" s="16">
        <f t="shared" si="1"/>
        <v>15.4</v>
      </c>
    </row>
    <row r="42" spans="1:11" ht="12.75">
      <c r="A42" s="25">
        <v>35</v>
      </c>
      <c r="B42" s="43" t="s">
        <v>185</v>
      </c>
      <c r="C42" s="43" t="s">
        <v>5</v>
      </c>
      <c r="D42" s="74" t="s">
        <v>518</v>
      </c>
      <c r="E42" s="71">
        <v>0</v>
      </c>
      <c r="F42" s="51">
        <v>0</v>
      </c>
      <c r="G42" s="15">
        <v>10</v>
      </c>
      <c r="H42" s="15">
        <v>0</v>
      </c>
      <c r="I42" s="15">
        <v>3</v>
      </c>
      <c r="J42" s="15">
        <v>1.88</v>
      </c>
      <c r="K42" s="16">
        <f t="shared" si="1"/>
        <v>14.879999999999999</v>
      </c>
    </row>
    <row r="43" spans="1:11" ht="12.75">
      <c r="A43" s="25">
        <v>36</v>
      </c>
      <c r="B43" s="43" t="s">
        <v>393</v>
      </c>
      <c r="C43" s="43" t="s">
        <v>117</v>
      </c>
      <c r="D43" s="74" t="s">
        <v>518</v>
      </c>
      <c r="E43" s="71">
        <v>0</v>
      </c>
      <c r="F43" s="51">
        <v>0</v>
      </c>
      <c r="G43" s="15">
        <v>0</v>
      </c>
      <c r="H43" s="15">
        <v>12.74</v>
      </c>
      <c r="I43" s="15">
        <v>0</v>
      </c>
      <c r="J43" s="15">
        <v>0</v>
      </c>
      <c r="K43" s="16">
        <f t="shared" si="1"/>
        <v>12.74</v>
      </c>
    </row>
    <row r="44" spans="1:11" ht="12.75">
      <c r="A44" s="76">
        <v>37</v>
      </c>
      <c r="B44" s="43" t="s">
        <v>225</v>
      </c>
      <c r="C44" s="43" t="s">
        <v>5</v>
      </c>
      <c r="D44" s="74" t="s">
        <v>518</v>
      </c>
      <c r="E44" s="71">
        <v>0</v>
      </c>
      <c r="F44" s="51">
        <v>0</v>
      </c>
      <c r="G44" s="15">
        <v>0</v>
      </c>
      <c r="H44" s="15">
        <v>0</v>
      </c>
      <c r="I44" s="15">
        <v>5</v>
      </c>
      <c r="J44" s="15">
        <v>7.52</v>
      </c>
      <c r="K44" s="16">
        <f t="shared" si="1"/>
        <v>12.52</v>
      </c>
    </row>
    <row r="45" spans="1:11" ht="12.75">
      <c r="A45" s="25">
        <v>38</v>
      </c>
      <c r="B45" s="43" t="s">
        <v>227</v>
      </c>
      <c r="C45" s="43" t="s">
        <v>5</v>
      </c>
      <c r="D45" s="74" t="s">
        <v>518</v>
      </c>
      <c r="E45" s="71">
        <v>0</v>
      </c>
      <c r="F45" s="51">
        <v>0</v>
      </c>
      <c r="G45" s="15">
        <v>3</v>
      </c>
      <c r="H45" s="15">
        <v>0</v>
      </c>
      <c r="I45" s="15">
        <v>0</v>
      </c>
      <c r="J45" s="15">
        <v>8.93</v>
      </c>
      <c r="K45" s="16">
        <f t="shared" si="1"/>
        <v>11.93</v>
      </c>
    </row>
    <row r="46" spans="1:11" ht="12.75">
      <c r="A46" s="25">
        <v>39</v>
      </c>
      <c r="B46" s="43" t="s">
        <v>335</v>
      </c>
      <c r="C46" s="43" t="s">
        <v>24</v>
      </c>
      <c r="D46" s="46">
        <v>2001</v>
      </c>
      <c r="E46" s="30">
        <v>0</v>
      </c>
      <c r="F46" s="51">
        <v>0</v>
      </c>
      <c r="G46" s="15">
        <v>0</v>
      </c>
      <c r="H46" s="15">
        <v>11.703999999999999</v>
      </c>
      <c r="I46" s="15">
        <v>0</v>
      </c>
      <c r="J46" s="15">
        <v>0</v>
      </c>
      <c r="K46" s="16">
        <f t="shared" si="1"/>
        <v>11.703999999999999</v>
      </c>
    </row>
    <row r="47" spans="1:11" ht="12.75">
      <c r="A47" s="76">
        <v>40</v>
      </c>
      <c r="B47" s="43" t="s">
        <v>454</v>
      </c>
      <c r="C47" s="43" t="s">
        <v>64</v>
      </c>
      <c r="D47" s="74" t="s">
        <v>518</v>
      </c>
      <c r="E47" s="71">
        <v>0</v>
      </c>
      <c r="F47" s="51">
        <v>0</v>
      </c>
      <c r="G47" s="15">
        <v>0</v>
      </c>
      <c r="H47" s="15">
        <v>0</v>
      </c>
      <c r="I47" s="15">
        <v>11</v>
      </c>
      <c r="J47" s="15">
        <v>0</v>
      </c>
      <c r="K47" s="16">
        <f t="shared" si="1"/>
        <v>11</v>
      </c>
    </row>
    <row r="48" spans="1:11" ht="12.75">
      <c r="A48" s="25">
        <v>41</v>
      </c>
      <c r="B48" s="40" t="s">
        <v>312</v>
      </c>
      <c r="C48" s="42" t="s">
        <v>3</v>
      </c>
      <c r="D48" s="41">
        <v>2001</v>
      </c>
      <c r="E48" s="30">
        <v>0</v>
      </c>
      <c r="F48" s="51">
        <v>0</v>
      </c>
      <c r="G48" s="15">
        <v>0</v>
      </c>
      <c r="H48" s="15">
        <v>0</v>
      </c>
      <c r="I48" s="15">
        <v>0</v>
      </c>
      <c r="J48" s="15">
        <v>10.29</v>
      </c>
      <c r="K48" s="16">
        <f t="shared" si="1"/>
        <v>10.29</v>
      </c>
    </row>
    <row r="49" spans="1:11" ht="12.75">
      <c r="A49" s="25">
        <v>42</v>
      </c>
      <c r="B49" s="40" t="s">
        <v>486</v>
      </c>
      <c r="C49" s="42" t="s">
        <v>343</v>
      </c>
      <c r="D49" s="41">
        <v>2001</v>
      </c>
      <c r="E49" s="30">
        <v>0</v>
      </c>
      <c r="F49" s="51">
        <v>0</v>
      </c>
      <c r="G49" s="15">
        <v>0</v>
      </c>
      <c r="H49" s="15">
        <v>0</v>
      </c>
      <c r="I49" s="15">
        <v>0</v>
      </c>
      <c r="J49" s="15">
        <v>8.918</v>
      </c>
      <c r="K49" s="16">
        <f t="shared" si="1"/>
        <v>8.918</v>
      </c>
    </row>
    <row r="50" spans="1:11" ht="12.75">
      <c r="A50" s="76">
        <v>43</v>
      </c>
      <c r="B50" s="49" t="s">
        <v>302</v>
      </c>
      <c r="C50" s="49" t="s">
        <v>296</v>
      </c>
      <c r="D50" s="50">
        <v>2001</v>
      </c>
      <c r="E50" s="30">
        <v>0</v>
      </c>
      <c r="F50" s="51">
        <v>0</v>
      </c>
      <c r="G50" s="15">
        <v>2.604</v>
      </c>
      <c r="H50" s="15">
        <v>5.32</v>
      </c>
      <c r="I50" s="15">
        <v>0</v>
      </c>
      <c r="J50" s="15">
        <v>0</v>
      </c>
      <c r="K50" s="16">
        <f t="shared" si="1"/>
        <v>7.924</v>
      </c>
    </row>
    <row r="51" spans="1:11" ht="12.75">
      <c r="A51" s="25">
        <v>44</v>
      </c>
      <c r="B51" s="40" t="s">
        <v>416</v>
      </c>
      <c r="C51" s="42" t="s">
        <v>15</v>
      </c>
      <c r="D51" s="41">
        <v>2001</v>
      </c>
      <c r="E51" s="30">
        <v>0</v>
      </c>
      <c r="F51" s="51">
        <v>0</v>
      </c>
      <c r="G51" s="15">
        <v>0</v>
      </c>
      <c r="H51" s="15">
        <v>0</v>
      </c>
      <c r="I51" s="15">
        <v>7</v>
      </c>
      <c r="J51" s="15">
        <v>0</v>
      </c>
      <c r="K51" s="16">
        <f t="shared" si="1"/>
        <v>7</v>
      </c>
    </row>
    <row r="52" spans="1:11" ht="12.75">
      <c r="A52" s="25">
        <v>45</v>
      </c>
      <c r="B52" s="49" t="s">
        <v>301</v>
      </c>
      <c r="C52" s="49" t="s">
        <v>16</v>
      </c>
      <c r="D52" s="50">
        <v>2001</v>
      </c>
      <c r="E52" s="30">
        <v>0</v>
      </c>
      <c r="F52" s="51">
        <v>0</v>
      </c>
      <c r="G52" s="15">
        <v>4.5569999999999995</v>
      </c>
      <c r="H52" s="15">
        <v>0</v>
      </c>
      <c r="I52" s="15">
        <v>1.75</v>
      </c>
      <c r="J52" s="15">
        <v>0</v>
      </c>
      <c r="K52" s="16">
        <f t="shared" si="1"/>
        <v>6.3069999999999995</v>
      </c>
    </row>
    <row r="53" spans="1:11" ht="12.75">
      <c r="A53" s="76">
        <v>46</v>
      </c>
      <c r="B53" s="43" t="s">
        <v>326</v>
      </c>
      <c r="C53" s="43" t="s">
        <v>5</v>
      </c>
      <c r="D53" s="74" t="s">
        <v>518</v>
      </c>
      <c r="E53" s="71">
        <v>0</v>
      </c>
      <c r="F53" s="51">
        <v>0</v>
      </c>
      <c r="G53" s="15">
        <v>0</v>
      </c>
      <c r="H53" s="15">
        <v>1.82</v>
      </c>
      <c r="I53" s="15">
        <v>0</v>
      </c>
      <c r="J53" s="15">
        <v>3.76</v>
      </c>
      <c r="K53" s="16">
        <f t="shared" si="1"/>
        <v>5.58</v>
      </c>
    </row>
    <row r="54" spans="1:11" ht="12.75">
      <c r="A54" s="25">
        <v>47</v>
      </c>
      <c r="B54" s="43" t="s">
        <v>390</v>
      </c>
      <c r="C54" s="43" t="s">
        <v>391</v>
      </c>
      <c r="D54" s="74" t="s">
        <v>518</v>
      </c>
      <c r="E54" s="71">
        <v>0</v>
      </c>
      <c r="F54" s="51">
        <v>0</v>
      </c>
      <c r="G54" s="15">
        <v>0</v>
      </c>
      <c r="H54" s="15">
        <v>5.46</v>
      </c>
      <c r="I54" s="15">
        <v>0</v>
      </c>
      <c r="J54" s="15">
        <v>0</v>
      </c>
      <c r="K54" s="16">
        <f t="shared" si="1"/>
        <v>5.46</v>
      </c>
    </row>
    <row r="55" spans="1:11" ht="12.75">
      <c r="A55" s="25">
        <v>48</v>
      </c>
      <c r="B55" s="40" t="s">
        <v>472</v>
      </c>
      <c r="C55" s="42" t="s">
        <v>315</v>
      </c>
      <c r="D55" s="41">
        <v>2001</v>
      </c>
      <c r="E55" s="30">
        <v>0</v>
      </c>
      <c r="F55" s="51">
        <v>0</v>
      </c>
      <c r="G55" s="15">
        <v>0</v>
      </c>
      <c r="H55" s="15">
        <v>0</v>
      </c>
      <c r="I55" s="15">
        <v>4.9</v>
      </c>
      <c r="J55" s="15">
        <v>0</v>
      </c>
      <c r="K55" s="16">
        <f t="shared" si="1"/>
        <v>4.9</v>
      </c>
    </row>
    <row r="56" spans="1:11" ht="12.75">
      <c r="A56" s="76">
        <v>49</v>
      </c>
      <c r="B56" s="40" t="s">
        <v>487</v>
      </c>
      <c r="C56" s="42" t="s">
        <v>6</v>
      </c>
      <c r="D56" s="41">
        <v>2001</v>
      </c>
      <c r="E56" s="30">
        <v>0</v>
      </c>
      <c r="F56" s="51">
        <v>0</v>
      </c>
      <c r="G56" s="15">
        <v>0</v>
      </c>
      <c r="H56" s="15">
        <v>0</v>
      </c>
      <c r="I56" s="15">
        <v>0</v>
      </c>
      <c r="J56" s="15">
        <v>4.802</v>
      </c>
      <c r="K56" s="16">
        <f t="shared" si="1"/>
        <v>4.802</v>
      </c>
    </row>
    <row r="57" spans="1:11" ht="12.75">
      <c r="A57" s="25">
        <v>50</v>
      </c>
      <c r="B57" s="49" t="s">
        <v>286</v>
      </c>
      <c r="C57" s="49" t="s">
        <v>7</v>
      </c>
      <c r="D57" s="74" t="s">
        <v>518</v>
      </c>
      <c r="E57" s="30">
        <v>0</v>
      </c>
      <c r="F57" s="51">
        <v>0</v>
      </c>
      <c r="G57" s="15">
        <v>4</v>
      </c>
      <c r="H57" s="15">
        <v>0</v>
      </c>
      <c r="I57" s="15">
        <v>0</v>
      </c>
      <c r="J57" s="15">
        <v>0</v>
      </c>
      <c r="K57" s="16">
        <f t="shared" si="1"/>
        <v>4</v>
      </c>
    </row>
    <row r="58" spans="1:11" ht="12.75">
      <c r="A58" s="25">
        <v>51</v>
      </c>
      <c r="B58" s="43" t="s">
        <v>389</v>
      </c>
      <c r="C58" s="43" t="s">
        <v>297</v>
      </c>
      <c r="D58" s="74" t="s">
        <v>518</v>
      </c>
      <c r="E58" s="71">
        <v>0</v>
      </c>
      <c r="F58" s="51">
        <v>0</v>
      </c>
      <c r="G58" s="15">
        <v>0</v>
      </c>
      <c r="H58" s="15">
        <v>1.82</v>
      </c>
      <c r="I58" s="15">
        <v>2</v>
      </c>
      <c r="J58" s="15">
        <v>0</v>
      </c>
      <c r="K58" s="16">
        <f t="shared" si="1"/>
        <v>3.8200000000000003</v>
      </c>
    </row>
    <row r="59" spans="1:11" ht="12.75">
      <c r="A59" s="76">
        <v>52</v>
      </c>
      <c r="B59" s="40" t="s">
        <v>313</v>
      </c>
      <c r="C59" s="42" t="s">
        <v>3</v>
      </c>
      <c r="D59" s="41">
        <v>2001</v>
      </c>
      <c r="E59" s="30">
        <v>0</v>
      </c>
      <c r="F59" s="51">
        <v>0</v>
      </c>
      <c r="G59" s="15">
        <v>0</v>
      </c>
      <c r="H59" s="15">
        <v>0</v>
      </c>
      <c r="I59" s="15">
        <v>0</v>
      </c>
      <c r="J59" s="15">
        <v>2.7439999999999998</v>
      </c>
      <c r="K59" s="16">
        <f t="shared" si="1"/>
        <v>2.7439999999999998</v>
      </c>
    </row>
    <row r="60" spans="1:11" ht="12.75">
      <c r="A60" s="25">
        <v>53</v>
      </c>
      <c r="B60" s="40" t="s">
        <v>341</v>
      </c>
      <c r="C60" s="42" t="s">
        <v>344</v>
      </c>
      <c r="D60" s="41">
        <v>2001</v>
      </c>
      <c r="E60" s="30">
        <v>0</v>
      </c>
      <c r="F60" s="51">
        <v>0</v>
      </c>
      <c r="G60" s="15">
        <v>1.9529999999999998</v>
      </c>
      <c r="H60" s="15">
        <v>0</v>
      </c>
      <c r="I60" s="15">
        <v>0</v>
      </c>
      <c r="J60" s="15">
        <v>0</v>
      </c>
      <c r="K60" s="16">
        <f t="shared" si="1"/>
        <v>1.9529999999999998</v>
      </c>
    </row>
    <row r="61" spans="1:11" ht="12.75">
      <c r="A61" s="25">
        <v>54</v>
      </c>
      <c r="B61" s="43" t="s">
        <v>131</v>
      </c>
      <c r="C61" s="43" t="s">
        <v>12</v>
      </c>
      <c r="D61" s="74" t="s">
        <v>518</v>
      </c>
      <c r="E61" s="71">
        <v>0</v>
      </c>
      <c r="F61" s="51">
        <v>0</v>
      </c>
      <c r="G61" s="15">
        <v>0</v>
      </c>
      <c r="H61" s="15">
        <v>1.82</v>
      </c>
      <c r="I61" s="15">
        <v>0</v>
      </c>
      <c r="J61" s="15">
        <v>0</v>
      </c>
      <c r="K61" s="16">
        <f t="shared" si="1"/>
        <v>1.82</v>
      </c>
    </row>
    <row r="62" spans="1:11" ht="12.75">
      <c r="A62" s="76">
        <v>55</v>
      </c>
      <c r="B62" s="40" t="s">
        <v>411</v>
      </c>
      <c r="C62" s="42" t="s">
        <v>4</v>
      </c>
      <c r="D62" s="41">
        <v>2001</v>
      </c>
      <c r="E62" s="30">
        <v>0</v>
      </c>
      <c r="F62" s="51">
        <v>0</v>
      </c>
      <c r="G62" s="15">
        <v>0</v>
      </c>
      <c r="H62" s="15">
        <v>1.5959999999999999</v>
      </c>
      <c r="I62" s="15">
        <v>0</v>
      </c>
      <c r="J62" s="15">
        <v>0</v>
      </c>
      <c r="K62" s="16">
        <f t="shared" si="1"/>
        <v>1.5959999999999999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5" zoomScaleNormal="125" zoomScalePageLayoutView="0" workbookViewId="0" topLeftCell="A1">
      <selection activeCell="K10" sqref="K10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11" width="6.875" style="0" customWidth="1"/>
    <col min="12" max="12" width="5.00390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157</v>
      </c>
    </row>
    <row r="4" ht="12.75" customHeight="1"/>
    <row r="5" spans="1:11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37" t="s">
        <v>539</v>
      </c>
      <c r="F5" s="55" t="s">
        <v>477</v>
      </c>
      <c r="G5" s="32" t="s">
        <v>330</v>
      </c>
      <c r="H5" s="32" t="s">
        <v>413</v>
      </c>
      <c r="I5" s="32" t="s">
        <v>455</v>
      </c>
      <c r="J5" s="32" t="s">
        <v>488</v>
      </c>
      <c r="K5" s="85" t="s">
        <v>18</v>
      </c>
    </row>
    <row r="6" spans="1:11" ht="10.5" customHeight="1">
      <c r="A6" s="82"/>
      <c r="B6" s="83"/>
      <c r="C6" s="83"/>
      <c r="D6" s="84"/>
      <c r="E6" s="37">
        <v>0.6</v>
      </c>
      <c r="F6" s="56">
        <v>1</v>
      </c>
      <c r="G6" s="33" t="s">
        <v>532</v>
      </c>
      <c r="H6" s="33" t="s">
        <v>519</v>
      </c>
      <c r="I6" s="33">
        <v>1</v>
      </c>
      <c r="J6" s="73" t="s">
        <v>533</v>
      </c>
      <c r="K6" s="85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163</v>
      </c>
      <c r="C8" s="3" t="s">
        <v>14</v>
      </c>
      <c r="D8" s="77" t="s">
        <v>518</v>
      </c>
      <c r="E8" s="71">
        <v>0</v>
      </c>
      <c r="F8" s="51">
        <v>80</v>
      </c>
      <c r="G8" s="7">
        <v>55</v>
      </c>
      <c r="H8" s="7">
        <v>96</v>
      </c>
      <c r="I8" s="7">
        <v>100</v>
      </c>
      <c r="J8" s="51">
        <v>90</v>
      </c>
      <c r="K8" s="16">
        <f>LARGE(E8:F8,1)+LARGE(G8:J8,1)+LARGE(G8:J8,2)+LARGE(G8:J8,3)</f>
        <v>366</v>
      </c>
    </row>
    <row r="9" spans="1:11" ht="12.75">
      <c r="A9" s="2">
        <v>2</v>
      </c>
      <c r="B9" s="3" t="s">
        <v>405</v>
      </c>
      <c r="C9" s="3" t="s">
        <v>168</v>
      </c>
      <c r="D9" s="68">
        <v>2001</v>
      </c>
      <c r="E9" s="71">
        <v>0</v>
      </c>
      <c r="F9" s="51">
        <v>0</v>
      </c>
      <c r="G9" s="7">
        <v>0</v>
      </c>
      <c r="H9" s="7">
        <v>70</v>
      </c>
      <c r="I9" s="7">
        <v>70</v>
      </c>
      <c r="J9" s="51">
        <v>65.1</v>
      </c>
      <c r="K9" s="16">
        <f>LARGE(E9:F9,1)+LARGE(G9:J9,1)+LARGE(G9:J9,2)+LARGE(G9:J9,3)</f>
        <v>205.1</v>
      </c>
    </row>
    <row r="10" spans="1:11" ht="12.75">
      <c r="A10" s="2">
        <v>3</v>
      </c>
      <c r="B10" s="3" t="s">
        <v>263</v>
      </c>
      <c r="C10" s="3" t="s">
        <v>115</v>
      </c>
      <c r="D10" s="77" t="s">
        <v>518</v>
      </c>
      <c r="E10" s="71">
        <v>60</v>
      </c>
      <c r="F10" s="51">
        <v>0</v>
      </c>
      <c r="G10" s="7">
        <v>47</v>
      </c>
      <c r="H10" s="7">
        <v>41.3</v>
      </c>
      <c r="I10" s="7">
        <v>47</v>
      </c>
      <c r="J10" s="51">
        <v>38.7</v>
      </c>
      <c r="K10" s="16">
        <f>LARGE(E10:F10,1)+LARGE(G10:J10,1)+LARGE(G10:J10,2)+LARGE(G10:J10,3)</f>
        <v>195.3</v>
      </c>
    </row>
    <row r="11" spans="1:11" ht="12.75">
      <c r="A11" s="2">
        <v>4</v>
      </c>
      <c r="B11" s="3" t="s">
        <v>198</v>
      </c>
      <c r="C11" s="3" t="s">
        <v>15</v>
      </c>
      <c r="D11" s="67" t="s">
        <v>518</v>
      </c>
      <c r="E11" s="71">
        <v>0</v>
      </c>
      <c r="F11" s="51">
        <v>47</v>
      </c>
      <c r="G11" s="7">
        <v>51</v>
      </c>
      <c r="H11" s="7">
        <v>38.4</v>
      </c>
      <c r="I11" s="7">
        <v>55</v>
      </c>
      <c r="J11" s="51">
        <v>0</v>
      </c>
      <c r="K11" s="16">
        <f>LARGE(E11:F11,1)+LARGE(G11:J11,1)+LARGE(G11:J11,2)+LARGE(G11:J11,3)</f>
        <v>191.4</v>
      </c>
    </row>
    <row r="12" spans="1:11" ht="12.75">
      <c r="A12" s="2">
        <v>5</v>
      </c>
      <c r="B12" s="3" t="s">
        <v>345</v>
      </c>
      <c r="C12" s="3" t="s">
        <v>4</v>
      </c>
      <c r="D12" s="68">
        <v>2001</v>
      </c>
      <c r="E12" s="71">
        <v>0</v>
      </c>
      <c r="F12" s="51">
        <v>0</v>
      </c>
      <c r="G12" s="7">
        <v>67.2</v>
      </c>
      <c r="H12" s="7">
        <v>56</v>
      </c>
      <c r="I12" s="7">
        <v>45.5</v>
      </c>
      <c r="J12" s="51">
        <v>42.315</v>
      </c>
      <c r="K12" s="16">
        <f>LARGE(E12:F12,1)+LARGE(G12:J12,1)+LARGE(G12:J12,2)+LARGE(G12:J12,3)</f>
        <v>168.7</v>
      </c>
    </row>
    <row r="13" spans="1:11" ht="12.75">
      <c r="A13" s="2">
        <v>6</v>
      </c>
      <c r="B13" s="3" t="s">
        <v>288</v>
      </c>
      <c r="C13" s="3" t="s">
        <v>7</v>
      </c>
      <c r="D13" s="79">
        <v>2001</v>
      </c>
      <c r="E13" s="71">
        <v>0</v>
      </c>
      <c r="F13" s="51">
        <v>0</v>
      </c>
      <c r="G13" s="7">
        <v>31.583999999999996</v>
      </c>
      <c r="H13" s="7">
        <v>30.1</v>
      </c>
      <c r="I13" s="7">
        <v>56</v>
      </c>
      <c r="J13" s="51">
        <v>52.08</v>
      </c>
      <c r="K13" s="16">
        <f>LARGE(E13:F13,1)+LARGE(G13:J13,1)+LARGE(G13:J13,2)+LARGE(G13:J13,3)</f>
        <v>139.664</v>
      </c>
    </row>
    <row r="14" spans="1:11" ht="12.75">
      <c r="A14" s="2">
        <v>7</v>
      </c>
      <c r="B14" s="3" t="s">
        <v>80</v>
      </c>
      <c r="C14" s="3" t="s">
        <v>5</v>
      </c>
      <c r="D14" s="77" t="s">
        <v>518</v>
      </c>
      <c r="E14" s="71">
        <v>0</v>
      </c>
      <c r="F14" s="51">
        <v>0</v>
      </c>
      <c r="G14" s="7">
        <v>31</v>
      </c>
      <c r="H14" s="7">
        <v>52.8</v>
      </c>
      <c r="I14" s="7">
        <v>51</v>
      </c>
      <c r="J14" s="51">
        <v>0</v>
      </c>
      <c r="K14" s="16">
        <f>LARGE(E14:F14,1)+LARGE(G14:J14,1)+LARGE(G14:J14,2)+LARGE(G14:J14,3)</f>
        <v>134.8</v>
      </c>
    </row>
    <row r="15" spans="1:11" ht="12.75">
      <c r="A15" s="2">
        <v>8</v>
      </c>
      <c r="B15" s="3" t="s">
        <v>181</v>
      </c>
      <c r="C15" s="3" t="s">
        <v>168</v>
      </c>
      <c r="D15" s="77" t="s">
        <v>518</v>
      </c>
      <c r="E15" s="71">
        <v>0</v>
      </c>
      <c r="F15" s="51">
        <v>0</v>
      </c>
      <c r="G15" s="7">
        <v>12</v>
      </c>
      <c r="H15" s="7">
        <v>45.12</v>
      </c>
      <c r="I15" s="7">
        <v>40</v>
      </c>
      <c r="J15" s="51">
        <v>42.3</v>
      </c>
      <c r="K15" s="16">
        <f>LARGE(E15:F15,1)+LARGE(G15:J15,1)+LARGE(G15:J15,2)+LARGE(G15:J15,3)</f>
        <v>127.41999999999999</v>
      </c>
    </row>
    <row r="16" spans="1:11" ht="12.75">
      <c r="A16" s="2">
        <v>9</v>
      </c>
      <c r="B16" s="44" t="s">
        <v>342</v>
      </c>
      <c r="C16" s="45" t="s">
        <v>115</v>
      </c>
      <c r="D16" s="75">
        <v>2001</v>
      </c>
      <c r="E16" s="92">
        <v>0</v>
      </c>
      <c r="F16" s="51">
        <v>0</v>
      </c>
      <c r="G16" s="7">
        <v>28.895999999999997</v>
      </c>
      <c r="H16" s="7">
        <v>32.9</v>
      </c>
      <c r="I16" s="7">
        <v>6.65</v>
      </c>
      <c r="J16" s="51">
        <v>35.805</v>
      </c>
      <c r="K16" s="16">
        <f>LARGE(E16:F16,1)+LARGE(G16:J16,1)+LARGE(G16:J16,2)+LARGE(G16:J16,3)</f>
        <v>97.601</v>
      </c>
    </row>
    <row r="17" spans="1:11" ht="12.75">
      <c r="A17" s="2">
        <v>10</v>
      </c>
      <c r="B17" s="3" t="s">
        <v>247</v>
      </c>
      <c r="C17" s="3" t="s">
        <v>15</v>
      </c>
      <c r="D17" s="77" t="s">
        <v>518</v>
      </c>
      <c r="E17" s="92">
        <v>0</v>
      </c>
      <c r="F17" s="51">
        <v>0</v>
      </c>
      <c r="G17" s="7">
        <v>24</v>
      </c>
      <c r="H17" s="7">
        <v>35.52</v>
      </c>
      <c r="I17" s="7">
        <v>37</v>
      </c>
      <c r="J17" s="51">
        <v>0</v>
      </c>
      <c r="K17" s="16">
        <f>LARGE(E17:F17,1)+LARGE(G17:J17,1)+LARGE(G17:J17,2)+LARGE(G17:J17,3)</f>
        <v>96.52000000000001</v>
      </c>
    </row>
    <row r="18" spans="1:11" ht="12.75">
      <c r="A18" s="2">
        <v>11</v>
      </c>
      <c r="B18" s="3" t="s">
        <v>225</v>
      </c>
      <c r="C18" s="3" t="s">
        <v>5</v>
      </c>
      <c r="D18" s="77" t="s">
        <v>518</v>
      </c>
      <c r="E18" s="92">
        <v>0</v>
      </c>
      <c r="F18" s="51">
        <v>0</v>
      </c>
      <c r="G18" s="7">
        <v>34</v>
      </c>
      <c r="H18" s="7">
        <v>26.88</v>
      </c>
      <c r="I18" s="7">
        <v>28</v>
      </c>
      <c r="J18" s="51">
        <v>30.6</v>
      </c>
      <c r="K18" s="16">
        <f>LARGE(E18:F18,1)+LARGE(G18:J18,1)+LARGE(G18:J18,2)+LARGE(G18:J18,3)</f>
        <v>92.6</v>
      </c>
    </row>
    <row r="19" spans="1:11" ht="12.75">
      <c r="A19" s="2">
        <v>12</v>
      </c>
      <c r="B19" s="3" t="s">
        <v>199</v>
      </c>
      <c r="C19" s="3" t="s">
        <v>7</v>
      </c>
      <c r="D19" s="68">
        <v>2001</v>
      </c>
      <c r="E19" s="92">
        <v>0</v>
      </c>
      <c r="F19" s="51">
        <v>0</v>
      </c>
      <c r="G19" s="7">
        <v>12.096</v>
      </c>
      <c r="H19" s="7">
        <v>21.7</v>
      </c>
      <c r="I19" s="7">
        <v>35.7</v>
      </c>
      <c r="J19" s="54">
        <v>30.596999999999998</v>
      </c>
      <c r="K19" s="16">
        <f>LARGE(E19:F19,1)+LARGE(G19:J19,1)+LARGE(G19:J19,2)+LARGE(G19:J19,3)</f>
        <v>87.997</v>
      </c>
    </row>
    <row r="20" spans="1:11" ht="12.75">
      <c r="A20" s="2">
        <v>13</v>
      </c>
      <c r="B20" s="3" t="s">
        <v>286</v>
      </c>
      <c r="C20" s="3" t="s">
        <v>7</v>
      </c>
      <c r="D20" s="77" t="s">
        <v>518</v>
      </c>
      <c r="E20" s="92">
        <v>0</v>
      </c>
      <c r="F20" s="51">
        <v>0</v>
      </c>
      <c r="G20" s="7">
        <v>16</v>
      </c>
      <c r="H20" s="7">
        <v>8.64</v>
      </c>
      <c r="I20" s="7">
        <v>34</v>
      </c>
      <c r="J20" s="54">
        <v>33.3</v>
      </c>
      <c r="K20" s="16">
        <f>LARGE(E20:F20,1)+LARGE(G20:J20,1)+LARGE(G20:J20,2)+LARGE(G20:J20,3)</f>
        <v>83.3</v>
      </c>
    </row>
    <row r="21" spans="1:11" ht="12.75">
      <c r="A21" s="2">
        <v>14</v>
      </c>
      <c r="B21" s="3" t="s">
        <v>118</v>
      </c>
      <c r="C21" s="3" t="s">
        <v>16</v>
      </c>
      <c r="D21" s="68">
        <v>2001</v>
      </c>
      <c r="E21" s="92">
        <v>0</v>
      </c>
      <c r="F21" s="51">
        <v>0</v>
      </c>
      <c r="G21" s="7">
        <v>26.88</v>
      </c>
      <c r="H21" s="7">
        <v>25.9</v>
      </c>
      <c r="I21" s="7">
        <v>25.9</v>
      </c>
      <c r="J21" s="54">
        <v>20.180999999999997</v>
      </c>
      <c r="K21" s="16">
        <f>LARGE(E21:F21,1)+LARGE(G21:J21,1)+LARGE(G21:J21,2)+LARGE(G21:J21,3)</f>
        <v>78.68</v>
      </c>
    </row>
    <row r="22" spans="1:11" ht="12.75">
      <c r="A22" s="2">
        <v>15</v>
      </c>
      <c r="B22" s="3" t="s">
        <v>278</v>
      </c>
      <c r="C22" s="3" t="s">
        <v>15</v>
      </c>
      <c r="D22" s="68">
        <v>2001</v>
      </c>
      <c r="E22" s="92">
        <v>0</v>
      </c>
      <c r="F22" s="51">
        <v>0</v>
      </c>
      <c r="G22" s="7">
        <v>34.272</v>
      </c>
      <c r="H22" s="7">
        <v>18.2</v>
      </c>
      <c r="I22" s="7">
        <v>23.8</v>
      </c>
      <c r="J22" s="51">
        <v>0</v>
      </c>
      <c r="K22" s="16">
        <f>LARGE(E22:F22,1)+LARGE(G22:J22,1)+LARGE(G22:J22,2)+LARGE(G22:J22,3)</f>
        <v>76.272</v>
      </c>
    </row>
    <row r="23" spans="1:11" ht="12.75">
      <c r="A23" s="2">
        <v>16</v>
      </c>
      <c r="B23" s="3" t="s">
        <v>275</v>
      </c>
      <c r="C23" s="3" t="s">
        <v>35</v>
      </c>
      <c r="D23" s="77" t="s">
        <v>518</v>
      </c>
      <c r="E23" s="92">
        <v>0</v>
      </c>
      <c r="F23" s="51">
        <v>0</v>
      </c>
      <c r="G23" s="7">
        <v>22</v>
      </c>
      <c r="H23" s="7">
        <v>15.36</v>
      </c>
      <c r="I23" s="7">
        <v>24</v>
      </c>
      <c r="J23" s="54">
        <v>23.4</v>
      </c>
      <c r="K23" s="16">
        <f>LARGE(E23:F23,1)+LARGE(G23:J23,1)+LARGE(G23:J23,2)+LARGE(G23:J23,3)</f>
        <v>69.4</v>
      </c>
    </row>
    <row r="24" spans="1:11" ht="12.75">
      <c r="A24" s="2">
        <v>17</v>
      </c>
      <c r="B24" s="3" t="s">
        <v>416</v>
      </c>
      <c r="C24" s="3" t="s">
        <v>15</v>
      </c>
      <c r="D24" s="68">
        <v>2001</v>
      </c>
      <c r="E24" s="92">
        <v>0</v>
      </c>
      <c r="F24" s="51">
        <v>0</v>
      </c>
      <c r="G24" s="7">
        <v>0</v>
      </c>
      <c r="H24" s="7">
        <v>38.5</v>
      </c>
      <c r="I24" s="7">
        <v>28</v>
      </c>
      <c r="J24" s="54">
        <v>0</v>
      </c>
      <c r="K24" s="16">
        <f>LARGE(E24:F24,1)+LARGE(G24:J24,1)+LARGE(G24:J24,2)+LARGE(G24:J24,3)</f>
        <v>66.5</v>
      </c>
    </row>
    <row r="25" spans="1:11" ht="12.75">
      <c r="A25" s="2">
        <v>18</v>
      </c>
      <c r="B25" s="3" t="s">
        <v>183</v>
      </c>
      <c r="C25" s="3" t="s">
        <v>3</v>
      </c>
      <c r="D25" s="68">
        <v>2001</v>
      </c>
      <c r="E25" s="92">
        <v>0</v>
      </c>
      <c r="F25" s="51">
        <v>0</v>
      </c>
      <c r="G25" s="7">
        <v>22.848</v>
      </c>
      <c r="H25" s="7">
        <v>23.8</v>
      </c>
      <c r="I25" s="7">
        <v>19.6</v>
      </c>
      <c r="J25" s="54">
        <v>15.623999999999999</v>
      </c>
      <c r="K25" s="16">
        <f>LARGE(E25:F25,1)+LARGE(G25:J25,1)+LARGE(G25:J25,2)+LARGE(G25:J25,3)</f>
        <v>66.24799999999999</v>
      </c>
    </row>
    <row r="26" spans="1:11" ht="12.75">
      <c r="A26" s="2">
        <v>19</v>
      </c>
      <c r="B26" s="3" t="s">
        <v>313</v>
      </c>
      <c r="C26" s="3" t="s">
        <v>3</v>
      </c>
      <c r="D26" s="68">
        <v>2001</v>
      </c>
      <c r="E26" s="92">
        <v>0</v>
      </c>
      <c r="F26" s="51">
        <v>0</v>
      </c>
      <c r="G26" s="7">
        <v>18.816</v>
      </c>
      <c r="H26" s="7">
        <v>14</v>
      </c>
      <c r="I26" s="7">
        <v>21.7</v>
      </c>
      <c r="J26" s="54">
        <v>22.134</v>
      </c>
      <c r="K26" s="16">
        <f>LARGE(E26:F26,1)+LARGE(G26:J26,1)+LARGE(G26:J26,2)+LARGE(G26:J26,3)</f>
        <v>62.650000000000006</v>
      </c>
    </row>
    <row r="27" spans="1:11" ht="12.75">
      <c r="A27" s="2">
        <v>20</v>
      </c>
      <c r="B27" s="3" t="s">
        <v>207</v>
      </c>
      <c r="C27" s="3" t="s">
        <v>168</v>
      </c>
      <c r="D27" s="77" t="s">
        <v>518</v>
      </c>
      <c r="E27" s="92">
        <v>0</v>
      </c>
      <c r="F27" s="51">
        <v>0</v>
      </c>
      <c r="G27" s="7">
        <v>10</v>
      </c>
      <c r="H27" s="7">
        <v>23.04</v>
      </c>
      <c r="I27" s="7">
        <v>0</v>
      </c>
      <c r="J27" s="54">
        <v>26.55</v>
      </c>
      <c r="K27" s="16">
        <f>LARGE(E27:F27,1)+LARGE(G27:J27,1)+LARGE(G27:J27,2)+LARGE(G27:J27,3)</f>
        <v>59.59</v>
      </c>
    </row>
    <row r="28" spans="1:11" ht="12.75">
      <c r="A28" s="2">
        <v>21</v>
      </c>
      <c r="B28" s="3" t="s">
        <v>312</v>
      </c>
      <c r="C28" s="3" t="s">
        <v>3</v>
      </c>
      <c r="D28" s="68">
        <v>2001</v>
      </c>
      <c r="E28" s="92">
        <v>0</v>
      </c>
      <c r="F28" s="51">
        <v>0</v>
      </c>
      <c r="G28" s="7">
        <v>17.471999999999998</v>
      </c>
      <c r="H28" s="7">
        <v>11.2</v>
      </c>
      <c r="I28" s="7">
        <v>0</v>
      </c>
      <c r="J28" s="54">
        <v>24.086999999999996</v>
      </c>
      <c r="K28" s="16">
        <f>LARGE(E28:F28,1)+LARGE(G28:J28,1)+LARGE(G28:J28,2)+LARGE(G28:J28,3)</f>
        <v>52.759</v>
      </c>
    </row>
    <row r="29" spans="1:11" ht="12.75">
      <c r="A29" s="2">
        <v>22</v>
      </c>
      <c r="B29" s="3" t="s">
        <v>184</v>
      </c>
      <c r="C29" s="3" t="s">
        <v>15</v>
      </c>
      <c r="D29" s="77" t="s">
        <v>518</v>
      </c>
      <c r="E29" s="92">
        <v>0</v>
      </c>
      <c r="F29" s="51">
        <v>0</v>
      </c>
      <c r="G29" s="7">
        <v>26</v>
      </c>
      <c r="H29" s="7">
        <v>6.72</v>
      </c>
      <c r="I29" s="7">
        <v>18</v>
      </c>
      <c r="J29" s="54">
        <v>0</v>
      </c>
      <c r="K29" s="16">
        <f>LARGE(E29:F29,1)+LARGE(G29:J29,1)+LARGE(G29:J29,2)+LARGE(G29:J29,3)</f>
        <v>50.72</v>
      </c>
    </row>
    <row r="30" spans="1:11" ht="12.75">
      <c r="A30" s="2">
        <v>23</v>
      </c>
      <c r="B30" s="44" t="s">
        <v>341</v>
      </c>
      <c r="C30" s="45" t="s">
        <v>344</v>
      </c>
      <c r="D30" s="75">
        <v>2001</v>
      </c>
      <c r="E30" s="92">
        <v>0</v>
      </c>
      <c r="F30" s="51">
        <v>0</v>
      </c>
      <c r="G30" s="7">
        <v>14.783999999999999</v>
      </c>
      <c r="H30" s="7">
        <v>12.6</v>
      </c>
      <c r="I30" s="7">
        <v>0</v>
      </c>
      <c r="J30" s="54">
        <v>11.717999999999998</v>
      </c>
      <c r="K30" s="16">
        <f>LARGE(E30:F30,1)+LARGE(G30:J30,1)+LARGE(G30:J30,2)+LARGE(G30:J30,3)</f>
        <v>39.102</v>
      </c>
    </row>
    <row r="31" spans="1:11" ht="12.75">
      <c r="A31" s="2">
        <v>24</v>
      </c>
      <c r="B31" s="3" t="s">
        <v>456</v>
      </c>
      <c r="C31" s="3" t="s">
        <v>7</v>
      </c>
      <c r="D31" s="68">
        <v>2001</v>
      </c>
      <c r="E31" s="92">
        <v>0</v>
      </c>
      <c r="F31" s="51">
        <v>0</v>
      </c>
      <c r="G31" s="7">
        <v>0</v>
      </c>
      <c r="H31" s="7">
        <v>0</v>
      </c>
      <c r="I31" s="7">
        <v>38.5</v>
      </c>
      <c r="J31" s="54">
        <v>0</v>
      </c>
      <c r="K31" s="16">
        <f>LARGE(E31:F31,1)+LARGE(G31:J31,1)+LARGE(G31:J31,2)+LARGE(G31:J31,3)</f>
        <v>38.5</v>
      </c>
    </row>
    <row r="32" spans="1:11" ht="12.75">
      <c r="A32" s="2">
        <v>25</v>
      </c>
      <c r="B32" s="3" t="s">
        <v>89</v>
      </c>
      <c r="C32" s="3" t="s">
        <v>12</v>
      </c>
      <c r="D32" s="77" t="s">
        <v>518</v>
      </c>
      <c r="E32" s="92">
        <v>0</v>
      </c>
      <c r="F32" s="51">
        <v>0</v>
      </c>
      <c r="G32" s="7">
        <v>18</v>
      </c>
      <c r="H32" s="7">
        <v>0</v>
      </c>
      <c r="I32" s="7">
        <v>0</v>
      </c>
      <c r="J32" s="54">
        <v>19.8</v>
      </c>
      <c r="K32" s="16">
        <f>LARGE(E32:F32,1)+LARGE(G32:J32,1)+LARGE(G32:J32,2)+LARGE(G32:J32,3)</f>
        <v>37.8</v>
      </c>
    </row>
    <row r="33" spans="1:11" ht="12.75">
      <c r="A33" s="2">
        <v>26</v>
      </c>
      <c r="B33" s="3" t="s">
        <v>494</v>
      </c>
      <c r="C33" s="3" t="s">
        <v>14</v>
      </c>
      <c r="D33" s="77" t="s">
        <v>518</v>
      </c>
      <c r="E33" s="92">
        <v>0</v>
      </c>
      <c r="F33" s="51">
        <v>0</v>
      </c>
      <c r="G33" s="7">
        <v>0</v>
      </c>
      <c r="H33" s="7">
        <v>0</v>
      </c>
      <c r="I33" s="7">
        <v>0</v>
      </c>
      <c r="J33" s="54">
        <v>36</v>
      </c>
      <c r="K33" s="16">
        <f>LARGE(E33:F33,1)+LARGE(G33:J33,1)+LARGE(G33:J33,2)+LARGE(G33:J33,3)</f>
        <v>36</v>
      </c>
    </row>
    <row r="34" spans="1:11" ht="12.75">
      <c r="A34" s="2">
        <v>27</v>
      </c>
      <c r="B34" s="3" t="s">
        <v>417</v>
      </c>
      <c r="C34" s="3" t="s">
        <v>115</v>
      </c>
      <c r="D34" s="68">
        <v>2001</v>
      </c>
      <c r="E34" s="92">
        <v>0</v>
      </c>
      <c r="F34" s="51">
        <v>0</v>
      </c>
      <c r="G34" s="7">
        <v>0</v>
      </c>
      <c r="H34" s="7">
        <v>35.7</v>
      </c>
      <c r="I34" s="7">
        <v>0</v>
      </c>
      <c r="J34" s="54">
        <v>0</v>
      </c>
      <c r="K34" s="16">
        <f>LARGE(E34:F34,1)+LARGE(G34:J34,1)+LARGE(G34:J34,2)+LARGE(G34:J34,3)</f>
        <v>35.7</v>
      </c>
    </row>
    <row r="35" spans="1:11" ht="12.75">
      <c r="A35" s="2">
        <v>28</v>
      </c>
      <c r="B35" s="3" t="s">
        <v>418</v>
      </c>
      <c r="C35" s="3" t="s">
        <v>26</v>
      </c>
      <c r="D35" s="68">
        <v>2001</v>
      </c>
      <c r="E35" s="92">
        <v>0</v>
      </c>
      <c r="F35" s="51">
        <v>0</v>
      </c>
      <c r="G35" s="15">
        <v>0</v>
      </c>
      <c r="H35" s="15">
        <v>8.4</v>
      </c>
      <c r="I35" s="15">
        <v>18.2</v>
      </c>
      <c r="J35" s="15">
        <v>0</v>
      </c>
      <c r="K35" s="16">
        <f>LARGE(E35:F35,1)+LARGE(G35:J35,1)+LARGE(G35:J35,2)+LARGE(G35:J35,3)</f>
        <v>26.6</v>
      </c>
    </row>
    <row r="36" spans="1:11" ht="12.75">
      <c r="A36" s="2">
        <v>29</v>
      </c>
      <c r="B36" s="40" t="s">
        <v>499</v>
      </c>
      <c r="C36" s="42" t="s">
        <v>318</v>
      </c>
      <c r="D36" s="78">
        <v>2001</v>
      </c>
      <c r="E36" s="92">
        <v>0</v>
      </c>
      <c r="F36" s="51">
        <v>0</v>
      </c>
      <c r="G36" s="15">
        <v>0</v>
      </c>
      <c r="H36" s="15">
        <v>0</v>
      </c>
      <c r="I36" s="15">
        <v>0</v>
      </c>
      <c r="J36" s="15">
        <v>26.04</v>
      </c>
      <c r="K36" s="16">
        <f>LARGE(E36:F36,1)+LARGE(G36:J36,1)+LARGE(G36:J36,2)+LARGE(G36:J36,3)</f>
        <v>26.04</v>
      </c>
    </row>
    <row r="37" spans="1:11" ht="12.75">
      <c r="A37" s="2">
        <v>30</v>
      </c>
      <c r="B37" s="43" t="s">
        <v>248</v>
      </c>
      <c r="C37" s="43" t="s">
        <v>6</v>
      </c>
      <c r="D37" s="77" t="s">
        <v>518</v>
      </c>
      <c r="E37" s="92">
        <v>0</v>
      </c>
      <c r="F37" s="51">
        <v>0</v>
      </c>
      <c r="G37" s="15">
        <v>14</v>
      </c>
      <c r="H37" s="15">
        <v>4.8</v>
      </c>
      <c r="I37" s="15">
        <v>6</v>
      </c>
      <c r="J37" s="15">
        <v>1.8</v>
      </c>
      <c r="K37" s="16">
        <f>LARGE(E37:F37,1)+LARGE(G37:J37,1)+LARGE(G37:J37,2)+LARGE(G37:J37,3)</f>
        <v>24.8</v>
      </c>
    </row>
    <row r="38" spans="1:11" ht="12.75">
      <c r="A38" s="2">
        <v>31</v>
      </c>
      <c r="B38" s="43" t="s">
        <v>185</v>
      </c>
      <c r="C38" s="43" t="s">
        <v>5</v>
      </c>
      <c r="D38" s="77" t="s">
        <v>518</v>
      </c>
      <c r="E38" s="92">
        <v>0</v>
      </c>
      <c r="F38" s="51">
        <v>0</v>
      </c>
      <c r="G38" s="15">
        <v>3</v>
      </c>
      <c r="H38" s="15">
        <v>7.68</v>
      </c>
      <c r="I38" s="15">
        <v>8</v>
      </c>
      <c r="J38" s="15">
        <v>9</v>
      </c>
      <c r="K38" s="16">
        <f>LARGE(E38:F38,1)+LARGE(G38:J38,1)+LARGE(G38:J38,2)+LARGE(G38:J38,3)</f>
        <v>24.68</v>
      </c>
    </row>
    <row r="39" spans="1:11" ht="12.75">
      <c r="A39" s="2">
        <v>32</v>
      </c>
      <c r="B39" s="43" t="s">
        <v>291</v>
      </c>
      <c r="C39" s="3" t="s">
        <v>6</v>
      </c>
      <c r="D39" s="77" t="s">
        <v>518</v>
      </c>
      <c r="E39" s="92">
        <v>0</v>
      </c>
      <c r="F39" s="51">
        <v>0</v>
      </c>
      <c r="G39" s="15">
        <v>0</v>
      </c>
      <c r="H39" s="15">
        <v>0</v>
      </c>
      <c r="I39" s="15">
        <v>16</v>
      </c>
      <c r="J39" s="15">
        <v>7.2</v>
      </c>
      <c r="K39" s="16">
        <f>LARGE(E39:F39,1)+LARGE(G39:J39,1)+LARGE(G39:J39,2)+LARGE(G39:J39,3)</f>
        <v>23.2</v>
      </c>
    </row>
    <row r="40" spans="1:11" ht="12.75">
      <c r="A40" s="2">
        <v>33</v>
      </c>
      <c r="B40" s="43" t="s">
        <v>187</v>
      </c>
      <c r="C40" s="43" t="s">
        <v>7</v>
      </c>
      <c r="D40" s="77" t="s">
        <v>518</v>
      </c>
      <c r="E40" s="92">
        <v>0</v>
      </c>
      <c r="F40" s="51">
        <v>0</v>
      </c>
      <c r="G40" s="15">
        <v>0</v>
      </c>
      <c r="H40" s="15">
        <v>5.76</v>
      </c>
      <c r="I40" s="15">
        <v>5</v>
      </c>
      <c r="J40" s="15">
        <v>5.85</v>
      </c>
      <c r="K40" s="16">
        <f>LARGE(E40:F40,1)+LARGE(G40:J40,1)+LARGE(G40:J40,2)+LARGE(G40:J40,3)</f>
        <v>16.61</v>
      </c>
    </row>
    <row r="41" spans="1:11" ht="12.75">
      <c r="A41" s="2">
        <v>34</v>
      </c>
      <c r="B41" s="40" t="s">
        <v>302</v>
      </c>
      <c r="C41" s="42" t="s">
        <v>296</v>
      </c>
      <c r="D41" s="78">
        <v>2001</v>
      </c>
      <c r="E41" s="92">
        <v>0</v>
      </c>
      <c r="F41" s="51">
        <v>0</v>
      </c>
      <c r="G41" s="15">
        <v>3.36</v>
      </c>
      <c r="H41" s="15">
        <v>6.3</v>
      </c>
      <c r="I41" s="15">
        <v>0</v>
      </c>
      <c r="J41" s="15">
        <v>4.5569999999999995</v>
      </c>
      <c r="K41" s="16">
        <f>LARGE(E41:F41,1)+LARGE(G41:J41,1)+LARGE(G41:J41,2)+LARGE(G41:J41,3)</f>
        <v>14.216999999999999</v>
      </c>
    </row>
    <row r="42" spans="1:11" ht="12.75">
      <c r="A42" s="2">
        <v>34</v>
      </c>
      <c r="B42" s="40" t="s">
        <v>350</v>
      </c>
      <c r="C42" s="42" t="s">
        <v>14</v>
      </c>
      <c r="D42" s="78">
        <v>2001</v>
      </c>
      <c r="E42" s="92">
        <v>0</v>
      </c>
      <c r="F42" s="51">
        <v>0</v>
      </c>
      <c r="G42" s="48">
        <v>4.704</v>
      </c>
      <c r="H42" s="48">
        <v>2.8</v>
      </c>
      <c r="I42" s="48">
        <v>6.65</v>
      </c>
      <c r="J42" s="48">
        <v>0</v>
      </c>
      <c r="K42" s="16">
        <f>LARGE(E42:F42,1)+LARGE(G42:J42,1)+LARGE(G42:J42,2)+LARGE(G42:J42,3)</f>
        <v>14.154</v>
      </c>
    </row>
    <row r="43" spans="1:11" ht="12.75">
      <c r="A43" s="2">
        <v>36</v>
      </c>
      <c r="B43" s="40" t="s">
        <v>340</v>
      </c>
      <c r="C43" s="42" t="s">
        <v>353</v>
      </c>
      <c r="D43" s="78">
        <v>2001</v>
      </c>
      <c r="E43" s="92">
        <v>0</v>
      </c>
      <c r="F43" s="51">
        <v>0</v>
      </c>
      <c r="G43" s="15">
        <v>4.032</v>
      </c>
      <c r="H43" s="15">
        <v>0</v>
      </c>
      <c r="I43" s="15">
        <v>2.1</v>
      </c>
      <c r="J43" s="15">
        <v>5.858999999999999</v>
      </c>
      <c r="K43" s="16">
        <f>LARGE(E43:F43,1)+LARGE(G43:J43,1)+LARGE(G43:J43,2)+LARGE(G43:J43,3)</f>
        <v>11.990999999999998</v>
      </c>
    </row>
    <row r="44" spans="1:11" ht="12.75">
      <c r="A44" s="2">
        <v>37</v>
      </c>
      <c r="B44" s="43" t="s">
        <v>276</v>
      </c>
      <c r="C44" s="43" t="s">
        <v>6</v>
      </c>
      <c r="D44" s="77" t="s">
        <v>518</v>
      </c>
      <c r="E44" s="92">
        <v>0</v>
      </c>
      <c r="F44" s="51">
        <v>0</v>
      </c>
      <c r="G44" s="15">
        <v>0</v>
      </c>
      <c r="H44" s="15">
        <v>0</v>
      </c>
      <c r="I44" s="15">
        <v>0</v>
      </c>
      <c r="J44" s="15">
        <v>11.7</v>
      </c>
      <c r="K44" s="16">
        <f>LARGE(E44:F44,1)+LARGE(G44:J44,1)+LARGE(G44:J44,2)+LARGE(G44:J44,3)</f>
        <v>11.7</v>
      </c>
    </row>
    <row r="45" spans="1:11" ht="12.75">
      <c r="A45" s="2">
        <v>37</v>
      </c>
      <c r="B45" s="43" t="s">
        <v>260</v>
      </c>
      <c r="C45" s="43" t="s">
        <v>14</v>
      </c>
      <c r="D45" s="79">
        <v>2001</v>
      </c>
      <c r="E45" s="92">
        <v>0</v>
      </c>
      <c r="F45" s="51">
        <v>0</v>
      </c>
      <c r="G45" s="15">
        <v>0</v>
      </c>
      <c r="H45" s="15">
        <v>3.5</v>
      </c>
      <c r="I45" s="15">
        <v>4.9</v>
      </c>
      <c r="J45" s="15">
        <v>3.255</v>
      </c>
      <c r="K45" s="16">
        <f>LARGE(E45:F45,1)+LARGE(G45:J45,1)+LARGE(G45:J45,2)+LARGE(G45:J45,3)</f>
        <v>11.655000000000001</v>
      </c>
    </row>
    <row r="46" spans="1:11" ht="12.75">
      <c r="A46" s="2">
        <v>39</v>
      </c>
      <c r="B46" s="40" t="s">
        <v>349</v>
      </c>
      <c r="C46" s="42" t="s">
        <v>315</v>
      </c>
      <c r="D46" s="78">
        <v>2001</v>
      </c>
      <c r="E46" s="92">
        <v>0</v>
      </c>
      <c r="F46" s="51">
        <v>0</v>
      </c>
      <c r="G46" s="15">
        <v>6.048</v>
      </c>
      <c r="H46" s="15">
        <v>0</v>
      </c>
      <c r="I46" s="15">
        <v>4.2</v>
      </c>
      <c r="J46" s="15">
        <v>0</v>
      </c>
      <c r="K46" s="16">
        <f>LARGE(E46:F46,1)+LARGE(G46:J46,1)+LARGE(G46:J46,2)+LARGE(G46:J46,3)</f>
        <v>10.248000000000001</v>
      </c>
    </row>
    <row r="47" spans="1:11" ht="12.75">
      <c r="A47" s="2">
        <v>40</v>
      </c>
      <c r="B47" s="43" t="s">
        <v>335</v>
      </c>
      <c r="C47" s="43" t="s">
        <v>168</v>
      </c>
      <c r="D47" s="79">
        <v>2001</v>
      </c>
      <c r="E47" s="92">
        <v>0</v>
      </c>
      <c r="F47" s="51">
        <v>0</v>
      </c>
      <c r="G47" s="15">
        <v>0</v>
      </c>
      <c r="H47" s="15">
        <v>9.8</v>
      </c>
      <c r="I47" s="15">
        <v>0</v>
      </c>
      <c r="J47" s="15">
        <v>0</v>
      </c>
      <c r="K47" s="16">
        <f>LARGE(E47:F47,1)+LARGE(G47:J47,1)+LARGE(G47:J47,2)+LARGE(G47:J47,3)</f>
        <v>9.8</v>
      </c>
    </row>
    <row r="48" spans="1:11" ht="12.75">
      <c r="A48" s="2">
        <v>41</v>
      </c>
      <c r="B48" s="43" t="s">
        <v>227</v>
      </c>
      <c r="C48" s="43" t="s">
        <v>5</v>
      </c>
      <c r="D48" s="77" t="s">
        <v>518</v>
      </c>
      <c r="E48" s="92">
        <v>0</v>
      </c>
      <c r="F48" s="51">
        <v>0</v>
      </c>
      <c r="G48" s="15">
        <v>0</v>
      </c>
      <c r="H48" s="15">
        <v>2.88</v>
      </c>
      <c r="I48" s="15">
        <v>0</v>
      </c>
      <c r="J48" s="15">
        <v>5.85</v>
      </c>
      <c r="K48" s="16">
        <f>LARGE(E48:F48,1)+LARGE(G48:J48,1)+LARGE(G48:J48,2)+LARGE(G48:J48,3)</f>
        <v>8.73</v>
      </c>
    </row>
    <row r="49" spans="1:11" ht="12.75">
      <c r="A49" s="2">
        <v>42</v>
      </c>
      <c r="B49" s="43" t="s">
        <v>474</v>
      </c>
      <c r="C49" s="43" t="s">
        <v>6</v>
      </c>
      <c r="D49" s="79">
        <v>2001</v>
      </c>
      <c r="E49" s="92">
        <v>0</v>
      </c>
      <c r="F49" s="51">
        <v>0</v>
      </c>
      <c r="G49" s="15">
        <v>0</v>
      </c>
      <c r="H49" s="15">
        <v>0</v>
      </c>
      <c r="I49" s="15">
        <v>8.4</v>
      </c>
      <c r="J49" s="15">
        <v>0</v>
      </c>
      <c r="K49" s="16">
        <f>LARGE(E49:F49,1)+LARGE(G49:J49,1)+LARGE(G49:J49,2)+LARGE(G49:J49,3)</f>
        <v>8.4</v>
      </c>
    </row>
    <row r="50" spans="1:11" ht="12.75">
      <c r="A50" s="2">
        <v>43</v>
      </c>
      <c r="B50" s="40" t="s">
        <v>487</v>
      </c>
      <c r="C50" s="42" t="s">
        <v>6</v>
      </c>
      <c r="D50" s="78">
        <v>2001</v>
      </c>
      <c r="E50" s="92">
        <v>0</v>
      </c>
      <c r="F50" s="51">
        <v>0</v>
      </c>
      <c r="G50" s="15">
        <v>0</v>
      </c>
      <c r="H50" s="15">
        <v>0</v>
      </c>
      <c r="I50" s="15">
        <v>0</v>
      </c>
      <c r="J50" s="15">
        <v>6.51</v>
      </c>
      <c r="K50" s="16">
        <f>LARGE(E50:F50,1)+LARGE(G50:J50,1)+LARGE(G50:J50,2)+LARGE(G50:J50,3)</f>
        <v>6.51</v>
      </c>
    </row>
    <row r="51" spans="1:11" ht="12.75">
      <c r="A51" s="2">
        <v>44</v>
      </c>
      <c r="B51" s="40" t="s">
        <v>327</v>
      </c>
      <c r="C51" s="42" t="s">
        <v>3</v>
      </c>
      <c r="D51" s="78">
        <v>2001</v>
      </c>
      <c r="E51" s="92">
        <v>0</v>
      </c>
      <c r="F51" s="51">
        <v>0</v>
      </c>
      <c r="G51" s="15">
        <v>0</v>
      </c>
      <c r="H51" s="15">
        <v>0</v>
      </c>
      <c r="I51" s="15">
        <v>0</v>
      </c>
      <c r="J51" s="15">
        <v>5.208</v>
      </c>
      <c r="K51" s="16">
        <f>LARGE(E51:F51,1)+LARGE(G51:J51,1)+LARGE(G51:J51,2)+LARGE(G51:J51,3)</f>
        <v>5.208</v>
      </c>
    </row>
    <row r="52" spans="1:11" ht="12.75">
      <c r="A52" s="2">
        <v>45</v>
      </c>
      <c r="B52" s="43" t="s">
        <v>420</v>
      </c>
      <c r="C52" s="43" t="s">
        <v>4</v>
      </c>
      <c r="D52" s="79">
        <v>2001</v>
      </c>
      <c r="E52" s="92">
        <v>0</v>
      </c>
      <c r="F52" s="51">
        <v>0</v>
      </c>
      <c r="G52" s="15">
        <v>0</v>
      </c>
      <c r="H52" s="15">
        <v>4.9</v>
      </c>
      <c r="I52" s="15">
        <v>0</v>
      </c>
      <c r="J52" s="15">
        <v>0</v>
      </c>
      <c r="K52" s="16">
        <f>LARGE(E52:F52,1)+LARGE(G52:J52,1)+LARGE(G52:J52,2)+LARGE(G52:J52,3)</f>
        <v>4.9</v>
      </c>
    </row>
    <row r="53" spans="1:11" ht="12.75">
      <c r="A53" s="2">
        <v>46</v>
      </c>
      <c r="B53" s="40" t="s">
        <v>337</v>
      </c>
      <c r="C53" s="42" t="s">
        <v>297</v>
      </c>
      <c r="D53" s="78">
        <v>2001</v>
      </c>
      <c r="E53" s="92">
        <v>0</v>
      </c>
      <c r="F53" s="51">
        <v>0</v>
      </c>
      <c r="G53" s="15">
        <v>2.6879999999999997</v>
      </c>
      <c r="H53" s="15">
        <v>0.7</v>
      </c>
      <c r="I53" s="15">
        <v>0.7</v>
      </c>
      <c r="J53" s="15">
        <v>0</v>
      </c>
      <c r="K53" s="16">
        <f>LARGE(E53:F53,1)+LARGE(G53:J53,1)+LARGE(G53:J53,2)+LARGE(G53:J53,3)</f>
        <v>4.088</v>
      </c>
    </row>
    <row r="54" spans="1:11" ht="12.75">
      <c r="A54" s="2">
        <v>47</v>
      </c>
      <c r="B54" s="43" t="s">
        <v>389</v>
      </c>
      <c r="C54" s="43" t="s">
        <v>35</v>
      </c>
      <c r="D54" s="77" t="s">
        <v>518</v>
      </c>
      <c r="E54" s="92">
        <v>0</v>
      </c>
      <c r="F54" s="51">
        <v>0</v>
      </c>
      <c r="G54" s="15">
        <v>0</v>
      </c>
      <c r="H54" s="15">
        <v>1.92</v>
      </c>
      <c r="I54" s="15">
        <v>2</v>
      </c>
      <c r="J54" s="15">
        <v>0</v>
      </c>
      <c r="K54" s="16">
        <f>LARGE(E54:F54,1)+LARGE(G54:J54,1)+LARGE(G54:J54,2)+LARGE(G54:J54,3)</f>
        <v>3.92</v>
      </c>
    </row>
    <row r="55" spans="1:11" ht="12.75">
      <c r="A55" s="2">
        <v>48</v>
      </c>
      <c r="B55" s="49" t="s">
        <v>495</v>
      </c>
      <c r="C55" s="43" t="s">
        <v>117</v>
      </c>
      <c r="D55" s="77" t="s">
        <v>518</v>
      </c>
      <c r="E55" s="92">
        <v>0</v>
      </c>
      <c r="F55" s="51">
        <v>0</v>
      </c>
      <c r="G55" s="15">
        <v>0</v>
      </c>
      <c r="H55" s="15">
        <v>0</v>
      </c>
      <c r="I55" s="15">
        <v>0</v>
      </c>
      <c r="J55" s="15">
        <v>3.6</v>
      </c>
      <c r="K55" s="16">
        <f>LARGE(E55:F55,1)+LARGE(G55:J55,1)+LARGE(G55:J55,2)+LARGE(G55:J55,3)</f>
        <v>3.6</v>
      </c>
    </row>
    <row r="56" spans="1:11" ht="12.75">
      <c r="A56" s="2">
        <v>49</v>
      </c>
      <c r="B56" s="43" t="s">
        <v>471</v>
      </c>
      <c r="C56" s="43" t="s">
        <v>67</v>
      </c>
      <c r="D56" s="79">
        <v>2001</v>
      </c>
      <c r="E56" s="92">
        <v>0</v>
      </c>
      <c r="F56" s="51">
        <v>0</v>
      </c>
      <c r="G56" s="15">
        <v>0</v>
      </c>
      <c r="H56" s="15">
        <v>0</v>
      </c>
      <c r="I56" s="15">
        <v>3.5</v>
      </c>
      <c r="J56" s="15">
        <v>0</v>
      </c>
      <c r="K56" s="16">
        <f>LARGE(E56:F56,1)+LARGE(G56:J56,1)+LARGE(G56:J56,2)+LARGE(G56:J56,3)</f>
        <v>3.5</v>
      </c>
    </row>
    <row r="57" spans="1:11" ht="12.75">
      <c r="A57" s="2">
        <v>50</v>
      </c>
      <c r="B57" s="43" t="s">
        <v>475</v>
      </c>
      <c r="C57" s="43" t="s">
        <v>7</v>
      </c>
      <c r="D57" s="79">
        <v>2001</v>
      </c>
      <c r="E57" s="92">
        <v>0</v>
      </c>
      <c r="F57" s="51">
        <v>0</v>
      </c>
      <c r="G57" s="15">
        <v>0</v>
      </c>
      <c r="H57" s="15">
        <v>0</v>
      </c>
      <c r="I57" s="15">
        <v>2.8</v>
      </c>
      <c r="J57" s="15">
        <v>0</v>
      </c>
      <c r="K57" s="16">
        <f>LARGE(E57:F57,1)+LARGE(G57:J57,1)+LARGE(G57:J57,2)+LARGE(G57:J57,3)</f>
        <v>2.8</v>
      </c>
    </row>
    <row r="58" spans="1:11" ht="12.75">
      <c r="A58" s="2">
        <v>51</v>
      </c>
      <c r="B58" s="40" t="s">
        <v>500</v>
      </c>
      <c r="C58" s="42" t="s">
        <v>5</v>
      </c>
      <c r="D58" s="78">
        <v>2001</v>
      </c>
      <c r="E58" s="92">
        <v>0</v>
      </c>
      <c r="F58" s="51">
        <v>0</v>
      </c>
      <c r="G58" s="15">
        <v>0</v>
      </c>
      <c r="H58" s="15">
        <v>0</v>
      </c>
      <c r="I58" s="15">
        <v>0</v>
      </c>
      <c r="J58" s="15">
        <v>2.604</v>
      </c>
      <c r="K58" s="16">
        <f>LARGE(E58:F58,1)+LARGE(G58:J58,1)+LARGE(G58:J58,2)+LARGE(G58:J58,3)</f>
        <v>2.604</v>
      </c>
    </row>
    <row r="59" spans="1:11" ht="12.75">
      <c r="A59" s="2">
        <v>52</v>
      </c>
      <c r="B59" s="40" t="s">
        <v>351</v>
      </c>
      <c r="C59" s="42" t="s">
        <v>15</v>
      </c>
      <c r="D59" s="78">
        <v>2001</v>
      </c>
      <c r="E59" s="92">
        <v>0</v>
      </c>
      <c r="F59" s="51">
        <v>0</v>
      </c>
      <c r="G59" s="15">
        <v>2.016</v>
      </c>
      <c r="H59" s="15">
        <v>0</v>
      </c>
      <c r="I59" s="15">
        <v>0</v>
      </c>
      <c r="J59" s="15">
        <v>0</v>
      </c>
      <c r="K59" s="16">
        <f>LARGE(E59:F59,1)+LARGE(G59:J59,1)+LARGE(G59:J59,2)+LARGE(G59:J59,3)</f>
        <v>2.016</v>
      </c>
    </row>
    <row r="60" spans="1:11" ht="12.75">
      <c r="A60" s="2">
        <v>53</v>
      </c>
      <c r="B60" s="43" t="s">
        <v>287</v>
      </c>
      <c r="C60" s="43" t="s">
        <v>58</v>
      </c>
      <c r="D60" s="77" t="s">
        <v>518</v>
      </c>
      <c r="E60" s="92">
        <v>0</v>
      </c>
      <c r="F60" s="51">
        <v>0</v>
      </c>
      <c r="G60" s="15">
        <v>0</v>
      </c>
      <c r="H60" s="15">
        <v>0</v>
      </c>
      <c r="I60" s="15">
        <v>1</v>
      </c>
      <c r="J60" s="15">
        <v>0</v>
      </c>
      <c r="K60" s="16">
        <f>LARGE(E60:F60,1)+LARGE(G60:J60,1)+LARGE(G60:J60,2)+LARGE(G60:J60,3)</f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25" zoomScaleNormal="125" zoomScalePageLayoutView="0" workbookViewId="0" topLeftCell="A4">
      <selection activeCell="L30" sqref="L30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75390625" style="0" customWidth="1"/>
    <col min="6" max="6" width="6.625" style="0" bestFit="1" customWidth="1"/>
    <col min="7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503</v>
      </c>
    </row>
    <row r="2" ht="15.75">
      <c r="A2" s="8"/>
    </row>
    <row r="3" ht="15">
      <c r="A3" s="9" t="s">
        <v>70</v>
      </c>
    </row>
    <row r="4" ht="12.75" customHeight="1"/>
    <row r="5" spans="1:9" ht="45">
      <c r="A5" s="82" t="s">
        <v>0</v>
      </c>
      <c r="B5" s="83" t="s">
        <v>1</v>
      </c>
      <c r="C5" s="83" t="s">
        <v>9</v>
      </c>
      <c r="D5" s="84" t="s">
        <v>2</v>
      </c>
      <c r="E5" s="17" t="s">
        <v>336</v>
      </c>
      <c r="F5" s="17" t="s">
        <v>381</v>
      </c>
      <c r="G5" s="17" t="s">
        <v>439</v>
      </c>
      <c r="H5" s="17" t="s">
        <v>484</v>
      </c>
      <c r="I5" s="85" t="s">
        <v>18</v>
      </c>
    </row>
    <row r="6" spans="1:9" ht="9.75" customHeight="1">
      <c r="A6" s="82"/>
      <c r="B6" s="83"/>
      <c r="C6" s="83"/>
      <c r="D6" s="84"/>
      <c r="E6" s="20">
        <v>0.93</v>
      </c>
      <c r="F6" s="20">
        <v>0.76</v>
      </c>
      <c r="G6" s="20">
        <v>1</v>
      </c>
      <c r="H6" s="20">
        <v>0.98</v>
      </c>
      <c r="I6" s="85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178</v>
      </c>
      <c r="C8" s="3" t="s">
        <v>7</v>
      </c>
      <c r="D8" s="18">
        <v>2002</v>
      </c>
      <c r="E8" s="15">
        <v>93</v>
      </c>
      <c r="F8" s="15">
        <v>0</v>
      </c>
      <c r="G8" s="15">
        <v>100</v>
      </c>
      <c r="H8" s="15">
        <v>98</v>
      </c>
      <c r="I8" s="16">
        <f aca="true" t="shared" si="0" ref="I8:I28">LARGE(E8:H8,1)+LARGE(E8:H8,2)+LARGE(E8:H8,3)</f>
        <v>291</v>
      </c>
    </row>
    <row r="9" spans="1:9" ht="12.75">
      <c r="A9" s="2">
        <v>2</v>
      </c>
      <c r="B9" s="44" t="s">
        <v>404</v>
      </c>
      <c r="C9" s="45" t="s">
        <v>24</v>
      </c>
      <c r="D9" s="47">
        <v>2002</v>
      </c>
      <c r="E9" s="15">
        <v>0</v>
      </c>
      <c r="F9" s="15">
        <v>41.8</v>
      </c>
      <c r="G9" s="15">
        <v>31</v>
      </c>
      <c r="H9" s="15">
        <v>53.9</v>
      </c>
      <c r="I9" s="16">
        <f t="shared" si="0"/>
        <v>126.69999999999999</v>
      </c>
    </row>
    <row r="10" spans="1:9" ht="12.75">
      <c r="A10" s="2">
        <v>3</v>
      </c>
      <c r="B10" s="3" t="s">
        <v>182</v>
      </c>
      <c r="C10" s="3" t="s">
        <v>5</v>
      </c>
      <c r="D10" s="18">
        <v>2002</v>
      </c>
      <c r="E10" s="15">
        <v>24.18</v>
      </c>
      <c r="F10" s="15">
        <v>38.76</v>
      </c>
      <c r="G10" s="15">
        <v>6</v>
      </c>
      <c r="H10" s="15">
        <v>42.14</v>
      </c>
      <c r="I10" s="16">
        <f t="shared" si="0"/>
        <v>105.08000000000001</v>
      </c>
    </row>
    <row r="11" spans="1:9" ht="12.75">
      <c r="A11" s="2">
        <v>4</v>
      </c>
      <c r="B11" s="3" t="s">
        <v>266</v>
      </c>
      <c r="C11" s="3" t="s">
        <v>6</v>
      </c>
      <c r="D11" s="18">
        <v>2002</v>
      </c>
      <c r="E11" s="15">
        <v>20.46</v>
      </c>
      <c r="F11" s="15">
        <v>0</v>
      </c>
      <c r="G11" s="15">
        <v>65</v>
      </c>
      <c r="H11" s="15">
        <v>9.8</v>
      </c>
      <c r="I11" s="16">
        <f t="shared" si="0"/>
        <v>95.26</v>
      </c>
    </row>
    <row r="12" spans="1:9" ht="12.75">
      <c r="A12" s="2">
        <v>5</v>
      </c>
      <c r="B12" s="3" t="s">
        <v>329</v>
      </c>
      <c r="C12" s="3" t="s">
        <v>297</v>
      </c>
      <c r="D12" s="18">
        <v>2002</v>
      </c>
      <c r="E12" s="15">
        <v>17.67</v>
      </c>
      <c r="F12" s="15">
        <v>0</v>
      </c>
      <c r="G12" s="15">
        <v>40</v>
      </c>
      <c r="H12" s="15">
        <v>27.44</v>
      </c>
      <c r="I12" s="16">
        <f t="shared" si="0"/>
        <v>85.11</v>
      </c>
    </row>
    <row r="13" spans="1:9" ht="12.75">
      <c r="A13" s="2">
        <v>6</v>
      </c>
      <c r="B13" s="3" t="s">
        <v>262</v>
      </c>
      <c r="C13" s="3" t="s">
        <v>26</v>
      </c>
      <c r="D13" s="18">
        <v>2002</v>
      </c>
      <c r="E13" s="15">
        <v>47.43</v>
      </c>
      <c r="F13" s="15">
        <v>25.84</v>
      </c>
      <c r="G13" s="15">
        <v>2.5</v>
      </c>
      <c r="H13" s="15">
        <v>0</v>
      </c>
      <c r="I13" s="16">
        <f t="shared" si="0"/>
        <v>75.77</v>
      </c>
    </row>
    <row r="14" spans="1:9" ht="12.75">
      <c r="A14" s="2">
        <v>7</v>
      </c>
      <c r="B14" s="3" t="s">
        <v>267</v>
      </c>
      <c r="C14" s="3" t="s">
        <v>17</v>
      </c>
      <c r="D14" s="18">
        <v>2002</v>
      </c>
      <c r="E14" s="15">
        <v>31.62</v>
      </c>
      <c r="F14" s="15">
        <v>6.84</v>
      </c>
      <c r="G14" s="15">
        <v>16</v>
      </c>
      <c r="H14" s="15">
        <v>24.5</v>
      </c>
      <c r="I14" s="16">
        <f t="shared" si="0"/>
        <v>72.12</v>
      </c>
    </row>
    <row r="15" spans="1:9" ht="12.75">
      <c r="A15" s="2">
        <v>7</v>
      </c>
      <c r="B15" s="26" t="s">
        <v>277</v>
      </c>
      <c r="C15" s="3" t="s">
        <v>5</v>
      </c>
      <c r="D15" s="18">
        <v>2002</v>
      </c>
      <c r="E15" s="15">
        <v>22.32</v>
      </c>
      <c r="F15" s="15">
        <v>9.88</v>
      </c>
      <c r="G15" s="15">
        <v>37</v>
      </c>
      <c r="H15" s="15">
        <v>12.74</v>
      </c>
      <c r="I15" s="16">
        <f t="shared" si="0"/>
        <v>72.06</v>
      </c>
    </row>
    <row r="16" spans="1:9" ht="12.75">
      <c r="A16" s="2">
        <v>9</v>
      </c>
      <c r="B16" s="3" t="s">
        <v>264</v>
      </c>
      <c r="C16" s="3" t="s">
        <v>265</v>
      </c>
      <c r="D16" s="18">
        <v>2002</v>
      </c>
      <c r="E16" s="15">
        <v>43.71</v>
      </c>
      <c r="F16" s="15">
        <v>19.76</v>
      </c>
      <c r="G16" s="15">
        <v>0</v>
      </c>
      <c r="H16" s="15">
        <v>0</v>
      </c>
      <c r="I16" s="16">
        <f t="shared" si="0"/>
        <v>63.47</v>
      </c>
    </row>
    <row r="17" spans="1:9" ht="12.75">
      <c r="A17" s="2">
        <v>10</v>
      </c>
      <c r="B17" s="44" t="s">
        <v>289</v>
      </c>
      <c r="C17" s="45" t="s">
        <v>7</v>
      </c>
      <c r="D17" s="47">
        <v>2002</v>
      </c>
      <c r="E17" s="15">
        <v>11.16</v>
      </c>
      <c r="F17" s="15">
        <v>5.32</v>
      </c>
      <c r="G17" s="15">
        <v>18</v>
      </c>
      <c r="H17" s="15">
        <v>33.32</v>
      </c>
      <c r="I17" s="16">
        <f t="shared" si="0"/>
        <v>62.480000000000004</v>
      </c>
    </row>
    <row r="18" spans="1:9" ht="12.75">
      <c r="A18" s="2">
        <v>11</v>
      </c>
      <c r="B18" s="44" t="s">
        <v>339</v>
      </c>
      <c r="C18" s="45" t="s">
        <v>5</v>
      </c>
      <c r="D18" s="47">
        <v>2002</v>
      </c>
      <c r="E18" s="15">
        <v>9.3</v>
      </c>
      <c r="F18" s="15">
        <v>3.8</v>
      </c>
      <c r="G18" s="15">
        <v>0</v>
      </c>
      <c r="H18" s="15">
        <v>30.38</v>
      </c>
      <c r="I18" s="16">
        <f t="shared" si="0"/>
        <v>43.48</v>
      </c>
    </row>
    <row r="19" spans="1:9" ht="12.75">
      <c r="A19" s="2">
        <v>12</v>
      </c>
      <c r="B19" s="3" t="s">
        <v>250</v>
      </c>
      <c r="C19" s="3" t="s">
        <v>6</v>
      </c>
      <c r="D19" s="18">
        <v>2002</v>
      </c>
      <c r="E19" s="15">
        <v>0</v>
      </c>
      <c r="F19" s="15">
        <v>13.68</v>
      </c>
      <c r="G19" s="15">
        <v>14</v>
      </c>
      <c r="H19" s="15">
        <v>14.7</v>
      </c>
      <c r="I19" s="16">
        <f t="shared" si="0"/>
        <v>42.379999999999995</v>
      </c>
    </row>
    <row r="20" spans="1:9" ht="12.75">
      <c r="A20" s="2">
        <v>13</v>
      </c>
      <c r="B20" s="3" t="s">
        <v>261</v>
      </c>
      <c r="C20" s="3" t="s">
        <v>5</v>
      </c>
      <c r="D20" s="18">
        <v>2002</v>
      </c>
      <c r="E20" s="15">
        <v>39.99</v>
      </c>
      <c r="F20" s="15">
        <v>0</v>
      </c>
      <c r="G20" s="15">
        <v>0</v>
      </c>
      <c r="H20" s="15">
        <v>0</v>
      </c>
      <c r="I20" s="16">
        <f t="shared" si="0"/>
        <v>39.99</v>
      </c>
    </row>
    <row r="21" spans="1:9" ht="12.75">
      <c r="A21" s="2">
        <v>14</v>
      </c>
      <c r="B21" s="44" t="s">
        <v>485</v>
      </c>
      <c r="C21" s="45" t="s">
        <v>7</v>
      </c>
      <c r="D21" s="47">
        <v>2002</v>
      </c>
      <c r="E21" s="15">
        <v>0</v>
      </c>
      <c r="F21" s="15">
        <v>0</v>
      </c>
      <c r="G21" s="15">
        <v>0</v>
      </c>
      <c r="H21" s="15">
        <v>21.56</v>
      </c>
      <c r="I21" s="16">
        <f t="shared" si="0"/>
        <v>21.56</v>
      </c>
    </row>
    <row r="22" spans="1:9" ht="12.75">
      <c r="A22" s="2">
        <v>15</v>
      </c>
      <c r="B22" s="44" t="s">
        <v>408</v>
      </c>
      <c r="C22" s="45" t="s">
        <v>5</v>
      </c>
      <c r="D22" s="47">
        <v>2002</v>
      </c>
      <c r="E22" s="15">
        <v>0</v>
      </c>
      <c r="F22" s="15">
        <v>12.16</v>
      </c>
      <c r="G22" s="15">
        <v>0</v>
      </c>
      <c r="H22" s="15">
        <v>6.86</v>
      </c>
      <c r="I22" s="16">
        <f t="shared" si="0"/>
        <v>19.02</v>
      </c>
    </row>
    <row r="23" spans="1:9" ht="12.75">
      <c r="A23" s="2">
        <v>16</v>
      </c>
      <c r="B23" s="44" t="s">
        <v>338</v>
      </c>
      <c r="C23" s="45" t="s">
        <v>343</v>
      </c>
      <c r="D23" s="47">
        <v>2002</v>
      </c>
      <c r="E23" s="15">
        <v>14.88</v>
      </c>
      <c r="F23" s="15">
        <v>0</v>
      </c>
      <c r="G23" s="15">
        <v>0</v>
      </c>
      <c r="H23" s="15">
        <v>0</v>
      </c>
      <c r="I23" s="16">
        <f t="shared" si="0"/>
        <v>14.88</v>
      </c>
    </row>
    <row r="24" spans="1:9" ht="12.75">
      <c r="A24" s="2">
        <v>17</v>
      </c>
      <c r="B24" s="44" t="s">
        <v>348</v>
      </c>
      <c r="C24" s="45" t="s">
        <v>5</v>
      </c>
      <c r="D24" s="47">
        <v>2002</v>
      </c>
      <c r="E24" s="15">
        <v>0</v>
      </c>
      <c r="F24" s="15">
        <v>4.56</v>
      </c>
      <c r="G24" s="15">
        <v>0</v>
      </c>
      <c r="H24" s="15">
        <v>2.45</v>
      </c>
      <c r="I24" s="16">
        <f t="shared" si="0"/>
        <v>7.01</v>
      </c>
    </row>
    <row r="25" spans="1:9" ht="12.75">
      <c r="A25" s="2">
        <v>18</v>
      </c>
      <c r="B25" s="44" t="s">
        <v>409</v>
      </c>
      <c r="C25" s="45" t="s">
        <v>297</v>
      </c>
      <c r="D25" s="47">
        <v>2002</v>
      </c>
      <c r="E25" s="15">
        <v>0</v>
      </c>
      <c r="F25" s="15">
        <v>6.08</v>
      </c>
      <c r="G25" s="15">
        <v>0</v>
      </c>
      <c r="H25" s="15">
        <v>0</v>
      </c>
      <c r="I25" s="16">
        <f t="shared" si="0"/>
        <v>6.08</v>
      </c>
    </row>
    <row r="26" spans="1:9" ht="12.75">
      <c r="A26" s="2">
        <v>19</v>
      </c>
      <c r="B26" s="44" t="s">
        <v>473</v>
      </c>
      <c r="C26" s="45" t="s">
        <v>7</v>
      </c>
      <c r="D26" s="47">
        <v>2002</v>
      </c>
      <c r="E26" s="15">
        <v>0</v>
      </c>
      <c r="F26" s="15">
        <v>0</v>
      </c>
      <c r="G26" s="15">
        <v>5</v>
      </c>
      <c r="H26" s="15">
        <v>0</v>
      </c>
      <c r="I26" s="16">
        <f t="shared" si="0"/>
        <v>5</v>
      </c>
    </row>
    <row r="27" spans="1:9" ht="12.75">
      <c r="A27" s="2">
        <v>20</v>
      </c>
      <c r="B27" s="44" t="s">
        <v>347</v>
      </c>
      <c r="C27" s="45" t="s">
        <v>11</v>
      </c>
      <c r="D27" s="47">
        <v>2002</v>
      </c>
      <c r="E27" s="15">
        <v>0</v>
      </c>
      <c r="F27" s="15">
        <v>0</v>
      </c>
      <c r="G27" s="15">
        <v>4</v>
      </c>
      <c r="H27" s="15">
        <v>0</v>
      </c>
      <c r="I27" s="16">
        <f t="shared" si="0"/>
        <v>4</v>
      </c>
    </row>
    <row r="28" spans="1:9" ht="12.75">
      <c r="A28" s="2">
        <v>21</v>
      </c>
      <c r="B28" s="44" t="s">
        <v>290</v>
      </c>
      <c r="C28" s="45" t="s">
        <v>7</v>
      </c>
      <c r="D28" s="47">
        <v>2002</v>
      </c>
      <c r="E28" s="15">
        <v>0</v>
      </c>
      <c r="F28" s="15">
        <v>0</v>
      </c>
      <c r="G28" s="15">
        <v>1</v>
      </c>
      <c r="H28" s="15">
        <v>0</v>
      </c>
      <c r="I28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125" zoomScaleNormal="125" zoomScalePageLayoutView="0" workbookViewId="0" topLeftCell="A1">
      <selection activeCell="G27" sqref="G27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5.625" style="0" customWidth="1"/>
    <col min="6" max="6" width="7.375" style="0" bestFit="1" customWidth="1"/>
    <col min="7" max="7" width="7.375" style="0" customWidth="1"/>
    <col min="8" max="8" width="6.75390625" style="0" customWidth="1"/>
    <col min="9" max="9" width="5.875" style="0" customWidth="1"/>
  </cols>
  <sheetData>
    <row r="1" ht="15.75">
      <c r="A1" s="8" t="s">
        <v>503</v>
      </c>
    </row>
    <row r="2" ht="15.75">
      <c r="A2" s="8"/>
    </row>
    <row r="3" ht="15">
      <c r="A3" s="9" t="s">
        <v>162</v>
      </c>
    </row>
    <row r="5" spans="1:9" ht="23.25" customHeight="1">
      <c r="A5" s="82" t="s">
        <v>0</v>
      </c>
      <c r="B5" s="83" t="s">
        <v>1</v>
      </c>
      <c r="C5" s="83" t="s">
        <v>9</v>
      </c>
      <c r="D5" s="84" t="s">
        <v>2</v>
      </c>
      <c r="E5" s="17" t="s">
        <v>330</v>
      </c>
      <c r="F5" s="17" t="s">
        <v>413</v>
      </c>
      <c r="G5" s="17" t="s">
        <v>455</v>
      </c>
      <c r="H5" s="17" t="s">
        <v>484</v>
      </c>
      <c r="I5" s="85" t="s">
        <v>18</v>
      </c>
    </row>
    <row r="6" spans="1:9" ht="9.75" customHeight="1">
      <c r="A6" s="82"/>
      <c r="B6" s="83"/>
      <c r="C6" s="83"/>
      <c r="D6" s="84"/>
      <c r="E6" s="20">
        <v>0.96</v>
      </c>
      <c r="F6" s="20">
        <v>1</v>
      </c>
      <c r="G6" s="20">
        <v>1</v>
      </c>
      <c r="H6" s="20">
        <v>0.93</v>
      </c>
      <c r="I6" s="85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249</v>
      </c>
      <c r="C8" s="3" t="s">
        <v>6</v>
      </c>
      <c r="D8" s="18">
        <v>2002</v>
      </c>
      <c r="E8" s="15">
        <v>62.4</v>
      </c>
      <c r="F8" s="15">
        <v>65</v>
      </c>
      <c r="G8" s="15">
        <v>43</v>
      </c>
      <c r="H8" s="15">
        <v>0</v>
      </c>
      <c r="I8" s="16">
        <f aca="true" t="shared" si="0" ref="I8:I26">LARGE(E8:H8,1)+LARGE(E8:H8,2)+LARGE(E8:H8,3)</f>
        <v>170.4</v>
      </c>
    </row>
    <row r="9" spans="1:9" ht="12.75">
      <c r="A9" s="2">
        <v>2</v>
      </c>
      <c r="B9" s="3" t="s">
        <v>289</v>
      </c>
      <c r="C9" s="3" t="s">
        <v>7</v>
      </c>
      <c r="D9" s="18">
        <v>2002</v>
      </c>
      <c r="E9" s="15">
        <v>52.8</v>
      </c>
      <c r="F9" s="15">
        <v>40</v>
      </c>
      <c r="G9" s="15">
        <v>47</v>
      </c>
      <c r="H9" s="15">
        <v>47.43</v>
      </c>
      <c r="I9" s="16">
        <f t="shared" si="0"/>
        <v>147.23</v>
      </c>
    </row>
    <row r="10" spans="1:9" ht="12.75">
      <c r="A10" s="2">
        <v>3</v>
      </c>
      <c r="B10" s="3" t="s">
        <v>182</v>
      </c>
      <c r="C10" s="3" t="s">
        <v>5</v>
      </c>
      <c r="D10" s="18">
        <v>2002</v>
      </c>
      <c r="E10" s="15">
        <v>76.8</v>
      </c>
      <c r="F10" s="15">
        <v>24</v>
      </c>
      <c r="G10" s="15">
        <v>16</v>
      </c>
      <c r="H10" s="15">
        <v>26.04</v>
      </c>
      <c r="I10" s="16">
        <f t="shared" si="0"/>
        <v>126.84</v>
      </c>
    </row>
    <row r="11" spans="1:9" ht="12.75">
      <c r="A11" s="2">
        <v>4</v>
      </c>
      <c r="B11" s="3" t="s">
        <v>277</v>
      </c>
      <c r="C11" s="3" t="s">
        <v>5</v>
      </c>
      <c r="D11" s="18">
        <v>2002</v>
      </c>
      <c r="E11" s="15">
        <v>35.52</v>
      </c>
      <c r="F11" s="15">
        <v>22</v>
      </c>
      <c r="G11" s="15">
        <v>14</v>
      </c>
      <c r="H11" s="15">
        <v>20.46</v>
      </c>
      <c r="I11" s="16">
        <f t="shared" si="0"/>
        <v>77.98</v>
      </c>
    </row>
    <row r="12" spans="1:9" ht="12.75">
      <c r="A12" s="2">
        <v>5</v>
      </c>
      <c r="B12" s="3" t="s">
        <v>314</v>
      </c>
      <c r="C12" s="3" t="s">
        <v>315</v>
      </c>
      <c r="D12" s="18">
        <v>2002</v>
      </c>
      <c r="E12" s="15">
        <v>29.76</v>
      </c>
      <c r="F12" s="15">
        <v>6</v>
      </c>
      <c r="G12" s="15">
        <v>18</v>
      </c>
      <c r="H12" s="15">
        <v>13.02</v>
      </c>
      <c r="I12" s="16">
        <f t="shared" si="0"/>
        <v>60.78</v>
      </c>
    </row>
    <row r="13" spans="1:9" ht="12.75">
      <c r="A13" s="2">
        <v>6</v>
      </c>
      <c r="B13" s="44" t="s">
        <v>178</v>
      </c>
      <c r="C13" s="3" t="s">
        <v>7</v>
      </c>
      <c r="D13" s="47">
        <v>2002</v>
      </c>
      <c r="E13" s="15">
        <v>15.36</v>
      </c>
      <c r="F13" s="15">
        <v>0</v>
      </c>
      <c r="G13" s="15">
        <v>20</v>
      </c>
      <c r="H13" s="15">
        <v>24.18</v>
      </c>
      <c r="I13" s="16">
        <f t="shared" si="0"/>
        <v>59.54</v>
      </c>
    </row>
    <row r="14" spans="1:9" ht="12.75">
      <c r="A14" s="2">
        <v>7</v>
      </c>
      <c r="B14" s="3" t="s">
        <v>266</v>
      </c>
      <c r="C14" s="3" t="s">
        <v>6</v>
      </c>
      <c r="D14" s="18">
        <v>2002</v>
      </c>
      <c r="E14" s="15">
        <v>19.2</v>
      </c>
      <c r="F14" s="15">
        <v>0</v>
      </c>
      <c r="G14" s="15">
        <v>22</v>
      </c>
      <c r="H14" s="15">
        <v>11.16</v>
      </c>
      <c r="I14" s="16">
        <f t="shared" si="0"/>
        <v>52.36</v>
      </c>
    </row>
    <row r="15" spans="1:9" ht="12.75">
      <c r="A15" s="2">
        <v>8</v>
      </c>
      <c r="B15" s="44" t="s">
        <v>346</v>
      </c>
      <c r="C15" s="45" t="s">
        <v>115</v>
      </c>
      <c r="D15" s="47">
        <v>2002</v>
      </c>
      <c r="E15" s="15">
        <v>23.04</v>
      </c>
      <c r="F15" s="15">
        <v>28</v>
      </c>
      <c r="G15" s="15">
        <v>0</v>
      </c>
      <c r="H15" s="15">
        <v>0</v>
      </c>
      <c r="I15" s="16">
        <f t="shared" si="0"/>
        <v>51.04</v>
      </c>
    </row>
    <row r="16" spans="1:9" ht="12.75">
      <c r="A16" s="2">
        <v>9</v>
      </c>
      <c r="B16" s="3" t="s">
        <v>419</v>
      </c>
      <c r="C16" s="3" t="s">
        <v>168</v>
      </c>
      <c r="D16" s="18">
        <v>2002</v>
      </c>
      <c r="E16" s="15">
        <v>0</v>
      </c>
      <c r="F16" s="15">
        <v>10</v>
      </c>
      <c r="G16" s="15">
        <v>0</v>
      </c>
      <c r="H16" s="15">
        <v>39.99</v>
      </c>
      <c r="I16" s="16">
        <f t="shared" si="0"/>
        <v>49.99</v>
      </c>
    </row>
    <row r="17" spans="1:9" ht="12.75">
      <c r="A17" s="2">
        <v>10</v>
      </c>
      <c r="B17" s="3" t="s">
        <v>290</v>
      </c>
      <c r="C17" s="3" t="s">
        <v>7</v>
      </c>
      <c r="D17" s="18">
        <v>2002</v>
      </c>
      <c r="E17" s="15">
        <v>0</v>
      </c>
      <c r="F17" s="15">
        <v>8</v>
      </c>
      <c r="G17" s="15">
        <v>24</v>
      </c>
      <c r="H17" s="15">
        <v>0</v>
      </c>
      <c r="I17" s="16">
        <f t="shared" si="0"/>
        <v>32</v>
      </c>
    </row>
    <row r="18" spans="1:9" ht="12.75">
      <c r="A18" s="2">
        <v>11</v>
      </c>
      <c r="B18" s="44" t="s">
        <v>348</v>
      </c>
      <c r="C18" s="45" t="s">
        <v>5</v>
      </c>
      <c r="D18" s="47">
        <v>2002</v>
      </c>
      <c r="E18" s="15">
        <v>9.6</v>
      </c>
      <c r="F18" s="15">
        <v>3</v>
      </c>
      <c r="G18" s="15">
        <v>0</v>
      </c>
      <c r="H18" s="15">
        <v>14.88</v>
      </c>
      <c r="I18" s="16">
        <f t="shared" si="0"/>
        <v>27.48</v>
      </c>
    </row>
    <row r="19" spans="1:9" ht="12.75">
      <c r="A19" s="2">
        <v>12</v>
      </c>
      <c r="B19" s="3" t="s">
        <v>250</v>
      </c>
      <c r="C19" s="3" t="s">
        <v>6</v>
      </c>
      <c r="D19" s="18">
        <v>2002</v>
      </c>
      <c r="E19" s="15">
        <v>0</v>
      </c>
      <c r="F19" s="15">
        <v>2</v>
      </c>
      <c r="G19" s="15">
        <v>0</v>
      </c>
      <c r="H19" s="15">
        <v>18.6</v>
      </c>
      <c r="I19" s="16">
        <f t="shared" si="0"/>
        <v>20.6</v>
      </c>
    </row>
    <row r="20" spans="1:9" ht="12.75">
      <c r="A20" s="2">
        <v>13</v>
      </c>
      <c r="B20" s="44" t="s">
        <v>347</v>
      </c>
      <c r="C20" s="45" t="s">
        <v>14</v>
      </c>
      <c r="D20" s="47">
        <v>2002</v>
      </c>
      <c r="E20" s="15">
        <v>11.52</v>
      </c>
      <c r="F20" s="15">
        <v>0</v>
      </c>
      <c r="G20" s="15">
        <v>2</v>
      </c>
      <c r="H20" s="15">
        <v>0</v>
      </c>
      <c r="I20" s="16">
        <f t="shared" si="0"/>
        <v>13.52</v>
      </c>
    </row>
    <row r="21" spans="1:9" ht="12.75">
      <c r="A21" s="2">
        <v>14</v>
      </c>
      <c r="B21" s="44" t="s">
        <v>261</v>
      </c>
      <c r="C21" s="45" t="s">
        <v>5</v>
      </c>
      <c r="D21" s="47">
        <v>2002</v>
      </c>
      <c r="E21" s="15">
        <v>13.44</v>
      </c>
      <c r="F21" s="15">
        <v>0</v>
      </c>
      <c r="G21" s="15">
        <v>0</v>
      </c>
      <c r="H21" s="15">
        <v>0</v>
      </c>
      <c r="I21" s="16">
        <f t="shared" si="0"/>
        <v>13.44</v>
      </c>
    </row>
    <row r="22" spans="1:9" ht="12.75">
      <c r="A22" s="2">
        <v>15</v>
      </c>
      <c r="B22" s="3" t="s">
        <v>473</v>
      </c>
      <c r="C22" s="3" t="s">
        <v>7</v>
      </c>
      <c r="D22" s="18">
        <v>2002</v>
      </c>
      <c r="E22" s="15">
        <v>0</v>
      </c>
      <c r="F22" s="15">
        <v>0</v>
      </c>
      <c r="G22" s="15">
        <v>8</v>
      </c>
      <c r="H22" s="15">
        <v>0</v>
      </c>
      <c r="I22" s="16">
        <f t="shared" si="0"/>
        <v>8</v>
      </c>
    </row>
    <row r="23" spans="1:9" ht="12.75">
      <c r="A23" s="2">
        <v>16</v>
      </c>
      <c r="B23" s="44" t="s">
        <v>329</v>
      </c>
      <c r="C23" s="45" t="s">
        <v>297</v>
      </c>
      <c r="D23" s="47">
        <v>2002</v>
      </c>
      <c r="E23" s="15">
        <v>0</v>
      </c>
      <c r="F23" s="15">
        <v>0</v>
      </c>
      <c r="G23" s="15">
        <v>0</v>
      </c>
      <c r="H23" s="15">
        <v>5.58</v>
      </c>
      <c r="I23" s="16">
        <f t="shared" si="0"/>
        <v>5.58</v>
      </c>
    </row>
    <row r="24" spans="1:9" ht="12.75">
      <c r="A24" s="2">
        <v>17</v>
      </c>
      <c r="B24" s="44" t="s">
        <v>501</v>
      </c>
      <c r="C24" s="45" t="s">
        <v>6</v>
      </c>
      <c r="D24" s="47">
        <v>2002</v>
      </c>
      <c r="E24" s="15">
        <v>0</v>
      </c>
      <c r="F24" s="15">
        <v>0</v>
      </c>
      <c r="G24" s="15">
        <v>0</v>
      </c>
      <c r="H24" s="15">
        <v>2.79</v>
      </c>
      <c r="I24" s="16">
        <f t="shared" si="0"/>
        <v>2.79</v>
      </c>
    </row>
    <row r="25" spans="1:9" ht="12.75">
      <c r="A25" s="2">
        <v>18</v>
      </c>
      <c r="B25" s="44" t="s">
        <v>352</v>
      </c>
      <c r="C25" s="45" t="s">
        <v>5</v>
      </c>
      <c r="D25" s="47">
        <v>2002</v>
      </c>
      <c r="E25" s="15">
        <v>1.92</v>
      </c>
      <c r="F25" s="15">
        <v>0</v>
      </c>
      <c r="G25" s="15">
        <v>0</v>
      </c>
      <c r="H25" s="15">
        <v>0</v>
      </c>
      <c r="I25" s="16">
        <f t="shared" si="0"/>
        <v>1.92</v>
      </c>
    </row>
    <row r="26" spans="1:9" ht="12.75">
      <c r="A26" s="2">
        <v>18</v>
      </c>
      <c r="B26" s="44" t="s">
        <v>502</v>
      </c>
      <c r="C26" s="45" t="s">
        <v>6</v>
      </c>
      <c r="D26" s="47">
        <v>2002</v>
      </c>
      <c r="E26" s="15">
        <v>0</v>
      </c>
      <c r="F26" s="15">
        <v>0</v>
      </c>
      <c r="G26" s="15">
        <v>0</v>
      </c>
      <c r="H26" s="15">
        <v>1.86</v>
      </c>
      <c r="I26" s="16">
        <f t="shared" si="0"/>
        <v>1.86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120" zoomScaleNormal="120" zoomScalePageLayoutView="0" workbookViewId="0" topLeftCell="A1">
      <selection activeCell="G6" sqref="G6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0" width="4.875" style="0" customWidth="1"/>
    <col min="11" max="11" width="8.00390625" style="0" customWidth="1"/>
    <col min="12" max="12" width="6.375" style="0" customWidth="1"/>
    <col min="13" max="13" width="7.125" style="0" customWidth="1"/>
    <col min="14" max="14" width="5.75390625" style="0" customWidth="1"/>
    <col min="15" max="15" width="6.375" style="0" bestFit="1" customWidth="1"/>
    <col min="16" max="16" width="6.00390625" style="0" customWidth="1"/>
    <col min="17" max="17" width="5.875" style="0" customWidth="1"/>
    <col min="18" max="18" width="4.00390625" style="0" customWidth="1"/>
    <col min="19" max="19" width="5.125" style="0" customWidth="1"/>
    <col min="20" max="20" width="5.875" style="0" customWidth="1"/>
    <col min="21" max="21" width="4.00390625" style="0" customWidth="1"/>
    <col min="22" max="22" width="6.125" style="0" customWidth="1"/>
  </cols>
  <sheetData>
    <row r="1" ht="15.75">
      <c r="A1" s="8" t="s">
        <v>503</v>
      </c>
    </row>
    <row r="2" ht="12.75">
      <c r="A2" s="28"/>
    </row>
    <row r="3" spans="1:10" ht="15" customHeight="1">
      <c r="A3" s="9" t="s">
        <v>233</v>
      </c>
      <c r="B3" s="4"/>
      <c r="C3" s="4"/>
      <c r="D3" s="4"/>
      <c r="E3" s="4"/>
      <c r="F3" s="4"/>
      <c r="G3" s="4"/>
      <c r="H3" s="4"/>
      <c r="I3" s="4"/>
      <c r="J3" s="4"/>
    </row>
    <row r="4" ht="12.75" customHeight="1"/>
    <row r="5" spans="1:14" ht="33" customHeight="1">
      <c r="A5" s="82" t="s">
        <v>0</v>
      </c>
      <c r="B5" s="83" t="s">
        <v>1</v>
      </c>
      <c r="C5" s="83" t="s">
        <v>9</v>
      </c>
      <c r="D5" s="84" t="s">
        <v>2</v>
      </c>
      <c r="E5" s="80" t="s">
        <v>22</v>
      </c>
      <c r="F5" s="17" t="s">
        <v>476</v>
      </c>
      <c r="G5" s="17" t="s">
        <v>308</v>
      </c>
      <c r="H5" s="17" t="s">
        <v>309</v>
      </c>
      <c r="I5" s="55" t="s">
        <v>477</v>
      </c>
      <c r="J5" s="63" t="s">
        <v>330</v>
      </c>
      <c r="K5" s="17" t="s">
        <v>426</v>
      </c>
      <c r="L5" s="17" t="s">
        <v>464</v>
      </c>
      <c r="M5" s="17" t="s">
        <v>488</v>
      </c>
      <c r="N5" s="85" t="s">
        <v>18</v>
      </c>
    </row>
    <row r="6" spans="1:14" ht="9.75" customHeight="1">
      <c r="A6" s="82"/>
      <c r="B6" s="83"/>
      <c r="C6" s="83"/>
      <c r="D6" s="84"/>
      <c r="E6" s="81"/>
      <c r="F6" s="20" t="s">
        <v>508</v>
      </c>
      <c r="G6" s="20" t="s">
        <v>509</v>
      </c>
      <c r="H6" s="20" t="s">
        <v>510</v>
      </c>
      <c r="I6" s="56">
        <v>1</v>
      </c>
      <c r="J6" s="64">
        <v>1</v>
      </c>
      <c r="K6" s="20" t="s">
        <v>506</v>
      </c>
      <c r="L6" s="20">
        <v>1</v>
      </c>
      <c r="M6" s="19" t="s">
        <v>507</v>
      </c>
      <c r="N6" s="85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12"/>
      <c r="L7" s="12"/>
      <c r="M7" s="12"/>
    </row>
    <row r="8" spans="1:14" ht="12.75">
      <c r="A8" s="25">
        <v>1</v>
      </c>
      <c r="B8" s="26" t="s">
        <v>91</v>
      </c>
      <c r="C8" s="26" t="s">
        <v>11</v>
      </c>
      <c r="D8" s="27">
        <v>96</v>
      </c>
      <c r="E8" s="14">
        <v>153.1</v>
      </c>
      <c r="F8" s="7">
        <v>0</v>
      </c>
      <c r="G8" s="7">
        <v>0</v>
      </c>
      <c r="H8" s="7">
        <v>0</v>
      </c>
      <c r="I8" s="51">
        <v>100</v>
      </c>
      <c r="J8" s="65">
        <v>0</v>
      </c>
      <c r="K8" s="7">
        <v>0</v>
      </c>
      <c r="L8" s="7">
        <v>100</v>
      </c>
      <c r="M8" s="51">
        <v>0</v>
      </c>
      <c r="N8" s="13">
        <f>E8+LARGE(F8:I8,1)+LARGE(K8:M8,1)+LARGE(K8:M8,2)</f>
        <v>353.1</v>
      </c>
    </row>
    <row r="9" spans="1:14" ht="12.75">
      <c r="A9" s="25">
        <v>2</v>
      </c>
      <c r="B9" s="3" t="s">
        <v>113</v>
      </c>
      <c r="C9" s="3" t="s">
        <v>6</v>
      </c>
      <c r="D9" s="18">
        <v>96</v>
      </c>
      <c r="E9" s="14">
        <v>172.9</v>
      </c>
      <c r="F9" s="7">
        <v>33</v>
      </c>
      <c r="G9" s="7">
        <v>45</v>
      </c>
      <c r="H9" s="7">
        <v>45</v>
      </c>
      <c r="I9" s="51">
        <v>43</v>
      </c>
      <c r="J9" s="65">
        <v>0</v>
      </c>
      <c r="K9" s="7">
        <v>58</v>
      </c>
      <c r="L9" s="7">
        <v>65</v>
      </c>
      <c r="M9" s="51">
        <v>56</v>
      </c>
      <c r="N9" s="13">
        <f>E9+LARGE(F9:I9,1)+LARGE(K9:M9,1)+LARGE(K9:M9,2)</f>
        <v>340.9</v>
      </c>
    </row>
    <row r="10" spans="1:14" ht="12.75">
      <c r="A10" s="25">
        <v>3</v>
      </c>
      <c r="B10" s="26" t="s">
        <v>31</v>
      </c>
      <c r="C10" s="26" t="s">
        <v>3</v>
      </c>
      <c r="D10" s="27">
        <v>97</v>
      </c>
      <c r="E10" s="14">
        <v>156.3</v>
      </c>
      <c r="F10" s="7">
        <v>26.88</v>
      </c>
      <c r="G10" s="7">
        <v>26.88</v>
      </c>
      <c r="H10" s="7">
        <v>27.6</v>
      </c>
      <c r="I10" s="51">
        <v>64</v>
      </c>
      <c r="J10" s="65">
        <v>64</v>
      </c>
      <c r="K10" s="7">
        <v>0</v>
      </c>
      <c r="L10" s="7">
        <v>52</v>
      </c>
      <c r="M10" s="51">
        <v>0</v>
      </c>
      <c r="N10" s="13">
        <f>E10+LARGE(F10:I10,1)+LARGE(J10:M10,1)+LARGE(J10:M10,2)</f>
        <v>336.3</v>
      </c>
    </row>
    <row r="11" spans="1:14" ht="12.75">
      <c r="A11" s="25">
        <v>4</v>
      </c>
      <c r="B11" s="26" t="s">
        <v>25</v>
      </c>
      <c r="C11" s="26" t="s">
        <v>6</v>
      </c>
      <c r="D11" s="27">
        <v>97</v>
      </c>
      <c r="E11" s="14">
        <v>120.7</v>
      </c>
      <c r="F11" s="7">
        <v>0</v>
      </c>
      <c r="G11" s="7">
        <v>33.6</v>
      </c>
      <c r="H11" s="7">
        <v>16.96</v>
      </c>
      <c r="I11" s="51">
        <v>32</v>
      </c>
      <c r="J11" s="65">
        <v>80</v>
      </c>
      <c r="K11" s="7">
        <v>56</v>
      </c>
      <c r="L11" s="7">
        <v>80</v>
      </c>
      <c r="M11" s="51">
        <v>0</v>
      </c>
      <c r="N11" s="13">
        <f>E11+LARGE(F11:I11,1)+LARGE(J11:M11,1)+LARGE(J11:M11,2)</f>
        <v>314.3</v>
      </c>
    </row>
    <row r="12" spans="1:14" ht="12.75">
      <c r="A12" s="25">
        <v>5</v>
      </c>
      <c r="B12" s="26" t="s">
        <v>59</v>
      </c>
      <c r="C12" s="26" t="s">
        <v>7</v>
      </c>
      <c r="D12" s="27">
        <v>96</v>
      </c>
      <c r="E12" s="14">
        <v>61.4</v>
      </c>
      <c r="F12" s="7">
        <v>0</v>
      </c>
      <c r="G12" s="7">
        <v>0</v>
      </c>
      <c r="H12" s="7">
        <v>0</v>
      </c>
      <c r="I12" s="51">
        <v>51</v>
      </c>
      <c r="J12" s="65">
        <v>0</v>
      </c>
      <c r="K12" s="7">
        <v>24.94</v>
      </c>
      <c r="L12" s="7">
        <v>40</v>
      </c>
      <c r="M12" s="51">
        <v>38.5</v>
      </c>
      <c r="N12" s="13">
        <f>E12+LARGE(F12:I12,1)+LARGE(K12:M12,1)+LARGE(K12:M12,2)</f>
        <v>190.9</v>
      </c>
    </row>
    <row r="13" spans="1:14" ht="12.75">
      <c r="A13" s="25">
        <v>6</v>
      </c>
      <c r="B13" s="3" t="s">
        <v>39</v>
      </c>
      <c r="C13" s="3" t="s">
        <v>24</v>
      </c>
      <c r="D13" s="18">
        <v>96</v>
      </c>
      <c r="E13" s="14">
        <v>28.3</v>
      </c>
      <c r="F13" s="7">
        <v>0</v>
      </c>
      <c r="G13" s="7">
        <v>0</v>
      </c>
      <c r="H13" s="7">
        <v>0</v>
      </c>
      <c r="I13" s="51">
        <v>0</v>
      </c>
      <c r="J13" s="65">
        <v>0</v>
      </c>
      <c r="K13" s="7">
        <v>37.7</v>
      </c>
      <c r="L13" s="7">
        <v>80</v>
      </c>
      <c r="M13" s="51">
        <v>70</v>
      </c>
      <c r="N13" s="13">
        <f>E13+LARGE(F13:I13,1)+LARGE(K13:M13,1)+LARGE(K13:M13,2)</f>
        <v>178.3</v>
      </c>
    </row>
    <row r="14" spans="1:14" ht="12.75">
      <c r="A14" s="25">
        <v>7</v>
      </c>
      <c r="B14" s="3" t="s">
        <v>76</v>
      </c>
      <c r="C14" s="3" t="s">
        <v>3</v>
      </c>
      <c r="D14" s="18">
        <v>97</v>
      </c>
      <c r="E14" s="23">
        <v>17.3</v>
      </c>
      <c r="F14" s="7">
        <v>20.96</v>
      </c>
      <c r="G14" s="7">
        <v>15.76</v>
      </c>
      <c r="H14" s="7">
        <v>14.4</v>
      </c>
      <c r="I14" s="51">
        <v>0</v>
      </c>
      <c r="J14" s="65">
        <v>32</v>
      </c>
      <c r="K14" s="7">
        <v>26.32</v>
      </c>
      <c r="L14" s="7">
        <v>24.8</v>
      </c>
      <c r="M14" s="51">
        <v>0</v>
      </c>
      <c r="N14" s="13">
        <f>E14+LARGE(F14:I14,1)+LARGE(J14:M14,1)+LARGE(J14:M14,2)</f>
        <v>96.58000000000001</v>
      </c>
    </row>
    <row r="15" spans="1:14" ht="12.75">
      <c r="A15" s="25">
        <v>8</v>
      </c>
      <c r="B15" s="3" t="s">
        <v>432</v>
      </c>
      <c r="C15" s="3" t="s">
        <v>6</v>
      </c>
      <c r="D15" s="18">
        <v>97</v>
      </c>
      <c r="E15" s="22">
        <v>23.6</v>
      </c>
      <c r="F15" s="7">
        <v>0</v>
      </c>
      <c r="G15" s="7">
        <v>0</v>
      </c>
      <c r="H15" s="7">
        <v>0</v>
      </c>
      <c r="I15" s="51">
        <v>0</v>
      </c>
      <c r="J15" s="65">
        <v>0</v>
      </c>
      <c r="K15" s="7">
        <v>28.56</v>
      </c>
      <c r="L15" s="7">
        <v>37.6</v>
      </c>
      <c r="M15" s="51">
        <v>25.6</v>
      </c>
      <c r="N15" s="13">
        <f>E15+LARGE(F15:I15,1)+LARGE(J15:M15,1)+LARGE(J15:M15,2)</f>
        <v>89.76</v>
      </c>
    </row>
    <row r="16" spans="1:14" ht="12.75">
      <c r="A16" s="25">
        <v>9</v>
      </c>
      <c r="B16" s="3" t="s">
        <v>23</v>
      </c>
      <c r="C16" s="3" t="s">
        <v>3</v>
      </c>
      <c r="D16" s="18">
        <v>96</v>
      </c>
      <c r="E16" s="22">
        <v>4</v>
      </c>
      <c r="F16" s="7">
        <v>0</v>
      </c>
      <c r="G16" s="7">
        <v>0</v>
      </c>
      <c r="H16" s="7">
        <v>0</v>
      </c>
      <c r="I16" s="51">
        <v>0</v>
      </c>
      <c r="J16" s="65">
        <v>0</v>
      </c>
      <c r="K16" s="7">
        <v>29.58</v>
      </c>
      <c r="L16" s="7">
        <v>47</v>
      </c>
      <c r="M16" s="51">
        <v>35.7</v>
      </c>
      <c r="N16" s="13">
        <f>E16+LARGE(F16:I16,1)+LARGE(K16:M16,1)+LARGE(K16:M16,2)</f>
        <v>86.7</v>
      </c>
    </row>
    <row r="17" spans="1:14" ht="12.75">
      <c r="A17" s="25">
        <v>10</v>
      </c>
      <c r="B17" s="3" t="s">
        <v>28</v>
      </c>
      <c r="C17" s="3" t="s">
        <v>5</v>
      </c>
      <c r="D17" s="18">
        <v>97</v>
      </c>
      <c r="E17" s="22">
        <v>3</v>
      </c>
      <c r="F17" s="7">
        <v>0</v>
      </c>
      <c r="G17" s="7">
        <v>0</v>
      </c>
      <c r="H17" s="7">
        <v>0</v>
      </c>
      <c r="I17" s="51">
        <v>0</v>
      </c>
      <c r="J17" s="65">
        <v>37.6</v>
      </c>
      <c r="K17" s="7">
        <v>20.72</v>
      </c>
      <c r="L17" s="7">
        <v>29.6</v>
      </c>
      <c r="M17" s="51">
        <v>16.32</v>
      </c>
      <c r="N17" s="13">
        <f>E17+LARGE(F17:I17,1)+LARGE(J17:M17,1)+LARGE(J17:M17,2)</f>
        <v>70.2</v>
      </c>
    </row>
    <row r="18" spans="1:14" ht="12.75">
      <c r="A18" s="25">
        <v>11</v>
      </c>
      <c r="B18" s="3" t="s">
        <v>48</v>
      </c>
      <c r="C18" s="3" t="s">
        <v>7</v>
      </c>
      <c r="D18" s="18">
        <v>96</v>
      </c>
      <c r="E18" s="22">
        <v>16.2</v>
      </c>
      <c r="F18" s="7">
        <v>0</v>
      </c>
      <c r="G18" s="7">
        <v>0</v>
      </c>
      <c r="H18" s="7">
        <v>0</v>
      </c>
      <c r="I18" s="51">
        <v>0</v>
      </c>
      <c r="J18" s="65">
        <v>0</v>
      </c>
      <c r="K18" s="7">
        <v>0</v>
      </c>
      <c r="L18" s="7">
        <v>51</v>
      </c>
      <c r="M18" s="51">
        <v>0</v>
      </c>
      <c r="N18" s="13">
        <f>E18+LARGE(F18:I18,1)+LARGE(K18:M18,1)+LARGE(K18:M18,2)</f>
        <v>67.2</v>
      </c>
    </row>
    <row r="19" spans="1:14" ht="12.75">
      <c r="A19" s="25">
        <v>12</v>
      </c>
      <c r="B19" s="26" t="s">
        <v>19</v>
      </c>
      <c r="C19" s="26" t="s">
        <v>11</v>
      </c>
      <c r="D19" s="27">
        <v>96</v>
      </c>
      <c r="E19" s="22">
        <v>20</v>
      </c>
      <c r="F19" s="7">
        <v>0</v>
      </c>
      <c r="G19" s="7">
        <v>0</v>
      </c>
      <c r="H19" s="7">
        <v>0</v>
      </c>
      <c r="I19" s="51">
        <v>0</v>
      </c>
      <c r="J19" s="65">
        <v>0</v>
      </c>
      <c r="K19" s="7">
        <v>0</v>
      </c>
      <c r="L19" s="7">
        <v>43</v>
      </c>
      <c r="M19" s="51">
        <v>0</v>
      </c>
      <c r="N19" s="13">
        <f>E19+LARGE(F19:I19,1)+LARGE(K19:M19,1)+LARGE(K19:M19,2)</f>
        <v>63</v>
      </c>
    </row>
    <row r="20" spans="1:14" ht="12.75">
      <c r="A20" s="25">
        <v>13</v>
      </c>
      <c r="B20" s="26" t="s">
        <v>292</v>
      </c>
      <c r="C20" s="26" t="s">
        <v>5</v>
      </c>
      <c r="D20" s="27">
        <v>96</v>
      </c>
      <c r="E20" s="22">
        <v>0</v>
      </c>
      <c r="F20" s="7">
        <v>0</v>
      </c>
      <c r="G20" s="7">
        <v>0</v>
      </c>
      <c r="H20" s="7">
        <v>0</v>
      </c>
      <c r="I20" s="51">
        <v>0</v>
      </c>
      <c r="J20" s="65">
        <v>0</v>
      </c>
      <c r="K20" s="7">
        <v>27.26</v>
      </c>
      <c r="L20" s="7">
        <v>31</v>
      </c>
      <c r="M20" s="51">
        <v>30.1</v>
      </c>
      <c r="N20" s="13">
        <f>E20+LARGE(F20:I20,1)+LARGE(K20:M20,1)+LARGE(K20:M20,2)</f>
        <v>61.1</v>
      </c>
    </row>
    <row r="21" spans="1:14" ht="12.75">
      <c r="A21" s="25">
        <v>14</v>
      </c>
      <c r="B21" s="3" t="s">
        <v>77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65">
        <v>0</v>
      </c>
      <c r="K21" s="7">
        <v>24.08</v>
      </c>
      <c r="L21" s="7">
        <v>19.2</v>
      </c>
      <c r="M21" s="51">
        <v>15.04</v>
      </c>
      <c r="N21" s="13">
        <f>E21+LARGE(F21:I21,1)+LARGE(J21:M21,1)+LARGE(J21:M21,2)</f>
        <v>43.28</v>
      </c>
    </row>
    <row r="22" spans="1:14" ht="12.75">
      <c r="A22" s="25">
        <v>15</v>
      </c>
      <c r="B22" s="3" t="s">
        <v>44</v>
      </c>
      <c r="C22" s="3" t="s">
        <v>4</v>
      </c>
      <c r="D22" s="18">
        <v>96</v>
      </c>
      <c r="E22" s="22">
        <v>6</v>
      </c>
      <c r="F22" s="7">
        <v>0</v>
      </c>
      <c r="G22" s="7">
        <v>0</v>
      </c>
      <c r="H22" s="7">
        <v>0</v>
      </c>
      <c r="I22" s="51">
        <v>0</v>
      </c>
      <c r="J22" s="65">
        <v>0</v>
      </c>
      <c r="K22" s="7">
        <v>0</v>
      </c>
      <c r="L22" s="7">
        <v>34</v>
      </c>
      <c r="M22" s="51">
        <v>0</v>
      </c>
      <c r="N22" s="13">
        <f>E22+LARGE(F22:I22,1)+LARGE(K22:M22,1)+LARGE(K22:M22,2)</f>
        <v>40</v>
      </c>
    </row>
    <row r="23" spans="1:14" ht="12.75">
      <c r="A23" s="25">
        <v>16</v>
      </c>
      <c r="B23" s="3" t="s">
        <v>434</v>
      </c>
      <c r="C23" s="3" t="s">
        <v>384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65">
        <v>0</v>
      </c>
      <c r="K23" s="7">
        <v>31.9</v>
      </c>
      <c r="L23" s="7">
        <v>0</v>
      </c>
      <c r="M23" s="51">
        <v>0</v>
      </c>
      <c r="N23" s="13">
        <f>E23+LARGE(F23:I23,1)+LARGE(K23:M23,1)+LARGE(K23:M23,2)</f>
        <v>31.9</v>
      </c>
    </row>
    <row r="24" spans="1:14" ht="12.75">
      <c r="A24" s="25">
        <v>17</v>
      </c>
      <c r="B24" s="3" t="s">
        <v>49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0</v>
      </c>
      <c r="K24" s="7">
        <v>0</v>
      </c>
      <c r="L24" s="7">
        <v>28</v>
      </c>
      <c r="M24" s="51">
        <v>0</v>
      </c>
      <c r="N24" s="13">
        <f>E24+LARGE(F24:I24,1)+LARGE(K24:M24,1)+LARGE(K24:M24,2)</f>
        <v>28</v>
      </c>
    </row>
    <row r="25" spans="1:14" ht="12.75">
      <c r="A25" s="25">
        <v>18</v>
      </c>
      <c r="B25" s="3" t="s">
        <v>122</v>
      </c>
      <c r="C25" s="3" t="s">
        <v>35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5.6</v>
      </c>
      <c r="K25" s="7">
        <v>0</v>
      </c>
      <c r="L25" s="7">
        <v>12.8</v>
      </c>
      <c r="M25" s="51">
        <v>10.88</v>
      </c>
      <c r="N25" s="13">
        <f>E25+LARGE(F25:I25,1)+LARGE(J25:M25,1)+LARGE(J25:M25,2)</f>
        <v>23.68</v>
      </c>
    </row>
    <row r="26" spans="1:14" ht="12.75">
      <c r="A26" s="25">
        <v>19</v>
      </c>
      <c r="B26" s="3" t="s">
        <v>433</v>
      </c>
      <c r="C26" s="3" t="s">
        <v>8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0</v>
      </c>
      <c r="K26" s="7">
        <v>23.2</v>
      </c>
      <c r="L26" s="7">
        <v>0</v>
      </c>
      <c r="M26" s="51">
        <v>0</v>
      </c>
      <c r="N26" s="13">
        <f>E26+LARGE(F26:I26,1)+LARGE(K26:M26,1)+LARGE(K26:M26,2)</f>
        <v>23.2</v>
      </c>
    </row>
    <row r="27" spans="1:14" ht="12.75">
      <c r="A27" s="25">
        <v>20</v>
      </c>
      <c r="B27" s="3" t="s">
        <v>387</v>
      </c>
      <c r="C27" s="3" t="s">
        <v>3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8</v>
      </c>
      <c r="K27" s="7">
        <v>11.2</v>
      </c>
      <c r="L27" s="7">
        <v>0</v>
      </c>
      <c r="M27" s="51">
        <v>11.84</v>
      </c>
      <c r="N27" s="13">
        <f>E27+LARGE(F27:I27,1)+LARGE(J27:M27,1)+LARGE(J27:M27,2)</f>
        <v>23.04</v>
      </c>
    </row>
    <row r="28" spans="1:14" ht="12.75">
      <c r="A28" s="25">
        <v>21</v>
      </c>
      <c r="B28" s="3" t="s">
        <v>164</v>
      </c>
      <c r="C28" s="3" t="s">
        <v>4</v>
      </c>
      <c r="D28" s="18">
        <v>97</v>
      </c>
      <c r="E28" s="22">
        <v>0</v>
      </c>
      <c r="F28" s="7">
        <v>0</v>
      </c>
      <c r="G28" s="7">
        <v>0</v>
      </c>
      <c r="H28" s="7">
        <v>0</v>
      </c>
      <c r="I28" s="51">
        <v>0</v>
      </c>
      <c r="J28" s="7">
        <v>22.4</v>
      </c>
      <c r="K28" s="7">
        <v>0</v>
      </c>
      <c r="L28" s="7">
        <v>0</v>
      </c>
      <c r="M28" s="51">
        <v>0</v>
      </c>
      <c r="N28" s="13">
        <f>E28+LARGE(F28:I28,1)+LARGE(J28:M28,1)+LARGE(J28:M28,2)</f>
        <v>22.4</v>
      </c>
    </row>
    <row r="29" spans="1:14" ht="12.75">
      <c r="A29" s="25">
        <v>22</v>
      </c>
      <c r="B29" s="3" t="s">
        <v>27</v>
      </c>
      <c r="C29" s="3" t="s">
        <v>16</v>
      </c>
      <c r="D29" s="18">
        <v>96</v>
      </c>
      <c r="E29" s="22">
        <v>0</v>
      </c>
      <c r="F29" s="7">
        <v>0</v>
      </c>
      <c r="G29" s="7">
        <v>0</v>
      </c>
      <c r="H29" s="7">
        <v>0</v>
      </c>
      <c r="I29" s="51">
        <v>0</v>
      </c>
      <c r="J29" s="7">
        <v>0</v>
      </c>
      <c r="K29" s="7">
        <v>21.46</v>
      </c>
      <c r="L29" s="7">
        <v>0</v>
      </c>
      <c r="M29" s="51">
        <v>0</v>
      </c>
      <c r="N29" s="13">
        <f>E29+LARGE(F29:I29,1)+LARGE(K29:M29,1)+LARGE(K29:M29,2)</f>
        <v>21.46</v>
      </c>
    </row>
    <row r="30" spans="1:14" ht="12.75">
      <c r="A30" s="25">
        <v>23</v>
      </c>
      <c r="B30" s="3" t="s">
        <v>282</v>
      </c>
      <c r="C30" s="3" t="s">
        <v>7</v>
      </c>
      <c r="D30" s="18">
        <v>97</v>
      </c>
      <c r="E30" s="22">
        <v>0</v>
      </c>
      <c r="F30" s="7">
        <v>0</v>
      </c>
      <c r="G30" s="7">
        <v>0</v>
      </c>
      <c r="H30" s="7">
        <v>0</v>
      </c>
      <c r="I30" s="51">
        <v>0</v>
      </c>
      <c r="J30" s="7">
        <v>0</v>
      </c>
      <c r="K30" s="7">
        <v>0</v>
      </c>
      <c r="L30" s="7">
        <v>16</v>
      </c>
      <c r="M30" s="51">
        <v>0</v>
      </c>
      <c r="N30" s="13">
        <f aca="true" t="shared" si="0" ref="N30:N36">E30+LARGE(F30:I30,1)+LARGE(J30:M30,1)+LARGE(J30:M30,2)</f>
        <v>16</v>
      </c>
    </row>
    <row r="31" spans="1:14" ht="12.75">
      <c r="A31" s="25">
        <v>24</v>
      </c>
      <c r="B31" s="3" t="s">
        <v>60</v>
      </c>
      <c r="C31" s="3" t="s">
        <v>7</v>
      </c>
      <c r="D31" s="18">
        <v>97</v>
      </c>
      <c r="E31" s="22">
        <v>11</v>
      </c>
      <c r="F31" s="7">
        <v>0</v>
      </c>
      <c r="G31" s="7">
        <v>0</v>
      </c>
      <c r="H31" s="7">
        <v>0</v>
      </c>
      <c r="I31" s="51">
        <v>0</v>
      </c>
      <c r="J31" s="7">
        <v>0</v>
      </c>
      <c r="K31" s="7">
        <v>0</v>
      </c>
      <c r="L31" s="7">
        <v>0</v>
      </c>
      <c r="M31" s="51">
        <v>0</v>
      </c>
      <c r="N31" s="13">
        <f t="shared" si="0"/>
        <v>11</v>
      </c>
    </row>
    <row r="32" spans="1:14" ht="12.75">
      <c r="A32" s="25">
        <v>25</v>
      </c>
      <c r="B32" s="3" t="s">
        <v>105</v>
      </c>
      <c r="C32" s="3" t="s">
        <v>6</v>
      </c>
      <c r="D32" s="18">
        <v>97</v>
      </c>
      <c r="E32" s="22">
        <v>0</v>
      </c>
      <c r="F32" s="7">
        <v>0</v>
      </c>
      <c r="G32" s="7">
        <v>0</v>
      </c>
      <c r="H32" s="7">
        <v>0</v>
      </c>
      <c r="I32" s="51">
        <v>0</v>
      </c>
      <c r="J32" s="7">
        <v>0</v>
      </c>
      <c r="K32" s="7">
        <v>10.08</v>
      </c>
      <c r="L32" s="7">
        <v>0</v>
      </c>
      <c r="M32" s="51">
        <v>0</v>
      </c>
      <c r="N32" s="13">
        <f t="shared" si="0"/>
        <v>10.08</v>
      </c>
    </row>
    <row r="33" spans="1:14" ht="12.75">
      <c r="A33" s="25">
        <v>26</v>
      </c>
      <c r="B33" s="26" t="s">
        <v>493</v>
      </c>
      <c r="C33" s="26" t="s">
        <v>6</v>
      </c>
      <c r="D33" s="27">
        <v>97</v>
      </c>
      <c r="E33" s="22">
        <v>0</v>
      </c>
      <c r="F33" s="7">
        <v>0</v>
      </c>
      <c r="G33" s="7">
        <v>0</v>
      </c>
      <c r="H33" s="7">
        <v>0</v>
      </c>
      <c r="I33" s="51">
        <v>0</v>
      </c>
      <c r="J33" s="7">
        <v>0</v>
      </c>
      <c r="K33" s="7">
        <v>0</v>
      </c>
      <c r="L33" s="7">
        <v>0</v>
      </c>
      <c r="M33" s="51">
        <v>9.92</v>
      </c>
      <c r="N33" s="13">
        <f t="shared" si="0"/>
        <v>9.92</v>
      </c>
    </row>
    <row r="34" spans="1:14" ht="12.75">
      <c r="A34" s="25">
        <v>27</v>
      </c>
      <c r="B34" s="26" t="s">
        <v>378</v>
      </c>
      <c r="C34" s="26" t="s">
        <v>5</v>
      </c>
      <c r="D34" s="27">
        <v>97</v>
      </c>
      <c r="E34" s="22">
        <v>0</v>
      </c>
      <c r="F34" s="7">
        <v>0</v>
      </c>
      <c r="G34" s="7">
        <v>0</v>
      </c>
      <c r="H34" s="7">
        <v>0</v>
      </c>
      <c r="I34" s="51">
        <v>0</v>
      </c>
      <c r="J34" s="7">
        <v>9.6</v>
      </c>
      <c r="K34" s="7">
        <v>0</v>
      </c>
      <c r="L34" s="7">
        <v>0</v>
      </c>
      <c r="M34" s="51">
        <v>0</v>
      </c>
      <c r="N34" s="13">
        <f t="shared" si="0"/>
        <v>9.6</v>
      </c>
    </row>
    <row r="35" spans="1:14" ht="12.75">
      <c r="A35" s="25">
        <v>28</v>
      </c>
      <c r="B35" s="3" t="s">
        <v>385</v>
      </c>
      <c r="C35" s="3" t="s">
        <v>115</v>
      </c>
      <c r="D35" s="18">
        <v>97</v>
      </c>
      <c r="E35" s="22">
        <v>0</v>
      </c>
      <c r="F35" s="7">
        <v>0</v>
      </c>
      <c r="G35" s="7">
        <v>0</v>
      </c>
      <c r="H35" s="7">
        <v>0</v>
      </c>
      <c r="I35" s="51">
        <v>0</v>
      </c>
      <c r="J35" s="7">
        <v>0</v>
      </c>
      <c r="K35" s="7">
        <v>6.72</v>
      </c>
      <c r="L35" s="7">
        <v>0</v>
      </c>
      <c r="M35" s="51">
        <v>0</v>
      </c>
      <c r="N35" s="13">
        <f t="shared" si="0"/>
        <v>6.72</v>
      </c>
    </row>
    <row r="36" spans="1:14" ht="12.75">
      <c r="A36" s="25">
        <v>29</v>
      </c>
      <c r="B36" s="3" t="s">
        <v>431</v>
      </c>
      <c r="C36" s="3" t="s">
        <v>14</v>
      </c>
      <c r="D36" s="18">
        <v>97</v>
      </c>
      <c r="E36" s="22">
        <v>0</v>
      </c>
      <c r="F36" s="7">
        <v>0</v>
      </c>
      <c r="G36" s="7">
        <v>0</v>
      </c>
      <c r="H36" s="7">
        <v>0</v>
      </c>
      <c r="I36" s="51">
        <v>0</v>
      </c>
      <c r="J36" s="7">
        <v>0</v>
      </c>
      <c r="K36" s="7">
        <v>5.04</v>
      </c>
      <c r="L36" s="7">
        <v>0</v>
      </c>
      <c r="M36" s="51">
        <v>0</v>
      </c>
      <c r="N36" s="13">
        <f t="shared" si="0"/>
        <v>5.04</v>
      </c>
    </row>
    <row r="37" spans="1:14" ht="12.75">
      <c r="A37" s="25">
        <v>30</v>
      </c>
      <c r="B37" s="3" t="s">
        <v>55</v>
      </c>
      <c r="C37" s="3" t="s">
        <v>3</v>
      </c>
      <c r="D37" s="18">
        <v>96</v>
      </c>
      <c r="E37" s="22">
        <v>4.6</v>
      </c>
      <c r="F37" s="7">
        <v>0</v>
      </c>
      <c r="G37" s="7">
        <v>0</v>
      </c>
      <c r="H37" s="7">
        <v>0</v>
      </c>
      <c r="I37" s="51">
        <v>0</v>
      </c>
      <c r="J37" s="7">
        <v>0</v>
      </c>
      <c r="K37" s="7">
        <v>0</v>
      </c>
      <c r="L37" s="7">
        <v>0</v>
      </c>
      <c r="M37" s="51">
        <v>0</v>
      </c>
      <c r="N37" s="13">
        <f>E37+LARGE(F37:I37,1)+LARGE(K37:M37,1)+LARGE(K37:M37,2)</f>
        <v>4.6</v>
      </c>
    </row>
    <row r="38" spans="1:14" ht="12.75">
      <c r="A38" s="25">
        <v>31</v>
      </c>
      <c r="B38" s="3" t="s">
        <v>311</v>
      </c>
      <c r="C38" s="3" t="s">
        <v>310</v>
      </c>
      <c r="D38" s="18">
        <v>96</v>
      </c>
      <c r="E38" s="22">
        <v>3.3</v>
      </c>
      <c r="F38" s="7">
        <v>0</v>
      </c>
      <c r="G38" s="7">
        <v>0</v>
      </c>
      <c r="H38" s="7">
        <v>0</v>
      </c>
      <c r="I38" s="51">
        <v>0</v>
      </c>
      <c r="J38" s="7">
        <v>0</v>
      </c>
      <c r="K38" s="7">
        <v>0</v>
      </c>
      <c r="L38" s="7">
        <v>0</v>
      </c>
      <c r="M38" s="51">
        <v>0</v>
      </c>
      <c r="N38" s="13">
        <f>E38+LARGE(F38:I38,1)+LARGE(K38:M38,1)+LARGE(K38:M38,2)</f>
        <v>3.3</v>
      </c>
    </row>
  </sheetData>
  <sheetProtection/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25" zoomScaleNormal="125" zoomScalePageLayoutView="0" workbookViewId="0" topLeftCell="A1">
      <selection activeCell="E6" sqref="E6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10" width="6.375" style="0" customWidth="1"/>
    <col min="11" max="11" width="7.75390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62</v>
      </c>
    </row>
    <row r="4" ht="15.75">
      <c r="A4" s="8"/>
    </row>
    <row r="5" spans="1:12" s="6" customFormat="1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57" t="s">
        <v>476</v>
      </c>
      <c r="F5" s="34" t="s">
        <v>477</v>
      </c>
      <c r="G5" s="86" t="s">
        <v>22</v>
      </c>
      <c r="H5" s="32" t="s">
        <v>330</v>
      </c>
      <c r="I5" s="52" t="s">
        <v>380</v>
      </c>
      <c r="J5" s="52" t="s">
        <v>439</v>
      </c>
      <c r="K5" s="17" t="s">
        <v>480</v>
      </c>
      <c r="L5" s="37" t="s">
        <v>18</v>
      </c>
    </row>
    <row r="6" spans="1:12" s="6" customFormat="1" ht="10.5" customHeight="1">
      <c r="A6" s="82"/>
      <c r="B6" s="83"/>
      <c r="C6" s="83"/>
      <c r="D6" s="84"/>
      <c r="E6" s="58" t="s">
        <v>511</v>
      </c>
      <c r="F6" s="35">
        <v>1</v>
      </c>
      <c r="G6" s="87"/>
      <c r="H6" s="20">
        <v>1</v>
      </c>
      <c r="I6" s="20">
        <v>0.96</v>
      </c>
      <c r="J6" s="20">
        <v>1</v>
      </c>
      <c r="K6" s="19" t="s">
        <v>512</v>
      </c>
      <c r="L6" s="37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50</v>
      </c>
      <c r="C8" s="3" t="s">
        <v>6</v>
      </c>
      <c r="D8" s="18">
        <v>98</v>
      </c>
      <c r="E8" s="53">
        <v>18.5</v>
      </c>
      <c r="F8" s="23">
        <v>20</v>
      </c>
      <c r="G8" s="22">
        <v>117.8</v>
      </c>
      <c r="H8" s="7">
        <v>100</v>
      </c>
      <c r="I8" s="53">
        <v>96</v>
      </c>
      <c r="J8" s="53">
        <v>100</v>
      </c>
      <c r="K8" s="23">
        <v>70</v>
      </c>
      <c r="L8" s="13">
        <f aca="true" t="shared" si="0" ref="L8:L39">LARGE(E8:F8,1)+LARGE(G8:K8,1)+LARGE(G8:K8,2)+LARGE(G8:K8,3)</f>
        <v>337.8</v>
      </c>
    </row>
    <row r="9" spans="1:12" ht="12.75">
      <c r="A9" s="25">
        <v>2</v>
      </c>
      <c r="B9" s="3" t="s">
        <v>84</v>
      </c>
      <c r="C9" s="3" t="s">
        <v>17</v>
      </c>
      <c r="D9" s="18">
        <v>98</v>
      </c>
      <c r="E9" s="53">
        <v>0</v>
      </c>
      <c r="F9" s="23">
        <v>22</v>
      </c>
      <c r="G9" s="22">
        <v>58.5</v>
      </c>
      <c r="H9" s="7">
        <v>51</v>
      </c>
      <c r="I9" s="53">
        <v>41.28</v>
      </c>
      <c r="J9" s="53">
        <v>80</v>
      </c>
      <c r="K9" s="23">
        <v>45.5</v>
      </c>
      <c r="L9" s="13">
        <f t="shared" si="0"/>
        <v>211.5</v>
      </c>
    </row>
    <row r="10" spans="1:12" ht="12.75">
      <c r="A10" s="25">
        <v>3</v>
      </c>
      <c r="B10" s="3" t="s">
        <v>56</v>
      </c>
      <c r="C10" s="3" t="s">
        <v>4</v>
      </c>
      <c r="D10" s="18">
        <v>98</v>
      </c>
      <c r="E10" s="53">
        <v>0</v>
      </c>
      <c r="F10" s="23">
        <v>0</v>
      </c>
      <c r="G10" s="22">
        <v>67</v>
      </c>
      <c r="H10" s="7">
        <v>55</v>
      </c>
      <c r="I10" s="53">
        <v>45.12</v>
      </c>
      <c r="J10" s="53">
        <v>65</v>
      </c>
      <c r="K10" s="23">
        <v>0</v>
      </c>
      <c r="L10" s="13">
        <f t="shared" si="0"/>
        <v>187</v>
      </c>
    </row>
    <row r="11" spans="1:12" ht="12.75">
      <c r="A11" s="25">
        <v>4</v>
      </c>
      <c r="B11" s="3" t="s">
        <v>36</v>
      </c>
      <c r="C11" s="3" t="s">
        <v>4</v>
      </c>
      <c r="D11" s="18">
        <v>98</v>
      </c>
      <c r="E11" s="53">
        <v>6.6</v>
      </c>
      <c r="F11" s="23">
        <v>0</v>
      </c>
      <c r="G11" s="22">
        <v>61</v>
      </c>
      <c r="H11" s="7">
        <v>43</v>
      </c>
      <c r="I11" s="53">
        <v>57.6</v>
      </c>
      <c r="J11" s="53">
        <v>40</v>
      </c>
      <c r="K11" s="23">
        <v>0</v>
      </c>
      <c r="L11" s="13">
        <f t="shared" si="0"/>
        <v>168.2</v>
      </c>
    </row>
    <row r="12" spans="1:12" ht="12.75">
      <c r="A12" s="25">
        <v>5</v>
      </c>
      <c r="B12" s="26" t="s">
        <v>100</v>
      </c>
      <c r="C12" s="26" t="s">
        <v>7</v>
      </c>
      <c r="D12" s="27">
        <v>98</v>
      </c>
      <c r="E12" s="53">
        <v>0</v>
      </c>
      <c r="F12" s="23">
        <v>4</v>
      </c>
      <c r="G12" s="22">
        <v>27.8</v>
      </c>
      <c r="H12" s="7">
        <v>37</v>
      </c>
      <c r="I12" s="53">
        <v>0</v>
      </c>
      <c r="J12" s="53">
        <v>0</v>
      </c>
      <c r="K12" s="23">
        <v>56</v>
      </c>
      <c r="L12" s="13">
        <f t="shared" si="0"/>
        <v>124.8</v>
      </c>
    </row>
    <row r="13" spans="1:12" ht="12.75">
      <c r="A13" s="25">
        <v>6</v>
      </c>
      <c r="B13" s="3" t="s">
        <v>101</v>
      </c>
      <c r="C13" s="3" t="s">
        <v>7</v>
      </c>
      <c r="D13" s="18">
        <v>99</v>
      </c>
      <c r="E13" s="53">
        <v>0</v>
      </c>
      <c r="F13" s="23">
        <v>0</v>
      </c>
      <c r="G13" s="22">
        <v>0</v>
      </c>
      <c r="H13" s="7">
        <v>44</v>
      </c>
      <c r="I13" s="53">
        <v>33.024</v>
      </c>
      <c r="J13" s="53">
        <v>37.6</v>
      </c>
      <c r="K13" s="23">
        <v>36.096</v>
      </c>
      <c r="L13" s="13">
        <f t="shared" si="0"/>
        <v>117.696</v>
      </c>
    </row>
    <row r="14" spans="1:12" ht="12.75">
      <c r="A14" s="25">
        <v>7</v>
      </c>
      <c r="B14" s="3" t="s">
        <v>116</v>
      </c>
      <c r="C14" s="3" t="s">
        <v>6</v>
      </c>
      <c r="D14" s="18">
        <v>98</v>
      </c>
      <c r="E14" s="53">
        <v>0</v>
      </c>
      <c r="F14" s="23">
        <v>0</v>
      </c>
      <c r="G14" s="22">
        <v>0</v>
      </c>
      <c r="H14" s="7">
        <v>28</v>
      </c>
      <c r="I14" s="53">
        <v>29.76</v>
      </c>
      <c r="J14" s="53">
        <v>37</v>
      </c>
      <c r="K14" s="23">
        <v>35.7</v>
      </c>
      <c r="L14" s="13">
        <f t="shared" si="0"/>
        <v>102.46000000000001</v>
      </c>
    </row>
    <row r="15" spans="1:12" ht="12.75">
      <c r="A15" s="25">
        <v>8</v>
      </c>
      <c r="B15" s="3" t="s">
        <v>51</v>
      </c>
      <c r="C15" s="3" t="s">
        <v>3</v>
      </c>
      <c r="D15" s="18">
        <v>98</v>
      </c>
      <c r="E15" s="53">
        <v>0</v>
      </c>
      <c r="F15" s="23">
        <v>0</v>
      </c>
      <c r="G15" s="22">
        <v>40.8</v>
      </c>
      <c r="H15" s="7">
        <v>31</v>
      </c>
      <c r="I15" s="53">
        <v>24.96</v>
      </c>
      <c r="J15" s="53">
        <v>0</v>
      </c>
      <c r="K15" s="23">
        <v>30.1</v>
      </c>
      <c r="L15" s="13">
        <f t="shared" si="0"/>
        <v>101.9</v>
      </c>
    </row>
    <row r="16" spans="1:12" ht="12.75">
      <c r="A16" s="25">
        <v>9</v>
      </c>
      <c r="B16" s="3" t="s">
        <v>188</v>
      </c>
      <c r="C16" s="3" t="s">
        <v>168</v>
      </c>
      <c r="D16" s="18">
        <v>99</v>
      </c>
      <c r="E16" s="53">
        <v>0</v>
      </c>
      <c r="F16" s="23">
        <v>0</v>
      </c>
      <c r="G16" s="22">
        <v>0</v>
      </c>
      <c r="H16" s="7">
        <v>32</v>
      </c>
      <c r="I16" s="53">
        <v>21.504</v>
      </c>
      <c r="J16" s="53">
        <v>0</v>
      </c>
      <c r="K16" s="23">
        <v>39.168000000000006</v>
      </c>
      <c r="L16" s="13">
        <f t="shared" si="0"/>
        <v>92.67200000000001</v>
      </c>
    </row>
    <row r="17" spans="1:12" ht="12.75">
      <c r="A17" s="25">
        <v>10</v>
      </c>
      <c r="B17" s="3" t="s">
        <v>128</v>
      </c>
      <c r="C17" s="3" t="s">
        <v>14</v>
      </c>
      <c r="D17" s="18">
        <v>99</v>
      </c>
      <c r="E17" s="53">
        <v>0</v>
      </c>
      <c r="F17" s="23">
        <v>0</v>
      </c>
      <c r="G17" s="22">
        <v>0</v>
      </c>
      <c r="H17" s="7">
        <v>24.8</v>
      </c>
      <c r="I17" s="53">
        <v>39.168000000000006</v>
      </c>
      <c r="J17" s="53">
        <v>15.2</v>
      </c>
      <c r="K17" s="23">
        <v>21.504</v>
      </c>
      <c r="L17" s="13">
        <f t="shared" si="0"/>
        <v>85.47200000000001</v>
      </c>
    </row>
    <row r="18" spans="1:12" ht="12.75">
      <c r="A18" s="25">
        <v>11</v>
      </c>
      <c r="B18" s="3" t="s">
        <v>102</v>
      </c>
      <c r="C18" s="3" t="s">
        <v>5</v>
      </c>
      <c r="D18" s="18">
        <v>98</v>
      </c>
      <c r="E18" s="53">
        <v>0</v>
      </c>
      <c r="F18" s="23">
        <v>0</v>
      </c>
      <c r="G18" s="22">
        <v>0</v>
      </c>
      <c r="H18" s="7">
        <v>16</v>
      </c>
      <c r="I18" s="53">
        <v>32.64</v>
      </c>
      <c r="J18" s="53">
        <v>0</v>
      </c>
      <c r="K18" s="23">
        <v>23.8</v>
      </c>
      <c r="L18" s="13">
        <f t="shared" si="0"/>
        <v>72.44</v>
      </c>
    </row>
    <row r="19" spans="1:12" ht="12.75">
      <c r="A19" s="25">
        <v>12</v>
      </c>
      <c r="B19" s="3" t="s">
        <v>110</v>
      </c>
      <c r="C19" s="3" t="s">
        <v>6</v>
      </c>
      <c r="D19" s="18">
        <v>99</v>
      </c>
      <c r="E19" s="30">
        <v>0</v>
      </c>
      <c r="F19" s="51">
        <v>0</v>
      </c>
      <c r="G19" s="22">
        <v>0</v>
      </c>
      <c r="H19" s="7">
        <v>0</v>
      </c>
      <c r="I19" s="53">
        <v>36.096</v>
      </c>
      <c r="J19" s="53">
        <v>32</v>
      </c>
      <c r="K19" s="23">
        <v>0</v>
      </c>
      <c r="L19" s="13">
        <f t="shared" si="0"/>
        <v>68.096</v>
      </c>
    </row>
    <row r="20" spans="1:12" ht="12.75">
      <c r="A20" s="25">
        <v>13</v>
      </c>
      <c r="B20" s="3" t="s">
        <v>43</v>
      </c>
      <c r="C20" s="3" t="s">
        <v>17</v>
      </c>
      <c r="D20" s="18">
        <v>98</v>
      </c>
      <c r="E20" s="30">
        <v>0</v>
      </c>
      <c r="F20" s="51">
        <v>0</v>
      </c>
      <c r="G20" s="22">
        <v>0</v>
      </c>
      <c r="H20" s="7">
        <v>24</v>
      </c>
      <c r="I20" s="53">
        <v>0</v>
      </c>
      <c r="J20" s="53">
        <v>43</v>
      </c>
      <c r="K20" s="23">
        <v>0</v>
      </c>
      <c r="L20" s="13">
        <f t="shared" si="0"/>
        <v>67</v>
      </c>
    </row>
    <row r="21" spans="1:12" ht="12.75">
      <c r="A21" s="25">
        <v>14</v>
      </c>
      <c r="B21" s="26" t="s">
        <v>400</v>
      </c>
      <c r="C21" s="26" t="s">
        <v>315</v>
      </c>
      <c r="D21" s="38" t="s">
        <v>355</v>
      </c>
      <c r="E21" s="30">
        <v>0</v>
      </c>
      <c r="F21" s="51">
        <v>0</v>
      </c>
      <c r="G21" s="22">
        <v>0</v>
      </c>
      <c r="H21" s="7">
        <v>0</v>
      </c>
      <c r="I21" s="53">
        <v>19.968000000000004</v>
      </c>
      <c r="J21" s="53">
        <v>17.6</v>
      </c>
      <c r="K21" s="23">
        <v>26.112000000000002</v>
      </c>
      <c r="L21" s="13">
        <f t="shared" si="0"/>
        <v>63.68000000000001</v>
      </c>
    </row>
    <row r="22" spans="1:12" ht="12.75">
      <c r="A22" s="25">
        <v>15</v>
      </c>
      <c r="B22" s="3" t="s">
        <v>152</v>
      </c>
      <c r="C22" s="3" t="s">
        <v>15</v>
      </c>
      <c r="D22" s="18">
        <v>99</v>
      </c>
      <c r="E22" s="30">
        <v>0</v>
      </c>
      <c r="F22" s="51">
        <v>0</v>
      </c>
      <c r="G22" s="22">
        <v>0</v>
      </c>
      <c r="H22" s="7">
        <v>37.6</v>
      </c>
      <c r="I22" s="53">
        <v>16.896</v>
      </c>
      <c r="J22" s="53">
        <v>8</v>
      </c>
      <c r="K22" s="23">
        <v>0</v>
      </c>
      <c r="L22" s="13">
        <f t="shared" si="0"/>
        <v>62.496</v>
      </c>
    </row>
    <row r="23" spans="1:12" ht="12.75">
      <c r="A23" s="25">
        <v>16</v>
      </c>
      <c r="B23" s="3" t="s">
        <v>123</v>
      </c>
      <c r="C23" s="3" t="s">
        <v>121</v>
      </c>
      <c r="D23" s="18">
        <v>99</v>
      </c>
      <c r="E23" s="30">
        <v>0</v>
      </c>
      <c r="F23" s="51">
        <v>0</v>
      </c>
      <c r="G23" s="22">
        <v>0</v>
      </c>
      <c r="H23" s="7">
        <v>22.4</v>
      </c>
      <c r="I23" s="53">
        <v>13.824000000000002</v>
      </c>
      <c r="J23" s="53">
        <v>24.8</v>
      </c>
      <c r="K23" s="23">
        <v>0</v>
      </c>
      <c r="L23" s="13">
        <f t="shared" si="0"/>
        <v>61.024</v>
      </c>
    </row>
    <row r="24" spans="1:12" ht="12.75">
      <c r="A24" s="25">
        <v>17</v>
      </c>
      <c r="B24" s="3" t="s">
        <v>135</v>
      </c>
      <c r="C24" s="3" t="s">
        <v>6</v>
      </c>
      <c r="D24" s="18">
        <v>98</v>
      </c>
      <c r="E24" s="30">
        <v>0</v>
      </c>
      <c r="F24" s="51">
        <v>0</v>
      </c>
      <c r="G24" s="22">
        <v>0</v>
      </c>
      <c r="H24" s="7">
        <v>12</v>
      </c>
      <c r="I24" s="53">
        <v>21.12</v>
      </c>
      <c r="J24" s="53">
        <v>22</v>
      </c>
      <c r="K24" s="23">
        <v>0</v>
      </c>
      <c r="L24" s="13">
        <f t="shared" si="0"/>
        <v>55.120000000000005</v>
      </c>
    </row>
    <row r="25" spans="1:12" ht="12.75">
      <c r="A25" s="25">
        <v>18</v>
      </c>
      <c r="B25" s="3" t="s">
        <v>103</v>
      </c>
      <c r="C25" s="3" t="s">
        <v>6</v>
      </c>
      <c r="D25" s="18">
        <v>98</v>
      </c>
      <c r="E25" s="30">
        <v>0</v>
      </c>
      <c r="F25" s="51">
        <v>0</v>
      </c>
      <c r="G25" s="22">
        <v>0</v>
      </c>
      <c r="H25" s="7">
        <v>0</v>
      </c>
      <c r="I25" s="53">
        <v>17.28</v>
      </c>
      <c r="J25" s="53">
        <v>16</v>
      </c>
      <c r="K25" s="23">
        <v>18.2</v>
      </c>
      <c r="L25" s="13">
        <f t="shared" si="0"/>
        <v>51.480000000000004</v>
      </c>
    </row>
    <row r="26" spans="1:12" ht="12.75">
      <c r="A26" s="25">
        <v>19</v>
      </c>
      <c r="B26" s="3" t="s">
        <v>149</v>
      </c>
      <c r="C26" s="3" t="s">
        <v>168</v>
      </c>
      <c r="D26" s="18">
        <v>99</v>
      </c>
      <c r="E26" s="30">
        <v>0</v>
      </c>
      <c r="F26" s="51">
        <v>0</v>
      </c>
      <c r="G26" s="22">
        <v>0</v>
      </c>
      <c r="H26" s="7">
        <v>12.8</v>
      </c>
      <c r="I26" s="53">
        <v>9.216</v>
      </c>
      <c r="J26" s="53">
        <v>0</v>
      </c>
      <c r="K26" s="23">
        <v>28.416000000000004</v>
      </c>
      <c r="L26" s="13">
        <f t="shared" si="0"/>
        <v>50.43200000000001</v>
      </c>
    </row>
    <row r="27" spans="1:12" ht="12.75">
      <c r="A27" s="25">
        <v>20</v>
      </c>
      <c r="B27" s="3" t="s">
        <v>211</v>
      </c>
      <c r="C27" s="3" t="s">
        <v>4</v>
      </c>
      <c r="D27" s="18">
        <v>98</v>
      </c>
      <c r="E27" s="30">
        <v>0</v>
      </c>
      <c r="F27" s="51">
        <v>0</v>
      </c>
      <c r="G27" s="22">
        <v>0</v>
      </c>
      <c r="H27" s="7">
        <v>6</v>
      </c>
      <c r="I27" s="53">
        <v>15.36</v>
      </c>
      <c r="J27" s="53">
        <v>24</v>
      </c>
      <c r="K27" s="23">
        <v>0</v>
      </c>
      <c r="L27" s="13">
        <f t="shared" si="0"/>
        <v>45.36</v>
      </c>
    </row>
    <row r="28" spans="1:12" ht="12.75">
      <c r="A28" s="25">
        <v>21</v>
      </c>
      <c r="B28" s="3" t="s">
        <v>151</v>
      </c>
      <c r="C28" s="3" t="s">
        <v>7</v>
      </c>
      <c r="D28" s="18">
        <v>99</v>
      </c>
      <c r="E28" s="30">
        <v>0</v>
      </c>
      <c r="F28" s="51">
        <v>0</v>
      </c>
      <c r="G28" s="22">
        <v>0</v>
      </c>
      <c r="H28" s="7">
        <v>16.8</v>
      </c>
      <c r="I28" s="53">
        <v>0</v>
      </c>
      <c r="J28" s="53">
        <v>11.2</v>
      </c>
      <c r="K28" s="23">
        <v>12.288</v>
      </c>
      <c r="L28" s="13">
        <f t="shared" si="0"/>
        <v>40.288</v>
      </c>
    </row>
    <row r="29" spans="1:12" ht="12.75">
      <c r="A29" s="25">
        <v>22</v>
      </c>
      <c r="B29" s="26" t="s">
        <v>372</v>
      </c>
      <c r="C29" s="26" t="s">
        <v>373</v>
      </c>
      <c r="D29" s="38" t="s">
        <v>355</v>
      </c>
      <c r="E29" s="30">
        <v>0</v>
      </c>
      <c r="F29" s="51">
        <v>0</v>
      </c>
      <c r="G29" s="22">
        <v>0</v>
      </c>
      <c r="H29" s="15">
        <v>14.4</v>
      </c>
      <c r="I29" s="53">
        <v>0</v>
      </c>
      <c r="J29" s="53">
        <v>6.4</v>
      </c>
      <c r="K29" s="23">
        <v>18.432</v>
      </c>
      <c r="L29" s="13">
        <f t="shared" si="0"/>
        <v>39.232</v>
      </c>
    </row>
    <row r="30" spans="1:12" ht="12.75">
      <c r="A30" s="25">
        <v>23</v>
      </c>
      <c r="B30" s="3" t="s">
        <v>104</v>
      </c>
      <c r="C30" s="3" t="s">
        <v>17</v>
      </c>
      <c r="D30" s="18">
        <v>98</v>
      </c>
      <c r="E30" s="30">
        <v>0</v>
      </c>
      <c r="F30" s="51">
        <v>0</v>
      </c>
      <c r="G30" s="22">
        <v>0</v>
      </c>
      <c r="H30" s="15">
        <v>14</v>
      </c>
      <c r="I30" s="53">
        <v>23.04</v>
      </c>
      <c r="J30" s="53">
        <v>0</v>
      </c>
      <c r="K30" s="23">
        <v>0</v>
      </c>
      <c r="L30" s="13">
        <f t="shared" si="0"/>
        <v>37.04</v>
      </c>
    </row>
    <row r="31" spans="1:12" ht="12.75">
      <c r="A31" s="25">
        <v>24</v>
      </c>
      <c r="B31" s="3" t="s">
        <v>153</v>
      </c>
      <c r="C31" s="3" t="s">
        <v>115</v>
      </c>
      <c r="D31" s="18">
        <v>99</v>
      </c>
      <c r="E31" s="30">
        <v>0</v>
      </c>
      <c r="F31" s="51">
        <v>0</v>
      </c>
      <c r="G31" s="22">
        <v>0</v>
      </c>
      <c r="H31" s="15">
        <v>6.4</v>
      </c>
      <c r="I31" s="53">
        <v>10.752</v>
      </c>
      <c r="J31" s="53">
        <v>0</v>
      </c>
      <c r="K31" s="23">
        <v>15.36</v>
      </c>
      <c r="L31" s="13">
        <f t="shared" si="0"/>
        <v>32.512</v>
      </c>
    </row>
    <row r="32" spans="1:12" ht="12.75">
      <c r="A32" s="25">
        <v>25</v>
      </c>
      <c r="B32" s="26" t="s">
        <v>376</v>
      </c>
      <c r="C32" s="26" t="s">
        <v>373</v>
      </c>
      <c r="D32" s="38" t="s">
        <v>355</v>
      </c>
      <c r="E32" s="30">
        <v>0</v>
      </c>
      <c r="F32" s="51">
        <v>0</v>
      </c>
      <c r="G32" s="22">
        <v>0</v>
      </c>
      <c r="H32" s="15">
        <v>16.8</v>
      </c>
      <c r="I32" s="53">
        <v>0</v>
      </c>
      <c r="J32" s="53">
        <v>15.2</v>
      </c>
      <c r="K32" s="23">
        <v>0</v>
      </c>
      <c r="L32" s="13">
        <f t="shared" si="0"/>
        <v>32</v>
      </c>
    </row>
    <row r="33" spans="1:12" ht="12.75">
      <c r="A33" s="25">
        <v>26</v>
      </c>
      <c r="B33" s="3" t="s">
        <v>321</v>
      </c>
      <c r="C33" s="3" t="s">
        <v>3</v>
      </c>
      <c r="D33" s="18">
        <v>99</v>
      </c>
      <c r="E33" s="30">
        <v>0</v>
      </c>
      <c r="F33" s="51">
        <v>0</v>
      </c>
      <c r="G33" s="22">
        <v>0</v>
      </c>
      <c r="H33" s="15">
        <v>27.2</v>
      </c>
      <c r="I33" s="53">
        <v>0</v>
      </c>
      <c r="J33" s="53">
        <v>0</v>
      </c>
      <c r="K33" s="23">
        <v>0</v>
      </c>
      <c r="L33" s="13">
        <f t="shared" si="0"/>
        <v>27.2</v>
      </c>
    </row>
    <row r="34" spans="1:12" ht="12.75">
      <c r="A34" s="25">
        <v>27</v>
      </c>
      <c r="B34" s="3" t="s">
        <v>190</v>
      </c>
      <c r="C34" s="3" t="s">
        <v>15</v>
      </c>
      <c r="D34" s="18">
        <v>99</v>
      </c>
      <c r="E34" s="30">
        <v>0</v>
      </c>
      <c r="F34" s="51">
        <v>0</v>
      </c>
      <c r="G34" s="22">
        <v>0</v>
      </c>
      <c r="H34" s="15">
        <v>7.2</v>
      </c>
      <c r="I34" s="53">
        <v>15.36</v>
      </c>
      <c r="J34" s="53">
        <v>0</v>
      </c>
      <c r="K34" s="23">
        <v>0</v>
      </c>
      <c r="L34" s="13">
        <f t="shared" si="0"/>
        <v>22.56</v>
      </c>
    </row>
    <row r="35" spans="1:12" ht="12.75">
      <c r="A35" s="25">
        <v>28</v>
      </c>
      <c r="B35" s="3" t="s">
        <v>74</v>
      </c>
      <c r="C35" s="3" t="s">
        <v>6</v>
      </c>
      <c r="D35" s="68">
        <v>98</v>
      </c>
      <c r="E35" s="30">
        <v>0</v>
      </c>
      <c r="F35" s="51">
        <v>0</v>
      </c>
      <c r="G35" s="22">
        <v>0</v>
      </c>
      <c r="H35" s="15">
        <v>2.5</v>
      </c>
      <c r="I35" s="15">
        <v>0</v>
      </c>
      <c r="J35" s="15">
        <v>20</v>
      </c>
      <c r="K35" s="23">
        <v>0</v>
      </c>
      <c r="L35" s="13">
        <f t="shared" si="0"/>
        <v>22.5</v>
      </c>
    </row>
    <row r="36" spans="1:12" ht="12.75">
      <c r="A36" s="25">
        <v>29</v>
      </c>
      <c r="B36" s="3" t="s">
        <v>54</v>
      </c>
      <c r="C36" s="3" t="s">
        <v>3</v>
      </c>
      <c r="D36" s="68">
        <v>98</v>
      </c>
      <c r="E36" s="30">
        <v>0</v>
      </c>
      <c r="F36" s="51">
        <v>0</v>
      </c>
      <c r="G36" s="22">
        <v>0</v>
      </c>
      <c r="H36" s="15">
        <v>22</v>
      </c>
      <c r="I36" s="15">
        <v>0</v>
      </c>
      <c r="J36" s="15">
        <v>0</v>
      </c>
      <c r="K36" s="23">
        <v>0</v>
      </c>
      <c r="L36" s="13">
        <f t="shared" si="0"/>
        <v>22</v>
      </c>
    </row>
    <row r="37" spans="1:12" ht="12.75">
      <c r="A37" s="25">
        <v>30</v>
      </c>
      <c r="B37" s="3" t="s">
        <v>201</v>
      </c>
      <c r="C37" s="3" t="s">
        <v>21</v>
      </c>
      <c r="D37" s="68">
        <v>99</v>
      </c>
      <c r="E37" s="30">
        <v>0</v>
      </c>
      <c r="F37" s="51">
        <v>0</v>
      </c>
      <c r="G37" s="22">
        <v>0</v>
      </c>
      <c r="H37" s="15">
        <v>8</v>
      </c>
      <c r="I37" s="15">
        <v>12.288</v>
      </c>
      <c r="J37" s="15">
        <v>0</v>
      </c>
      <c r="K37" s="23">
        <v>0</v>
      </c>
      <c r="L37" s="13">
        <f t="shared" si="0"/>
        <v>20.288</v>
      </c>
    </row>
    <row r="38" spans="1:12" ht="12.75">
      <c r="A38" s="25">
        <v>31</v>
      </c>
      <c r="B38" s="3" t="s">
        <v>388</v>
      </c>
      <c r="C38" s="3" t="s">
        <v>115</v>
      </c>
      <c r="D38" s="68">
        <v>98</v>
      </c>
      <c r="E38" s="30">
        <v>0</v>
      </c>
      <c r="F38" s="51">
        <v>0</v>
      </c>
      <c r="G38" s="22">
        <v>0</v>
      </c>
      <c r="H38" s="15">
        <v>0</v>
      </c>
      <c r="I38" s="15">
        <v>19.2</v>
      </c>
      <c r="J38" s="15">
        <v>0</v>
      </c>
      <c r="K38" s="23">
        <v>0</v>
      </c>
      <c r="L38" s="13">
        <f t="shared" si="0"/>
        <v>19.2</v>
      </c>
    </row>
    <row r="39" spans="1:12" ht="12.75">
      <c r="A39" s="25">
        <v>32</v>
      </c>
      <c r="B39" s="26" t="s">
        <v>377</v>
      </c>
      <c r="C39" s="26" t="s">
        <v>5</v>
      </c>
      <c r="D39" s="67" t="s">
        <v>355</v>
      </c>
      <c r="E39" s="30">
        <v>0</v>
      </c>
      <c r="F39" s="51">
        <v>0</v>
      </c>
      <c r="G39" s="22">
        <v>0</v>
      </c>
      <c r="H39" s="15">
        <v>2.8</v>
      </c>
      <c r="I39" s="15">
        <v>7.68</v>
      </c>
      <c r="J39" s="15">
        <v>0</v>
      </c>
      <c r="K39" s="23">
        <v>7.68</v>
      </c>
      <c r="L39" s="13">
        <f t="shared" si="0"/>
        <v>18.16</v>
      </c>
    </row>
    <row r="40" spans="1:12" ht="12.75">
      <c r="A40" s="25">
        <v>33</v>
      </c>
      <c r="B40" s="3" t="s">
        <v>440</v>
      </c>
      <c r="C40" s="3" t="s">
        <v>7</v>
      </c>
      <c r="D40" s="68">
        <v>98</v>
      </c>
      <c r="E40" s="30">
        <v>0</v>
      </c>
      <c r="F40" s="51">
        <v>0</v>
      </c>
      <c r="G40" s="22">
        <v>0</v>
      </c>
      <c r="H40" s="15">
        <v>0</v>
      </c>
      <c r="I40" s="15">
        <v>0</v>
      </c>
      <c r="J40" s="15">
        <v>18</v>
      </c>
      <c r="K40" s="23">
        <v>0</v>
      </c>
      <c r="L40" s="13">
        <f aca="true" t="shared" si="1" ref="L40:L58">LARGE(E40:F40,1)+LARGE(G40:K40,1)+LARGE(G40:K40,2)+LARGE(G40:K40,3)</f>
        <v>18</v>
      </c>
    </row>
    <row r="41" spans="1:12" ht="12.75">
      <c r="A41" s="25">
        <v>34</v>
      </c>
      <c r="B41" s="3" t="s">
        <v>481</v>
      </c>
      <c r="C41" s="3" t="s">
        <v>115</v>
      </c>
      <c r="D41" s="68">
        <v>98</v>
      </c>
      <c r="E41" s="30">
        <v>0</v>
      </c>
      <c r="F41" s="51">
        <v>0</v>
      </c>
      <c r="G41" s="22">
        <v>0</v>
      </c>
      <c r="H41" s="15">
        <v>0</v>
      </c>
      <c r="I41" s="15">
        <v>0</v>
      </c>
      <c r="J41" s="15">
        <v>0</v>
      </c>
      <c r="K41" s="23">
        <v>16.8</v>
      </c>
      <c r="L41" s="13">
        <f t="shared" si="1"/>
        <v>16.8</v>
      </c>
    </row>
    <row r="42" spans="1:12" ht="12.75">
      <c r="A42" s="25">
        <v>35</v>
      </c>
      <c r="B42" s="3" t="s">
        <v>86</v>
      </c>
      <c r="C42" s="3" t="s">
        <v>17</v>
      </c>
      <c r="D42" s="68">
        <v>98</v>
      </c>
      <c r="E42" s="30">
        <v>0</v>
      </c>
      <c r="F42" s="51">
        <v>0</v>
      </c>
      <c r="G42" s="22">
        <v>0</v>
      </c>
      <c r="H42" s="15">
        <v>10</v>
      </c>
      <c r="I42" s="15">
        <v>6.72</v>
      </c>
      <c r="J42" s="15">
        <v>0</v>
      </c>
      <c r="K42" s="23">
        <v>0</v>
      </c>
      <c r="L42" s="13">
        <f t="shared" si="1"/>
        <v>16.72</v>
      </c>
    </row>
    <row r="43" spans="1:12" ht="12.75">
      <c r="A43" s="25">
        <v>36</v>
      </c>
      <c r="B43" s="3" t="s">
        <v>66</v>
      </c>
      <c r="C43" s="3" t="s">
        <v>12</v>
      </c>
      <c r="D43" s="68">
        <v>98</v>
      </c>
      <c r="E43" s="30">
        <v>0</v>
      </c>
      <c r="F43" s="51">
        <v>0</v>
      </c>
      <c r="G43" s="22">
        <v>0</v>
      </c>
      <c r="H43" s="15">
        <v>0</v>
      </c>
      <c r="I43" s="15">
        <v>0</v>
      </c>
      <c r="J43" s="15">
        <v>0</v>
      </c>
      <c r="K43" s="23">
        <v>15.4</v>
      </c>
      <c r="L43" s="13">
        <f t="shared" si="1"/>
        <v>15.4</v>
      </c>
    </row>
    <row r="44" spans="1:12" ht="12.75">
      <c r="A44" s="25">
        <v>37</v>
      </c>
      <c r="B44" s="3" t="s">
        <v>189</v>
      </c>
      <c r="C44" s="3" t="s">
        <v>64</v>
      </c>
      <c r="D44" s="68">
        <v>99</v>
      </c>
      <c r="E44" s="30">
        <v>0</v>
      </c>
      <c r="F44" s="51">
        <v>0</v>
      </c>
      <c r="G44" s="22">
        <v>0</v>
      </c>
      <c r="H44" s="15">
        <v>0</v>
      </c>
      <c r="I44" s="15">
        <v>6.144</v>
      </c>
      <c r="J44" s="15">
        <v>0</v>
      </c>
      <c r="K44" s="23">
        <v>9.2</v>
      </c>
      <c r="L44" s="13">
        <f t="shared" si="1"/>
        <v>15.344</v>
      </c>
    </row>
    <row r="45" spans="1:12" ht="12.75">
      <c r="A45" s="25">
        <v>38</v>
      </c>
      <c r="B45" s="3" t="s">
        <v>322</v>
      </c>
      <c r="C45" s="3" t="s">
        <v>115</v>
      </c>
      <c r="D45" s="68">
        <v>98</v>
      </c>
      <c r="E45" s="30">
        <v>0</v>
      </c>
      <c r="F45" s="51">
        <v>0</v>
      </c>
      <c r="G45" s="22">
        <v>0</v>
      </c>
      <c r="H45" s="15">
        <v>2.5</v>
      </c>
      <c r="I45" s="15">
        <v>11.52</v>
      </c>
      <c r="J45" s="15">
        <v>0</v>
      </c>
      <c r="K45" s="23">
        <v>0</v>
      </c>
      <c r="L45" s="13">
        <f t="shared" si="1"/>
        <v>14.02</v>
      </c>
    </row>
    <row r="46" spans="1:12" ht="12.75">
      <c r="A46" s="25">
        <v>39</v>
      </c>
      <c r="B46" s="26" t="s">
        <v>399</v>
      </c>
      <c r="C46" s="26" t="s">
        <v>6</v>
      </c>
      <c r="D46" s="67" t="s">
        <v>355</v>
      </c>
      <c r="E46" s="30">
        <v>0</v>
      </c>
      <c r="F46" s="51">
        <v>0</v>
      </c>
      <c r="G46" s="22">
        <v>0</v>
      </c>
      <c r="H46" s="15">
        <v>0</v>
      </c>
      <c r="I46" s="15">
        <v>6.912000000000001</v>
      </c>
      <c r="J46" s="15">
        <v>3.2</v>
      </c>
      <c r="K46" s="23">
        <v>0</v>
      </c>
      <c r="L46" s="13">
        <f t="shared" si="1"/>
        <v>10.112000000000002</v>
      </c>
    </row>
    <row r="47" spans="1:12" ht="12.75">
      <c r="A47" s="25">
        <v>40</v>
      </c>
      <c r="B47" s="3" t="s">
        <v>216</v>
      </c>
      <c r="C47" s="3" t="s">
        <v>5</v>
      </c>
      <c r="D47" s="68">
        <v>98</v>
      </c>
      <c r="E47" s="30">
        <v>0</v>
      </c>
      <c r="F47" s="51">
        <v>0</v>
      </c>
      <c r="G47" s="22">
        <v>0</v>
      </c>
      <c r="H47" s="15">
        <v>0</v>
      </c>
      <c r="I47" s="15">
        <v>9.6</v>
      </c>
      <c r="J47" s="15">
        <v>0</v>
      </c>
      <c r="K47" s="23">
        <v>0</v>
      </c>
      <c r="L47" s="13">
        <f t="shared" si="1"/>
        <v>9.6</v>
      </c>
    </row>
    <row r="48" spans="1:12" ht="12.75">
      <c r="A48" s="25">
        <v>41</v>
      </c>
      <c r="B48" s="3" t="s">
        <v>150</v>
      </c>
      <c r="C48" s="3" t="s">
        <v>115</v>
      </c>
      <c r="D48" s="68">
        <v>99</v>
      </c>
      <c r="E48" s="30">
        <v>0</v>
      </c>
      <c r="F48" s="51">
        <v>0</v>
      </c>
      <c r="G48" s="22">
        <v>0</v>
      </c>
      <c r="H48" s="15">
        <v>4</v>
      </c>
      <c r="I48" s="15">
        <v>5.376</v>
      </c>
      <c r="J48" s="15">
        <v>0</v>
      </c>
      <c r="K48" s="23">
        <v>0</v>
      </c>
      <c r="L48" s="13">
        <f t="shared" si="1"/>
        <v>9.376000000000001</v>
      </c>
    </row>
    <row r="49" spans="1:12" ht="12.75">
      <c r="A49" s="25">
        <v>42</v>
      </c>
      <c r="B49" s="3" t="s">
        <v>97</v>
      </c>
      <c r="C49" s="3" t="s">
        <v>3</v>
      </c>
      <c r="D49" s="68">
        <v>98</v>
      </c>
      <c r="E49" s="30">
        <v>0</v>
      </c>
      <c r="F49" s="51">
        <v>0</v>
      </c>
      <c r="G49" s="22">
        <v>0</v>
      </c>
      <c r="H49" s="15">
        <v>8</v>
      </c>
      <c r="I49" s="15">
        <v>0</v>
      </c>
      <c r="J49" s="15">
        <v>0</v>
      </c>
      <c r="K49" s="23">
        <v>0</v>
      </c>
      <c r="L49" s="13">
        <f t="shared" si="1"/>
        <v>8</v>
      </c>
    </row>
    <row r="50" spans="1:12" ht="12.75">
      <c r="A50" s="25">
        <v>43</v>
      </c>
      <c r="B50" s="3" t="s">
        <v>75</v>
      </c>
      <c r="C50" s="3" t="s">
        <v>17</v>
      </c>
      <c r="D50" s="68">
        <v>98</v>
      </c>
      <c r="E50" s="30">
        <v>0</v>
      </c>
      <c r="F50" s="51">
        <v>0</v>
      </c>
      <c r="G50" s="22">
        <v>0</v>
      </c>
      <c r="H50" s="15">
        <v>7</v>
      </c>
      <c r="I50" s="15">
        <v>0</v>
      </c>
      <c r="J50" s="15">
        <v>0</v>
      </c>
      <c r="K50" s="23">
        <v>0</v>
      </c>
      <c r="L50" s="13">
        <f t="shared" si="1"/>
        <v>7</v>
      </c>
    </row>
    <row r="51" spans="1:12" ht="12.75">
      <c r="A51" s="25">
        <v>44</v>
      </c>
      <c r="B51" s="3" t="s">
        <v>165</v>
      </c>
      <c r="C51" s="3" t="s">
        <v>15</v>
      </c>
      <c r="D51" s="68">
        <v>98</v>
      </c>
      <c r="E51" s="30">
        <v>0</v>
      </c>
      <c r="F51" s="51">
        <v>0</v>
      </c>
      <c r="G51" s="22">
        <v>0</v>
      </c>
      <c r="H51" s="15">
        <v>2.5</v>
      </c>
      <c r="I51" s="53">
        <v>4.32</v>
      </c>
      <c r="J51" s="53">
        <v>0</v>
      </c>
      <c r="K51" s="23">
        <v>0</v>
      </c>
      <c r="L51" s="13">
        <f t="shared" si="1"/>
        <v>6.82</v>
      </c>
    </row>
    <row r="52" spans="1:12" ht="12.75">
      <c r="A52" s="25">
        <v>45</v>
      </c>
      <c r="B52" s="3" t="s">
        <v>251</v>
      </c>
      <c r="C52" s="3" t="s">
        <v>252</v>
      </c>
      <c r="D52" s="68">
        <v>98</v>
      </c>
      <c r="E52" s="30">
        <v>0</v>
      </c>
      <c r="F52" s="51">
        <v>0</v>
      </c>
      <c r="G52" s="22">
        <v>0</v>
      </c>
      <c r="H52" s="15">
        <v>5</v>
      </c>
      <c r="I52" s="53">
        <v>0</v>
      </c>
      <c r="J52" s="53">
        <v>0</v>
      </c>
      <c r="K52" s="23">
        <v>0</v>
      </c>
      <c r="L52" s="13">
        <f t="shared" si="1"/>
        <v>5</v>
      </c>
    </row>
    <row r="53" spans="1:12" ht="12.75">
      <c r="A53" s="25">
        <v>46</v>
      </c>
      <c r="B53" s="26" t="s">
        <v>192</v>
      </c>
      <c r="C53" s="26" t="s">
        <v>7</v>
      </c>
      <c r="D53" s="67" t="s">
        <v>355</v>
      </c>
      <c r="E53" s="30">
        <v>0</v>
      </c>
      <c r="F53" s="51">
        <v>0</v>
      </c>
      <c r="G53" s="22">
        <v>0</v>
      </c>
      <c r="H53" s="15">
        <v>0</v>
      </c>
      <c r="I53" s="53">
        <v>0</v>
      </c>
      <c r="J53" s="53">
        <v>4.8</v>
      </c>
      <c r="K53" s="23">
        <v>0</v>
      </c>
      <c r="L53" s="13">
        <f t="shared" si="1"/>
        <v>4.8</v>
      </c>
    </row>
    <row r="54" spans="1:12" ht="12.75">
      <c r="A54" s="25">
        <v>47</v>
      </c>
      <c r="B54" s="3" t="s">
        <v>331</v>
      </c>
      <c r="C54" s="3" t="s">
        <v>17</v>
      </c>
      <c r="D54" s="68">
        <v>98</v>
      </c>
      <c r="E54" s="30">
        <v>0</v>
      </c>
      <c r="F54" s="51">
        <v>0</v>
      </c>
      <c r="G54" s="22">
        <v>0</v>
      </c>
      <c r="H54" s="15">
        <v>0</v>
      </c>
      <c r="I54" s="53">
        <v>4.32</v>
      </c>
      <c r="J54" s="53">
        <v>0</v>
      </c>
      <c r="K54" s="23">
        <v>0</v>
      </c>
      <c r="L54" s="13">
        <f t="shared" si="1"/>
        <v>4.32</v>
      </c>
    </row>
    <row r="55" spans="1:12" ht="12.75">
      <c r="A55" s="25">
        <v>48</v>
      </c>
      <c r="B55" s="26" t="s">
        <v>421</v>
      </c>
      <c r="C55" s="26" t="s">
        <v>17</v>
      </c>
      <c r="D55" s="67" t="s">
        <v>355</v>
      </c>
      <c r="E55" s="30">
        <v>0</v>
      </c>
      <c r="F55" s="51">
        <v>0</v>
      </c>
      <c r="G55" s="22">
        <v>0</v>
      </c>
      <c r="H55" s="15">
        <v>0</v>
      </c>
      <c r="I55" s="53">
        <v>0</v>
      </c>
      <c r="J55" s="53">
        <v>4</v>
      </c>
      <c r="K55" s="23">
        <v>0</v>
      </c>
      <c r="L55" s="13">
        <f t="shared" si="1"/>
        <v>4</v>
      </c>
    </row>
    <row r="56" spans="1:12" ht="12.75">
      <c r="A56" s="25">
        <v>49</v>
      </c>
      <c r="B56" s="3" t="s">
        <v>109</v>
      </c>
      <c r="C56" s="3" t="s">
        <v>6</v>
      </c>
      <c r="D56" s="68">
        <v>99</v>
      </c>
      <c r="E56" s="30">
        <v>0</v>
      </c>
      <c r="F56" s="51">
        <v>0</v>
      </c>
      <c r="G56" s="22">
        <v>0</v>
      </c>
      <c r="H56" s="15">
        <v>0</v>
      </c>
      <c r="I56" s="53">
        <v>3.072</v>
      </c>
      <c r="J56" s="53">
        <v>0</v>
      </c>
      <c r="K56" s="23">
        <v>0</v>
      </c>
      <c r="L56" s="13">
        <f t="shared" si="1"/>
        <v>3.072</v>
      </c>
    </row>
    <row r="57" spans="1:12" ht="12.75">
      <c r="A57" s="25">
        <v>50</v>
      </c>
      <c r="B57" s="26" t="s">
        <v>126</v>
      </c>
      <c r="C57" s="26" t="s">
        <v>7</v>
      </c>
      <c r="D57" s="67" t="s">
        <v>355</v>
      </c>
      <c r="E57" s="30">
        <v>0</v>
      </c>
      <c r="F57" s="51">
        <v>0</v>
      </c>
      <c r="G57" s="22">
        <v>0</v>
      </c>
      <c r="H57" s="15">
        <v>2.8</v>
      </c>
      <c r="I57" s="53">
        <v>0</v>
      </c>
      <c r="J57" s="53">
        <v>0</v>
      </c>
      <c r="K57" s="23">
        <v>0</v>
      </c>
      <c r="L57" s="13">
        <f t="shared" si="1"/>
        <v>2.8</v>
      </c>
    </row>
    <row r="58" spans="1:12" ht="12.75">
      <c r="A58" s="25">
        <v>51</v>
      </c>
      <c r="B58" s="3" t="s">
        <v>125</v>
      </c>
      <c r="C58" s="3" t="s">
        <v>7</v>
      </c>
      <c r="D58" s="68">
        <v>99</v>
      </c>
      <c r="E58" s="30">
        <v>0</v>
      </c>
      <c r="F58" s="51">
        <v>0</v>
      </c>
      <c r="G58" s="22">
        <v>0</v>
      </c>
      <c r="H58" s="15">
        <v>0.8</v>
      </c>
      <c r="I58" s="53">
        <v>1.536</v>
      </c>
      <c r="J58" s="53">
        <v>0</v>
      </c>
      <c r="K58" s="23">
        <v>0</v>
      </c>
      <c r="L58" s="13">
        <f t="shared" si="1"/>
        <v>2.3360000000000003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125" zoomScaleNormal="125" zoomScalePageLayoutView="0" workbookViewId="0" topLeftCell="A1">
      <selection activeCell="A40" sqref="A40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0" width="6.125" style="0" customWidth="1"/>
    <col min="11" max="11" width="7.00390625" style="0" bestFit="1" customWidth="1"/>
    <col min="12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146</v>
      </c>
    </row>
    <row r="4" ht="12.75" customHeight="1"/>
    <row r="5" spans="1:14" ht="36.75" customHeight="1">
      <c r="A5" s="82" t="s">
        <v>0</v>
      </c>
      <c r="B5" s="83" t="s">
        <v>1</v>
      </c>
      <c r="C5" s="83" t="s">
        <v>9</v>
      </c>
      <c r="D5" s="84" t="s">
        <v>2</v>
      </c>
      <c r="E5" s="63" t="s">
        <v>476</v>
      </c>
      <c r="F5" s="17" t="s">
        <v>308</v>
      </c>
      <c r="G5" s="57" t="s">
        <v>309</v>
      </c>
      <c r="H5" s="34" t="s">
        <v>477</v>
      </c>
      <c r="I5" s="80" t="s">
        <v>22</v>
      </c>
      <c r="J5" s="17" t="s">
        <v>330</v>
      </c>
      <c r="K5" s="17" t="s">
        <v>426</v>
      </c>
      <c r="L5" s="17" t="s">
        <v>464</v>
      </c>
      <c r="M5" s="17" t="s">
        <v>488</v>
      </c>
      <c r="N5" s="85" t="s">
        <v>18</v>
      </c>
    </row>
    <row r="6" spans="1:14" ht="10.5" customHeight="1">
      <c r="A6" s="82"/>
      <c r="B6" s="83"/>
      <c r="C6" s="83"/>
      <c r="D6" s="84"/>
      <c r="E6" s="61" t="s">
        <v>513</v>
      </c>
      <c r="F6" s="61" t="s">
        <v>514</v>
      </c>
      <c r="G6" s="61" t="s">
        <v>515</v>
      </c>
      <c r="H6" s="35">
        <v>1</v>
      </c>
      <c r="I6" s="81"/>
      <c r="J6" s="20">
        <v>1</v>
      </c>
      <c r="K6" s="20" t="s">
        <v>516</v>
      </c>
      <c r="L6" s="20">
        <v>1</v>
      </c>
      <c r="M6" s="19" t="s">
        <v>517</v>
      </c>
      <c r="N6" s="85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26" t="s">
        <v>36</v>
      </c>
      <c r="C8" s="26" t="s">
        <v>4</v>
      </c>
      <c r="D8" s="27">
        <v>98</v>
      </c>
      <c r="E8" s="7">
        <v>24.4</v>
      </c>
      <c r="F8" s="7">
        <v>0</v>
      </c>
      <c r="G8" s="7">
        <v>0</v>
      </c>
      <c r="H8" s="51">
        <v>100</v>
      </c>
      <c r="I8" s="22">
        <v>89.1</v>
      </c>
      <c r="J8" s="7">
        <v>51</v>
      </c>
      <c r="K8" s="7">
        <v>56</v>
      </c>
      <c r="L8" s="7">
        <v>55</v>
      </c>
      <c r="M8" s="51">
        <v>0</v>
      </c>
      <c r="N8" s="13">
        <f aca="true" t="shared" si="0" ref="N8:N55">LARGE(E8:H8,1)+LARGE(I8:M8,1)+LARGE(I8:M8,2)+LARGE(I8:M8,3)</f>
        <v>300.1</v>
      </c>
    </row>
    <row r="9" spans="1:14" ht="12.75">
      <c r="A9" s="25">
        <v>2</v>
      </c>
      <c r="B9" s="3" t="s">
        <v>135</v>
      </c>
      <c r="C9" s="3" t="s">
        <v>6</v>
      </c>
      <c r="D9" s="18">
        <v>98</v>
      </c>
      <c r="E9" s="7">
        <v>48.8</v>
      </c>
      <c r="F9" s="7">
        <v>27.3</v>
      </c>
      <c r="G9" s="7">
        <v>53</v>
      </c>
      <c r="H9" s="51">
        <v>65</v>
      </c>
      <c r="I9" s="22">
        <v>64.7</v>
      </c>
      <c r="J9" s="7">
        <v>65</v>
      </c>
      <c r="K9" s="7">
        <v>28</v>
      </c>
      <c r="L9" s="7">
        <v>80</v>
      </c>
      <c r="M9" s="51">
        <v>0</v>
      </c>
      <c r="N9" s="13">
        <f t="shared" si="0"/>
        <v>274.7</v>
      </c>
    </row>
    <row r="10" spans="1:14" ht="12.75">
      <c r="A10" s="25">
        <v>3</v>
      </c>
      <c r="B10" s="3" t="s">
        <v>152</v>
      </c>
      <c r="C10" s="3" t="s">
        <v>15</v>
      </c>
      <c r="D10" s="18">
        <v>99</v>
      </c>
      <c r="E10" s="7">
        <v>58.4</v>
      </c>
      <c r="F10" s="7">
        <v>0</v>
      </c>
      <c r="G10" s="7">
        <v>0</v>
      </c>
      <c r="H10" s="51">
        <v>80</v>
      </c>
      <c r="I10" s="22">
        <v>0</v>
      </c>
      <c r="J10" s="7">
        <v>80</v>
      </c>
      <c r="K10" s="7">
        <v>34.4</v>
      </c>
      <c r="L10" s="7">
        <v>64</v>
      </c>
      <c r="M10" s="51">
        <v>0</v>
      </c>
      <c r="N10" s="13">
        <f t="shared" si="0"/>
        <v>258.4</v>
      </c>
    </row>
    <row r="11" spans="1:14" ht="12.75">
      <c r="A11" s="25">
        <v>4</v>
      </c>
      <c r="B11" s="3" t="s">
        <v>110</v>
      </c>
      <c r="C11" s="3" t="s">
        <v>6</v>
      </c>
      <c r="D11" s="18">
        <v>99</v>
      </c>
      <c r="E11" s="7">
        <v>46.72</v>
      </c>
      <c r="F11" s="7">
        <v>27.6</v>
      </c>
      <c r="G11" s="7">
        <v>41.6</v>
      </c>
      <c r="H11" s="51">
        <v>40.8</v>
      </c>
      <c r="I11" s="22">
        <v>0</v>
      </c>
      <c r="J11" s="7">
        <v>32</v>
      </c>
      <c r="K11" s="7">
        <v>80</v>
      </c>
      <c r="L11" s="7">
        <v>80</v>
      </c>
      <c r="M11" s="51">
        <v>0</v>
      </c>
      <c r="N11" s="13">
        <f t="shared" si="0"/>
        <v>238.72</v>
      </c>
    </row>
    <row r="12" spans="1:14" ht="12.75">
      <c r="A12" s="25">
        <v>5</v>
      </c>
      <c r="B12" s="3" t="s">
        <v>109</v>
      </c>
      <c r="C12" s="3" t="s">
        <v>6</v>
      </c>
      <c r="D12" s="18">
        <v>99</v>
      </c>
      <c r="E12" s="7">
        <v>29.76</v>
      </c>
      <c r="F12" s="7">
        <v>33.92</v>
      </c>
      <c r="G12" s="7">
        <v>21.2</v>
      </c>
      <c r="H12" s="51">
        <v>37.6</v>
      </c>
      <c r="I12" s="22">
        <v>0</v>
      </c>
      <c r="J12" s="7">
        <v>52</v>
      </c>
      <c r="K12" s="7">
        <v>52</v>
      </c>
      <c r="L12" s="7">
        <v>44</v>
      </c>
      <c r="M12" s="51">
        <v>56</v>
      </c>
      <c r="N12" s="13">
        <f t="shared" si="0"/>
        <v>197.6</v>
      </c>
    </row>
    <row r="13" spans="1:14" ht="12.75">
      <c r="A13" s="25">
        <v>6</v>
      </c>
      <c r="B13" s="3" t="s">
        <v>100</v>
      </c>
      <c r="C13" s="3" t="s">
        <v>7</v>
      </c>
      <c r="D13" s="18">
        <v>98</v>
      </c>
      <c r="E13" s="7">
        <v>0</v>
      </c>
      <c r="F13" s="7">
        <v>0</v>
      </c>
      <c r="G13" s="7">
        <v>0</v>
      </c>
      <c r="H13" s="51">
        <v>47</v>
      </c>
      <c r="I13" s="22">
        <v>54.9</v>
      </c>
      <c r="J13" s="7">
        <v>55</v>
      </c>
      <c r="K13" s="7">
        <v>0</v>
      </c>
      <c r="L13" s="7">
        <v>0</v>
      </c>
      <c r="M13" s="51">
        <v>40</v>
      </c>
      <c r="N13" s="13">
        <f t="shared" si="0"/>
        <v>196.9</v>
      </c>
    </row>
    <row r="14" spans="1:14" ht="12.75">
      <c r="A14" s="25">
        <v>7</v>
      </c>
      <c r="B14" s="3" t="s">
        <v>211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59.6</v>
      </c>
      <c r="J14" s="7">
        <v>43</v>
      </c>
      <c r="K14" s="7">
        <v>45.5</v>
      </c>
      <c r="L14" s="7">
        <v>51</v>
      </c>
      <c r="M14" s="51">
        <v>0</v>
      </c>
      <c r="N14" s="13">
        <f t="shared" si="0"/>
        <v>156.1</v>
      </c>
    </row>
    <row r="15" spans="1:14" ht="12.75">
      <c r="A15" s="25">
        <v>8</v>
      </c>
      <c r="B15" s="3" t="s">
        <v>125</v>
      </c>
      <c r="C15" s="3" t="s">
        <v>7</v>
      </c>
      <c r="D15" s="18">
        <v>99</v>
      </c>
      <c r="E15" s="7">
        <v>0</v>
      </c>
      <c r="F15" s="7">
        <v>0</v>
      </c>
      <c r="G15" s="7">
        <v>0</v>
      </c>
      <c r="H15" s="51">
        <v>0</v>
      </c>
      <c r="I15" s="22">
        <v>0</v>
      </c>
      <c r="J15" s="7">
        <v>64</v>
      </c>
      <c r="K15" s="7">
        <v>40.8</v>
      </c>
      <c r="L15" s="7">
        <v>40.8</v>
      </c>
      <c r="M15" s="51">
        <v>0</v>
      </c>
      <c r="N15" s="13">
        <f t="shared" si="0"/>
        <v>145.6</v>
      </c>
    </row>
    <row r="16" spans="1:14" ht="12.75">
      <c r="A16" s="25">
        <v>9</v>
      </c>
      <c r="B16" s="3" t="s">
        <v>50</v>
      </c>
      <c r="C16" s="3" t="s">
        <v>6</v>
      </c>
      <c r="D16" s="18">
        <v>98</v>
      </c>
      <c r="E16" s="7">
        <v>20.7</v>
      </c>
      <c r="F16" s="7">
        <v>0</v>
      </c>
      <c r="G16" s="7">
        <v>0</v>
      </c>
      <c r="H16" s="51">
        <v>0</v>
      </c>
      <c r="I16" s="22">
        <v>27.4</v>
      </c>
      <c r="J16" s="7">
        <v>37</v>
      </c>
      <c r="K16" s="7">
        <v>23.8</v>
      </c>
      <c r="L16" s="7">
        <v>40</v>
      </c>
      <c r="M16" s="51">
        <v>22</v>
      </c>
      <c r="N16" s="13">
        <f t="shared" si="0"/>
        <v>125.1</v>
      </c>
    </row>
    <row r="17" spans="1:14" ht="12.75">
      <c r="A17" s="25">
        <v>10</v>
      </c>
      <c r="B17" s="3" t="s">
        <v>116</v>
      </c>
      <c r="C17" s="3" t="s">
        <v>6</v>
      </c>
      <c r="D17" s="18">
        <v>98</v>
      </c>
      <c r="E17" s="7">
        <v>0</v>
      </c>
      <c r="F17" s="7">
        <v>0</v>
      </c>
      <c r="G17" s="7">
        <v>0</v>
      </c>
      <c r="H17" s="51">
        <v>0</v>
      </c>
      <c r="I17" s="22">
        <v>40.3</v>
      </c>
      <c r="J17" s="7">
        <v>34</v>
      </c>
      <c r="K17" s="7">
        <v>38.5</v>
      </c>
      <c r="L17" s="7">
        <v>34</v>
      </c>
      <c r="M17" s="51">
        <v>26</v>
      </c>
      <c r="N17" s="13">
        <f t="shared" si="0"/>
        <v>112.8</v>
      </c>
    </row>
    <row r="18" spans="1:14" ht="12.75">
      <c r="A18" s="25">
        <v>11</v>
      </c>
      <c r="B18" s="3" t="s">
        <v>126</v>
      </c>
      <c r="C18" s="3" t="s">
        <v>7</v>
      </c>
      <c r="D18" s="18">
        <v>99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40.8</v>
      </c>
      <c r="K18" s="7">
        <v>29.6</v>
      </c>
      <c r="L18" s="7">
        <v>37.6</v>
      </c>
      <c r="M18" s="51">
        <v>0</v>
      </c>
      <c r="N18" s="13">
        <f t="shared" si="0"/>
        <v>108</v>
      </c>
    </row>
    <row r="19" spans="1:14" ht="12.75">
      <c r="A19" s="25">
        <v>12</v>
      </c>
      <c r="B19" s="3" t="s">
        <v>151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44</v>
      </c>
      <c r="K19" s="7">
        <v>0</v>
      </c>
      <c r="L19" s="7">
        <v>27.2</v>
      </c>
      <c r="M19" s="51">
        <v>24.08</v>
      </c>
      <c r="N19" s="13">
        <f t="shared" si="0"/>
        <v>95.28</v>
      </c>
    </row>
    <row r="20" spans="1:14" ht="12.75">
      <c r="A20" s="25">
        <v>13</v>
      </c>
      <c r="B20" s="26" t="s">
        <v>399</v>
      </c>
      <c r="C20" s="26" t="s">
        <v>6</v>
      </c>
      <c r="D20" s="38" t="s">
        <v>355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0</v>
      </c>
      <c r="K20" s="7">
        <v>44</v>
      </c>
      <c r="L20" s="7">
        <v>24.8</v>
      </c>
      <c r="M20" s="51">
        <v>26.32</v>
      </c>
      <c r="N20" s="13">
        <f t="shared" si="0"/>
        <v>95.11999999999999</v>
      </c>
    </row>
    <row r="21" spans="1:14" ht="12.75">
      <c r="A21" s="25">
        <v>14</v>
      </c>
      <c r="B21" s="26" t="s">
        <v>372</v>
      </c>
      <c r="C21" s="26" t="s">
        <v>373</v>
      </c>
      <c r="D21" s="38" t="s">
        <v>355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19.2</v>
      </c>
      <c r="K21" s="7">
        <v>0</v>
      </c>
      <c r="L21" s="7">
        <v>32</v>
      </c>
      <c r="M21" s="51">
        <v>30.8</v>
      </c>
      <c r="N21" s="13">
        <f t="shared" si="0"/>
        <v>82</v>
      </c>
    </row>
    <row r="22" spans="1:14" ht="12.75">
      <c r="A22" s="25">
        <v>15</v>
      </c>
      <c r="B22" s="3" t="s">
        <v>101</v>
      </c>
      <c r="C22" s="3" t="s">
        <v>7</v>
      </c>
      <c r="D22" s="18">
        <v>99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24.8</v>
      </c>
      <c r="K22" s="7">
        <v>14.4</v>
      </c>
      <c r="L22" s="7">
        <v>34.4</v>
      </c>
      <c r="M22" s="51">
        <v>14.56</v>
      </c>
      <c r="N22" s="13">
        <f t="shared" si="0"/>
        <v>73.76</v>
      </c>
    </row>
    <row r="23" spans="1:14" ht="12.75">
      <c r="A23" s="25">
        <v>16</v>
      </c>
      <c r="B23" s="3" t="s">
        <v>56</v>
      </c>
      <c r="C23" s="3" t="s">
        <v>4</v>
      </c>
      <c r="D23" s="18">
        <v>98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26</v>
      </c>
      <c r="K23" s="7">
        <v>21.7</v>
      </c>
      <c r="L23" s="7">
        <v>26</v>
      </c>
      <c r="M23" s="51">
        <v>0</v>
      </c>
      <c r="N23" s="13">
        <f t="shared" si="0"/>
        <v>73.7</v>
      </c>
    </row>
    <row r="24" spans="1:14" ht="12.75">
      <c r="A24" s="25">
        <v>17</v>
      </c>
      <c r="B24" s="3" t="s">
        <v>84</v>
      </c>
      <c r="C24" s="3" t="s">
        <v>17</v>
      </c>
      <c r="D24" s="18">
        <v>98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20</v>
      </c>
      <c r="K24" s="7">
        <v>16.8</v>
      </c>
      <c r="L24" s="7">
        <v>22</v>
      </c>
      <c r="M24" s="51">
        <v>16</v>
      </c>
      <c r="N24" s="13">
        <f t="shared" si="0"/>
        <v>58.8</v>
      </c>
    </row>
    <row r="25" spans="1:14" ht="12.75">
      <c r="A25" s="25">
        <v>18</v>
      </c>
      <c r="B25" s="26" t="s">
        <v>437</v>
      </c>
      <c r="C25" s="26" t="s">
        <v>6</v>
      </c>
      <c r="D25" s="27">
        <v>98</v>
      </c>
      <c r="E25" s="7">
        <v>0</v>
      </c>
      <c r="F25" s="7">
        <v>0</v>
      </c>
      <c r="G25" s="7">
        <v>0</v>
      </c>
      <c r="H25" s="51">
        <v>0</v>
      </c>
      <c r="I25" s="22">
        <v>14.2</v>
      </c>
      <c r="J25" s="7">
        <v>0</v>
      </c>
      <c r="K25" s="7">
        <v>0</v>
      </c>
      <c r="L25" s="7">
        <v>43</v>
      </c>
      <c r="M25" s="51">
        <v>0</v>
      </c>
      <c r="N25" s="13">
        <f t="shared" si="0"/>
        <v>57.2</v>
      </c>
    </row>
    <row r="26" spans="1:14" ht="12.75">
      <c r="A26" s="25">
        <v>19</v>
      </c>
      <c r="B26" s="3" t="s">
        <v>153</v>
      </c>
      <c r="C26" s="3" t="s">
        <v>115</v>
      </c>
      <c r="D26" s="18">
        <v>99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14.4</v>
      </c>
      <c r="K26" s="7">
        <v>24.8</v>
      </c>
      <c r="L26" s="7">
        <v>0</v>
      </c>
      <c r="M26" s="51">
        <v>17.36</v>
      </c>
      <c r="N26" s="13">
        <f t="shared" si="0"/>
        <v>56.559999999999995</v>
      </c>
    </row>
    <row r="27" spans="1:14" ht="12.75">
      <c r="A27" s="25">
        <v>20</v>
      </c>
      <c r="B27" s="3" t="s">
        <v>149</v>
      </c>
      <c r="C27" s="3" t="s">
        <v>24</v>
      </c>
      <c r="D27" s="18">
        <v>99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17.6</v>
      </c>
      <c r="K27" s="7">
        <v>20.8</v>
      </c>
      <c r="L27" s="7">
        <v>0</v>
      </c>
      <c r="M27" s="51">
        <v>15.68</v>
      </c>
      <c r="N27" s="13">
        <f t="shared" si="0"/>
        <v>54.080000000000005</v>
      </c>
    </row>
    <row r="28" spans="1:14" ht="12.75">
      <c r="A28" s="25">
        <v>21</v>
      </c>
      <c r="B28" s="3" t="s">
        <v>74</v>
      </c>
      <c r="C28" s="3" t="s">
        <v>6</v>
      </c>
      <c r="D28" s="18">
        <v>98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24</v>
      </c>
      <c r="K28" s="7">
        <v>0</v>
      </c>
      <c r="L28" s="7">
        <v>28</v>
      </c>
      <c r="M28" s="51">
        <v>0</v>
      </c>
      <c r="N28" s="13">
        <f t="shared" si="0"/>
        <v>52</v>
      </c>
    </row>
    <row r="29" spans="1:14" ht="12.75">
      <c r="A29" s="25">
        <v>22</v>
      </c>
      <c r="B29" s="3" t="s">
        <v>165</v>
      </c>
      <c r="C29" s="3" t="s">
        <v>15</v>
      </c>
      <c r="D29" s="18">
        <v>98</v>
      </c>
      <c r="E29" s="7">
        <v>0</v>
      </c>
      <c r="F29" s="7">
        <v>0</v>
      </c>
      <c r="G29" s="7">
        <v>0</v>
      </c>
      <c r="H29" s="51">
        <v>0</v>
      </c>
      <c r="I29" s="22">
        <v>8.3</v>
      </c>
      <c r="J29" s="7">
        <v>22</v>
      </c>
      <c r="K29" s="7">
        <v>19.6</v>
      </c>
      <c r="L29" s="7">
        <v>0</v>
      </c>
      <c r="M29" s="51">
        <v>0</v>
      </c>
      <c r="N29" s="13">
        <f t="shared" si="0"/>
        <v>49.900000000000006</v>
      </c>
    </row>
    <row r="30" spans="1:14" ht="12.75">
      <c r="A30" s="25">
        <v>23</v>
      </c>
      <c r="B30" s="3" t="s">
        <v>51</v>
      </c>
      <c r="C30" s="3" t="s">
        <v>3</v>
      </c>
      <c r="D30" s="18">
        <v>98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31</v>
      </c>
      <c r="K30" s="7">
        <v>0</v>
      </c>
      <c r="L30" s="7">
        <v>0</v>
      </c>
      <c r="M30" s="51">
        <v>17.2</v>
      </c>
      <c r="N30" s="13">
        <f t="shared" si="0"/>
        <v>48.2</v>
      </c>
    </row>
    <row r="31" spans="1:14" ht="12.75">
      <c r="A31" s="25">
        <v>24</v>
      </c>
      <c r="B31" s="3" t="s">
        <v>189</v>
      </c>
      <c r="C31" s="3" t="s">
        <v>64</v>
      </c>
      <c r="D31" s="18">
        <v>99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17.6</v>
      </c>
      <c r="L31" s="7">
        <v>14.4</v>
      </c>
      <c r="M31" s="51">
        <v>12.32</v>
      </c>
      <c r="N31" s="13">
        <f t="shared" si="0"/>
        <v>44.32</v>
      </c>
    </row>
    <row r="32" spans="1:14" ht="12.75">
      <c r="A32" s="25">
        <v>25</v>
      </c>
      <c r="B32" s="3" t="s">
        <v>228</v>
      </c>
      <c r="C32" s="3" t="s">
        <v>3</v>
      </c>
      <c r="D32" s="18">
        <v>98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18</v>
      </c>
      <c r="K32" s="7">
        <v>15.4</v>
      </c>
      <c r="L32" s="7">
        <v>0</v>
      </c>
      <c r="M32" s="51">
        <v>10.4</v>
      </c>
      <c r="N32" s="13">
        <f t="shared" si="0"/>
        <v>43.8</v>
      </c>
    </row>
    <row r="33" spans="1:14" ht="12.75">
      <c r="A33" s="25">
        <v>26</v>
      </c>
      <c r="B33" s="3" t="s">
        <v>102</v>
      </c>
      <c r="C33" s="3" t="s">
        <v>5</v>
      </c>
      <c r="D33" s="18">
        <v>98</v>
      </c>
      <c r="E33" s="65">
        <v>0</v>
      </c>
      <c r="F33" s="7">
        <v>0</v>
      </c>
      <c r="G33" s="7">
        <v>0</v>
      </c>
      <c r="H33" s="51">
        <v>0</v>
      </c>
      <c r="I33" s="22">
        <v>0</v>
      </c>
      <c r="J33" s="15">
        <v>16</v>
      </c>
      <c r="K33" s="53">
        <v>18.2</v>
      </c>
      <c r="L33" s="53">
        <v>0</v>
      </c>
      <c r="M33" s="23">
        <v>0</v>
      </c>
      <c r="N33" s="13">
        <f t="shared" si="0"/>
        <v>34.2</v>
      </c>
    </row>
    <row r="34" spans="1:14" ht="12.75">
      <c r="A34" s="25">
        <v>27</v>
      </c>
      <c r="B34" s="26" t="s">
        <v>188</v>
      </c>
      <c r="C34" s="26" t="s">
        <v>24</v>
      </c>
      <c r="D34" s="38" t="s">
        <v>355</v>
      </c>
      <c r="E34" s="65">
        <v>0</v>
      </c>
      <c r="F34" s="7">
        <v>0</v>
      </c>
      <c r="G34" s="7">
        <v>0</v>
      </c>
      <c r="H34" s="51">
        <v>0</v>
      </c>
      <c r="I34" s="22">
        <v>0</v>
      </c>
      <c r="J34" s="15">
        <v>9.6</v>
      </c>
      <c r="K34" s="53">
        <v>11.2</v>
      </c>
      <c r="L34" s="53">
        <v>11.2</v>
      </c>
      <c r="M34" s="23">
        <v>11.2</v>
      </c>
      <c r="N34" s="13">
        <f t="shared" si="0"/>
        <v>33.599999999999994</v>
      </c>
    </row>
    <row r="35" spans="1:14" ht="12.75">
      <c r="A35" s="25">
        <v>28</v>
      </c>
      <c r="B35" s="3" t="s">
        <v>190</v>
      </c>
      <c r="C35" s="3" t="s">
        <v>15</v>
      </c>
      <c r="D35" s="18">
        <v>99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15">
        <v>8</v>
      </c>
      <c r="K35" s="53">
        <v>12.8</v>
      </c>
      <c r="L35" s="53">
        <v>9.6</v>
      </c>
      <c r="M35" s="23">
        <v>0</v>
      </c>
      <c r="N35" s="13">
        <f t="shared" si="0"/>
        <v>30.4</v>
      </c>
    </row>
    <row r="36" spans="1:14" ht="12.75">
      <c r="A36" s="25">
        <v>29</v>
      </c>
      <c r="B36" s="26" t="s">
        <v>374</v>
      </c>
      <c r="C36" s="26" t="s">
        <v>6</v>
      </c>
      <c r="D36" s="38" t="s">
        <v>355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15">
        <v>12.8</v>
      </c>
      <c r="K36" s="53">
        <v>16</v>
      </c>
      <c r="L36" s="53">
        <v>0</v>
      </c>
      <c r="M36" s="23">
        <v>0</v>
      </c>
      <c r="N36" s="13">
        <f t="shared" si="0"/>
        <v>28.8</v>
      </c>
    </row>
    <row r="37" spans="1:14" ht="12.75">
      <c r="A37" s="25">
        <v>30</v>
      </c>
      <c r="B37" s="3" t="s">
        <v>43</v>
      </c>
      <c r="C37" s="3" t="s">
        <v>17</v>
      </c>
      <c r="D37" s="18">
        <v>98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15">
        <v>9</v>
      </c>
      <c r="K37" s="53">
        <v>0</v>
      </c>
      <c r="L37" s="53">
        <v>18</v>
      </c>
      <c r="M37" s="23">
        <v>0</v>
      </c>
      <c r="N37" s="13">
        <f t="shared" si="0"/>
        <v>27</v>
      </c>
    </row>
    <row r="38" spans="1:14" ht="12.75">
      <c r="A38" s="25">
        <v>31</v>
      </c>
      <c r="B38" s="3" t="s">
        <v>103</v>
      </c>
      <c r="C38" s="3" t="s">
        <v>6</v>
      </c>
      <c r="D38" s="18">
        <v>98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15">
        <v>5</v>
      </c>
      <c r="K38" s="53">
        <v>9.8</v>
      </c>
      <c r="L38" s="53">
        <v>0</v>
      </c>
      <c r="M38" s="23">
        <v>11.2</v>
      </c>
      <c r="N38" s="13">
        <f t="shared" si="0"/>
        <v>26</v>
      </c>
    </row>
    <row r="39" spans="1:14" ht="12.75">
      <c r="A39" s="25">
        <v>32</v>
      </c>
      <c r="B39" s="3" t="s">
        <v>321</v>
      </c>
      <c r="C39" s="3" t="s">
        <v>3</v>
      </c>
      <c r="D39" s="18">
        <v>99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15">
        <v>20.8</v>
      </c>
      <c r="K39" s="53">
        <v>0</v>
      </c>
      <c r="L39" s="53">
        <v>0</v>
      </c>
      <c r="M39" s="23">
        <v>0</v>
      </c>
      <c r="N39" s="13">
        <f t="shared" si="0"/>
        <v>20.8</v>
      </c>
    </row>
    <row r="40" spans="1:14" ht="12.75">
      <c r="A40" s="25">
        <v>32</v>
      </c>
      <c r="B40" s="3" t="s">
        <v>150</v>
      </c>
      <c r="C40" s="3" t="s">
        <v>115</v>
      </c>
      <c r="D40" s="18">
        <v>99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15">
        <v>11.2</v>
      </c>
      <c r="K40" s="53">
        <v>9.6</v>
      </c>
      <c r="L40" s="53">
        <v>0</v>
      </c>
      <c r="M40" s="23">
        <v>0</v>
      </c>
      <c r="N40" s="13">
        <f t="shared" si="0"/>
        <v>20.799999999999997</v>
      </c>
    </row>
    <row r="41" spans="1:14" ht="12.75">
      <c r="A41" s="25">
        <v>34</v>
      </c>
      <c r="B41" s="26" t="s">
        <v>376</v>
      </c>
      <c r="C41" s="26" t="s">
        <v>373</v>
      </c>
      <c r="D41" s="38" t="s">
        <v>355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15">
        <v>3.2</v>
      </c>
      <c r="K41" s="53">
        <v>0</v>
      </c>
      <c r="L41" s="53">
        <v>6.4</v>
      </c>
      <c r="M41" s="23">
        <v>8.96</v>
      </c>
      <c r="N41" s="13">
        <f t="shared" si="0"/>
        <v>18.560000000000002</v>
      </c>
    </row>
    <row r="42" spans="1:14" ht="12.75">
      <c r="A42" s="25">
        <v>35</v>
      </c>
      <c r="B42" s="3" t="s">
        <v>463</v>
      </c>
      <c r="C42" s="3" t="s">
        <v>7</v>
      </c>
      <c r="D42" s="18">
        <v>99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15">
        <v>0</v>
      </c>
      <c r="K42" s="53">
        <v>0</v>
      </c>
      <c r="L42" s="53">
        <v>17.6</v>
      </c>
      <c r="M42" s="23">
        <v>0</v>
      </c>
      <c r="N42" s="13">
        <f t="shared" si="0"/>
        <v>17.6</v>
      </c>
    </row>
    <row r="43" spans="1:14" ht="12.75">
      <c r="A43" s="25">
        <v>36</v>
      </c>
      <c r="B43" s="26" t="s">
        <v>128</v>
      </c>
      <c r="C43" s="26" t="s">
        <v>14</v>
      </c>
      <c r="D43" s="38" t="s">
        <v>355</v>
      </c>
      <c r="E43" s="65">
        <v>0</v>
      </c>
      <c r="F43" s="7">
        <v>0</v>
      </c>
      <c r="G43" s="7">
        <v>0</v>
      </c>
      <c r="H43" s="51">
        <v>0</v>
      </c>
      <c r="I43" s="22">
        <v>0</v>
      </c>
      <c r="J43" s="15">
        <v>4</v>
      </c>
      <c r="K43" s="53">
        <v>6</v>
      </c>
      <c r="L43" s="53">
        <v>4.8</v>
      </c>
      <c r="M43" s="23">
        <v>0</v>
      </c>
      <c r="N43" s="13">
        <f t="shared" si="0"/>
        <v>14.8</v>
      </c>
    </row>
    <row r="44" spans="1:14" ht="12.75">
      <c r="A44" s="25">
        <v>37</v>
      </c>
      <c r="B44" s="3" t="s">
        <v>54</v>
      </c>
      <c r="C44" s="3" t="s">
        <v>3</v>
      </c>
      <c r="D44" s="18">
        <v>98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15">
        <v>14</v>
      </c>
      <c r="K44" s="53">
        <v>0</v>
      </c>
      <c r="L44" s="53">
        <v>0</v>
      </c>
      <c r="M44" s="23">
        <v>0</v>
      </c>
      <c r="N44" s="13">
        <f t="shared" si="0"/>
        <v>14</v>
      </c>
    </row>
    <row r="45" spans="1:14" ht="12.75">
      <c r="A45" s="25">
        <v>38</v>
      </c>
      <c r="B45" s="3" t="s">
        <v>496</v>
      </c>
      <c r="C45" s="3" t="s">
        <v>318</v>
      </c>
      <c r="D45" s="38" t="s">
        <v>355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15">
        <v>0</v>
      </c>
      <c r="K45" s="53">
        <v>0</v>
      </c>
      <c r="L45" s="53">
        <v>0</v>
      </c>
      <c r="M45" s="23">
        <v>13.44</v>
      </c>
      <c r="N45" s="13">
        <f t="shared" si="0"/>
        <v>13.44</v>
      </c>
    </row>
    <row r="46" spans="1:14" ht="12.75">
      <c r="A46" s="25">
        <v>39</v>
      </c>
      <c r="B46" s="3" t="s">
        <v>86</v>
      </c>
      <c r="C46" s="3" t="s">
        <v>17</v>
      </c>
      <c r="D46" s="18">
        <v>98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15">
        <v>6</v>
      </c>
      <c r="K46" s="53">
        <v>7</v>
      </c>
      <c r="L46" s="53">
        <v>0</v>
      </c>
      <c r="M46" s="23">
        <v>0</v>
      </c>
      <c r="N46" s="13">
        <f t="shared" si="0"/>
        <v>13</v>
      </c>
    </row>
    <row r="47" spans="1:14" ht="12.75">
      <c r="A47" s="25">
        <v>40</v>
      </c>
      <c r="B47" s="3" t="s">
        <v>388</v>
      </c>
      <c r="C47" s="3" t="s">
        <v>115</v>
      </c>
      <c r="D47" s="18">
        <v>98</v>
      </c>
      <c r="E47" s="65">
        <v>0</v>
      </c>
      <c r="F47" s="7">
        <v>0</v>
      </c>
      <c r="G47" s="7">
        <v>0</v>
      </c>
      <c r="H47" s="51">
        <v>0</v>
      </c>
      <c r="I47" s="22">
        <v>0</v>
      </c>
      <c r="J47" s="15">
        <v>0</v>
      </c>
      <c r="K47" s="53">
        <v>11.2</v>
      </c>
      <c r="L47" s="53">
        <v>0</v>
      </c>
      <c r="M47" s="23">
        <v>0</v>
      </c>
      <c r="N47" s="13">
        <f t="shared" si="0"/>
        <v>11.2</v>
      </c>
    </row>
    <row r="48" spans="1:14" ht="12.75">
      <c r="A48" s="25">
        <v>41</v>
      </c>
      <c r="B48" s="26" t="s">
        <v>481</v>
      </c>
      <c r="C48" s="26" t="s">
        <v>115</v>
      </c>
      <c r="D48" s="27">
        <v>98</v>
      </c>
      <c r="E48" s="65">
        <v>0</v>
      </c>
      <c r="F48" s="7">
        <v>0</v>
      </c>
      <c r="G48" s="7">
        <v>0</v>
      </c>
      <c r="H48" s="51">
        <v>0</v>
      </c>
      <c r="I48" s="22">
        <v>0</v>
      </c>
      <c r="J48" s="15">
        <v>0</v>
      </c>
      <c r="K48" s="53">
        <v>0</v>
      </c>
      <c r="L48" s="53">
        <v>0</v>
      </c>
      <c r="M48" s="23">
        <v>9.6</v>
      </c>
      <c r="N48" s="13">
        <f t="shared" si="0"/>
        <v>9.6</v>
      </c>
    </row>
    <row r="49" spans="1:14" ht="12.75">
      <c r="A49" s="25">
        <v>42</v>
      </c>
      <c r="B49" s="26" t="s">
        <v>379</v>
      </c>
      <c r="C49" s="26" t="s">
        <v>5</v>
      </c>
      <c r="D49" s="27">
        <v>98</v>
      </c>
      <c r="E49" s="65">
        <v>0</v>
      </c>
      <c r="F49" s="7">
        <v>0</v>
      </c>
      <c r="G49" s="7">
        <v>0</v>
      </c>
      <c r="H49" s="51">
        <v>0</v>
      </c>
      <c r="I49" s="22">
        <v>0</v>
      </c>
      <c r="J49" s="15">
        <v>8</v>
      </c>
      <c r="K49" s="53">
        <v>0</v>
      </c>
      <c r="L49" s="53">
        <v>0</v>
      </c>
      <c r="M49" s="23">
        <v>0</v>
      </c>
      <c r="N49" s="13">
        <f t="shared" si="0"/>
        <v>8</v>
      </c>
    </row>
    <row r="50" spans="1:14" ht="12.75">
      <c r="A50" s="25">
        <v>43</v>
      </c>
      <c r="B50" s="3" t="s">
        <v>192</v>
      </c>
      <c r="C50" s="3" t="s">
        <v>7</v>
      </c>
      <c r="D50" s="18">
        <v>99</v>
      </c>
      <c r="E50" s="65">
        <v>0</v>
      </c>
      <c r="F50" s="7">
        <v>0</v>
      </c>
      <c r="G50" s="7">
        <v>0</v>
      </c>
      <c r="H50" s="51">
        <v>0</v>
      </c>
      <c r="I50" s="22">
        <v>0</v>
      </c>
      <c r="J50" s="15">
        <v>0</v>
      </c>
      <c r="K50" s="53">
        <v>0</v>
      </c>
      <c r="L50" s="53">
        <v>7.2</v>
      </c>
      <c r="M50" s="23">
        <v>0</v>
      </c>
      <c r="N50" s="13">
        <f t="shared" si="0"/>
        <v>7.2</v>
      </c>
    </row>
    <row r="51" spans="1:14" ht="12.75">
      <c r="A51" s="25">
        <v>44</v>
      </c>
      <c r="B51" s="26" t="s">
        <v>375</v>
      </c>
      <c r="C51" s="26" t="s">
        <v>4</v>
      </c>
      <c r="D51" s="38" t="s">
        <v>355</v>
      </c>
      <c r="E51" s="65">
        <v>0</v>
      </c>
      <c r="F51" s="7">
        <v>0</v>
      </c>
      <c r="G51" s="7">
        <v>0</v>
      </c>
      <c r="H51" s="51">
        <v>0</v>
      </c>
      <c r="I51" s="22">
        <v>0</v>
      </c>
      <c r="J51" s="15">
        <v>4.8</v>
      </c>
      <c r="K51" s="53">
        <v>0</v>
      </c>
      <c r="L51" s="53">
        <v>0</v>
      </c>
      <c r="M51" s="23">
        <v>0</v>
      </c>
      <c r="N51" s="13">
        <f t="shared" si="0"/>
        <v>4.8</v>
      </c>
    </row>
    <row r="52" spans="1:14" ht="12.75">
      <c r="A52" s="25">
        <v>45</v>
      </c>
      <c r="B52" s="3" t="s">
        <v>322</v>
      </c>
      <c r="C52" s="3" t="s">
        <v>115</v>
      </c>
      <c r="D52" s="18">
        <v>98</v>
      </c>
      <c r="E52" s="65">
        <v>0</v>
      </c>
      <c r="F52" s="7">
        <v>0</v>
      </c>
      <c r="G52" s="7">
        <v>0</v>
      </c>
      <c r="H52" s="51">
        <v>0</v>
      </c>
      <c r="I52" s="22">
        <v>0</v>
      </c>
      <c r="J52" s="15">
        <v>4</v>
      </c>
      <c r="K52" s="53">
        <v>0</v>
      </c>
      <c r="L52" s="53">
        <v>0</v>
      </c>
      <c r="M52" s="23">
        <v>0</v>
      </c>
      <c r="N52" s="13">
        <f t="shared" si="0"/>
        <v>4</v>
      </c>
    </row>
    <row r="53" spans="1:14" ht="12.75">
      <c r="A53" s="25">
        <v>46</v>
      </c>
      <c r="B53" s="26" t="s">
        <v>377</v>
      </c>
      <c r="C53" s="26" t="s">
        <v>5</v>
      </c>
      <c r="D53" s="38" t="s">
        <v>355</v>
      </c>
      <c r="E53" s="65">
        <v>0</v>
      </c>
      <c r="F53" s="7">
        <v>0</v>
      </c>
      <c r="G53" s="7">
        <v>0</v>
      </c>
      <c r="H53" s="51">
        <v>0</v>
      </c>
      <c r="I53" s="22">
        <v>0</v>
      </c>
      <c r="J53" s="15">
        <v>0</v>
      </c>
      <c r="K53" s="53">
        <v>3.2</v>
      </c>
      <c r="L53" s="53">
        <v>0</v>
      </c>
      <c r="M53" s="23">
        <v>0</v>
      </c>
      <c r="N53" s="13">
        <f t="shared" si="0"/>
        <v>3.2</v>
      </c>
    </row>
    <row r="54" spans="1:14" ht="12.75">
      <c r="A54" s="25">
        <v>47</v>
      </c>
      <c r="B54" s="26" t="s">
        <v>216</v>
      </c>
      <c r="C54" s="26" t="s">
        <v>5</v>
      </c>
      <c r="D54" s="27">
        <v>98</v>
      </c>
      <c r="E54" s="65">
        <v>0</v>
      </c>
      <c r="F54" s="7">
        <v>0</v>
      </c>
      <c r="G54" s="7">
        <v>0</v>
      </c>
      <c r="H54" s="51">
        <v>0</v>
      </c>
      <c r="I54" s="22">
        <v>0</v>
      </c>
      <c r="J54" s="15">
        <v>3</v>
      </c>
      <c r="K54" s="53">
        <v>0</v>
      </c>
      <c r="L54" s="53">
        <v>0</v>
      </c>
      <c r="M54" s="23">
        <v>0</v>
      </c>
      <c r="N54" s="13">
        <f t="shared" si="0"/>
        <v>3</v>
      </c>
    </row>
    <row r="55" spans="1:14" ht="12.75">
      <c r="A55" s="25">
        <v>48</v>
      </c>
      <c r="B55" s="26" t="s">
        <v>421</v>
      </c>
      <c r="C55" s="26" t="s">
        <v>17</v>
      </c>
      <c r="D55" s="38" t="s">
        <v>355</v>
      </c>
      <c r="E55" s="65">
        <v>0</v>
      </c>
      <c r="F55" s="7">
        <v>0</v>
      </c>
      <c r="G55" s="7">
        <v>0</v>
      </c>
      <c r="H55" s="51">
        <v>0</v>
      </c>
      <c r="I55" s="22">
        <v>0</v>
      </c>
      <c r="J55" s="15">
        <v>0</v>
      </c>
      <c r="K55" s="53">
        <v>2.4</v>
      </c>
      <c r="L55" s="53">
        <v>0</v>
      </c>
      <c r="M55" s="23">
        <v>0</v>
      </c>
      <c r="N55" s="13">
        <f t="shared" si="0"/>
        <v>2.4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5" zoomScaleNormal="125" zoomScalePageLayoutView="0" workbookViewId="0" topLeftCell="A1">
      <selection activeCell="I24" sqref="I24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7" width="4.75390625" style="0" customWidth="1"/>
    <col min="8" max="9" width="7.00390625" style="0" customWidth="1"/>
    <col min="10" max="10" width="7.375" style="0" bestFit="1" customWidth="1"/>
    <col min="11" max="11" width="7.125" style="0" customWidth="1"/>
  </cols>
  <sheetData>
    <row r="1" ht="15.75">
      <c r="A1" s="8" t="s">
        <v>503</v>
      </c>
    </row>
    <row r="2" ht="15.75">
      <c r="A2" s="8"/>
    </row>
    <row r="3" ht="15">
      <c r="A3" s="9" t="s">
        <v>90</v>
      </c>
    </row>
    <row r="4" ht="12.75" customHeight="1"/>
    <row r="5" spans="1:11" ht="36.75" customHeight="1">
      <c r="A5" s="82" t="s">
        <v>0</v>
      </c>
      <c r="B5" s="83" t="s">
        <v>1</v>
      </c>
      <c r="C5" s="83" t="s">
        <v>9</v>
      </c>
      <c r="D5" s="84" t="s">
        <v>2</v>
      </c>
      <c r="E5" s="59" t="s">
        <v>476</v>
      </c>
      <c r="F5" s="55" t="s">
        <v>477</v>
      </c>
      <c r="G5" s="17" t="s">
        <v>330</v>
      </c>
      <c r="H5" s="17" t="s">
        <v>380</v>
      </c>
      <c r="I5" s="17" t="s">
        <v>439</v>
      </c>
      <c r="J5" s="17" t="s">
        <v>483</v>
      </c>
      <c r="K5" s="85" t="s">
        <v>18</v>
      </c>
    </row>
    <row r="6" spans="1:11" ht="11.25" customHeight="1">
      <c r="A6" s="82"/>
      <c r="B6" s="83"/>
      <c r="C6" s="83"/>
      <c r="D6" s="84"/>
      <c r="E6" s="60">
        <v>0.8</v>
      </c>
      <c r="F6" s="56">
        <v>1</v>
      </c>
      <c r="G6" s="20">
        <v>1</v>
      </c>
      <c r="H6" s="20" t="s">
        <v>519</v>
      </c>
      <c r="I6" s="20">
        <v>1</v>
      </c>
      <c r="J6" s="20" t="s">
        <v>519</v>
      </c>
      <c r="K6" s="85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85</v>
      </c>
      <c r="C8" s="3" t="s">
        <v>17</v>
      </c>
      <c r="D8" s="67" t="s">
        <v>518</v>
      </c>
      <c r="E8" s="30">
        <v>40.8</v>
      </c>
      <c r="F8" s="51">
        <v>22</v>
      </c>
      <c r="G8" s="15">
        <v>100</v>
      </c>
      <c r="H8" s="53">
        <v>62.4</v>
      </c>
      <c r="I8" s="53">
        <v>80</v>
      </c>
      <c r="J8" s="23">
        <v>96</v>
      </c>
      <c r="K8" s="16">
        <f aca="true" t="shared" si="0" ref="K8:K39">LARGE(E8:F8,1)+LARGE(G8:J8,1)+LARGE(G8:J8,2)+LARGE(G8:J8,3)</f>
        <v>316.8</v>
      </c>
    </row>
    <row r="9" spans="1:11" ht="12.75">
      <c r="A9" s="25">
        <v>2</v>
      </c>
      <c r="B9" s="3" t="s">
        <v>73</v>
      </c>
      <c r="C9" s="3" t="s">
        <v>6</v>
      </c>
      <c r="D9" s="67" t="s">
        <v>518</v>
      </c>
      <c r="E9" s="30">
        <v>27.2</v>
      </c>
      <c r="F9" s="51">
        <v>65</v>
      </c>
      <c r="G9" s="15">
        <v>65</v>
      </c>
      <c r="H9" s="53">
        <v>96</v>
      </c>
      <c r="I9" s="53">
        <v>55</v>
      </c>
      <c r="J9" s="23">
        <v>76.8</v>
      </c>
      <c r="K9" s="16">
        <f t="shared" si="0"/>
        <v>302.8</v>
      </c>
    </row>
    <row r="10" spans="1:11" ht="12.75">
      <c r="A10" s="25">
        <v>3</v>
      </c>
      <c r="B10" s="3" t="s">
        <v>94</v>
      </c>
      <c r="C10" s="3" t="s">
        <v>5</v>
      </c>
      <c r="D10" s="67" t="s">
        <v>518</v>
      </c>
      <c r="E10" s="30">
        <v>22.4</v>
      </c>
      <c r="F10" s="51">
        <v>51</v>
      </c>
      <c r="G10" s="15">
        <v>80</v>
      </c>
      <c r="H10" s="53">
        <v>76.8</v>
      </c>
      <c r="I10" s="53">
        <v>65</v>
      </c>
      <c r="J10" s="23">
        <v>52.8</v>
      </c>
      <c r="K10" s="16">
        <f t="shared" si="0"/>
        <v>272.8</v>
      </c>
    </row>
    <row r="11" spans="1:11" ht="12.75">
      <c r="A11" s="25">
        <v>4</v>
      </c>
      <c r="B11" s="3" t="s">
        <v>167</v>
      </c>
      <c r="C11" s="3" t="s">
        <v>168</v>
      </c>
      <c r="D11" s="67" t="s">
        <v>518</v>
      </c>
      <c r="E11" s="30">
        <v>0</v>
      </c>
      <c r="F11" s="51">
        <v>47</v>
      </c>
      <c r="G11" s="15">
        <v>51</v>
      </c>
      <c r="H11" s="53">
        <v>52.8</v>
      </c>
      <c r="I11" s="53">
        <v>100</v>
      </c>
      <c r="J11" s="23">
        <v>62.4</v>
      </c>
      <c r="K11" s="16">
        <f t="shared" si="0"/>
        <v>262.2</v>
      </c>
    </row>
    <row r="12" spans="1:11" ht="12.75">
      <c r="A12" s="25">
        <v>5</v>
      </c>
      <c r="B12" s="3" t="s">
        <v>191</v>
      </c>
      <c r="C12" s="3" t="s">
        <v>7</v>
      </c>
      <c r="D12" s="68">
        <v>2001</v>
      </c>
      <c r="E12" s="30">
        <v>0</v>
      </c>
      <c r="F12" s="51">
        <v>0</v>
      </c>
      <c r="G12" s="15">
        <v>45.5</v>
      </c>
      <c r="H12" s="53">
        <v>70</v>
      </c>
      <c r="I12" s="53">
        <v>56</v>
      </c>
      <c r="J12" s="23">
        <v>56</v>
      </c>
      <c r="K12" s="16">
        <f t="shared" si="0"/>
        <v>182</v>
      </c>
    </row>
    <row r="13" spans="1:11" ht="12.75">
      <c r="A13" s="25">
        <v>6</v>
      </c>
      <c r="B13" s="3" t="s">
        <v>166</v>
      </c>
      <c r="C13" s="3" t="s">
        <v>115</v>
      </c>
      <c r="D13" s="68">
        <v>2001</v>
      </c>
      <c r="E13" s="30">
        <v>0</v>
      </c>
      <c r="F13" s="51">
        <v>0</v>
      </c>
      <c r="G13" s="15">
        <v>56</v>
      </c>
      <c r="H13" s="53">
        <v>56</v>
      </c>
      <c r="I13" s="53">
        <v>35.7</v>
      </c>
      <c r="J13" s="23">
        <v>35.7</v>
      </c>
      <c r="K13" s="16">
        <f t="shared" si="0"/>
        <v>147.7</v>
      </c>
    </row>
    <row r="14" spans="1:11" ht="12.75">
      <c r="A14" s="25">
        <v>7</v>
      </c>
      <c r="B14" s="3" t="s">
        <v>142</v>
      </c>
      <c r="C14" s="3" t="s">
        <v>17</v>
      </c>
      <c r="D14" s="68">
        <v>2001</v>
      </c>
      <c r="E14" s="30">
        <v>0</v>
      </c>
      <c r="F14" s="51">
        <v>0</v>
      </c>
      <c r="G14" s="15">
        <v>70</v>
      </c>
      <c r="H14" s="53">
        <v>30.1</v>
      </c>
      <c r="I14" s="53">
        <v>30.1</v>
      </c>
      <c r="J14" s="23">
        <v>21.7</v>
      </c>
      <c r="K14" s="16">
        <f t="shared" si="0"/>
        <v>130.2</v>
      </c>
    </row>
    <row r="15" spans="1:11" ht="12.75">
      <c r="A15" s="25">
        <v>8</v>
      </c>
      <c r="B15" s="3" t="s">
        <v>124</v>
      </c>
      <c r="C15" s="3" t="s">
        <v>35</v>
      </c>
      <c r="D15" s="67" t="s">
        <v>518</v>
      </c>
      <c r="E15" s="30">
        <v>0</v>
      </c>
      <c r="F15" s="51">
        <v>0</v>
      </c>
      <c r="G15" s="15">
        <v>26</v>
      </c>
      <c r="H15" s="53">
        <v>0</v>
      </c>
      <c r="I15" s="53">
        <v>51</v>
      </c>
      <c r="J15" s="23">
        <v>38.4</v>
      </c>
      <c r="K15" s="16">
        <f t="shared" si="0"/>
        <v>115.4</v>
      </c>
    </row>
    <row r="16" spans="1:11" ht="12.75">
      <c r="A16" s="25">
        <v>9</v>
      </c>
      <c r="B16" s="3" t="s">
        <v>279</v>
      </c>
      <c r="C16" s="3" t="s">
        <v>7</v>
      </c>
      <c r="D16" s="68">
        <v>2001</v>
      </c>
      <c r="E16" s="30">
        <v>0</v>
      </c>
      <c r="F16" s="51">
        <v>0</v>
      </c>
      <c r="G16" s="15">
        <v>38.5</v>
      </c>
      <c r="H16" s="53">
        <v>35.7</v>
      </c>
      <c r="I16" s="53">
        <v>32.9</v>
      </c>
      <c r="J16" s="23">
        <v>32.9</v>
      </c>
      <c r="K16" s="16">
        <f t="shared" si="0"/>
        <v>107.1</v>
      </c>
    </row>
    <row r="17" spans="1:11" ht="12.75">
      <c r="A17" s="25">
        <v>10</v>
      </c>
      <c r="B17" s="3" t="s">
        <v>213</v>
      </c>
      <c r="C17" s="3" t="s">
        <v>214</v>
      </c>
      <c r="D17" s="67" t="s">
        <v>518</v>
      </c>
      <c r="E17" s="30">
        <v>0</v>
      </c>
      <c r="F17" s="51">
        <v>0</v>
      </c>
      <c r="G17" s="15">
        <v>37</v>
      </c>
      <c r="H17" s="53">
        <v>38.4</v>
      </c>
      <c r="I17" s="53">
        <v>26</v>
      </c>
      <c r="J17" s="23">
        <v>0</v>
      </c>
      <c r="K17" s="16">
        <f t="shared" si="0"/>
        <v>101.4</v>
      </c>
    </row>
    <row r="18" spans="1:11" ht="12.75">
      <c r="A18" s="25">
        <v>11</v>
      </c>
      <c r="B18" s="3" t="s">
        <v>255</v>
      </c>
      <c r="C18" s="3" t="s">
        <v>115</v>
      </c>
      <c r="D18" s="67" t="s">
        <v>518</v>
      </c>
      <c r="E18" s="30">
        <v>0</v>
      </c>
      <c r="F18" s="51">
        <v>0</v>
      </c>
      <c r="G18" s="15">
        <v>12</v>
      </c>
      <c r="H18" s="15">
        <v>29.76</v>
      </c>
      <c r="I18" s="15">
        <v>28</v>
      </c>
      <c r="J18" s="15">
        <v>41.28</v>
      </c>
      <c r="K18" s="16">
        <f t="shared" si="0"/>
        <v>99.04</v>
      </c>
    </row>
    <row r="19" spans="1:11" ht="12.75">
      <c r="A19" s="25">
        <v>12</v>
      </c>
      <c r="B19" s="3" t="s">
        <v>95</v>
      </c>
      <c r="C19" s="3" t="s">
        <v>5</v>
      </c>
      <c r="D19" s="67" t="s">
        <v>518</v>
      </c>
      <c r="E19" s="30">
        <v>0</v>
      </c>
      <c r="F19" s="51">
        <v>0</v>
      </c>
      <c r="G19" s="15">
        <v>43</v>
      </c>
      <c r="H19" s="15">
        <v>24</v>
      </c>
      <c r="I19" s="15">
        <v>24</v>
      </c>
      <c r="J19" s="15">
        <v>29.76</v>
      </c>
      <c r="K19" s="16">
        <f t="shared" si="0"/>
        <v>96.76</v>
      </c>
    </row>
    <row r="20" spans="1:11" ht="12.75">
      <c r="A20" s="25">
        <v>13</v>
      </c>
      <c r="B20" s="3" t="s">
        <v>174</v>
      </c>
      <c r="C20" s="3" t="s">
        <v>115</v>
      </c>
      <c r="D20" s="68">
        <v>2001</v>
      </c>
      <c r="E20" s="30">
        <v>0</v>
      </c>
      <c r="F20" s="51">
        <v>0</v>
      </c>
      <c r="G20" s="15">
        <v>17.5</v>
      </c>
      <c r="H20" s="15">
        <v>0</v>
      </c>
      <c r="I20" s="15">
        <v>28</v>
      </c>
      <c r="J20" s="15">
        <v>30.1</v>
      </c>
      <c r="K20" s="16">
        <f t="shared" si="0"/>
        <v>75.6</v>
      </c>
    </row>
    <row r="21" spans="1:11" ht="12.75">
      <c r="A21" s="25">
        <v>14</v>
      </c>
      <c r="B21" s="3" t="s">
        <v>280</v>
      </c>
      <c r="C21" s="3" t="s">
        <v>7</v>
      </c>
      <c r="D21" s="68">
        <v>2001</v>
      </c>
      <c r="E21" s="30">
        <v>0</v>
      </c>
      <c r="F21" s="51">
        <v>0</v>
      </c>
      <c r="G21" s="15">
        <v>19.6</v>
      </c>
      <c r="H21" s="15">
        <v>6.3</v>
      </c>
      <c r="I21" s="15">
        <v>45.5</v>
      </c>
      <c r="J21" s="15">
        <v>9.1</v>
      </c>
      <c r="K21" s="16">
        <f t="shared" si="0"/>
        <v>74.19999999999999</v>
      </c>
    </row>
    <row r="22" spans="1:11" ht="12.75">
      <c r="A22" s="25">
        <v>15</v>
      </c>
      <c r="B22" s="3" t="s">
        <v>200</v>
      </c>
      <c r="C22" s="3" t="s">
        <v>4</v>
      </c>
      <c r="D22" s="67" t="s">
        <v>518</v>
      </c>
      <c r="E22" s="30">
        <v>0</v>
      </c>
      <c r="F22" s="51">
        <v>0</v>
      </c>
      <c r="G22" s="15">
        <v>14</v>
      </c>
      <c r="H22" s="15">
        <v>35.52</v>
      </c>
      <c r="I22" s="15">
        <v>16</v>
      </c>
      <c r="J22" s="15">
        <v>21.12</v>
      </c>
      <c r="K22" s="16">
        <f t="shared" si="0"/>
        <v>72.64</v>
      </c>
    </row>
    <row r="23" spans="1:11" ht="12.75">
      <c r="A23" s="25">
        <v>16</v>
      </c>
      <c r="B23" s="3" t="s">
        <v>193</v>
      </c>
      <c r="C23" s="3" t="s">
        <v>64</v>
      </c>
      <c r="D23" s="68">
        <v>2001</v>
      </c>
      <c r="E23" s="30">
        <v>0</v>
      </c>
      <c r="F23" s="51">
        <v>0</v>
      </c>
      <c r="G23" s="15">
        <v>0</v>
      </c>
      <c r="H23" s="15">
        <v>16.8</v>
      </c>
      <c r="I23" s="15">
        <v>38.5</v>
      </c>
      <c r="J23" s="15">
        <v>15.4</v>
      </c>
      <c r="K23" s="16">
        <f t="shared" si="0"/>
        <v>70.7</v>
      </c>
    </row>
    <row r="24" spans="1:11" ht="12.75">
      <c r="A24" s="25">
        <v>17</v>
      </c>
      <c r="B24" s="3" t="s">
        <v>175</v>
      </c>
      <c r="C24" s="3" t="s">
        <v>3</v>
      </c>
      <c r="D24" s="68">
        <v>2001</v>
      </c>
      <c r="E24" s="30">
        <v>0</v>
      </c>
      <c r="F24" s="51">
        <v>0</v>
      </c>
      <c r="G24" s="15">
        <v>32.9</v>
      </c>
      <c r="H24" s="15">
        <v>4.9</v>
      </c>
      <c r="I24" s="15">
        <v>21.7</v>
      </c>
      <c r="J24" s="15">
        <v>12.6</v>
      </c>
      <c r="K24" s="16">
        <f t="shared" si="0"/>
        <v>67.19999999999999</v>
      </c>
    </row>
    <row r="25" spans="1:11" ht="12.75">
      <c r="A25" s="25">
        <v>18</v>
      </c>
      <c r="B25" s="3" t="s">
        <v>237</v>
      </c>
      <c r="C25" s="3" t="s">
        <v>6</v>
      </c>
      <c r="D25" s="67" t="s">
        <v>518</v>
      </c>
      <c r="E25" s="30">
        <v>0</v>
      </c>
      <c r="F25" s="51">
        <v>0</v>
      </c>
      <c r="G25" s="15">
        <v>0</v>
      </c>
      <c r="H25" s="15">
        <v>32.64</v>
      </c>
      <c r="I25" s="15">
        <v>34</v>
      </c>
      <c r="J25" s="15">
        <v>0</v>
      </c>
      <c r="K25" s="16">
        <f t="shared" si="0"/>
        <v>66.64</v>
      </c>
    </row>
    <row r="26" spans="1:11" ht="12.75">
      <c r="A26" s="25">
        <v>19</v>
      </c>
      <c r="B26" s="3" t="s">
        <v>111</v>
      </c>
      <c r="C26" s="3" t="s">
        <v>6</v>
      </c>
      <c r="D26" s="67" t="s">
        <v>518</v>
      </c>
      <c r="E26" s="30">
        <v>0</v>
      </c>
      <c r="F26" s="51">
        <v>0</v>
      </c>
      <c r="G26" s="15">
        <v>24</v>
      </c>
      <c r="H26" s="15">
        <v>0</v>
      </c>
      <c r="I26" s="15">
        <v>12</v>
      </c>
      <c r="J26" s="15">
        <v>24.96</v>
      </c>
      <c r="K26" s="16">
        <f t="shared" si="0"/>
        <v>60.96</v>
      </c>
    </row>
    <row r="27" spans="1:11" ht="12.75">
      <c r="A27" s="25">
        <v>20</v>
      </c>
      <c r="B27" s="26" t="s">
        <v>283</v>
      </c>
      <c r="C27" s="26" t="s">
        <v>7</v>
      </c>
      <c r="D27" s="70">
        <v>2001</v>
      </c>
      <c r="E27" s="30">
        <v>0</v>
      </c>
      <c r="F27" s="51">
        <v>0</v>
      </c>
      <c r="G27" s="15">
        <v>15.4</v>
      </c>
      <c r="H27" s="15">
        <v>12.6</v>
      </c>
      <c r="I27" s="15">
        <v>23.8</v>
      </c>
      <c r="J27" s="15">
        <v>19.6</v>
      </c>
      <c r="K27" s="16">
        <f t="shared" si="0"/>
        <v>58.800000000000004</v>
      </c>
    </row>
    <row r="28" spans="1:11" ht="12.75">
      <c r="A28" s="25">
        <v>20</v>
      </c>
      <c r="B28" s="26" t="s">
        <v>295</v>
      </c>
      <c r="C28" s="26" t="s">
        <v>168</v>
      </c>
      <c r="D28" s="70">
        <v>2001</v>
      </c>
      <c r="E28" s="30">
        <v>0</v>
      </c>
      <c r="F28" s="51">
        <v>0</v>
      </c>
      <c r="G28" s="15">
        <v>23.8</v>
      </c>
      <c r="H28" s="15">
        <v>16.8</v>
      </c>
      <c r="I28" s="15">
        <v>18.2</v>
      </c>
      <c r="J28" s="15">
        <v>2.8</v>
      </c>
      <c r="K28" s="16">
        <f t="shared" si="0"/>
        <v>58.8</v>
      </c>
    </row>
    <row r="29" spans="1:11" ht="12.75">
      <c r="A29" s="25">
        <v>22</v>
      </c>
      <c r="B29" s="3" t="s">
        <v>169</v>
      </c>
      <c r="C29" s="3" t="s">
        <v>12</v>
      </c>
      <c r="D29" s="68">
        <v>2001</v>
      </c>
      <c r="E29" s="30">
        <v>0</v>
      </c>
      <c r="F29" s="51">
        <v>0</v>
      </c>
      <c r="G29" s="15">
        <v>21.7</v>
      </c>
      <c r="H29" s="15">
        <v>32.9</v>
      </c>
      <c r="I29" s="15">
        <v>0</v>
      </c>
      <c r="J29" s="15">
        <v>0</v>
      </c>
      <c r="K29" s="16">
        <f t="shared" si="0"/>
        <v>54.599999999999994</v>
      </c>
    </row>
    <row r="30" spans="1:11" ht="12.75">
      <c r="A30" s="25">
        <v>23</v>
      </c>
      <c r="B30" s="3" t="s">
        <v>304</v>
      </c>
      <c r="C30" s="3" t="s">
        <v>168</v>
      </c>
      <c r="D30" s="68">
        <v>2001</v>
      </c>
      <c r="E30" s="30">
        <v>0</v>
      </c>
      <c r="F30" s="51">
        <v>0</v>
      </c>
      <c r="G30" s="15">
        <v>4.55</v>
      </c>
      <c r="H30" s="15">
        <v>0</v>
      </c>
      <c r="I30" s="15">
        <v>4.2</v>
      </c>
      <c r="J30" s="15">
        <v>45.5</v>
      </c>
      <c r="K30" s="16">
        <f t="shared" si="0"/>
        <v>54.25</v>
      </c>
    </row>
    <row r="31" spans="1:11" ht="12.75">
      <c r="A31" s="25">
        <v>24</v>
      </c>
      <c r="B31" s="3" t="s">
        <v>154</v>
      </c>
      <c r="C31" s="3" t="s">
        <v>17</v>
      </c>
      <c r="D31" s="68">
        <v>2001</v>
      </c>
      <c r="E31" s="30">
        <v>0</v>
      </c>
      <c r="F31" s="51">
        <v>0</v>
      </c>
      <c r="G31" s="15">
        <v>14</v>
      </c>
      <c r="H31" s="15">
        <v>25.9</v>
      </c>
      <c r="I31" s="15">
        <v>9.8</v>
      </c>
      <c r="J31" s="15">
        <v>0.7</v>
      </c>
      <c r="K31" s="16">
        <f t="shared" si="0"/>
        <v>49.7</v>
      </c>
    </row>
    <row r="32" spans="1:11" ht="12.75">
      <c r="A32" s="25">
        <v>25</v>
      </c>
      <c r="B32" s="3" t="s">
        <v>170</v>
      </c>
      <c r="C32" s="3" t="s">
        <v>67</v>
      </c>
      <c r="D32" s="67" t="s">
        <v>518</v>
      </c>
      <c r="E32" s="30">
        <v>0</v>
      </c>
      <c r="F32" s="51">
        <v>0</v>
      </c>
      <c r="G32" s="15">
        <v>0</v>
      </c>
      <c r="H32" s="15">
        <v>0</v>
      </c>
      <c r="I32" s="15">
        <v>43</v>
      </c>
      <c r="J32" s="15">
        <v>0</v>
      </c>
      <c r="K32" s="16">
        <f t="shared" si="0"/>
        <v>43</v>
      </c>
    </row>
    <row r="33" spans="1:11" ht="12.75">
      <c r="A33" s="25">
        <v>26</v>
      </c>
      <c r="B33" s="26" t="s">
        <v>441</v>
      </c>
      <c r="C33" s="26" t="s">
        <v>67</v>
      </c>
      <c r="D33" s="38" t="s">
        <v>518</v>
      </c>
      <c r="E33" s="30">
        <v>0</v>
      </c>
      <c r="F33" s="51">
        <v>0</v>
      </c>
      <c r="G33" s="15">
        <v>0</v>
      </c>
      <c r="H33" s="15">
        <v>0</v>
      </c>
      <c r="I33" s="15">
        <v>37</v>
      </c>
      <c r="J33" s="15">
        <v>0</v>
      </c>
      <c r="K33" s="16">
        <f t="shared" si="0"/>
        <v>37</v>
      </c>
    </row>
    <row r="34" spans="1:11" ht="12.75">
      <c r="A34" s="25">
        <v>27</v>
      </c>
      <c r="B34" s="3" t="s">
        <v>127</v>
      </c>
      <c r="C34" s="3" t="s">
        <v>14</v>
      </c>
      <c r="D34" s="18">
        <v>2001</v>
      </c>
      <c r="E34" s="30">
        <v>0</v>
      </c>
      <c r="F34" s="51">
        <v>0</v>
      </c>
      <c r="G34" s="15">
        <v>1.4</v>
      </c>
      <c r="H34" s="15">
        <v>16.8</v>
      </c>
      <c r="I34" s="15">
        <v>0</v>
      </c>
      <c r="J34" s="15">
        <v>18.2</v>
      </c>
      <c r="K34" s="16">
        <f t="shared" si="0"/>
        <v>36.4</v>
      </c>
    </row>
    <row r="35" spans="1:11" ht="12.75">
      <c r="A35" s="25">
        <v>27</v>
      </c>
      <c r="B35" s="3" t="s">
        <v>203</v>
      </c>
      <c r="C35" s="3" t="s">
        <v>4</v>
      </c>
      <c r="D35" s="18">
        <v>2001</v>
      </c>
      <c r="E35" s="30">
        <v>0</v>
      </c>
      <c r="F35" s="51">
        <v>0</v>
      </c>
      <c r="G35" s="15">
        <v>28</v>
      </c>
      <c r="H35" s="15">
        <v>8.4</v>
      </c>
      <c r="I35" s="15">
        <v>0</v>
      </c>
      <c r="J35" s="15">
        <v>0</v>
      </c>
      <c r="K35" s="16">
        <f t="shared" si="0"/>
        <v>36.4</v>
      </c>
    </row>
    <row r="36" spans="1:11" ht="12.75">
      <c r="A36" s="25">
        <v>29</v>
      </c>
      <c r="B36" s="3" t="s">
        <v>319</v>
      </c>
      <c r="C36" s="3" t="s">
        <v>115</v>
      </c>
      <c r="D36" s="18">
        <v>2001</v>
      </c>
      <c r="E36" s="30">
        <v>0</v>
      </c>
      <c r="F36" s="51">
        <v>0</v>
      </c>
      <c r="G36" s="15">
        <v>4.55</v>
      </c>
      <c r="H36" s="15">
        <v>16.8</v>
      </c>
      <c r="I36" s="15">
        <v>7</v>
      </c>
      <c r="J36" s="15">
        <v>11.2</v>
      </c>
      <c r="K36" s="16">
        <f t="shared" si="0"/>
        <v>35</v>
      </c>
    </row>
    <row r="37" spans="1:11" ht="12.75">
      <c r="A37" s="25">
        <v>30</v>
      </c>
      <c r="B37" s="3" t="s">
        <v>370</v>
      </c>
      <c r="C37" s="3" t="s">
        <v>296</v>
      </c>
      <c r="D37" s="18">
        <v>2001</v>
      </c>
      <c r="E37" s="30">
        <v>0</v>
      </c>
      <c r="F37" s="51">
        <v>0</v>
      </c>
      <c r="G37" s="15">
        <v>9.8</v>
      </c>
      <c r="H37" s="15">
        <v>0</v>
      </c>
      <c r="I37" s="15">
        <v>6.3</v>
      </c>
      <c r="J37" s="15">
        <v>9.1</v>
      </c>
      <c r="K37" s="16">
        <f t="shared" si="0"/>
        <v>25.2</v>
      </c>
    </row>
    <row r="38" spans="1:11" ht="12.75">
      <c r="A38" s="25">
        <v>31</v>
      </c>
      <c r="B38" s="3" t="s">
        <v>270</v>
      </c>
      <c r="C38" s="3" t="s">
        <v>5</v>
      </c>
      <c r="D38" s="38" t="s">
        <v>518</v>
      </c>
      <c r="E38" s="30">
        <v>0</v>
      </c>
      <c r="F38" s="51">
        <v>0</v>
      </c>
      <c r="G38" s="15">
        <v>6</v>
      </c>
      <c r="H38" s="15">
        <v>0.96</v>
      </c>
      <c r="I38" s="15">
        <v>0</v>
      </c>
      <c r="J38" s="15">
        <v>17.28</v>
      </c>
      <c r="K38" s="16">
        <f t="shared" si="0"/>
        <v>24.240000000000002</v>
      </c>
    </row>
    <row r="39" spans="1:11" ht="12.75">
      <c r="A39" s="25">
        <v>32</v>
      </c>
      <c r="B39" s="3" t="s">
        <v>253</v>
      </c>
      <c r="C39" s="3" t="s">
        <v>254</v>
      </c>
      <c r="D39" s="18">
        <v>2001</v>
      </c>
      <c r="E39" s="30">
        <v>0</v>
      </c>
      <c r="F39" s="51">
        <v>0</v>
      </c>
      <c r="G39" s="15">
        <v>17.5</v>
      </c>
      <c r="H39" s="15">
        <v>0</v>
      </c>
      <c r="I39" s="15">
        <v>0</v>
      </c>
      <c r="J39" s="15">
        <v>5.95</v>
      </c>
      <c r="K39" s="16">
        <f t="shared" si="0"/>
        <v>23.45</v>
      </c>
    </row>
    <row r="40" spans="1:11" ht="12.75">
      <c r="A40" s="25">
        <v>33</v>
      </c>
      <c r="B40" s="3" t="s">
        <v>172</v>
      </c>
      <c r="C40" s="3" t="s">
        <v>16</v>
      </c>
      <c r="D40" s="38" t="s">
        <v>518</v>
      </c>
      <c r="E40" s="30">
        <v>0</v>
      </c>
      <c r="F40" s="51">
        <v>0</v>
      </c>
      <c r="G40" s="15">
        <v>0</v>
      </c>
      <c r="H40" s="15">
        <v>0</v>
      </c>
      <c r="I40" s="15">
        <v>7</v>
      </c>
      <c r="J40" s="15">
        <v>13.44</v>
      </c>
      <c r="K40" s="16">
        <f aca="true" t="shared" si="1" ref="K40:K56">LARGE(E40:F40,1)+LARGE(G40:J40,1)+LARGE(G40:J40,2)+LARGE(G40:J40,3)</f>
        <v>20.439999999999998</v>
      </c>
    </row>
    <row r="41" spans="1:11" ht="12.75">
      <c r="A41" s="25">
        <v>34</v>
      </c>
      <c r="B41" s="3" t="s">
        <v>239</v>
      </c>
      <c r="C41" s="3" t="s">
        <v>17</v>
      </c>
      <c r="D41" s="18">
        <v>2001</v>
      </c>
      <c r="E41" s="30">
        <v>0</v>
      </c>
      <c r="F41" s="51">
        <v>0</v>
      </c>
      <c r="G41" s="15">
        <v>0</v>
      </c>
      <c r="H41" s="15">
        <v>13.3</v>
      </c>
      <c r="I41" s="15">
        <v>3.5</v>
      </c>
      <c r="J41" s="15">
        <v>0</v>
      </c>
      <c r="K41" s="16">
        <f t="shared" si="1"/>
        <v>16.8</v>
      </c>
    </row>
    <row r="42" spans="1:11" ht="12.75">
      <c r="A42" s="25">
        <v>35</v>
      </c>
      <c r="B42" s="3" t="s">
        <v>365</v>
      </c>
      <c r="C42" s="3" t="s">
        <v>254</v>
      </c>
      <c r="D42" s="18">
        <v>2001</v>
      </c>
      <c r="E42" s="30">
        <v>0</v>
      </c>
      <c r="F42" s="51">
        <v>0</v>
      </c>
      <c r="G42" s="15">
        <v>12.6</v>
      </c>
      <c r="H42" s="15">
        <v>0</v>
      </c>
      <c r="I42" s="15">
        <v>0</v>
      </c>
      <c r="J42" s="15">
        <v>0</v>
      </c>
      <c r="K42" s="16">
        <f t="shared" si="1"/>
        <v>12.6</v>
      </c>
    </row>
    <row r="43" spans="1:11" ht="12.75">
      <c r="A43" s="25">
        <v>36</v>
      </c>
      <c r="B43" s="26" t="s">
        <v>442</v>
      </c>
      <c r="C43" s="26" t="s">
        <v>67</v>
      </c>
      <c r="D43" s="38" t="s">
        <v>518</v>
      </c>
      <c r="E43" s="30">
        <v>0</v>
      </c>
      <c r="F43" s="51">
        <v>0</v>
      </c>
      <c r="G43" s="15">
        <v>0</v>
      </c>
      <c r="H43" s="15">
        <v>0</v>
      </c>
      <c r="I43" s="15">
        <v>9</v>
      </c>
      <c r="J43" s="15">
        <v>0</v>
      </c>
      <c r="K43" s="16">
        <f t="shared" si="1"/>
        <v>9</v>
      </c>
    </row>
    <row r="44" spans="1:11" ht="12.75">
      <c r="A44" s="25">
        <v>37</v>
      </c>
      <c r="B44" s="3" t="s">
        <v>96</v>
      </c>
      <c r="C44" s="3" t="s">
        <v>3</v>
      </c>
      <c r="D44" s="38" t="s">
        <v>518</v>
      </c>
      <c r="E44" s="30">
        <v>0</v>
      </c>
      <c r="F44" s="51">
        <v>0</v>
      </c>
      <c r="G44" s="15">
        <v>7</v>
      </c>
      <c r="H44" s="15">
        <v>0</v>
      </c>
      <c r="I44" s="15">
        <v>0</v>
      </c>
      <c r="J44" s="15">
        <v>0</v>
      </c>
      <c r="K44" s="16">
        <f t="shared" si="1"/>
        <v>7</v>
      </c>
    </row>
    <row r="45" spans="1:11" ht="12.75">
      <c r="A45" s="25">
        <v>38</v>
      </c>
      <c r="B45" s="3" t="s">
        <v>320</v>
      </c>
      <c r="C45" s="3" t="s">
        <v>5</v>
      </c>
      <c r="D45" s="18">
        <v>2001</v>
      </c>
      <c r="E45" s="30">
        <v>0</v>
      </c>
      <c r="F45" s="51">
        <v>0</v>
      </c>
      <c r="G45" s="15">
        <v>0</v>
      </c>
      <c r="H45" s="15">
        <v>0</v>
      </c>
      <c r="I45" s="15">
        <v>0</v>
      </c>
      <c r="J45" s="15">
        <v>5.95</v>
      </c>
      <c r="K45" s="16">
        <f t="shared" si="1"/>
        <v>5.95</v>
      </c>
    </row>
    <row r="46" spans="1:11" ht="12.75">
      <c r="A46" s="25">
        <v>39</v>
      </c>
      <c r="B46" s="3" t="s">
        <v>204</v>
      </c>
      <c r="C46" s="3" t="s">
        <v>6</v>
      </c>
      <c r="D46" s="38" t="s">
        <v>518</v>
      </c>
      <c r="E46" s="30">
        <v>0</v>
      </c>
      <c r="F46" s="51">
        <v>0</v>
      </c>
      <c r="G46" s="15">
        <v>0</v>
      </c>
      <c r="H46" s="15">
        <v>4.8</v>
      </c>
      <c r="I46" s="15">
        <v>1</v>
      </c>
      <c r="J46" s="15">
        <v>0</v>
      </c>
      <c r="K46" s="16">
        <f t="shared" si="1"/>
        <v>5.8</v>
      </c>
    </row>
    <row r="47" spans="1:11" ht="12.75">
      <c r="A47" s="25">
        <v>39</v>
      </c>
      <c r="B47" s="26" t="s">
        <v>173</v>
      </c>
      <c r="C47" s="26" t="s">
        <v>168</v>
      </c>
      <c r="D47" s="38" t="s">
        <v>518</v>
      </c>
      <c r="E47" s="30">
        <v>0</v>
      </c>
      <c r="F47" s="51">
        <v>0</v>
      </c>
      <c r="G47" s="15">
        <v>0</v>
      </c>
      <c r="H47" s="15">
        <v>5.76</v>
      </c>
      <c r="I47" s="15">
        <v>0</v>
      </c>
      <c r="J47" s="15">
        <v>0</v>
      </c>
      <c r="K47" s="16">
        <f t="shared" si="1"/>
        <v>5.76</v>
      </c>
    </row>
    <row r="48" spans="1:11" ht="12.75">
      <c r="A48" s="25">
        <v>41</v>
      </c>
      <c r="B48" s="3" t="s">
        <v>371</v>
      </c>
      <c r="C48" s="3" t="s">
        <v>4</v>
      </c>
      <c r="D48" s="18">
        <v>2001</v>
      </c>
      <c r="E48" s="30">
        <v>0</v>
      </c>
      <c r="F48" s="51">
        <v>0</v>
      </c>
      <c r="G48" s="15">
        <v>4.55</v>
      </c>
      <c r="H48" s="15">
        <v>0</v>
      </c>
      <c r="I48" s="15">
        <v>0</v>
      </c>
      <c r="J48" s="15">
        <v>0</v>
      </c>
      <c r="K48" s="16">
        <f t="shared" si="1"/>
        <v>4.55</v>
      </c>
    </row>
    <row r="49" spans="1:11" ht="12.75">
      <c r="A49" s="25">
        <v>42</v>
      </c>
      <c r="B49" s="3" t="s">
        <v>446</v>
      </c>
      <c r="C49" s="3" t="s">
        <v>297</v>
      </c>
      <c r="D49" s="18">
        <v>2001</v>
      </c>
      <c r="E49" s="30">
        <v>0</v>
      </c>
      <c r="F49" s="51">
        <v>0</v>
      </c>
      <c r="G49" s="15">
        <v>0</v>
      </c>
      <c r="H49" s="15">
        <v>0</v>
      </c>
      <c r="I49" s="15">
        <v>2.1</v>
      </c>
      <c r="J49" s="15">
        <v>2.1</v>
      </c>
      <c r="K49" s="16">
        <f t="shared" si="1"/>
        <v>4.2</v>
      </c>
    </row>
    <row r="50" spans="1:11" ht="12.75">
      <c r="A50" s="25">
        <v>43</v>
      </c>
      <c r="B50" s="3" t="s">
        <v>402</v>
      </c>
      <c r="C50" s="3" t="s">
        <v>294</v>
      </c>
      <c r="D50" s="18">
        <v>2001</v>
      </c>
      <c r="E50" s="30">
        <v>0</v>
      </c>
      <c r="F50" s="51">
        <v>0</v>
      </c>
      <c r="G50" s="15">
        <v>0</v>
      </c>
      <c r="H50" s="15">
        <v>3.85</v>
      </c>
      <c r="I50" s="15">
        <v>0</v>
      </c>
      <c r="J50" s="15">
        <v>0</v>
      </c>
      <c r="K50" s="16">
        <f t="shared" si="1"/>
        <v>3.85</v>
      </c>
    </row>
    <row r="51" spans="1:11" ht="12.75">
      <c r="A51" s="25">
        <v>44</v>
      </c>
      <c r="B51" s="26" t="s">
        <v>143</v>
      </c>
      <c r="C51" s="26" t="s">
        <v>58</v>
      </c>
      <c r="D51" s="38" t="s">
        <v>518</v>
      </c>
      <c r="E51" s="30">
        <v>0</v>
      </c>
      <c r="F51" s="51">
        <v>0</v>
      </c>
      <c r="G51" s="15">
        <v>0</v>
      </c>
      <c r="H51" s="15">
        <v>0</v>
      </c>
      <c r="I51" s="15">
        <v>3</v>
      </c>
      <c r="J51" s="15">
        <v>0</v>
      </c>
      <c r="K51" s="16">
        <f t="shared" si="1"/>
        <v>3</v>
      </c>
    </row>
    <row r="52" spans="1:11" ht="12.75">
      <c r="A52" s="25">
        <v>45</v>
      </c>
      <c r="B52" s="26" t="s">
        <v>215</v>
      </c>
      <c r="C52" s="26" t="s">
        <v>4</v>
      </c>
      <c r="D52" s="38" t="s">
        <v>518</v>
      </c>
      <c r="E52" s="30">
        <v>0</v>
      </c>
      <c r="F52" s="51">
        <v>0</v>
      </c>
      <c r="G52" s="15">
        <v>0</v>
      </c>
      <c r="H52" s="15">
        <v>2.88</v>
      </c>
      <c r="I52" s="15">
        <v>0</v>
      </c>
      <c r="J52" s="15">
        <v>0</v>
      </c>
      <c r="K52" s="16">
        <f t="shared" si="1"/>
        <v>2.88</v>
      </c>
    </row>
    <row r="53" spans="1:11" ht="12.75">
      <c r="A53" s="25">
        <v>46</v>
      </c>
      <c r="B53" s="3" t="s">
        <v>231</v>
      </c>
      <c r="C53" s="3" t="s">
        <v>5</v>
      </c>
      <c r="D53" s="18">
        <v>2001</v>
      </c>
      <c r="E53" s="30">
        <v>0</v>
      </c>
      <c r="F53" s="51">
        <v>0</v>
      </c>
      <c r="G53" s="15">
        <v>0</v>
      </c>
      <c r="H53" s="15">
        <v>2.8</v>
      </c>
      <c r="I53" s="15">
        <v>0</v>
      </c>
      <c r="J53" s="15">
        <v>0</v>
      </c>
      <c r="K53" s="16">
        <f t="shared" si="1"/>
        <v>2.8</v>
      </c>
    </row>
    <row r="54" spans="1:11" ht="12.75">
      <c r="A54" s="25">
        <v>46</v>
      </c>
      <c r="B54" s="3" t="s">
        <v>445</v>
      </c>
      <c r="C54" s="3" t="s">
        <v>6</v>
      </c>
      <c r="D54" s="18">
        <v>2001</v>
      </c>
      <c r="E54" s="30">
        <v>0</v>
      </c>
      <c r="F54" s="51">
        <v>0</v>
      </c>
      <c r="G54" s="15">
        <v>0</v>
      </c>
      <c r="H54" s="15">
        <v>0</v>
      </c>
      <c r="I54" s="15">
        <v>2.8</v>
      </c>
      <c r="J54" s="15">
        <v>0</v>
      </c>
      <c r="K54" s="16">
        <f t="shared" si="1"/>
        <v>2.8</v>
      </c>
    </row>
    <row r="55" spans="1:11" ht="12.75">
      <c r="A55" s="25">
        <v>48</v>
      </c>
      <c r="B55" s="3" t="s">
        <v>202</v>
      </c>
      <c r="C55" s="3" t="s">
        <v>35</v>
      </c>
      <c r="D55" s="38" t="s">
        <v>518</v>
      </c>
      <c r="E55" s="30">
        <v>0</v>
      </c>
      <c r="F55" s="51">
        <v>0</v>
      </c>
      <c r="G55" s="15">
        <v>2</v>
      </c>
      <c r="H55" s="15">
        <v>0</v>
      </c>
      <c r="I55" s="15">
        <v>0</v>
      </c>
      <c r="J55" s="15">
        <v>0</v>
      </c>
      <c r="K55" s="16">
        <f t="shared" si="1"/>
        <v>2</v>
      </c>
    </row>
    <row r="56" spans="1:11" ht="12.75">
      <c r="A56" s="25">
        <v>48</v>
      </c>
      <c r="B56" s="26" t="s">
        <v>443</v>
      </c>
      <c r="C56" s="26" t="s">
        <v>444</v>
      </c>
      <c r="D56" s="38" t="s">
        <v>518</v>
      </c>
      <c r="E56" s="30">
        <v>0</v>
      </c>
      <c r="F56" s="51">
        <v>0</v>
      </c>
      <c r="G56" s="15">
        <v>0</v>
      </c>
      <c r="H56" s="15">
        <v>0</v>
      </c>
      <c r="I56" s="15">
        <v>2</v>
      </c>
      <c r="J56" s="15">
        <v>0</v>
      </c>
      <c r="K56" s="16">
        <f t="shared" si="1"/>
        <v>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125" zoomScaleNormal="125" zoomScalePageLayoutView="0" workbookViewId="0" topLeftCell="A1">
      <selection activeCell="A21" sqref="A21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6.00390625" style="0" customWidth="1"/>
    <col min="10" max="10" width="7.875" style="0" customWidth="1"/>
    <col min="11" max="11" width="7.00390625" style="0" bestFit="1" customWidth="1"/>
    <col min="12" max="12" width="7.00390625" style="0" customWidth="1"/>
    <col min="13" max="13" width="7.00390625" style="0" bestFit="1" customWidth="1"/>
    <col min="14" max="14" width="6.125" style="0" customWidth="1"/>
  </cols>
  <sheetData>
    <row r="1" ht="15.75">
      <c r="A1" s="8" t="s">
        <v>503</v>
      </c>
    </row>
    <row r="2" ht="15.75">
      <c r="A2" s="8"/>
    </row>
    <row r="3" ht="15">
      <c r="A3" s="9" t="s">
        <v>147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63" t="s">
        <v>476</v>
      </c>
      <c r="F5" s="17" t="s">
        <v>308</v>
      </c>
      <c r="G5" s="17" t="s">
        <v>309</v>
      </c>
      <c r="H5" s="55" t="s">
        <v>477</v>
      </c>
      <c r="I5" s="17" t="s">
        <v>330</v>
      </c>
      <c r="J5" s="17" t="s">
        <v>413</v>
      </c>
      <c r="K5" s="17" t="s">
        <v>455</v>
      </c>
      <c r="L5" s="17" t="s">
        <v>488</v>
      </c>
      <c r="M5" s="85" t="s">
        <v>18</v>
      </c>
    </row>
    <row r="6" spans="1:13" ht="9.75" customHeight="1">
      <c r="A6" s="82"/>
      <c r="B6" s="83"/>
      <c r="C6" s="83"/>
      <c r="D6" s="84"/>
      <c r="E6" s="64">
        <v>0.73</v>
      </c>
      <c r="F6" s="20">
        <v>0.53</v>
      </c>
      <c r="G6" s="20">
        <v>0.52</v>
      </c>
      <c r="H6" s="56">
        <v>1</v>
      </c>
      <c r="I6" s="20">
        <v>1</v>
      </c>
      <c r="J6" s="20" t="s">
        <v>520</v>
      </c>
      <c r="K6" s="20">
        <v>1</v>
      </c>
      <c r="L6" s="19" t="s">
        <v>516</v>
      </c>
      <c r="M6" s="85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167</v>
      </c>
      <c r="C8" s="3" t="s">
        <v>24</v>
      </c>
      <c r="D8" s="38" t="s">
        <v>518</v>
      </c>
      <c r="E8" s="65">
        <v>0</v>
      </c>
      <c r="F8" s="7">
        <v>0</v>
      </c>
      <c r="G8" s="7">
        <v>41.6</v>
      </c>
      <c r="H8" s="51">
        <v>65</v>
      </c>
      <c r="I8" s="15">
        <v>47</v>
      </c>
      <c r="J8" s="53">
        <v>80</v>
      </c>
      <c r="K8" s="53">
        <v>65</v>
      </c>
      <c r="L8" s="23">
        <v>45.5</v>
      </c>
      <c r="M8" s="16">
        <f aca="true" t="shared" si="0" ref="M8:M45">LARGE(E8:H8,1)+LARGE(I8:L8,1)+LARGE(I8:L8,2)+LARGE(I8:L8,3)</f>
        <v>257</v>
      </c>
    </row>
    <row r="9" spans="1:13" ht="12.75">
      <c r="A9" s="25">
        <v>2</v>
      </c>
      <c r="B9" s="26" t="s">
        <v>295</v>
      </c>
      <c r="C9" s="26" t="s">
        <v>24</v>
      </c>
      <c r="D9" s="27">
        <v>2001</v>
      </c>
      <c r="E9" s="65">
        <v>0</v>
      </c>
      <c r="F9" s="7">
        <v>0</v>
      </c>
      <c r="G9" s="7">
        <v>0</v>
      </c>
      <c r="H9" s="51">
        <v>0</v>
      </c>
      <c r="I9" s="15">
        <v>70</v>
      </c>
      <c r="J9" s="53">
        <v>44.135</v>
      </c>
      <c r="K9" s="53">
        <v>56</v>
      </c>
      <c r="L9" s="23">
        <v>32.9</v>
      </c>
      <c r="M9" s="16">
        <f t="shared" si="0"/>
        <v>170.135</v>
      </c>
    </row>
    <row r="10" spans="1:13" ht="12.75">
      <c r="A10" s="25">
        <v>3</v>
      </c>
      <c r="B10" s="3" t="s">
        <v>94</v>
      </c>
      <c r="C10" s="3" t="s">
        <v>5</v>
      </c>
      <c r="D10" s="38" t="s">
        <v>518</v>
      </c>
      <c r="E10" s="65">
        <v>34.3</v>
      </c>
      <c r="F10" s="7">
        <v>0</v>
      </c>
      <c r="G10" s="7">
        <v>0</v>
      </c>
      <c r="H10" s="51">
        <v>37</v>
      </c>
      <c r="I10" s="15">
        <v>43</v>
      </c>
      <c r="J10" s="53">
        <v>47</v>
      </c>
      <c r="K10" s="53">
        <v>37</v>
      </c>
      <c r="L10" s="23">
        <v>35.7</v>
      </c>
      <c r="M10" s="16">
        <f t="shared" si="0"/>
        <v>164</v>
      </c>
    </row>
    <row r="11" spans="1:13" ht="12.75">
      <c r="A11" s="25">
        <v>4</v>
      </c>
      <c r="B11" s="26" t="s">
        <v>304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15">
        <v>32.9</v>
      </c>
      <c r="J11" s="53">
        <v>0</v>
      </c>
      <c r="K11" s="53">
        <v>70</v>
      </c>
      <c r="L11" s="23">
        <v>30.1</v>
      </c>
      <c r="M11" s="16">
        <f t="shared" si="0"/>
        <v>133</v>
      </c>
    </row>
    <row r="12" spans="1:13" ht="12.75">
      <c r="A12" s="25">
        <v>5</v>
      </c>
      <c r="B12" s="3" t="s">
        <v>166</v>
      </c>
      <c r="C12" s="3" t="s">
        <v>115</v>
      </c>
      <c r="D12" s="18">
        <v>2001</v>
      </c>
      <c r="E12" s="65">
        <v>0</v>
      </c>
      <c r="F12" s="7">
        <v>0</v>
      </c>
      <c r="G12" s="7">
        <v>0</v>
      </c>
      <c r="H12" s="51">
        <v>0</v>
      </c>
      <c r="I12" s="15">
        <v>35.7</v>
      </c>
      <c r="J12" s="53">
        <v>54.32</v>
      </c>
      <c r="K12" s="53">
        <v>35.7</v>
      </c>
      <c r="L12" s="23">
        <v>38.5</v>
      </c>
      <c r="M12" s="16">
        <f t="shared" si="0"/>
        <v>128.51999999999998</v>
      </c>
    </row>
    <row r="13" spans="1:13" ht="12.75">
      <c r="A13" s="25">
        <v>6</v>
      </c>
      <c r="B13" s="3" t="s">
        <v>127</v>
      </c>
      <c r="C13" s="3" t="s">
        <v>14</v>
      </c>
      <c r="D13" s="18">
        <v>2001</v>
      </c>
      <c r="E13" s="65">
        <v>0</v>
      </c>
      <c r="F13" s="7">
        <v>0</v>
      </c>
      <c r="G13" s="7">
        <v>0</v>
      </c>
      <c r="H13" s="51">
        <v>0</v>
      </c>
      <c r="I13" s="15">
        <v>25.9</v>
      </c>
      <c r="J13" s="53">
        <v>67.9</v>
      </c>
      <c r="K13" s="53">
        <v>0</v>
      </c>
      <c r="L13" s="23">
        <v>28</v>
      </c>
      <c r="M13" s="16">
        <f t="shared" si="0"/>
        <v>121.80000000000001</v>
      </c>
    </row>
    <row r="14" spans="1:13" ht="12.75">
      <c r="A14" s="25">
        <v>7</v>
      </c>
      <c r="B14" s="3" t="s">
        <v>73</v>
      </c>
      <c r="C14" s="3" t="s">
        <v>6</v>
      </c>
      <c r="D14" s="38" t="s">
        <v>518</v>
      </c>
      <c r="E14" s="65">
        <v>0</v>
      </c>
      <c r="F14" s="7">
        <v>0</v>
      </c>
      <c r="G14" s="7">
        <v>0</v>
      </c>
      <c r="H14" s="51">
        <v>0</v>
      </c>
      <c r="I14" s="15">
        <v>34</v>
      </c>
      <c r="J14" s="53">
        <v>24</v>
      </c>
      <c r="K14" s="53">
        <v>0</v>
      </c>
      <c r="L14" s="23">
        <v>56</v>
      </c>
      <c r="M14" s="16">
        <f t="shared" si="0"/>
        <v>114</v>
      </c>
    </row>
    <row r="15" spans="1:13" ht="12.75">
      <c r="A15" s="25">
        <v>8</v>
      </c>
      <c r="B15" s="3" t="s">
        <v>279</v>
      </c>
      <c r="C15" s="3" t="s">
        <v>7</v>
      </c>
      <c r="D15" s="18">
        <v>2001</v>
      </c>
      <c r="E15" s="65">
        <v>0</v>
      </c>
      <c r="F15" s="7">
        <v>0</v>
      </c>
      <c r="G15" s="7">
        <v>0</v>
      </c>
      <c r="H15" s="51">
        <v>0</v>
      </c>
      <c r="I15" s="15">
        <v>14</v>
      </c>
      <c r="J15" s="53">
        <v>31.913</v>
      </c>
      <c r="K15" s="53">
        <v>25.9</v>
      </c>
      <c r="L15" s="23">
        <v>56</v>
      </c>
      <c r="M15" s="16">
        <f t="shared" si="0"/>
        <v>113.81299999999999</v>
      </c>
    </row>
    <row r="16" spans="1:13" ht="12.75">
      <c r="A16" s="25">
        <v>9</v>
      </c>
      <c r="B16" s="3" t="s">
        <v>191</v>
      </c>
      <c r="C16" s="3" t="s">
        <v>7</v>
      </c>
      <c r="D16" s="18">
        <v>2001</v>
      </c>
      <c r="E16" s="65">
        <v>0</v>
      </c>
      <c r="F16" s="7">
        <v>0</v>
      </c>
      <c r="G16" s="7">
        <v>0</v>
      </c>
      <c r="H16" s="51">
        <v>0</v>
      </c>
      <c r="I16" s="15">
        <v>9.8</v>
      </c>
      <c r="J16" s="53">
        <v>37.345</v>
      </c>
      <c r="K16" s="53">
        <v>38.5</v>
      </c>
      <c r="L16" s="23">
        <v>35.7</v>
      </c>
      <c r="M16" s="16">
        <f t="shared" si="0"/>
        <v>111.545</v>
      </c>
    </row>
    <row r="17" spans="1:13" ht="12.75">
      <c r="A17" s="25">
        <v>10</v>
      </c>
      <c r="B17" s="3" t="s">
        <v>95</v>
      </c>
      <c r="C17" s="3" t="s">
        <v>5</v>
      </c>
      <c r="D17" s="38" t="s">
        <v>518</v>
      </c>
      <c r="E17" s="65">
        <v>0</v>
      </c>
      <c r="F17" s="7">
        <v>0</v>
      </c>
      <c r="G17" s="7">
        <v>0</v>
      </c>
      <c r="H17" s="51">
        <v>0</v>
      </c>
      <c r="I17" s="15">
        <v>37</v>
      </c>
      <c r="J17" s="53">
        <v>34</v>
      </c>
      <c r="K17" s="53">
        <v>24</v>
      </c>
      <c r="L17" s="23">
        <v>28</v>
      </c>
      <c r="M17" s="16">
        <f t="shared" si="0"/>
        <v>99</v>
      </c>
    </row>
    <row r="18" spans="1:13" ht="12.75">
      <c r="A18" s="25">
        <v>11</v>
      </c>
      <c r="B18" s="3" t="s">
        <v>154</v>
      </c>
      <c r="C18" s="3" t="s">
        <v>17</v>
      </c>
      <c r="D18" s="18">
        <v>2001</v>
      </c>
      <c r="E18" s="65">
        <v>0</v>
      </c>
      <c r="F18" s="7">
        <v>0</v>
      </c>
      <c r="G18" s="7">
        <v>0</v>
      </c>
      <c r="H18" s="51">
        <v>0</v>
      </c>
      <c r="I18" s="15">
        <v>38.5</v>
      </c>
      <c r="J18" s="53">
        <v>25.122999999999998</v>
      </c>
      <c r="K18" s="53">
        <v>30.1</v>
      </c>
      <c r="L18" s="23">
        <v>21.7</v>
      </c>
      <c r="M18" s="16">
        <f t="shared" si="0"/>
        <v>93.72299999999998</v>
      </c>
    </row>
    <row r="19" spans="1:13" ht="12.75">
      <c r="A19" s="25">
        <v>12</v>
      </c>
      <c r="B19" s="3" t="s">
        <v>174</v>
      </c>
      <c r="C19" s="3" t="s">
        <v>115</v>
      </c>
      <c r="D19" s="18">
        <v>2001</v>
      </c>
      <c r="E19" s="65">
        <v>0</v>
      </c>
      <c r="F19" s="7">
        <v>0</v>
      </c>
      <c r="G19" s="7">
        <v>0</v>
      </c>
      <c r="H19" s="51">
        <v>0</v>
      </c>
      <c r="I19" s="15">
        <v>45.5</v>
      </c>
      <c r="J19" s="53">
        <v>0</v>
      </c>
      <c r="K19" s="53">
        <v>21.7</v>
      </c>
      <c r="L19" s="23">
        <v>25.9</v>
      </c>
      <c r="M19" s="16">
        <f t="shared" si="0"/>
        <v>93.10000000000001</v>
      </c>
    </row>
    <row r="20" spans="1:13" ht="12.75">
      <c r="A20" s="25">
        <v>13</v>
      </c>
      <c r="B20" s="3" t="s">
        <v>283</v>
      </c>
      <c r="C20" s="3" t="s">
        <v>7</v>
      </c>
      <c r="D20" s="18">
        <v>2001</v>
      </c>
      <c r="E20" s="65">
        <v>0</v>
      </c>
      <c r="F20" s="7">
        <v>0</v>
      </c>
      <c r="G20" s="7">
        <v>0</v>
      </c>
      <c r="H20" s="51">
        <v>0</v>
      </c>
      <c r="I20" s="15">
        <v>30.1</v>
      </c>
      <c r="J20" s="53">
        <v>27.16</v>
      </c>
      <c r="K20" s="53">
        <v>32.9</v>
      </c>
      <c r="L20" s="23">
        <v>18.2</v>
      </c>
      <c r="M20" s="16">
        <f t="shared" si="0"/>
        <v>90.16</v>
      </c>
    </row>
    <row r="21" spans="1:13" ht="12.75">
      <c r="A21" s="25">
        <v>14</v>
      </c>
      <c r="B21" s="3" t="s">
        <v>142</v>
      </c>
      <c r="C21" s="3" t="s">
        <v>17</v>
      </c>
      <c r="D21" s="18">
        <v>2001</v>
      </c>
      <c r="E21" s="65">
        <v>0</v>
      </c>
      <c r="F21" s="7">
        <v>0</v>
      </c>
      <c r="G21" s="7">
        <v>0</v>
      </c>
      <c r="H21" s="51">
        <v>0</v>
      </c>
      <c r="I21" s="15">
        <v>56</v>
      </c>
      <c r="J21" s="53">
        <v>8.148</v>
      </c>
      <c r="K21" s="53">
        <v>14</v>
      </c>
      <c r="L21" s="23">
        <v>16.8</v>
      </c>
      <c r="M21" s="16">
        <f t="shared" si="0"/>
        <v>86.8</v>
      </c>
    </row>
    <row r="22" spans="1:13" ht="12.75">
      <c r="A22" s="25">
        <v>15</v>
      </c>
      <c r="B22" s="3" t="s">
        <v>204</v>
      </c>
      <c r="C22" s="3" t="s">
        <v>6</v>
      </c>
      <c r="D22" s="38" t="s">
        <v>518</v>
      </c>
      <c r="E22" s="65">
        <v>0</v>
      </c>
      <c r="F22" s="7">
        <v>0</v>
      </c>
      <c r="G22" s="7">
        <v>0</v>
      </c>
      <c r="H22" s="51">
        <v>0</v>
      </c>
      <c r="I22" s="15">
        <v>20</v>
      </c>
      <c r="J22" s="53">
        <v>28</v>
      </c>
      <c r="K22" s="53">
        <v>28</v>
      </c>
      <c r="L22" s="23">
        <v>23.8</v>
      </c>
      <c r="M22" s="16">
        <f t="shared" si="0"/>
        <v>79.8</v>
      </c>
    </row>
    <row r="23" spans="1:13" ht="12.75">
      <c r="A23" s="25">
        <v>16</v>
      </c>
      <c r="B23" s="3" t="s">
        <v>85</v>
      </c>
      <c r="C23" s="3" t="s">
        <v>17</v>
      </c>
      <c r="D23" s="38" t="s">
        <v>518</v>
      </c>
      <c r="E23" s="65">
        <v>0</v>
      </c>
      <c r="F23" s="7">
        <v>0</v>
      </c>
      <c r="G23" s="7">
        <v>0</v>
      </c>
      <c r="H23" s="51">
        <v>0</v>
      </c>
      <c r="I23" s="15">
        <v>0</v>
      </c>
      <c r="J23" s="53">
        <v>40</v>
      </c>
      <c r="K23" s="53">
        <v>26</v>
      </c>
      <c r="L23" s="23">
        <v>12.6</v>
      </c>
      <c r="M23" s="16">
        <f t="shared" si="0"/>
        <v>78.6</v>
      </c>
    </row>
    <row r="24" spans="1:13" ht="12.75">
      <c r="A24" s="25">
        <v>17</v>
      </c>
      <c r="B24" s="3" t="s">
        <v>124</v>
      </c>
      <c r="C24" s="3" t="s">
        <v>35</v>
      </c>
      <c r="D24" s="38" t="s">
        <v>518</v>
      </c>
      <c r="E24" s="65">
        <v>0</v>
      </c>
      <c r="F24" s="7">
        <v>0</v>
      </c>
      <c r="G24" s="7">
        <v>0</v>
      </c>
      <c r="H24" s="51">
        <v>0</v>
      </c>
      <c r="I24" s="15">
        <v>28</v>
      </c>
      <c r="J24" s="53">
        <v>0</v>
      </c>
      <c r="K24" s="53">
        <v>16</v>
      </c>
      <c r="L24" s="23">
        <v>25.9</v>
      </c>
      <c r="M24" s="16">
        <f t="shared" si="0"/>
        <v>69.9</v>
      </c>
    </row>
    <row r="25" spans="1:13" ht="12.75">
      <c r="A25" s="25">
        <v>18</v>
      </c>
      <c r="B25" s="3" t="s">
        <v>320</v>
      </c>
      <c r="C25" s="3" t="s">
        <v>5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18.2</v>
      </c>
      <c r="J25" s="15">
        <v>23.085999999999995</v>
      </c>
      <c r="K25" s="15">
        <v>0</v>
      </c>
      <c r="L25" s="15">
        <v>14</v>
      </c>
      <c r="M25" s="16">
        <f t="shared" si="0"/>
        <v>55.285999999999994</v>
      </c>
    </row>
    <row r="26" spans="1:13" ht="12.75">
      <c r="A26" s="25">
        <v>19</v>
      </c>
      <c r="B26" s="3" t="s">
        <v>280</v>
      </c>
      <c r="C26" s="3" t="s">
        <v>7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16.8</v>
      </c>
      <c r="J26" s="15">
        <v>9.506</v>
      </c>
      <c r="K26" s="15">
        <v>0</v>
      </c>
      <c r="L26" s="15">
        <v>19.6</v>
      </c>
      <c r="M26" s="16">
        <f t="shared" si="0"/>
        <v>45.906000000000006</v>
      </c>
    </row>
    <row r="27" spans="1:13" ht="12.75">
      <c r="A27" s="25">
        <v>20</v>
      </c>
      <c r="B27" s="3" t="s">
        <v>319</v>
      </c>
      <c r="C27" s="3" t="s">
        <v>115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11.2</v>
      </c>
      <c r="J27" s="15">
        <v>16.296</v>
      </c>
      <c r="K27" s="15">
        <v>8.4</v>
      </c>
      <c r="L27" s="15">
        <v>5.6</v>
      </c>
      <c r="M27" s="16">
        <f t="shared" si="0"/>
        <v>35.896</v>
      </c>
    </row>
    <row r="28" spans="1:13" ht="12.75">
      <c r="A28" s="25">
        <v>21</v>
      </c>
      <c r="B28" s="3" t="s">
        <v>175</v>
      </c>
      <c r="C28" s="3" t="s">
        <v>3</v>
      </c>
      <c r="D28" s="18">
        <v>2001</v>
      </c>
      <c r="E28" s="65">
        <v>0</v>
      </c>
      <c r="F28" s="7">
        <v>0</v>
      </c>
      <c r="G28" s="7">
        <v>0</v>
      </c>
      <c r="H28" s="51">
        <v>0</v>
      </c>
      <c r="I28" s="15">
        <v>7</v>
      </c>
      <c r="J28" s="15">
        <v>6.79</v>
      </c>
      <c r="K28" s="15">
        <v>16.8</v>
      </c>
      <c r="L28" s="15">
        <v>2.8</v>
      </c>
      <c r="M28" s="16">
        <f t="shared" si="0"/>
        <v>30.59</v>
      </c>
    </row>
    <row r="29" spans="1:13" ht="12.75">
      <c r="A29" s="25">
        <v>22</v>
      </c>
      <c r="B29" s="3" t="s">
        <v>237</v>
      </c>
      <c r="C29" s="3" t="s">
        <v>6</v>
      </c>
      <c r="D29" s="38" t="s">
        <v>518</v>
      </c>
      <c r="E29" s="65">
        <v>0</v>
      </c>
      <c r="F29" s="7">
        <v>0</v>
      </c>
      <c r="G29" s="7">
        <v>0</v>
      </c>
      <c r="H29" s="51">
        <v>0</v>
      </c>
      <c r="I29" s="15">
        <v>3</v>
      </c>
      <c r="J29" s="15">
        <v>5</v>
      </c>
      <c r="K29" s="15">
        <v>20</v>
      </c>
      <c r="L29" s="15">
        <v>0</v>
      </c>
      <c r="M29" s="16">
        <f t="shared" si="0"/>
        <v>28</v>
      </c>
    </row>
    <row r="30" spans="1:13" ht="12.75">
      <c r="A30" s="25">
        <v>23</v>
      </c>
      <c r="B30" s="3" t="s">
        <v>270</v>
      </c>
      <c r="C30" s="3" t="s">
        <v>5</v>
      </c>
      <c r="D30" s="38" t="s">
        <v>518</v>
      </c>
      <c r="E30" s="65">
        <v>0</v>
      </c>
      <c r="F30" s="7">
        <v>0</v>
      </c>
      <c r="G30" s="7">
        <v>0</v>
      </c>
      <c r="H30" s="51">
        <v>0</v>
      </c>
      <c r="I30" s="15">
        <v>8</v>
      </c>
      <c r="J30" s="15">
        <v>10</v>
      </c>
      <c r="K30" s="15">
        <v>0</v>
      </c>
      <c r="L30" s="15">
        <v>8.4</v>
      </c>
      <c r="M30" s="16">
        <f t="shared" si="0"/>
        <v>26.4</v>
      </c>
    </row>
    <row r="31" spans="1:13" ht="12.75">
      <c r="A31" s="25">
        <v>24</v>
      </c>
      <c r="B31" s="3" t="s">
        <v>111</v>
      </c>
      <c r="C31" s="3" t="s">
        <v>6</v>
      </c>
      <c r="D31" s="38" t="s">
        <v>518</v>
      </c>
      <c r="E31" s="65">
        <v>0</v>
      </c>
      <c r="F31" s="7">
        <v>0</v>
      </c>
      <c r="G31" s="7">
        <v>0</v>
      </c>
      <c r="H31" s="51">
        <v>0</v>
      </c>
      <c r="I31" s="15">
        <v>9</v>
      </c>
      <c r="J31" s="15">
        <v>0</v>
      </c>
      <c r="K31" s="15">
        <v>7</v>
      </c>
      <c r="L31" s="15">
        <v>9.8</v>
      </c>
      <c r="M31" s="16">
        <f t="shared" si="0"/>
        <v>25.8</v>
      </c>
    </row>
    <row r="32" spans="1:13" ht="12.75">
      <c r="A32" s="25">
        <v>25</v>
      </c>
      <c r="B32" s="3" t="s">
        <v>200</v>
      </c>
      <c r="C32" s="3" t="s">
        <v>4</v>
      </c>
      <c r="D32" s="38" t="s">
        <v>518</v>
      </c>
      <c r="E32" s="65">
        <v>0</v>
      </c>
      <c r="F32" s="7">
        <v>0</v>
      </c>
      <c r="G32" s="7">
        <v>0</v>
      </c>
      <c r="H32" s="51">
        <v>0</v>
      </c>
      <c r="I32" s="15">
        <v>7</v>
      </c>
      <c r="J32" s="15">
        <v>9</v>
      </c>
      <c r="K32" s="15">
        <v>5</v>
      </c>
      <c r="L32" s="15">
        <v>0</v>
      </c>
      <c r="M32" s="16">
        <f t="shared" si="0"/>
        <v>21</v>
      </c>
    </row>
    <row r="33" spans="1:13" ht="12.75">
      <c r="A33" s="25">
        <v>25</v>
      </c>
      <c r="B33" s="3" t="s">
        <v>446</v>
      </c>
      <c r="C33" s="3" t="s">
        <v>6</v>
      </c>
      <c r="D33" s="18">
        <v>2001</v>
      </c>
      <c r="E33" s="65">
        <v>0</v>
      </c>
      <c r="F33" s="7">
        <v>0</v>
      </c>
      <c r="G33" s="7">
        <v>0</v>
      </c>
      <c r="H33" s="51">
        <v>0</v>
      </c>
      <c r="I33" s="15">
        <v>0</v>
      </c>
      <c r="J33" s="15">
        <v>0</v>
      </c>
      <c r="K33" s="15">
        <v>5.6</v>
      </c>
      <c r="L33" s="15">
        <v>15.4</v>
      </c>
      <c r="M33" s="16">
        <f t="shared" si="0"/>
        <v>21</v>
      </c>
    </row>
    <row r="34" spans="1:13" ht="12.75">
      <c r="A34" s="25">
        <v>27</v>
      </c>
      <c r="B34" s="3" t="s">
        <v>253</v>
      </c>
      <c r="C34" s="3" t="s">
        <v>254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0.7</v>
      </c>
      <c r="J34" s="15">
        <v>5.4319999999999995</v>
      </c>
      <c r="K34" s="15">
        <v>0</v>
      </c>
      <c r="L34" s="15">
        <v>12.6</v>
      </c>
      <c r="M34" s="16">
        <f t="shared" si="0"/>
        <v>18.732</v>
      </c>
    </row>
    <row r="35" spans="1:13" ht="12.75">
      <c r="A35" s="25">
        <v>28</v>
      </c>
      <c r="B35" s="3" t="s">
        <v>231</v>
      </c>
      <c r="C35" s="3" t="s">
        <v>5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12.6</v>
      </c>
      <c r="J35" s="15">
        <v>4.753</v>
      </c>
      <c r="K35" s="15">
        <v>0</v>
      </c>
      <c r="L35" s="15">
        <v>0.7</v>
      </c>
      <c r="M35" s="16">
        <f t="shared" si="0"/>
        <v>18.053</v>
      </c>
    </row>
    <row r="36" spans="1:13" ht="12.75">
      <c r="A36" s="25">
        <v>29</v>
      </c>
      <c r="B36" s="3" t="s">
        <v>445</v>
      </c>
      <c r="C36" s="3" t="s">
        <v>6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0</v>
      </c>
      <c r="J36" s="15">
        <v>0</v>
      </c>
      <c r="K36" s="15">
        <v>12.6</v>
      </c>
      <c r="L36" s="15">
        <v>0</v>
      </c>
      <c r="M36" s="16">
        <f t="shared" si="0"/>
        <v>12.6</v>
      </c>
    </row>
    <row r="37" spans="1:13" ht="12.75">
      <c r="A37" s="25">
        <v>30</v>
      </c>
      <c r="B37" s="3" t="s">
        <v>457</v>
      </c>
      <c r="C37" s="3" t="s">
        <v>6</v>
      </c>
      <c r="D37" s="18">
        <v>2001</v>
      </c>
      <c r="E37" s="65">
        <v>0</v>
      </c>
      <c r="F37" s="7">
        <v>0</v>
      </c>
      <c r="G37" s="7">
        <v>0</v>
      </c>
      <c r="H37" s="51">
        <v>0</v>
      </c>
      <c r="I37" s="15">
        <v>0</v>
      </c>
      <c r="J37" s="15">
        <v>0</v>
      </c>
      <c r="K37" s="15">
        <v>6.3</v>
      </c>
      <c r="L37" s="15">
        <v>4.9</v>
      </c>
      <c r="M37" s="16">
        <f t="shared" si="0"/>
        <v>11.2</v>
      </c>
    </row>
    <row r="38" spans="1:13" ht="12.75">
      <c r="A38" s="25">
        <v>31</v>
      </c>
      <c r="B38" s="3" t="s">
        <v>284</v>
      </c>
      <c r="C38" s="3" t="s">
        <v>7</v>
      </c>
      <c r="D38" s="38" t="s">
        <v>518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0</v>
      </c>
      <c r="K38" s="15">
        <v>10</v>
      </c>
      <c r="L38" s="15">
        <v>0</v>
      </c>
      <c r="M38" s="16">
        <f t="shared" si="0"/>
        <v>10</v>
      </c>
    </row>
    <row r="39" spans="1:13" ht="12.75">
      <c r="A39" s="25">
        <v>32</v>
      </c>
      <c r="B39" s="3" t="s">
        <v>368</v>
      </c>
      <c r="C39" s="3" t="s">
        <v>296</v>
      </c>
      <c r="D39" s="18">
        <v>2001</v>
      </c>
      <c r="E39" s="65">
        <v>0</v>
      </c>
      <c r="F39" s="7">
        <v>0</v>
      </c>
      <c r="G39" s="7">
        <v>0</v>
      </c>
      <c r="H39" s="51">
        <v>0</v>
      </c>
      <c r="I39" s="15">
        <v>2.8</v>
      </c>
      <c r="J39" s="15">
        <v>0</v>
      </c>
      <c r="K39" s="15">
        <v>2.8</v>
      </c>
      <c r="L39" s="15">
        <v>4.2</v>
      </c>
      <c r="M39" s="16">
        <f t="shared" si="0"/>
        <v>9.8</v>
      </c>
    </row>
    <row r="40" spans="1:13" ht="12.75">
      <c r="A40" s="25">
        <v>33</v>
      </c>
      <c r="B40" s="3" t="s">
        <v>215</v>
      </c>
      <c r="C40" s="3" t="s">
        <v>4</v>
      </c>
      <c r="D40" s="38" t="s">
        <v>518</v>
      </c>
      <c r="E40" s="65">
        <v>0</v>
      </c>
      <c r="F40" s="7">
        <v>0</v>
      </c>
      <c r="G40" s="7">
        <v>0</v>
      </c>
      <c r="H40" s="51">
        <v>0</v>
      </c>
      <c r="I40" s="15">
        <v>2</v>
      </c>
      <c r="J40" s="15">
        <v>6</v>
      </c>
      <c r="K40" s="15">
        <v>0</v>
      </c>
      <c r="L40" s="15">
        <v>0</v>
      </c>
      <c r="M40" s="16">
        <f t="shared" si="0"/>
        <v>8</v>
      </c>
    </row>
    <row r="41" spans="1:13" ht="12.75">
      <c r="A41" s="25">
        <v>34</v>
      </c>
      <c r="B41" s="26" t="s">
        <v>422</v>
      </c>
      <c r="C41" s="26" t="s">
        <v>35</v>
      </c>
      <c r="D41" s="38" t="s">
        <v>518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7.5</v>
      </c>
      <c r="K41" s="15">
        <v>0</v>
      </c>
      <c r="L41" s="15">
        <v>0</v>
      </c>
      <c r="M41" s="16">
        <f t="shared" si="0"/>
        <v>7.5</v>
      </c>
    </row>
    <row r="42" spans="1:13" ht="12.75">
      <c r="A42" s="25">
        <v>35</v>
      </c>
      <c r="B42" s="3" t="s">
        <v>203</v>
      </c>
      <c r="C42" s="3" t="s">
        <v>4</v>
      </c>
      <c r="D42" s="18">
        <v>2001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6.111</v>
      </c>
      <c r="K42" s="15">
        <v>0</v>
      </c>
      <c r="L42" s="15">
        <v>0</v>
      </c>
      <c r="M42" s="16">
        <f t="shared" si="0"/>
        <v>6.111</v>
      </c>
    </row>
    <row r="43" spans="1:13" ht="12.75">
      <c r="A43" s="25">
        <v>36</v>
      </c>
      <c r="B43" s="26" t="s">
        <v>255</v>
      </c>
      <c r="C43" s="26" t="s">
        <v>115</v>
      </c>
      <c r="D43" s="38" t="s">
        <v>518</v>
      </c>
      <c r="E43" s="65">
        <v>0</v>
      </c>
      <c r="F43" s="7">
        <v>0</v>
      </c>
      <c r="G43" s="7">
        <v>0</v>
      </c>
      <c r="H43" s="51">
        <v>0</v>
      </c>
      <c r="I43" s="15">
        <v>1</v>
      </c>
      <c r="J43" s="15">
        <v>0</v>
      </c>
      <c r="K43" s="15">
        <v>4</v>
      </c>
      <c r="L43" s="15">
        <v>0</v>
      </c>
      <c r="M43" s="16">
        <f t="shared" si="0"/>
        <v>5</v>
      </c>
    </row>
    <row r="44" spans="1:13" ht="12.75">
      <c r="A44" s="25">
        <v>37</v>
      </c>
      <c r="B44" s="3" t="s">
        <v>458</v>
      </c>
      <c r="C44" s="3" t="s">
        <v>14</v>
      </c>
      <c r="D44" s="18">
        <v>2001</v>
      </c>
      <c r="E44" s="65">
        <v>0</v>
      </c>
      <c r="F44" s="7">
        <v>0</v>
      </c>
      <c r="G44" s="7">
        <v>0</v>
      </c>
      <c r="H44" s="51">
        <v>0</v>
      </c>
      <c r="I44" s="15">
        <v>0</v>
      </c>
      <c r="J44" s="15">
        <v>0</v>
      </c>
      <c r="K44" s="15">
        <v>4.2</v>
      </c>
      <c r="L44" s="15">
        <v>0</v>
      </c>
      <c r="M44" s="16">
        <f t="shared" si="0"/>
        <v>4.2</v>
      </c>
    </row>
    <row r="45" spans="1:13" ht="12.75">
      <c r="A45" s="25">
        <v>38</v>
      </c>
      <c r="B45" s="3" t="s">
        <v>498</v>
      </c>
      <c r="C45" s="3" t="s">
        <v>6</v>
      </c>
      <c r="D45" s="18">
        <v>2001</v>
      </c>
      <c r="E45" s="65">
        <v>0</v>
      </c>
      <c r="F45" s="7">
        <v>0</v>
      </c>
      <c r="G45" s="7">
        <v>0</v>
      </c>
      <c r="H45" s="51">
        <v>0</v>
      </c>
      <c r="I45" s="15">
        <v>0</v>
      </c>
      <c r="J45" s="15">
        <v>0</v>
      </c>
      <c r="K45" s="15">
        <v>0</v>
      </c>
      <c r="L45" s="15">
        <v>1.4</v>
      </c>
      <c r="M45" s="16">
        <f t="shared" si="0"/>
        <v>1.4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503</v>
      </c>
    </row>
    <row r="2" ht="15.75">
      <c r="A2" s="8"/>
    </row>
    <row r="3" ht="15">
      <c r="A3" s="9" t="s">
        <v>93</v>
      </c>
    </row>
    <row r="4" ht="9.75" customHeight="1"/>
    <row r="5" spans="1:9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17" t="s">
        <v>330</v>
      </c>
      <c r="F5" s="17" t="s">
        <v>381</v>
      </c>
      <c r="G5" s="17" t="s">
        <v>439</v>
      </c>
      <c r="H5" s="17" t="s">
        <v>484</v>
      </c>
      <c r="I5" s="85" t="s">
        <v>18</v>
      </c>
    </row>
    <row r="6" spans="1:9" ht="12" customHeight="1">
      <c r="A6" s="82"/>
      <c r="B6" s="83"/>
      <c r="C6" s="83"/>
      <c r="D6" s="84"/>
      <c r="E6" s="20">
        <v>1</v>
      </c>
      <c r="F6" s="20">
        <v>1</v>
      </c>
      <c r="G6" s="20">
        <v>1</v>
      </c>
      <c r="H6" s="20">
        <v>1</v>
      </c>
      <c r="I6" s="85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11" ht="12.75">
      <c r="A8" s="2">
        <v>1</v>
      </c>
      <c r="B8" s="3" t="s">
        <v>171</v>
      </c>
      <c r="C8" s="3" t="s">
        <v>5</v>
      </c>
      <c r="D8" s="18">
        <v>2002</v>
      </c>
      <c r="E8" s="15">
        <v>51</v>
      </c>
      <c r="F8" s="15">
        <v>40</v>
      </c>
      <c r="G8" s="15">
        <v>100</v>
      </c>
      <c r="H8" s="15">
        <v>24</v>
      </c>
      <c r="I8" s="16">
        <f aca="true" t="shared" si="0" ref="I8:I28">LARGE(E8:H8,1)+LARGE(E8:H8,2)+LARGE(E8:H8,3)</f>
        <v>191</v>
      </c>
      <c r="J8" s="39"/>
      <c r="K8" s="39"/>
    </row>
    <row r="9" spans="1:10" ht="12.75">
      <c r="A9" s="2">
        <v>2</v>
      </c>
      <c r="B9" s="3" t="s">
        <v>218</v>
      </c>
      <c r="C9" s="3" t="s">
        <v>5</v>
      </c>
      <c r="D9" s="18">
        <v>2002</v>
      </c>
      <c r="E9" s="15">
        <v>6.5</v>
      </c>
      <c r="F9" s="15">
        <v>55</v>
      </c>
      <c r="G9" s="15">
        <v>22</v>
      </c>
      <c r="H9" s="15">
        <v>100</v>
      </c>
      <c r="I9" s="16">
        <f t="shared" si="0"/>
        <v>177</v>
      </c>
      <c r="J9" s="39"/>
    </row>
    <row r="10" spans="1:9" ht="12.75">
      <c r="A10" s="2">
        <v>3</v>
      </c>
      <c r="B10" s="3" t="s">
        <v>217</v>
      </c>
      <c r="C10" s="3" t="s">
        <v>12</v>
      </c>
      <c r="D10" s="18">
        <v>2002</v>
      </c>
      <c r="E10" s="15">
        <v>6.5</v>
      </c>
      <c r="F10" s="15">
        <v>65</v>
      </c>
      <c r="G10" s="15">
        <v>28</v>
      </c>
      <c r="H10" s="15">
        <v>55</v>
      </c>
      <c r="I10" s="16">
        <f t="shared" si="0"/>
        <v>148</v>
      </c>
    </row>
    <row r="11" spans="1:9" ht="12.75">
      <c r="A11" s="2">
        <v>4</v>
      </c>
      <c r="B11" s="3" t="s">
        <v>273</v>
      </c>
      <c r="C11" s="3" t="s">
        <v>115</v>
      </c>
      <c r="D11" s="18">
        <v>2002</v>
      </c>
      <c r="E11" s="15">
        <v>14</v>
      </c>
      <c r="F11" s="15">
        <v>24</v>
      </c>
      <c r="G11" s="15">
        <v>0</v>
      </c>
      <c r="H11" s="15">
        <v>34</v>
      </c>
      <c r="I11" s="16">
        <f t="shared" si="0"/>
        <v>72</v>
      </c>
    </row>
    <row r="12" spans="1:9" ht="12.75">
      <c r="A12" s="2">
        <v>5</v>
      </c>
      <c r="B12" s="3" t="s">
        <v>238</v>
      </c>
      <c r="C12" s="3" t="s">
        <v>6</v>
      </c>
      <c r="D12" s="18">
        <v>2002</v>
      </c>
      <c r="E12" s="15">
        <v>0</v>
      </c>
      <c r="F12" s="15">
        <v>15</v>
      </c>
      <c r="G12" s="15">
        <v>16</v>
      </c>
      <c r="H12" s="15">
        <v>37</v>
      </c>
      <c r="I12" s="16">
        <f t="shared" si="0"/>
        <v>68</v>
      </c>
    </row>
    <row r="13" spans="1:9" ht="12.75">
      <c r="A13" s="2">
        <v>6</v>
      </c>
      <c r="B13" s="3" t="s">
        <v>285</v>
      </c>
      <c r="C13" s="3" t="s">
        <v>7</v>
      </c>
      <c r="D13" s="18">
        <v>2002</v>
      </c>
      <c r="E13" s="15">
        <v>0</v>
      </c>
      <c r="F13" s="15">
        <v>0</v>
      </c>
      <c r="G13" s="15">
        <v>24</v>
      </c>
      <c r="H13" s="15">
        <v>40</v>
      </c>
      <c r="I13" s="16">
        <f t="shared" si="0"/>
        <v>64</v>
      </c>
    </row>
    <row r="14" spans="1:9" ht="12.75">
      <c r="A14" s="2">
        <v>7</v>
      </c>
      <c r="B14" s="3" t="s">
        <v>367</v>
      </c>
      <c r="C14" s="3" t="s">
        <v>168</v>
      </c>
      <c r="D14" s="18">
        <v>2002</v>
      </c>
      <c r="E14" s="15">
        <v>6.5</v>
      </c>
      <c r="F14" s="15">
        <v>34</v>
      </c>
      <c r="G14" s="15">
        <v>18</v>
      </c>
      <c r="H14" s="15">
        <v>5</v>
      </c>
      <c r="I14" s="16">
        <f t="shared" si="0"/>
        <v>58.5</v>
      </c>
    </row>
    <row r="15" spans="1:9" ht="12.75">
      <c r="A15" s="2">
        <v>8</v>
      </c>
      <c r="B15" s="3" t="s">
        <v>323</v>
      </c>
      <c r="C15" s="3" t="s">
        <v>12</v>
      </c>
      <c r="D15" s="18">
        <v>2002</v>
      </c>
      <c r="E15" s="15">
        <v>37</v>
      </c>
      <c r="F15" s="15">
        <v>15</v>
      </c>
      <c r="G15" s="15">
        <v>0</v>
      </c>
      <c r="H15" s="15">
        <v>0</v>
      </c>
      <c r="I15" s="16">
        <f t="shared" si="0"/>
        <v>52</v>
      </c>
    </row>
    <row r="16" spans="1:9" ht="12.75">
      <c r="A16" s="2">
        <v>9</v>
      </c>
      <c r="B16" s="3" t="s">
        <v>281</v>
      </c>
      <c r="C16" s="3" t="s">
        <v>7</v>
      </c>
      <c r="D16" s="18">
        <v>2002</v>
      </c>
      <c r="E16" s="15">
        <v>0</v>
      </c>
      <c r="F16" s="15">
        <v>31</v>
      </c>
      <c r="G16" s="15">
        <v>20</v>
      </c>
      <c r="H16" s="15">
        <v>0</v>
      </c>
      <c r="I16" s="16">
        <f t="shared" si="0"/>
        <v>51</v>
      </c>
    </row>
    <row r="17" spans="1:9" ht="12.75">
      <c r="A17" s="2">
        <v>10</v>
      </c>
      <c r="B17" s="3" t="s">
        <v>369</v>
      </c>
      <c r="C17" s="3" t="s">
        <v>7</v>
      </c>
      <c r="D17" s="18">
        <v>2002</v>
      </c>
      <c r="E17" s="15">
        <v>0</v>
      </c>
      <c r="F17" s="15">
        <v>0</v>
      </c>
      <c r="G17" s="15">
        <v>37</v>
      </c>
      <c r="H17" s="15">
        <v>10</v>
      </c>
      <c r="I17" s="16">
        <f t="shared" si="0"/>
        <v>47</v>
      </c>
    </row>
    <row r="18" spans="1:9" ht="12.75">
      <c r="A18" s="2">
        <v>11</v>
      </c>
      <c r="B18" s="3" t="s">
        <v>230</v>
      </c>
      <c r="C18" s="3" t="s">
        <v>3</v>
      </c>
      <c r="D18" s="18">
        <v>2002</v>
      </c>
      <c r="E18" s="15">
        <v>0</v>
      </c>
      <c r="F18" s="15">
        <v>1</v>
      </c>
      <c r="G18" s="15">
        <v>7</v>
      </c>
      <c r="H18" s="15">
        <v>20</v>
      </c>
      <c r="I18" s="16">
        <f t="shared" si="0"/>
        <v>28</v>
      </c>
    </row>
    <row r="19" spans="1:9" ht="12.75">
      <c r="A19" s="2">
        <v>12</v>
      </c>
      <c r="B19" s="3" t="s">
        <v>219</v>
      </c>
      <c r="C19" s="3" t="s">
        <v>168</v>
      </c>
      <c r="D19" s="18">
        <v>2002</v>
      </c>
      <c r="E19" s="15">
        <v>14</v>
      </c>
      <c r="F19" s="15">
        <v>0</v>
      </c>
      <c r="G19" s="15">
        <v>0</v>
      </c>
      <c r="H19" s="15">
        <v>2</v>
      </c>
      <c r="I19" s="16">
        <f t="shared" si="0"/>
        <v>16</v>
      </c>
    </row>
    <row r="20" spans="1:9" ht="12.75">
      <c r="A20" s="2">
        <v>13</v>
      </c>
      <c r="B20" s="3" t="s">
        <v>366</v>
      </c>
      <c r="C20" s="3" t="s">
        <v>4</v>
      </c>
      <c r="D20" s="18">
        <v>2002</v>
      </c>
      <c r="E20" s="15">
        <v>0</v>
      </c>
      <c r="F20" s="15">
        <v>3</v>
      </c>
      <c r="G20" s="15">
        <v>12</v>
      </c>
      <c r="H20" s="15">
        <v>0</v>
      </c>
      <c r="I20" s="16">
        <f t="shared" si="0"/>
        <v>15</v>
      </c>
    </row>
    <row r="21" spans="1:9" ht="12.75">
      <c r="A21" s="2">
        <v>14</v>
      </c>
      <c r="B21" s="26" t="s">
        <v>269</v>
      </c>
      <c r="C21" s="26" t="s">
        <v>115</v>
      </c>
      <c r="D21" s="27">
        <v>2002</v>
      </c>
      <c r="E21" s="15">
        <v>6.5</v>
      </c>
      <c r="F21" s="15">
        <v>5.5</v>
      </c>
      <c r="G21" s="15">
        <v>0</v>
      </c>
      <c r="H21" s="15">
        <v>0</v>
      </c>
      <c r="I21" s="16">
        <f t="shared" si="0"/>
        <v>12</v>
      </c>
    </row>
    <row r="22" spans="1:9" ht="12.75">
      <c r="A22" s="2">
        <v>15</v>
      </c>
      <c r="B22" s="3" t="s">
        <v>272</v>
      </c>
      <c r="C22" s="3" t="s">
        <v>5</v>
      </c>
      <c r="D22" s="18">
        <v>2002</v>
      </c>
      <c r="E22" s="15">
        <v>0</v>
      </c>
      <c r="F22" s="15">
        <v>8</v>
      </c>
      <c r="G22" s="15">
        <v>0</v>
      </c>
      <c r="H22" s="15">
        <v>0</v>
      </c>
      <c r="I22" s="16">
        <f t="shared" si="0"/>
        <v>8</v>
      </c>
    </row>
    <row r="23" spans="1:9" ht="12.75">
      <c r="A23" s="2">
        <v>15</v>
      </c>
      <c r="B23" s="3" t="s">
        <v>271</v>
      </c>
      <c r="C23" s="3" t="s">
        <v>14</v>
      </c>
      <c r="D23" s="18">
        <v>2002</v>
      </c>
      <c r="E23" s="15">
        <v>0</v>
      </c>
      <c r="F23" s="15">
        <v>0</v>
      </c>
      <c r="G23" s="15">
        <v>8</v>
      </c>
      <c r="H23" s="15">
        <v>0</v>
      </c>
      <c r="I23" s="16">
        <f t="shared" si="0"/>
        <v>8</v>
      </c>
    </row>
    <row r="24" spans="1:9" ht="12.75">
      <c r="A24" s="2">
        <v>15</v>
      </c>
      <c r="B24" s="3" t="s">
        <v>403</v>
      </c>
      <c r="C24" s="3" t="s">
        <v>168</v>
      </c>
      <c r="D24" s="18">
        <v>2002</v>
      </c>
      <c r="E24" s="15">
        <v>0</v>
      </c>
      <c r="F24" s="15">
        <v>2</v>
      </c>
      <c r="G24" s="15">
        <v>0</v>
      </c>
      <c r="H24" s="15">
        <v>6</v>
      </c>
      <c r="I24" s="16">
        <f t="shared" si="0"/>
        <v>8</v>
      </c>
    </row>
    <row r="25" spans="1:9" ht="12.75">
      <c r="A25" s="2">
        <v>18</v>
      </c>
      <c r="B25" s="3" t="s">
        <v>415</v>
      </c>
      <c r="C25" s="3" t="s">
        <v>3</v>
      </c>
      <c r="D25" s="18">
        <v>2002</v>
      </c>
      <c r="E25" s="15">
        <v>0</v>
      </c>
      <c r="F25" s="15">
        <v>0</v>
      </c>
      <c r="G25" s="15">
        <v>0</v>
      </c>
      <c r="H25" s="15">
        <v>7</v>
      </c>
      <c r="I25" s="16">
        <f t="shared" si="0"/>
        <v>7</v>
      </c>
    </row>
    <row r="26" spans="1:9" ht="12.75">
      <c r="A26" s="2">
        <v>19</v>
      </c>
      <c r="B26" s="3" t="s">
        <v>447</v>
      </c>
      <c r="C26" s="3" t="s">
        <v>15</v>
      </c>
      <c r="D26" s="18">
        <v>2002</v>
      </c>
      <c r="E26" s="15">
        <v>0</v>
      </c>
      <c r="F26" s="15">
        <v>0</v>
      </c>
      <c r="G26" s="15">
        <v>2</v>
      </c>
      <c r="H26" s="15">
        <v>0</v>
      </c>
      <c r="I26" s="16">
        <f t="shared" si="0"/>
        <v>2</v>
      </c>
    </row>
    <row r="27" spans="1:9" ht="12.75">
      <c r="A27" s="2">
        <v>20</v>
      </c>
      <c r="B27" s="3" t="s">
        <v>332</v>
      </c>
      <c r="C27" s="3" t="s">
        <v>15</v>
      </c>
      <c r="D27" s="18">
        <v>2002</v>
      </c>
      <c r="E27" s="15">
        <v>0</v>
      </c>
      <c r="F27" s="15">
        <v>0</v>
      </c>
      <c r="G27" s="15">
        <v>1</v>
      </c>
      <c r="H27" s="15">
        <v>0</v>
      </c>
      <c r="I27" s="16">
        <f t="shared" si="0"/>
        <v>1</v>
      </c>
    </row>
    <row r="28" spans="1:9" ht="12.75">
      <c r="A28" s="2">
        <v>20</v>
      </c>
      <c r="B28" s="26" t="s">
        <v>293</v>
      </c>
      <c r="C28" s="26" t="s">
        <v>294</v>
      </c>
      <c r="D28" s="27">
        <v>2002</v>
      </c>
      <c r="E28" s="15">
        <v>1</v>
      </c>
      <c r="F28" s="15">
        <v>0</v>
      </c>
      <c r="G28" s="15">
        <v>0</v>
      </c>
      <c r="H28" s="15">
        <v>0</v>
      </c>
      <c r="I28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25" zoomScaleNormal="125" zoomScalePageLayoutView="0" workbookViewId="0" topLeftCell="A1">
      <selection activeCell="E16" sqref="E16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6.00390625" style="0" customWidth="1"/>
    <col min="6" max="6" width="7.375" style="0" bestFit="1" customWidth="1"/>
    <col min="7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503</v>
      </c>
    </row>
    <row r="2" ht="10.5" customHeight="1">
      <c r="A2" s="8"/>
    </row>
    <row r="3" ht="15">
      <c r="A3" s="9" t="s">
        <v>148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82" t="s">
        <v>0</v>
      </c>
      <c r="B5" s="83" t="s">
        <v>1</v>
      </c>
      <c r="C5" s="83" t="s">
        <v>9</v>
      </c>
      <c r="D5" s="84" t="s">
        <v>2</v>
      </c>
      <c r="E5" s="17" t="s">
        <v>330</v>
      </c>
      <c r="F5" s="17" t="s">
        <v>413</v>
      </c>
      <c r="G5" s="17" t="s">
        <v>455</v>
      </c>
      <c r="H5" s="17" t="s">
        <v>484</v>
      </c>
      <c r="I5" s="85" t="s">
        <v>18</v>
      </c>
    </row>
    <row r="6" spans="1:9" ht="10.5" customHeight="1">
      <c r="A6" s="82"/>
      <c r="B6" s="83"/>
      <c r="C6" s="83"/>
      <c r="D6" s="84"/>
      <c r="E6" s="20">
        <v>1</v>
      </c>
      <c r="F6" s="20">
        <v>0.97</v>
      </c>
      <c r="G6" s="20">
        <v>1</v>
      </c>
      <c r="H6" s="20">
        <v>1</v>
      </c>
      <c r="I6" s="85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365</v>
      </c>
      <c r="C8" s="3" t="s">
        <v>254</v>
      </c>
      <c r="D8" s="18">
        <v>2002</v>
      </c>
      <c r="E8" s="15">
        <v>8</v>
      </c>
      <c r="F8" s="15">
        <v>21.34</v>
      </c>
      <c r="G8" s="15">
        <v>0</v>
      </c>
      <c r="H8" s="15">
        <v>100</v>
      </c>
      <c r="I8" s="16">
        <f aca="true" t="shared" si="0" ref="I8:I28">LARGE(E8:H8,1)+LARGE(E8:H8,2)+LARGE(E8:H8,3)</f>
        <v>129.34</v>
      </c>
    </row>
    <row r="9" spans="1:9" ht="12.75">
      <c r="A9" s="2">
        <v>2</v>
      </c>
      <c r="B9" s="3" t="s">
        <v>273</v>
      </c>
      <c r="C9" s="3" t="s">
        <v>115</v>
      </c>
      <c r="D9" s="18">
        <v>2002</v>
      </c>
      <c r="E9" s="15">
        <v>9</v>
      </c>
      <c r="F9" s="15">
        <v>49.47</v>
      </c>
      <c r="G9" s="15">
        <v>0</v>
      </c>
      <c r="H9" s="15">
        <v>65</v>
      </c>
      <c r="I9" s="16">
        <f t="shared" si="0"/>
        <v>123.47</v>
      </c>
    </row>
    <row r="10" spans="1:9" ht="12.75">
      <c r="A10" s="2">
        <v>3</v>
      </c>
      <c r="B10" s="3" t="s">
        <v>366</v>
      </c>
      <c r="C10" s="3" t="s">
        <v>4</v>
      </c>
      <c r="D10" s="18">
        <v>2002</v>
      </c>
      <c r="E10" s="15">
        <v>7</v>
      </c>
      <c r="F10" s="15">
        <v>41.71</v>
      </c>
      <c r="G10" s="15">
        <v>65</v>
      </c>
      <c r="H10" s="15">
        <v>0</v>
      </c>
      <c r="I10" s="16">
        <f t="shared" si="0"/>
        <v>113.71000000000001</v>
      </c>
    </row>
    <row r="11" spans="1:9" ht="12.75">
      <c r="A11" s="2">
        <v>4</v>
      </c>
      <c r="B11" s="3" t="s">
        <v>218</v>
      </c>
      <c r="C11" s="3" t="s">
        <v>5</v>
      </c>
      <c r="D11" s="18">
        <v>2002</v>
      </c>
      <c r="E11" s="15">
        <v>34</v>
      </c>
      <c r="F11" s="15">
        <v>28.615</v>
      </c>
      <c r="G11" s="15">
        <v>34</v>
      </c>
      <c r="H11" s="15">
        <v>34</v>
      </c>
      <c r="I11" s="16">
        <f t="shared" si="0"/>
        <v>102</v>
      </c>
    </row>
    <row r="12" spans="1:9" ht="12.75">
      <c r="A12" s="2">
        <v>5</v>
      </c>
      <c r="B12" s="3" t="s">
        <v>268</v>
      </c>
      <c r="C12" s="3" t="s">
        <v>5</v>
      </c>
      <c r="D12" s="18">
        <v>2002</v>
      </c>
      <c r="E12" s="15">
        <v>40</v>
      </c>
      <c r="F12" s="15">
        <v>25.22</v>
      </c>
      <c r="G12" s="15">
        <v>26</v>
      </c>
      <c r="H12" s="15">
        <v>12</v>
      </c>
      <c r="I12" s="16">
        <f t="shared" si="0"/>
        <v>91.22</v>
      </c>
    </row>
    <row r="13" spans="1:9" ht="12.75">
      <c r="A13" s="2">
        <v>6</v>
      </c>
      <c r="B13" s="3" t="s">
        <v>230</v>
      </c>
      <c r="C13" s="3" t="s">
        <v>3</v>
      </c>
      <c r="D13" s="18">
        <v>2002</v>
      </c>
      <c r="E13" s="15">
        <v>28</v>
      </c>
      <c r="F13" s="15">
        <v>15.52</v>
      </c>
      <c r="G13" s="15">
        <v>22</v>
      </c>
      <c r="H13" s="15">
        <v>14</v>
      </c>
      <c r="I13" s="16">
        <f t="shared" si="0"/>
        <v>65.52</v>
      </c>
    </row>
    <row r="14" spans="1:9" ht="12.75">
      <c r="A14" s="2">
        <v>7</v>
      </c>
      <c r="B14" s="3" t="s">
        <v>171</v>
      </c>
      <c r="C14" s="3" t="s">
        <v>5</v>
      </c>
      <c r="D14" s="18">
        <v>2002</v>
      </c>
      <c r="E14" s="15">
        <v>31</v>
      </c>
      <c r="F14" s="15">
        <v>17.46</v>
      </c>
      <c r="G14" s="15">
        <v>16</v>
      </c>
      <c r="H14" s="15">
        <v>5</v>
      </c>
      <c r="I14" s="16">
        <f t="shared" si="0"/>
        <v>64.46000000000001</v>
      </c>
    </row>
    <row r="15" spans="1:9" ht="12.75">
      <c r="A15" s="2">
        <v>8</v>
      </c>
      <c r="B15" s="3" t="s">
        <v>332</v>
      </c>
      <c r="C15" s="3" t="s">
        <v>15</v>
      </c>
      <c r="D15" s="18">
        <v>2002</v>
      </c>
      <c r="E15" s="15">
        <v>22</v>
      </c>
      <c r="F15" s="15">
        <v>19.4</v>
      </c>
      <c r="G15" s="15">
        <v>14</v>
      </c>
      <c r="H15" s="15">
        <v>0</v>
      </c>
      <c r="I15" s="16">
        <f t="shared" si="0"/>
        <v>55.4</v>
      </c>
    </row>
    <row r="16" spans="1:9" ht="12.75">
      <c r="A16" s="2">
        <v>9</v>
      </c>
      <c r="B16" s="3" t="s">
        <v>285</v>
      </c>
      <c r="C16" s="3" t="s">
        <v>7</v>
      </c>
      <c r="D16" s="18">
        <v>2002</v>
      </c>
      <c r="E16" s="15">
        <v>5</v>
      </c>
      <c r="F16" s="15">
        <v>0</v>
      </c>
      <c r="G16" s="15">
        <v>28</v>
      </c>
      <c r="H16" s="15">
        <v>16</v>
      </c>
      <c r="I16" s="16">
        <f t="shared" si="0"/>
        <v>49</v>
      </c>
    </row>
    <row r="17" spans="1:9" ht="12.75">
      <c r="A17" s="2">
        <v>10</v>
      </c>
      <c r="B17" s="3" t="s">
        <v>281</v>
      </c>
      <c r="C17" s="3" t="s">
        <v>7</v>
      </c>
      <c r="D17" s="18">
        <v>2002</v>
      </c>
      <c r="E17" s="15">
        <v>0</v>
      </c>
      <c r="F17" s="15">
        <v>5.82</v>
      </c>
      <c r="G17" s="15">
        <v>40</v>
      </c>
      <c r="H17" s="15">
        <v>0</v>
      </c>
      <c r="I17" s="16">
        <f t="shared" si="0"/>
        <v>45.82</v>
      </c>
    </row>
    <row r="18" spans="1:9" ht="12.75">
      <c r="A18" s="2">
        <v>11</v>
      </c>
      <c r="B18" s="3" t="s">
        <v>269</v>
      </c>
      <c r="C18" s="3" t="s">
        <v>115</v>
      </c>
      <c r="D18" s="18">
        <v>2002</v>
      </c>
      <c r="E18" s="15">
        <v>12</v>
      </c>
      <c r="F18" s="15">
        <v>28.615</v>
      </c>
      <c r="G18" s="15">
        <v>0</v>
      </c>
      <c r="H18" s="15">
        <v>0</v>
      </c>
      <c r="I18" s="16">
        <f t="shared" si="0"/>
        <v>40.614999999999995</v>
      </c>
    </row>
    <row r="19" spans="1:9" ht="12.75">
      <c r="A19" s="2">
        <v>12</v>
      </c>
      <c r="B19" s="3" t="s">
        <v>271</v>
      </c>
      <c r="C19" s="3" t="s">
        <v>14</v>
      </c>
      <c r="D19" s="18">
        <v>2002</v>
      </c>
      <c r="E19" s="15">
        <v>0</v>
      </c>
      <c r="F19" s="15">
        <v>3.88</v>
      </c>
      <c r="G19" s="15">
        <v>10</v>
      </c>
      <c r="H19" s="15">
        <v>9</v>
      </c>
      <c r="I19" s="16">
        <f t="shared" si="0"/>
        <v>22.88</v>
      </c>
    </row>
    <row r="20" spans="1:9" ht="12.75">
      <c r="A20" s="2">
        <v>13</v>
      </c>
      <c r="B20" s="3" t="s">
        <v>272</v>
      </c>
      <c r="C20" s="3" t="s">
        <v>5</v>
      </c>
      <c r="D20" s="18">
        <v>2002</v>
      </c>
      <c r="E20" s="15">
        <v>6</v>
      </c>
      <c r="F20" s="15">
        <v>4.85</v>
      </c>
      <c r="G20" s="15">
        <v>0</v>
      </c>
      <c r="H20" s="15">
        <v>0</v>
      </c>
      <c r="I20" s="16">
        <f t="shared" si="0"/>
        <v>10.85</v>
      </c>
    </row>
    <row r="21" spans="1:9" ht="12.75">
      <c r="A21" s="2">
        <v>14</v>
      </c>
      <c r="B21" s="3" t="s">
        <v>367</v>
      </c>
      <c r="C21" s="3" t="s">
        <v>24</v>
      </c>
      <c r="D21" s="18">
        <v>2002</v>
      </c>
      <c r="E21" s="15">
        <v>3</v>
      </c>
      <c r="F21" s="15">
        <v>0</v>
      </c>
      <c r="G21" s="15">
        <v>7</v>
      </c>
      <c r="H21" s="15">
        <v>0</v>
      </c>
      <c r="I21" s="16">
        <f t="shared" si="0"/>
        <v>10</v>
      </c>
    </row>
    <row r="22" spans="1:9" ht="12.75">
      <c r="A22" s="2">
        <v>14</v>
      </c>
      <c r="B22" s="3" t="s">
        <v>497</v>
      </c>
      <c r="C22" s="3" t="s">
        <v>14</v>
      </c>
      <c r="D22" s="18">
        <v>2002</v>
      </c>
      <c r="E22" s="15">
        <v>0</v>
      </c>
      <c r="F22" s="15">
        <v>0</v>
      </c>
      <c r="G22" s="15">
        <v>0</v>
      </c>
      <c r="H22" s="15">
        <v>10</v>
      </c>
      <c r="I22" s="16">
        <f t="shared" si="0"/>
        <v>10</v>
      </c>
    </row>
    <row r="23" spans="1:9" ht="12.75">
      <c r="A23" s="2">
        <v>16</v>
      </c>
      <c r="B23" s="3" t="s">
        <v>415</v>
      </c>
      <c r="C23" s="3" t="s">
        <v>3</v>
      </c>
      <c r="D23" s="18">
        <v>2002</v>
      </c>
      <c r="E23" s="15">
        <v>0</v>
      </c>
      <c r="F23" s="15">
        <v>1.94</v>
      </c>
      <c r="G23" s="15">
        <v>5</v>
      </c>
      <c r="H23" s="15">
        <v>0</v>
      </c>
      <c r="I23" s="16">
        <f t="shared" si="0"/>
        <v>6.9399999999999995</v>
      </c>
    </row>
    <row r="24" spans="1:9" ht="12.75">
      <c r="A24" s="2">
        <v>17</v>
      </c>
      <c r="B24" s="3" t="s">
        <v>369</v>
      </c>
      <c r="C24" s="3" t="s">
        <v>7</v>
      </c>
      <c r="D24" s="18">
        <v>2002</v>
      </c>
      <c r="E24" s="15">
        <v>2</v>
      </c>
      <c r="F24" s="15">
        <v>0</v>
      </c>
      <c r="G24" s="15">
        <v>3</v>
      </c>
      <c r="H24" s="15">
        <v>0</v>
      </c>
      <c r="I24" s="16">
        <f t="shared" si="0"/>
        <v>5</v>
      </c>
    </row>
    <row r="25" spans="1:9" ht="12.75">
      <c r="A25" s="2">
        <v>18</v>
      </c>
      <c r="B25" s="3" t="s">
        <v>403</v>
      </c>
      <c r="C25" s="3" t="s">
        <v>24</v>
      </c>
      <c r="D25" s="18">
        <v>2002</v>
      </c>
      <c r="E25" s="15">
        <v>0</v>
      </c>
      <c r="F25" s="15">
        <v>0</v>
      </c>
      <c r="G25" s="15">
        <v>0</v>
      </c>
      <c r="H25" s="15">
        <v>3</v>
      </c>
      <c r="I25" s="16">
        <f t="shared" si="0"/>
        <v>3</v>
      </c>
    </row>
    <row r="26" spans="1:9" ht="12.75">
      <c r="A26" s="2">
        <v>19</v>
      </c>
      <c r="B26" s="3" t="s">
        <v>414</v>
      </c>
      <c r="C26" s="3" t="s">
        <v>15</v>
      </c>
      <c r="D26" s="18">
        <v>2002</v>
      </c>
      <c r="E26" s="15">
        <v>0</v>
      </c>
      <c r="F26" s="15">
        <v>2.91</v>
      </c>
      <c r="G26" s="15">
        <v>0</v>
      </c>
      <c r="H26" s="15">
        <v>0</v>
      </c>
      <c r="I26" s="16">
        <f t="shared" si="0"/>
        <v>2.91</v>
      </c>
    </row>
    <row r="27" spans="1:9" ht="12.75">
      <c r="A27" s="2">
        <v>20</v>
      </c>
      <c r="B27" s="3" t="s">
        <v>459</v>
      </c>
      <c r="C27" s="3" t="s">
        <v>7</v>
      </c>
      <c r="D27" s="18">
        <v>2002</v>
      </c>
      <c r="E27" s="15">
        <v>0</v>
      </c>
      <c r="F27" s="15">
        <v>0</v>
      </c>
      <c r="G27" s="15">
        <v>2</v>
      </c>
      <c r="H27" s="15">
        <v>0</v>
      </c>
      <c r="I27" s="16">
        <f t="shared" si="0"/>
        <v>2</v>
      </c>
    </row>
    <row r="28" spans="1:9" ht="12.75">
      <c r="A28" s="2">
        <v>21</v>
      </c>
      <c r="B28" s="3" t="s">
        <v>240</v>
      </c>
      <c r="C28" s="3" t="s">
        <v>6</v>
      </c>
      <c r="D28" s="18">
        <v>2002</v>
      </c>
      <c r="E28" s="15">
        <v>0</v>
      </c>
      <c r="F28" s="15">
        <v>0.97</v>
      </c>
      <c r="G28" s="15">
        <v>0</v>
      </c>
      <c r="H28" s="15">
        <v>0</v>
      </c>
      <c r="I28" s="16">
        <f t="shared" si="0"/>
        <v>0.97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125" zoomScaleNormal="125" zoomScalePageLayoutView="0" workbookViewId="0" topLeftCell="A1">
      <selection activeCell="F14" sqref="F14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5.375" style="0" customWidth="1"/>
    <col min="9" max="9" width="7.00390625" style="0" bestFit="1" customWidth="1"/>
    <col min="10" max="10" width="7.00390625" style="0" customWidth="1"/>
    <col min="11" max="11" width="7.375" style="0" customWidth="1"/>
  </cols>
  <sheetData>
    <row r="1" ht="15.75">
      <c r="A1" s="8" t="s">
        <v>503</v>
      </c>
    </row>
    <row r="2" ht="12.75">
      <c r="A2" s="28"/>
    </row>
    <row r="3" ht="15">
      <c r="A3" s="9" t="s">
        <v>241</v>
      </c>
    </row>
    <row r="4" spans="1:5" ht="12.75" customHeight="1">
      <c r="A4" s="4"/>
      <c r="B4" s="4"/>
      <c r="C4" s="4"/>
      <c r="D4" s="4"/>
      <c r="E4" s="4"/>
    </row>
    <row r="5" spans="1:12" ht="34.5" customHeight="1">
      <c r="A5" s="82" t="s">
        <v>0</v>
      </c>
      <c r="B5" s="83" t="s">
        <v>1</v>
      </c>
      <c r="C5" s="83" t="s">
        <v>9</v>
      </c>
      <c r="D5" s="84" t="s">
        <v>2</v>
      </c>
      <c r="E5" s="88" t="s">
        <v>22</v>
      </c>
      <c r="F5" s="52" t="s">
        <v>476</v>
      </c>
      <c r="G5" s="55" t="s">
        <v>477</v>
      </c>
      <c r="H5" s="17" t="s">
        <v>330</v>
      </c>
      <c r="I5" s="17" t="s">
        <v>381</v>
      </c>
      <c r="J5" s="17" t="s">
        <v>439</v>
      </c>
      <c r="K5" s="17" t="s">
        <v>480</v>
      </c>
      <c r="L5" s="37" t="s">
        <v>18</v>
      </c>
    </row>
    <row r="6" spans="1:12" ht="9.75" customHeight="1">
      <c r="A6" s="82"/>
      <c r="B6" s="83"/>
      <c r="C6" s="83"/>
      <c r="D6" s="84"/>
      <c r="E6" s="89"/>
      <c r="F6" s="61" t="s">
        <v>521</v>
      </c>
      <c r="G6" s="56">
        <v>1</v>
      </c>
      <c r="H6" s="20">
        <v>0.88</v>
      </c>
      <c r="I6" s="20" t="s">
        <v>522</v>
      </c>
      <c r="J6" s="20">
        <v>1</v>
      </c>
      <c r="K6" s="19" t="s">
        <v>523</v>
      </c>
      <c r="L6" s="37"/>
    </row>
    <row r="7" spans="1:12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L7" s="5"/>
    </row>
    <row r="8" spans="1:12" ht="12.75">
      <c r="A8" s="25">
        <v>1</v>
      </c>
      <c r="B8" s="26" t="s">
        <v>37</v>
      </c>
      <c r="C8" s="26" t="s">
        <v>5</v>
      </c>
      <c r="D8" s="27">
        <v>96</v>
      </c>
      <c r="E8" s="22">
        <v>63.4</v>
      </c>
      <c r="F8" s="66">
        <v>14.5</v>
      </c>
      <c r="G8" s="51">
        <v>0</v>
      </c>
      <c r="H8" s="7">
        <v>0</v>
      </c>
      <c r="I8" s="53">
        <v>76</v>
      </c>
      <c r="J8" s="53">
        <v>100</v>
      </c>
      <c r="K8" s="23">
        <v>49.5</v>
      </c>
      <c r="L8" s="16">
        <f>E8+LARGE(F8:G8,1)+LARGE(H8:K8,1)+LARGE(H8:K8,2)</f>
        <v>253.9</v>
      </c>
    </row>
    <row r="9" spans="1:12" ht="12.75">
      <c r="A9" s="25">
        <v>2</v>
      </c>
      <c r="B9" s="26" t="s">
        <v>32</v>
      </c>
      <c r="C9" s="26" t="s">
        <v>12</v>
      </c>
      <c r="D9" s="27">
        <v>97</v>
      </c>
      <c r="E9" s="22">
        <v>60.2</v>
      </c>
      <c r="F9" s="66">
        <v>29.28</v>
      </c>
      <c r="G9" s="51">
        <v>0</v>
      </c>
      <c r="H9" s="7">
        <v>38.72</v>
      </c>
      <c r="I9" s="53">
        <v>72</v>
      </c>
      <c r="J9" s="53">
        <v>80</v>
      </c>
      <c r="K9" s="23">
        <v>73.6</v>
      </c>
      <c r="L9" s="16">
        <f aca="true" t="shared" si="0" ref="L9:L45">E9+LARGE(F9:G9,1)+LARGE(H9:K9,1)+LARGE(H9:K9,2)</f>
        <v>243.08</v>
      </c>
    </row>
    <row r="10" spans="1:12" ht="12.75">
      <c r="A10" s="25">
        <v>3</v>
      </c>
      <c r="B10" s="3" t="s">
        <v>20</v>
      </c>
      <c r="C10" s="3" t="s">
        <v>5</v>
      </c>
      <c r="D10" s="18">
        <v>96</v>
      </c>
      <c r="E10" s="22">
        <v>21.8</v>
      </c>
      <c r="F10" s="66">
        <v>0</v>
      </c>
      <c r="G10" s="51">
        <v>0</v>
      </c>
      <c r="H10" s="7">
        <v>0</v>
      </c>
      <c r="I10" s="53">
        <v>95</v>
      </c>
      <c r="J10" s="53">
        <v>43</v>
      </c>
      <c r="K10" s="23">
        <v>90</v>
      </c>
      <c r="L10" s="16">
        <f t="shared" si="0"/>
        <v>206.8</v>
      </c>
    </row>
    <row r="11" spans="1:12" ht="12.75">
      <c r="A11" s="25">
        <v>4</v>
      </c>
      <c r="B11" s="3" t="s">
        <v>33</v>
      </c>
      <c r="C11" s="3" t="s">
        <v>4</v>
      </c>
      <c r="D11" s="18">
        <v>97</v>
      </c>
      <c r="E11" s="22">
        <v>55.2</v>
      </c>
      <c r="F11" s="66">
        <v>14.96</v>
      </c>
      <c r="G11" s="51">
        <v>2.4</v>
      </c>
      <c r="H11" s="7">
        <v>56.32</v>
      </c>
      <c r="I11" s="53">
        <v>57.6</v>
      </c>
      <c r="J11" s="53">
        <v>52</v>
      </c>
      <c r="K11" s="23">
        <v>0</v>
      </c>
      <c r="L11" s="16">
        <f t="shared" si="0"/>
        <v>184.07999999999998</v>
      </c>
    </row>
    <row r="12" spans="1:12" ht="12.75">
      <c r="A12" s="25">
        <v>5</v>
      </c>
      <c r="B12" s="3" t="s">
        <v>29</v>
      </c>
      <c r="C12" s="3" t="s">
        <v>7</v>
      </c>
      <c r="D12" s="18">
        <v>96</v>
      </c>
      <c r="E12" s="22">
        <v>33.7</v>
      </c>
      <c r="F12" s="66">
        <v>0</v>
      </c>
      <c r="G12" s="51">
        <v>0</v>
      </c>
      <c r="H12" s="7">
        <v>0</v>
      </c>
      <c r="I12" s="53">
        <v>61.75</v>
      </c>
      <c r="J12" s="53">
        <v>47</v>
      </c>
      <c r="K12" s="23">
        <v>38.7</v>
      </c>
      <c r="L12" s="16">
        <f t="shared" si="0"/>
        <v>142.45</v>
      </c>
    </row>
    <row r="13" spans="1:12" ht="12.75">
      <c r="A13" s="25">
        <v>6</v>
      </c>
      <c r="B13" s="3" t="s">
        <v>57</v>
      </c>
      <c r="C13" s="3" t="s">
        <v>58</v>
      </c>
      <c r="D13" s="18">
        <v>96</v>
      </c>
      <c r="E13" s="22">
        <v>25.5</v>
      </c>
      <c r="F13" s="66">
        <v>0</v>
      </c>
      <c r="G13" s="51">
        <v>16</v>
      </c>
      <c r="H13" s="7">
        <v>0</v>
      </c>
      <c r="I13" s="53">
        <v>44.65</v>
      </c>
      <c r="J13" s="53">
        <v>51</v>
      </c>
      <c r="K13" s="23">
        <v>0</v>
      </c>
      <c r="L13" s="16">
        <f t="shared" si="0"/>
        <v>137.15</v>
      </c>
    </row>
    <row r="14" spans="1:12" ht="12.75">
      <c r="A14" s="25">
        <v>7</v>
      </c>
      <c r="B14" s="26" t="s">
        <v>42</v>
      </c>
      <c r="C14" s="26" t="s">
        <v>11</v>
      </c>
      <c r="D14" s="27">
        <v>97</v>
      </c>
      <c r="E14" s="22">
        <v>0</v>
      </c>
      <c r="F14" s="66">
        <v>0</v>
      </c>
      <c r="G14" s="51">
        <v>0</v>
      </c>
      <c r="H14" s="7">
        <v>45.76</v>
      </c>
      <c r="I14" s="53">
        <v>0</v>
      </c>
      <c r="J14" s="53">
        <v>44</v>
      </c>
      <c r="K14" s="23">
        <v>37.536</v>
      </c>
      <c r="L14" s="16">
        <f t="shared" si="0"/>
        <v>89.75999999999999</v>
      </c>
    </row>
    <row r="15" spans="1:12" ht="12.75">
      <c r="A15" s="25">
        <v>8</v>
      </c>
      <c r="B15" s="3" t="s">
        <v>40</v>
      </c>
      <c r="C15" s="3" t="s">
        <v>6</v>
      </c>
      <c r="D15" s="18">
        <v>96</v>
      </c>
      <c r="E15" s="22">
        <v>6.9</v>
      </c>
      <c r="F15" s="66">
        <v>0</v>
      </c>
      <c r="G15" s="51">
        <v>0</v>
      </c>
      <c r="H15" s="7">
        <v>0</v>
      </c>
      <c r="I15" s="53">
        <v>24.7</v>
      </c>
      <c r="J15" s="53">
        <v>34</v>
      </c>
      <c r="K15" s="23">
        <v>45.9</v>
      </c>
      <c r="L15" s="16">
        <f t="shared" si="0"/>
        <v>86.8</v>
      </c>
    </row>
    <row r="16" spans="1:12" ht="12.75">
      <c r="A16" s="25">
        <v>9</v>
      </c>
      <c r="B16" s="3" t="s">
        <v>145</v>
      </c>
      <c r="C16" s="3" t="s">
        <v>5</v>
      </c>
      <c r="D16" s="18">
        <v>97</v>
      </c>
      <c r="E16" s="22">
        <v>0</v>
      </c>
      <c r="F16" s="66">
        <v>0</v>
      </c>
      <c r="G16" s="51">
        <v>0</v>
      </c>
      <c r="H16" s="7">
        <v>33.088</v>
      </c>
      <c r="I16" s="53">
        <v>46.8</v>
      </c>
      <c r="J16" s="53">
        <v>37.6</v>
      </c>
      <c r="K16" s="23">
        <v>19.136000000000003</v>
      </c>
      <c r="L16" s="16">
        <f t="shared" si="0"/>
        <v>84.4</v>
      </c>
    </row>
    <row r="17" spans="1:12" ht="12.75">
      <c r="A17" s="25">
        <v>9</v>
      </c>
      <c r="B17" s="3" t="s">
        <v>177</v>
      </c>
      <c r="C17" s="3" t="s">
        <v>3</v>
      </c>
      <c r="D17" s="18">
        <v>97</v>
      </c>
      <c r="E17" s="22">
        <v>9</v>
      </c>
      <c r="F17" s="66">
        <v>0</v>
      </c>
      <c r="G17" s="51">
        <v>0</v>
      </c>
      <c r="H17" s="7">
        <v>21.824</v>
      </c>
      <c r="I17" s="53">
        <v>17.28</v>
      </c>
      <c r="J17" s="53">
        <v>40.8</v>
      </c>
      <c r="K17" s="23">
        <v>34.592000000000006</v>
      </c>
      <c r="L17" s="16">
        <f t="shared" si="0"/>
        <v>84.392</v>
      </c>
    </row>
    <row r="18" spans="1:12" ht="12.75">
      <c r="A18" s="25">
        <v>11</v>
      </c>
      <c r="B18" s="3" t="s">
        <v>82</v>
      </c>
      <c r="C18" s="3" t="s">
        <v>8</v>
      </c>
      <c r="D18" s="18">
        <v>97</v>
      </c>
      <c r="E18" s="22">
        <v>1</v>
      </c>
      <c r="F18" s="66">
        <v>0</v>
      </c>
      <c r="G18" s="51">
        <v>0</v>
      </c>
      <c r="H18" s="7">
        <v>26.048000000000002</v>
      </c>
      <c r="I18" s="53">
        <v>39.6</v>
      </c>
      <c r="J18" s="53">
        <v>32</v>
      </c>
      <c r="K18" s="23">
        <v>25.024</v>
      </c>
      <c r="L18" s="16">
        <f t="shared" si="0"/>
        <v>72.6</v>
      </c>
    </row>
    <row r="19" spans="1:12" ht="12.75">
      <c r="A19" s="25">
        <v>12</v>
      </c>
      <c r="B19" s="3" t="s">
        <v>61</v>
      </c>
      <c r="C19" s="3" t="s">
        <v>4</v>
      </c>
      <c r="D19" s="18">
        <v>96</v>
      </c>
      <c r="E19" s="22">
        <v>0</v>
      </c>
      <c r="F19" s="66">
        <v>0</v>
      </c>
      <c r="G19" s="51">
        <v>0</v>
      </c>
      <c r="H19" s="7">
        <v>0</v>
      </c>
      <c r="I19" s="53">
        <v>32.3</v>
      </c>
      <c r="J19" s="53">
        <v>40</v>
      </c>
      <c r="K19" s="23">
        <v>0</v>
      </c>
      <c r="L19" s="16">
        <f t="shared" si="0"/>
        <v>72.3</v>
      </c>
    </row>
    <row r="20" spans="1:12" ht="12.75">
      <c r="A20" s="25">
        <v>13</v>
      </c>
      <c r="B20" s="3" t="s">
        <v>176</v>
      </c>
      <c r="C20" s="3" t="s">
        <v>3</v>
      </c>
      <c r="D20" s="18">
        <v>96</v>
      </c>
      <c r="E20" s="22">
        <v>0</v>
      </c>
      <c r="F20" s="66">
        <v>0</v>
      </c>
      <c r="G20" s="51">
        <v>0</v>
      </c>
      <c r="H20" s="7">
        <v>0</v>
      </c>
      <c r="I20" s="53">
        <v>0</v>
      </c>
      <c r="J20" s="53">
        <v>20</v>
      </c>
      <c r="K20" s="23">
        <v>42.3</v>
      </c>
      <c r="L20" s="16">
        <f t="shared" si="0"/>
        <v>62.3</v>
      </c>
    </row>
    <row r="21" spans="1:12" ht="12.75">
      <c r="A21" s="25">
        <v>14</v>
      </c>
      <c r="B21" s="3" t="s">
        <v>71</v>
      </c>
      <c r="C21" s="3" t="s">
        <v>12</v>
      </c>
      <c r="D21" s="18">
        <v>97</v>
      </c>
      <c r="E21" s="22">
        <v>0</v>
      </c>
      <c r="F21" s="66">
        <v>0</v>
      </c>
      <c r="G21" s="51">
        <v>0</v>
      </c>
      <c r="H21" s="7">
        <v>23.936000000000003</v>
      </c>
      <c r="I21" s="53">
        <v>30.96</v>
      </c>
      <c r="J21" s="53">
        <v>29.6</v>
      </c>
      <c r="K21" s="23">
        <v>29.44</v>
      </c>
      <c r="L21" s="16">
        <f t="shared" si="0"/>
        <v>60.56</v>
      </c>
    </row>
    <row r="22" spans="1:12" ht="12.75">
      <c r="A22" s="25">
        <v>15</v>
      </c>
      <c r="B22" s="3" t="s">
        <v>256</v>
      </c>
      <c r="C22" s="3" t="s">
        <v>8</v>
      </c>
      <c r="D22" s="18">
        <v>96</v>
      </c>
      <c r="E22" s="22">
        <v>0</v>
      </c>
      <c r="F22" s="30">
        <v>0</v>
      </c>
      <c r="G22" s="51">
        <v>0</v>
      </c>
      <c r="H22" s="7">
        <v>0</v>
      </c>
      <c r="I22" s="7">
        <v>29.45</v>
      </c>
      <c r="J22" s="7">
        <v>0</v>
      </c>
      <c r="K22" s="51">
        <v>27.9</v>
      </c>
      <c r="L22" s="16">
        <f t="shared" si="0"/>
        <v>57.349999999999994</v>
      </c>
    </row>
    <row r="23" spans="1:12" ht="12.75">
      <c r="A23" s="25">
        <v>16</v>
      </c>
      <c r="B23" s="3" t="s">
        <v>324</v>
      </c>
      <c r="C23" s="3" t="s">
        <v>3</v>
      </c>
      <c r="D23" s="18">
        <v>97</v>
      </c>
      <c r="E23" s="22">
        <v>2.7</v>
      </c>
      <c r="F23" s="30">
        <v>0</v>
      </c>
      <c r="G23" s="51">
        <v>0</v>
      </c>
      <c r="H23" s="7">
        <v>35.904</v>
      </c>
      <c r="I23" s="7">
        <v>18.72</v>
      </c>
      <c r="J23" s="7">
        <v>0</v>
      </c>
      <c r="K23" s="51">
        <v>17.663999999999998</v>
      </c>
      <c r="L23" s="16">
        <f t="shared" si="0"/>
        <v>57.324000000000005</v>
      </c>
    </row>
    <row r="24" spans="1:12" ht="12.75">
      <c r="A24" s="25">
        <v>17</v>
      </c>
      <c r="B24" s="3" t="s">
        <v>361</v>
      </c>
      <c r="C24" s="3" t="s">
        <v>24</v>
      </c>
      <c r="D24" s="18">
        <v>97</v>
      </c>
      <c r="E24" s="22">
        <v>0</v>
      </c>
      <c r="F24" s="30">
        <v>0</v>
      </c>
      <c r="G24" s="51">
        <v>0</v>
      </c>
      <c r="H24" s="7">
        <v>13.376</v>
      </c>
      <c r="I24" s="7">
        <v>0</v>
      </c>
      <c r="J24" s="7">
        <v>0</v>
      </c>
      <c r="K24" s="51">
        <v>27.232</v>
      </c>
      <c r="L24" s="16">
        <f t="shared" si="0"/>
        <v>40.608</v>
      </c>
    </row>
    <row r="25" spans="1:12" ht="12.75">
      <c r="A25" s="25">
        <v>18</v>
      </c>
      <c r="B25" s="3" t="s">
        <v>107</v>
      </c>
      <c r="C25" s="3" t="s">
        <v>6</v>
      </c>
      <c r="D25" s="18">
        <v>96</v>
      </c>
      <c r="E25" s="22">
        <v>0</v>
      </c>
      <c r="F25" s="30">
        <v>0</v>
      </c>
      <c r="G25" s="51">
        <v>0</v>
      </c>
      <c r="H25" s="7">
        <v>0</v>
      </c>
      <c r="I25" s="7">
        <v>0</v>
      </c>
      <c r="J25" s="7">
        <v>37</v>
      </c>
      <c r="K25" s="51">
        <v>0</v>
      </c>
      <c r="L25" s="16">
        <f t="shared" si="0"/>
        <v>37</v>
      </c>
    </row>
    <row r="26" spans="1:12" ht="12.75">
      <c r="A26" s="25">
        <v>19</v>
      </c>
      <c r="B26" s="3" t="s">
        <v>114</v>
      </c>
      <c r="C26" s="3" t="s">
        <v>7</v>
      </c>
      <c r="D26" s="18">
        <v>97</v>
      </c>
      <c r="E26" s="22">
        <v>0</v>
      </c>
      <c r="F26" s="30">
        <v>0</v>
      </c>
      <c r="G26" s="51">
        <v>0</v>
      </c>
      <c r="H26" s="7">
        <v>0</v>
      </c>
      <c r="I26" s="7">
        <v>0</v>
      </c>
      <c r="J26" s="7">
        <v>34.4</v>
      </c>
      <c r="K26" s="51">
        <v>0</v>
      </c>
      <c r="L26" s="16">
        <f t="shared" si="0"/>
        <v>34.4</v>
      </c>
    </row>
    <row r="27" spans="1:12" ht="12.75">
      <c r="A27" s="25">
        <v>20</v>
      </c>
      <c r="B27" s="3" t="s">
        <v>72</v>
      </c>
      <c r="C27" s="3" t="s">
        <v>3</v>
      </c>
      <c r="D27" s="18">
        <v>97</v>
      </c>
      <c r="E27" s="22">
        <v>0</v>
      </c>
      <c r="F27" s="30">
        <v>0</v>
      </c>
      <c r="G27" s="51">
        <v>0</v>
      </c>
      <c r="H27" s="7">
        <v>15.488</v>
      </c>
      <c r="I27" s="7">
        <v>15.84</v>
      </c>
      <c r="J27" s="7">
        <v>0</v>
      </c>
      <c r="K27" s="51">
        <v>0</v>
      </c>
      <c r="L27" s="16">
        <f t="shared" si="0"/>
        <v>31.328</v>
      </c>
    </row>
    <row r="28" spans="1:12" ht="12.75">
      <c r="A28" s="25">
        <v>21</v>
      </c>
      <c r="B28" s="3" t="s">
        <v>396</v>
      </c>
      <c r="C28" s="3" t="s">
        <v>30</v>
      </c>
      <c r="D28" s="18">
        <v>97</v>
      </c>
      <c r="E28" s="22">
        <v>0</v>
      </c>
      <c r="F28" s="30">
        <v>0</v>
      </c>
      <c r="G28" s="51">
        <v>0</v>
      </c>
      <c r="H28" s="7">
        <v>0</v>
      </c>
      <c r="I28" s="7">
        <v>11.52</v>
      </c>
      <c r="J28" s="7">
        <v>19.2</v>
      </c>
      <c r="K28" s="51">
        <v>6.624</v>
      </c>
      <c r="L28" s="16">
        <f t="shared" si="0"/>
        <v>30.72</v>
      </c>
    </row>
    <row r="29" spans="1:12" ht="12.75">
      <c r="A29" s="25">
        <v>22</v>
      </c>
      <c r="B29" s="3" t="s">
        <v>363</v>
      </c>
      <c r="C29" s="3" t="s">
        <v>5</v>
      </c>
      <c r="D29" s="18">
        <v>97</v>
      </c>
      <c r="E29" s="22">
        <v>0</v>
      </c>
      <c r="F29" s="30">
        <v>0</v>
      </c>
      <c r="G29" s="51">
        <v>0</v>
      </c>
      <c r="H29" s="7">
        <v>7.04</v>
      </c>
      <c r="I29" s="7">
        <v>4.32</v>
      </c>
      <c r="J29" s="7">
        <v>0</v>
      </c>
      <c r="K29" s="51">
        <v>22.816000000000003</v>
      </c>
      <c r="L29" s="16">
        <f t="shared" si="0"/>
        <v>29.856</v>
      </c>
    </row>
    <row r="30" spans="1:12" ht="12.75">
      <c r="A30" s="25">
        <v>23</v>
      </c>
      <c r="B30" s="3" t="s">
        <v>448</v>
      </c>
      <c r="C30" s="3" t="s">
        <v>64</v>
      </c>
      <c r="D30" s="18">
        <v>97</v>
      </c>
      <c r="E30" s="22">
        <v>0</v>
      </c>
      <c r="F30" s="30">
        <v>0</v>
      </c>
      <c r="G30" s="51">
        <v>0</v>
      </c>
      <c r="H30" s="7">
        <v>0</v>
      </c>
      <c r="I30" s="7">
        <v>0</v>
      </c>
      <c r="J30" s="7">
        <v>14.4</v>
      </c>
      <c r="K30" s="51">
        <v>12.512</v>
      </c>
      <c r="L30" s="16">
        <f t="shared" si="0"/>
        <v>26.912</v>
      </c>
    </row>
    <row r="31" spans="1:12" ht="12.75">
      <c r="A31" s="25">
        <v>24</v>
      </c>
      <c r="B31" s="3" t="s">
        <v>34</v>
      </c>
      <c r="C31" s="3" t="s">
        <v>26</v>
      </c>
      <c r="D31" s="18">
        <v>97</v>
      </c>
      <c r="E31" s="22">
        <v>0</v>
      </c>
      <c r="F31" s="30">
        <v>0</v>
      </c>
      <c r="G31" s="51">
        <v>0</v>
      </c>
      <c r="H31" s="7">
        <v>0</v>
      </c>
      <c r="I31" s="7">
        <v>24.48</v>
      </c>
      <c r="J31" s="7">
        <v>0</v>
      </c>
      <c r="K31" s="51">
        <v>0</v>
      </c>
      <c r="L31" s="16">
        <f t="shared" si="0"/>
        <v>24.48</v>
      </c>
    </row>
    <row r="32" spans="1:12" ht="12.75">
      <c r="A32" s="25">
        <v>25</v>
      </c>
      <c r="B32" s="3" t="s">
        <v>325</v>
      </c>
      <c r="C32" s="3" t="s">
        <v>11</v>
      </c>
      <c r="D32" s="18">
        <v>96</v>
      </c>
      <c r="E32" s="22">
        <v>0</v>
      </c>
      <c r="F32" s="30">
        <v>0</v>
      </c>
      <c r="G32" s="51">
        <v>0</v>
      </c>
      <c r="H32" s="7">
        <v>0</v>
      </c>
      <c r="I32" s="7">
        <v>0</v>
      </c>
      <c r="J32" s="7">
        <v>24</v>
      </c>
      <c r="K32" s="51">
        <v>0</v>
      </c>
      <c r="L32" s="16">
        <f t="shared" si="0"/>
        <v>24</v>
      </c>
    </row>
    <row r="33" spans="1:12" ht="12.75">
      <c r="A33" s="25">
        <v>26</v>
      </c>
      <c r="B33" s="26" t="s">
        <v>298</v>
      </c>
      <c r="C33" s="26" t="s">
        <v>64</v>
      </c>
      <c r="D33" s="27">
        <v>96</v>
      </c>
      <c r="E33" s="22">
        <v>0</v>
      </c>
      <c r="F33" s="30">
        <v>0</v>
      </c>
      <c r="G33" s="51">
        <v>0</v>
      </c>
      <c r="H33" s="7">
        <v>0</v>
      </c>
      <c r="I33" s="7">
        <v>22.8</v>
      </c>
      <c r="J33" s="7">
        <v>0</v>
      </c>
      <c r="K33" s="51">
        <v>0</v>
      </c>
      <c r="L33" s="16">
        <f t="shared" si="0"/>
        <v>22.8</v>
      </c>
    </row>
    <row r="34" spans="1:12" ht="12.75">
      <c r="A34" s="25">
        <v>27</v>
      </c>
      <c r="B34" s="3" t="s">
        <v>78</v>
      </c>
      <c r="C34" s="3" t="s">
        <v>8</v>
      </c>
      <c r="D34" s="18">
        <v>97</v>
      </c>
      <c r="E34" s="22">
        <v>0</v>
      </c>
      <c r="F34" s="30">
        <v>0</v>
      </c>
      <c r="G34" s="51">
        <v>0</v>
      </c>
      <c r="H34" s="7">
        <v>18.304</v>
      </c>
      <c r="I34" s="7">
        <v>0</v>
      </c>
      <c r="J34" s="7">
        <v>0</v>
      </c>
      <c r="K34" s="51">
        <v>0</v>
      </c>
      <c r="L34" s="16">
        <f t="shared" si="0"/>
        <v>18.304</v>
      </c>
    </row>
    <row r="35" spans="1:12" ht="12.75">
      <c r="A35" s="25">
        <v>28</v>
      </c>
      <c r="B35" s="3" t="s">
        <v>362</v>
      </c>
      <c r="C35" s="3" t="s">
        <v>5</v>
      </c>
      <c r="D35" s="18">
        <v>97</v>
      </c>
      <c r="E35" s="22">
        <v>0</v>
      </c>
      <c r="F35" s="30">
        <v>0</v>
      </c>
      <c r="G35" s="51">
        <v>0</v>
      </c>
      <c r="H35" s="7">
        <v>9.152</v>
      </c>
      <c r="I35" s="7">
        <v>1.44</v>
      </c>
      <c r="J35" s="7">
        <v>5.6</v>
      </c>
      <c r="K35" s="51">
        <v>7.36</v>
      </c>
      <c r="L35" s="16">
        <f t="shared" si="0"/>
        <v>16.512</v>
      </c>
    </row>
    <row r="36" spans="1:12" ht="12.75">
      <c r="A36" s="25">
        <v>29</v>
      </c>
      <c r="B36" s="3" t="s">
        <v>156</v>
      </c>
      <c r="C36" s="3" t="s">
        <v>6</v>
      </c>
      <c r="D36" s="18">
        <v>96</v>
      </c>
      <c r="E36" s="22">
        <v>0</v>
      </c>
      <c r="F36" s="30">
        <v>0</v>
      </c>
      <c r="G36" s="51">
        <v>0</v>
      </c>
      <c r="H36" s="7">
        <v>0</v>
      </c>
      <c r="I36" s="7">
        <v>0</v>
      </c>
      <c r="J36" s="7">
        <v>16</v>
      </c>
      <c r="K36" s="51">
        <v>0</v>
      </c>
      <c r="L36" s="16">
        <f t="shared" si="0"/>
        <v>16</v>
      </c>
    </row>
    <row r="37" spans="1:12" ht="12.75">
      <c r="A37" s="25">
        <v>30</v>
      </c>
      <c r="B37" s="3" t="s">
        <v>45</v>
      </c>
      <c r="C37" s="3" t="s">
        <v>12</v>
      </c>
      <c r="D37" s="18">
        <v>97</v>
      </c>
      <c r="E37" s="22">
        <v>0</v>
      </c>
      <c r="F37" s="30">
        <v>0</v>
      </c>
      <c r="G37" s="51">
        <v>0</v>
      </c>
      <c r="H37" s="7">
        <v>0</v>
      </c>
      <c r="I37" s="7">
        <v>14.4</v>
      </c>
      <c r="J37" s="7">
        <v>0</v>
      </c>
      <c r="K37" s="51">
        <v>0</v>
      </c>
      <c r="L37" s="16">
        <f t="shared" si="0"/>
        <v>14.4</v>
      </c>
    </row>
    <row r="38" spans="1:12" ht="12.75">
      <c r="A38" s="25">
        <v>31</v>
      </c>
      <c r="B38" s="3" t="s">
        <v>243</v>
      </c>
      <c r="C38" s="3" t="s">
        <v>17</v>
      </c>
      <c r="D38" s="18">
        <v>97</v>
      </c>
      <c r="E38" s="22">
        <v>0</v>
      </c>
      <c r="F38" s="30">
        <v>0</v>
      </c>
      <c r="G38" s="51">
        <v>0</v>
      </c>
      <c r="H38" s="7">
        <v>5.984000000000001</v>
      </c>
      <c r="I38" s="7">
        <v>5.04</v>
      </c>
      <c r="J38" s="7">
        <v>8</v>
      </c>
      <c r="K38" s="51">
        <v>0</v>
      </c>
      <c r="L38" s="16">
        <f t="shared" si="0"/>
        <v>13.984000000000002</v>
      </c>
    </row>
    <row r="39" spans="1:12" ht="12.75">
      <c r="A39" s="25">
        <v>32</v>
      </c>
      <c r="B39" s="3" t="s">
        <v>397</v>
      </c>
      <c r="C39" s="3" t="s">
        <v>398</v>
      </c>
      <c r="D39" s="18">
        <v>97</v>
      </c>
      <c r="E39" s="22">
        <v>0</v>
      </c>
      <c r="F39" s="30">
        <v>0</v>
      </c>
      <c r="G39" s="51">
        <v>0</v>
      </c>
      <c r="H39" s="7">
        <v>0</v>
      </c>
      <c r="I39" s="7">
        <v>12.96</v>
      </c>
      <c r="J39" s="7">
        <v>0</v>
      </c>
      <c r="K39" s="51">
        <v>0</v>
      </c>
      <c r="L39" s="16">
        <f t="shared" si="0"/>
        <v>12.96</v>
      </c>
    </row>
    <row r="40" spans="1:12" ht="12.75">
      <c r="A40" s="25">
        <v>33</v>
      </c>
      <c r="B40" s="3" t="s">
        <v>333</v>
      </c>
      <c r="C40" s="3" t="s">
        <v>67</v>
      </c>
      <c r="D40" s="18">
        <v>97</v>
      </c>
      <c r="E40" s="22">
        <v>0</v>
      </c>
      <c r="F40" s="30">
        <v>0</v>
      </c>
      <c r="G40" s="51">
        <v>0</v>
      </c>
      <c r="H40" s="7">
        <v>0</v>
      </c>
      <c r="I40" s="7">
        <v>0</v>
      </c>
      <c r="J40" s="7">
        <v>9.6</v>
      </c>
      <c r="K40" s="51">
        <v>0</v>
      </c>
      <c r="L40" s="16">
        <f t="shared" si="0"/>
        <v>9.6</v>
      </c>
    </row>
    <row r="41" spans="1:12" ht="12.75">
      <c r="A41" s="25">
        <v>34</v>
      </c>
      <c r="B41" s="3" t="s">
        <v>436</v>
      </c>
      <c r="C41" s="3" t="s">
        <v>63</v>
      </c>
      <c r="D41" s="18">
        <v>97</v>
      </c>
      <c r="E41" s="22">
        <v>0</v>
      </c>
      <c r="F41" s="30">
        <v>0</v>
      </c>
      <c r="G41" s="51">
        <v>0</v>
      </c>
      <c r="H41" s="7">
        <v>0</v>
      </c>
      <c r="I41" s="7">
        <v>0</v>
      </c>
      <c r="J41" s="7">
        <v>7.2</v>
      </c>
      <c r="K41" s="51">
        <v>0</v>
      </c>
      <c r="L41" s="16">
        <f t="shared" si="0"/>
        <v>7.2</v>
      </c>
    </row>
    <row r="42" spans="1:12" ht="12.75">
      <c r="A42" s="25">
        <v>35</v>
      </c>
      <c r="B42" s="3" t="s">
        <v>364</v>
      </c>
      <c r="C42" s="3" t="s">
        <v>3</v>
      </c>
      <c r="D42" s="18">
        <v>97</v>
      </c>
      <c r="E42" s="22">
        <v>0</v>
      </c>
      <c r="F42" s="30">
        <v>0</v>
      </c>
      <c r="G42" s="51">
        <v>0</v>
      </c>
      <c r="H42" s="7">
        <v>4.928000000000001</v>
      </c>
      <c r="I42" s="7">
        <v>0</v>
      </c>
      <c r="J42" s="7">
        <v>0</v>
      </c>
      <c r="K42" s="51">
        <v>0</v>
      </c>
      <c r="L42" s="16">
        <f t="shared" si="0"/>
        <v>4.928000000000001</v>
      </c>
    </row>
    <row r="43" spans="1:12" ht="12.75">
      <c r="A43" s="25">
        <v>36</v>
      </c>
      <c r="B43" s="3" t="s">
        <v>221</v>
      </c>
      <c r="C43" s="3" t="s">
        <v>6</v>
      </c>
      <c r="D43" s="18">
        <v>97</v>
      </c>
      <c r="E43" s="22">
        <v>0</v>
      </c>
      <c r="F43" s="30">
        <v>0</v>
      </c>
      <c r="G43" s="51">
        <v>0</v>
      </c>
      <c r="H43" s="7">
        <v>3.52</v>
      </c>
      <c r="I43" s="7">
        <v>0</v>
      </c>
      <c r="J43" s="7">
        <v>0</v>
      </c>
      <c r="K43" s="51">
        <v>0</v>
      </c>
      <c r="L43" s="16">
        <f t="shared" si="0"/>
        <v>3.52</v>
      </c>
    </row>
    <row r="44" spans="1:12" ht="12.75">
      <c r="A44" s="25">
        <v>37</v>
      </c>
      <c r="B44" s="3" t="s">
        <v>451</v>
      </c>
      <c r="C44" s="3" t="s">
        <v>30</v>
      </c>
      <c r="D44" s="18">
        <v>97</v>
      </c>
      <c r="E44" s="22">
        <v>0</v>
      </c>
      <c r="F44" s="30">
        <v>0</v>
      </c>
      <c r="G44" s="51">
        <v>0</v>
      </c>
      <c r="H44" s="7">
        <v>0</v>
      </c>
      <c r="I44" s="7">
        <v>0</v>
      </c>
      <c r="J44" s="7">
        <v>2.4</v>
      </c>
      <c r="K44" s="51">
        <v>0</v>
      </c>
      <c r="L44" s="16">
        <f t="shared" si="0"/>
        <v>2.4</v>
      </c>
    </row>
    <row r="45" spans="1:12" ht="12.75">
      <c r="A45" s="25">
        <v>38</v>
      </c>
      <c r="B45" s="3" t="s">
        <v>452</v>
      </c>
      <c r="C45" s="3" t="s">
        <v>64</v>
      </c>
      <c r="D45" s="18">
        <v>97</v>
      </c>
      <c r="E45" s="22">
        <v>0</v>
      </c>
      <c r="F45" s="30">
        <v>0</v>
      </c>
      <c r="G45" s="51">
        <v>0</v>
      </c>
      <c r="H45" s="7">
        <v>0</v>
      </c>
      <c r="I45" s="7">
        <v>0</v>
      </c>
      <c r="J45" s="7">
        <v>1.6</v>
      </c>
      <c r="K45" s="51">
        <v>0</v>
      </c>
      <c r="L45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2015-01-06T19:26:06Z</dcterms:modified>
  <cp:category/>
  <cp:version/>
  <cp:contentType/>
  <cp:contentStatus/>
</cp:coreProperties>
</file>