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<sst xmlns="http://schemas.openxmlformats.org/spreadsheetml/2006/main" count="952" uniqueCount="383">
  <si>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</si>
  <si>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</si>
  <si>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</si>
  <si>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</si>
  <si>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</si>
  <si>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</si>
  <si>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</si>
  <si>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</si>
  <si>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</si>
  <si>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</si>
  <si>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</si>
  <si>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</si>
  <si>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</si>
  <si>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</si>
  <si>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</si>
  <si>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</si>
  <si>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</si>
  <si>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</si>
  <si>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</si>
  <si>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</si>
  <si>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</si>
  <si>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</si>
  <si>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</si>
  <si>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</si>
  <si>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</si>
  <si>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</si>
  <si>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</si>
  <si>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</si>
  <si>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</si>
  <si>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</si>
  <si>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</si>
  <si>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</si>
  <si>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</si>
  <si>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</si>
  <si>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</si>
  <si>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</si>
  <si>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</si>
  <si>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</si>
  <si>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</si>
  <si>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</si>
  <si>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</si>
  <si>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</si>
  <si>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</si>
  <si>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</si>
  <si>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</si>
  <si>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</si>
  <si>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</si>
  <si>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</si>
  <si>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</si>
  <si>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</si>
  <si>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</si>
  <si>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</si>
  <si>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</si>
  <si>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</si>
  <si>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</si>
  <si>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</si>
  <si>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</si>
  <si>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</si>
  <si>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</si>
  <si>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</si>
  <si>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</si>
  <si>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</si>
  <si>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</si>
  <si>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</si>
  <si>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</si>
  <si>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</si>
  <si>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</si>
  <si>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</si>
  <si>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</si>
  <si>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</si>
  <si>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</si>
  <si>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</si>
  <si>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</si>
  <si>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</si>
  <si>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</si>
  <si>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</si>
  <si>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</si>
  <si>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</si>
  <si>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</si>
  <si>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</si>
  <si>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</si>
  <si>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</si>
  <si>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</si>
  <si>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</si>
  <si>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</si>
  <si>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</si>
  <si>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</si>
  <si>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</si>
  <si>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</si>
  <si>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</si>
  <si>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</si>
  <si>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</si>
  <si>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</si>
  <si>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</si>
  <si>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</si>
  <si>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</si>
  <si>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</si>
  <si>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</si>
  <si>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</si>
  <si>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</si>
  <si>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</si>
  <si>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</si>
  <si>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</si>
  <si>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</si>
  <si>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</si>
  <si>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</si>
  <si>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</si>
  <si>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</si>
  <si>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</si>
  <si>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</si>
  <si>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</si>
  <si>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</si>
  <si>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</si>
  <si>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</si>
  <si>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</si>
  <si>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</si>
  <si>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</si>
  <si>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</si>
  <si>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</si>
  <si>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</si>
  <si>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</si>
  <si>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</si>
  <si>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</si>
  <si>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</si>
  <si>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</si>
  <si>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</si>
  <si>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</si>
  <si>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</si>
  <si>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</si>
  <si>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</si>
  <si>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</si>
  <si>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</si>
  <si>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</si>
  <si>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</si>
  <si>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</si>
  <si>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</si>
  <si>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</si>
  <si>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</si>
  <si>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</si>
  <si>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</si>
  <si>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</si>
  <si>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</si>
  <si>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</si>
  <si>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</si>
  <si>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</si>
  <si>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</si>
  <si>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</si>
  <si>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</si>
  <si>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</si>
  <si>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</si>
  <si>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</si>
  <si>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</si>
  <si>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Шиков Александр</t>
  </si>
  <si>
    <t>СПб</t>
  </si>
  <si>
    <t>Быков Дмитрий</t>
  </si>
  <si>
    <t>Красавина Надежда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</si>
  <si>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</si>
  <si>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</si>
  <si>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</si>
  <si>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</si>
  <si>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</si>
  <si>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</si>
  <si>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</si>
  <si>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</si>
  <si>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</si>
  <si>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</si>
  <si>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</si>
  <si>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</si>
  <si>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</si>
  <si>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</si>
  <si>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</si>
  <si>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</si>
  <si>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</si>
  <si>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</si>
  <si>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</si>
  <si>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</si>
  <si>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</si>
  <si>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</si>
  <si>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</si>
  <si>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</si>
  <si>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</si>
  <si>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</si>
  <si>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</si>
  <si>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</si>
  <si>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</si>
  <si>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</si>
  <si>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</si>
  <si>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</si>
  <si>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</si>
  <si>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</si>
  <si>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</si>
  <si>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</si>
  <si>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</si>
  <si>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</si>
  <si>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</si>
  <si>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</si>
  <si>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</si>
  <si>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</si>
  <si>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</si>
  <si>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</si>
  <si>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</si>
  <si>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</si>
  <si>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R=0,67</t>
  </si>
  <si>
    <t>ЧР 2013</t>
  </si>
  <si>
    <t>Артюхова Анастасия</t>
  </si>
  <si>
    <t>Калина Юлия</t>
  </si>
  <si>
    <t>Быдтаев Сергей</t>
  </si>
  <si>
    <t>Болгов Михаил</t>
  </si>
  <si>
    <t>Свиридов Антон</t>
  </si>
  <si>
    <t>Пермский край</t>
  </si>
  <si>
    <t>Абдушахманова Милена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</si>
  <si>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</si>
  <si>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</si>
  <si>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</si>
  <si>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</si>
  <si>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</si>
  <si>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</si>
  <si>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</si>
  <si>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</si>
  <si>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</si>
  <si>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</si>
  <si>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</si>
  <si>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</si>
  <si>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</si>
  <si>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</si>
  <si>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</si>
  <si>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</si>
  <si>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</si>
  <si>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</si>
  <si>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</si>
  <si>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</si>
  <si>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</si>
  <si>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</si>
  <si>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</si>
  <si>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</si>
  <si>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</si>
  <si>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</si>
  <si>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</si>
  <si>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</si>
  <si>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</si>
  <si>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</si>
  <si>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</si>
  <si>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</si>
  <si>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</si>
  <si>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</si>
  <si>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</si>
  <si>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</si>
  <si>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</si>
  <si>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</si>
  <si>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</si>
  <si>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</si>
  <si>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</si>
  <si>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</si>
  <si>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</si>
  <si>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</si>
  <si>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</si>
  <si>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</si>
  <si>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</si>
  <si>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</si>
  <si>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</si>
  <si>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</si>
  <si>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</si>
  <si>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</si>
  <si>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</si>
  <si>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</si>
  <si>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</si>
  <si>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</si>
  <si>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</si>
  <si>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</si>
  <si>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</si>
  <si>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</si>
  <si>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</si>
  <si>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</si>
  <si>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</si>
  <si>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</si>
  <si>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</si>
  <si>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</si>
  <si>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</si>
  <si>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</si>
  <si>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</si>
  <si>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</si>
  <si>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</si>
  <si>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</si>
  <si>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</si>
  <si>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</si>
  <si>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</si>
  <si>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</si>
  <si>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</si>
  <si>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</si>
  <si>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</si>
  <si>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</si>
  <si>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</si>
  <si>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</si>
  <si>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</si>
  <si>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</si>
  <si>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</si>
  <si>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</si>
  <si>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</si>
  <si>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</si>
  <si>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</si>
  <si>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</si>
  <si>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</si>
  <si>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</si>
  <si>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</si>
  <si>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</si>
  <si>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</si>
  <si>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</si>
  <si>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</si>
  <si>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</si>
  <si>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</si>
  <si>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</si>
  <si>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</si>
  <si>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</si>
  <si>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</si>
  <si>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</si>
  <si>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</si>
  <si>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</si>
  <si>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</si>
  <si>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</si>
  <si>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</si>
  <si>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</si>
  <si>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</si>
  <si>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</si>
  <si>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</si>
  <si>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</si>
  <si>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</si>
  <si>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</si>
  <si>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</si>
  <si>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</si>
  <si>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</si>
  <si>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</si>
  <si>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</si>
  <si>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</si>
  <si>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</si>
  <si>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</si>
  <si>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</si>
  <si>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</si>
  <si>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</si>
  <si>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</si>
  <si>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</si>
  <si>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</si>
  <si>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</si>
  <si>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</si>
  <si>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</si>
  <si>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</si>
  <si>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</si>
  <si>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</si>
  <si>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</si>
  <si>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</si>
  <si>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</si>
  <si>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</si>
  <si>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</si>
  <si>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</si>
  <si>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</si>
  <si>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</si>
  <si>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</si>
  <si>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</si>
  <si>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</si>
  <si>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</si>
  <si>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</si>
  <si>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</si>
  <si>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</si>
  <si>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</si>
  <si>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Chamonix</t>
  </si>
  <si>
    <t>11.7.14.</t>
  </si>
  <si>
    <t>Munich ЧМ</t>
  </si>
  <si>
    <t>ЧМ</t>
  </si>
  <si>
    <t>Текущий рейтинг скалолазов России на 01.10.14</t>
  </si>
  <si>
    <t>Мокпо</t>
  </si>
  <si>
    <t>Уцзян</t>
  </si>
  <si>
    <t>Текущий рейтинг скалолазов России на 26.10.14</t>
  </si>
  <si>
    <t>Inzai</t>
  </si>
  <si>
    <t>Зайцева Юлия</t>
  </si>
  <si>
    <t>Калининградск.обл.</t>
  </si>
  <si>
    <t>Кротов Никита</t>
  </si>
  <si>
    <t>Мальщуков Вадим</t>
  </si>
  <si>
    <t>Шевченко Владислав</t>
  </si>
  <si>
    <t>Крым</t>
  </si>
  <si>
    <t>Гержа Александр</t>
  </si>
  <si>
    <t>Волкова Вероника</t>
  </si>
  <si>
    <t>Текущий рейтинг скалолазов России на 25.10.14</t>
  </si>
  <si>
    <t>Рудацкий Лев</t>
  </si>
  <si>
    <t>Кругов Павел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</si>
</sst>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47" fontId="8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125" zoomScaleNormal="125" workbookViewId="0" topLeftCell="A39">
      <selection activeCell="B64" sqref="B64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25390625" style="0" customWidth="1"/>
    <col min="6" max="6" width="7.25390625" style="0" customWidth="1"/>
    <col min="7" max="16" width="6.25390625" style="0" customWidth="1"/>
    <col min="17" max="19" width="6.375" style="0" customWidth="1"/>
    <col min="20" max="20" width="9.625" style="0" bestFit="1" customWidth="1"/>
    <col min="21" max="23" width="6.625" style="0" customWidth="1"/>
    <col min="24" max="24" width="7.125" style="0" customWidth="1"/>
    <col min="25" max="25" width="6.375" style="0" customWidth="1"/>
  </cols>
  <sheetData>
    <row r="1" spans="1:3" ht="18">
      <c r="A1" s="1" t="s">
        <v>370</v>
      </c>
      <c r="B1" s="2"/>
      <c r="C1" s="2"/>
    </row>
    <row r="3" spans="1:4" s="3" customFormat="1" ht="15.75">
      <c r="A3" s="3" t="s">
        <v>74</v>
      </c>
      <c r="B3" s="4"/>
      <c r="C3" s="4"/>
      <c r="D3" s="4"/>
    </row>
    <row r="4" spans="1:25" s="6" customFormat="1" ht="12.75">
      <c r="A4" s="7"/>
      <c r="D4" s="7"/>
      <c r="E4" s="106" t="s">
        <v>0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6" t="s">
        <v>1</v>
      </c>
      <c r="U4" s="107"/>
      <c r="V4" s="107"/>
      <c r="W4" s="107"/>
      <c r="X4" s="108"/>
      <c r="Y4" s="53"/>
    </row>
    <row r="5" spans="1:24" s="6" customFormat="1" ht="10.5" customHeight="1">
      <c r="A5" s="7"/>
      <c r="D5" s="7"/>
      <c r="E5" s="109" t="s">
        <v>44</v>
      </c>
      <c r="F5" s="110"/>
      <c r="G5" s="110"/>
      <c r="H5" s="110"/>
      <c r="I5" s="110"/>
      <c r="J5" s="111"/>
      <c r="K5" s="107" t="s">
        <v>45</v>
      </c>
      <c r="L5" s="107"/>
      <c r="M5" s="107"/>
      <c r="N5" s="107"/>
      <c r="O5" s="107"/>
      <c r="P5" s="107"/>
      <c r="Q5" s="107"/>
      <c r="R5" s="107"/>
      <c r="S5" s="108"/>
      <c r="T5" s="86" t="s">
        <v>44</v>
      </c>
      <c r="U5" s="106" t="s">
        <v>45</v>
      </c>
      <c r="V5" s="107"/>
      <c r="W5" s="107"/>
      <c r="X5" s="108"/>
    </row>
    <row r="6" spans="1:25" ht="24" customHeight="1">
      <c r="A6" s="112" t="s">
        <v>2</v>
      </c>
      <c r="B6" s="115" t="s">
        <v>3</v>
      </c>
      <c r="C6" s="115" t="s">
        <v>4</v>
      </c>
      <c r="D6" s="118" t="s">
        <v>5</v>
      </c>
      <c r="E6" s="44" t="s">
        <v>252</v>
      </c>
      <c r="F6" s="51" t="s">
        <v>185</v>
      </c>
      <c r="G6" s="51" t="s">
        <v>186</v>
      </c>
      <c r="H6" s="42" t="s">
        <v>189</v>
      </c>
      <c r="I6" s="51" t="s">
        <v>290</v>
      </c>
      <c r="J6" s="50" t="s">
        <v>292</v>
      </c>
      <c r="K6" s="44" t="s">
        <v>308</v>
      </c>
      <c r="L6" s="42" t="s">
        <v>195</v>
      </c>
      <c r="M6" s="51" t="s">
        <v>294</v>
      </c>
      <c r="N6" s="51" t="s">
        <v>363</v>
      </c>
      <c r="O6" s="42" t="s">
        <v>185</v>
      </c>
      <c r="P6" s="42" t="s">
        <v>186</v>
      </c>
      <c r="Q6" s="42" t="s">
        <v>366</v>
      </c>
      <c r="R6" s="44" t="s">
        <v>190</v>
      </c>
      <c r="S6" s="44" t="s">
        <v>371</v>
      </c>
      <c r="T6" s="50" t="s">
        <v>239</v>
      </c>
      <c r="U6" s="44" t="s">
        <v>14</v>
      </c>
      <c r="V6" s="42" t="s">
        <v>312</v>
      </c>
      <c r="W6" s="42" t="s">
        <v>339</v>
      </c>
      <c r="X6" s="57" t="s">
        <v>14</v>
      </c>
      <c r="Y6" s="103" t="s">
        <v>6</v>
      </c>
    </row>
    <row r="7" spans="1:25" ht="14.25" customHeight="1">
      <c r="A7" s="113"/>
      <c r="B7" s="116"/>
      <c r="C7" s="116"/>
      <c r="D7" s="119"/>
      <c r="E7" s="47">
        <v>41468</v>
      </c>
      <c r="F7" s="72">
        <v>41476</v>
      </c>
      <c r="G7" s="72">
        <v>41496</v>
      </c>
      <c r="H7" s="46">
        <v>41538</v>
      </c>
      <c r="I7" s="72">
        <v>41545</v>
      </c>
      <c r="J7" s="48">
        <v>41566</v>
      </c>
      <c r="K7" s="47">
        <v>41579</v>
      </c>
      <c r="L7" s="46">
        <v>41594</v>
      </c>
      <c r="M7" s="72">
        <v>41812</v>
      </c>
      <c r="N7" s="72">
        <v>41832</v>
      </c>
      <c r="O7" s="46">
        <v>41840</v>
      </c>
      <c r="P7" s="46">
        <v>41853</v>
      </c>
      <c r="Q7" s="46">
        <v>41896</v>
      </c>
      <c r="R7" s="46">
        <v>41923</v>
      </c>
      <c r="S7" s="55">
        <v>41938</v>
      </c>
      <c r="T7" s="48">
        <v>41453</v>
      </c>
      <c r="U7" s="47">
        <v>41574</v>
      </c>
      <c r="V7" s="46">
        <v>41700</v>
      </c>
      <c r="W7" s="46">
        <v>41798</v>
      </c>
      <c r="X7" s="55">
        <v>41938</v>
      </c>
      <c r="Y7" s="104"/>
    </row>
    <row r="8" spans="1:25" ht="13.5" customHeight="1">
      <c r="A8" s="114"/>
      <c r="B8" s="117"/>
      <c r="C8" s="117"/>
      <c r="D8" s="120"/>
      <c r="E8" s="10" t="s">
        <v>171</v>
      </c>
      <c r="F8" s="9" t="s">
        <v>253</v>
      </c>
      <c r="G8" s="9" t="s">
        <v>184</v>
      </c>
      <c r="H8" s="8" t="s">
        <v>274</v>
      </c>
      <c r="I8" s="9" t="s">
        <v>71</v>
      </c>
      <c r="J8" s="21" t="s">
        <v>293</v>
      </c>
      <c r="K8" s="10" t="s">
        <v>65</v>
      </c>
      <c r="L8" s="8" t="s">
        <v>108</v>
      </c>
      <c r="M8" s="9" t="s">
        <v>359</v>
      </c>
      <c r="N8" s="9">
        <v>0.87</v>
      </c>
      <c r="O8" s="8">
        <v>0.86</v>
      </c>
      <c r="P8" s="8">
        <v>0.71</v>
      </c>
      <c r="Q8" s="8">
        <v>1</v>
      </c>
      <c r="R8" s="8">
        <v>0.59</v>
      </c>
      <c r="S8" s="95">
        <v>0.73</v>
      </c>
      <c r="T8" s="50" t="s">
        <v>157</v>
      </c>
      <c r="U8" s="44" t="s">
        <v>71</v>
      </c>
      <c r="V8" s="42">
        <v>0.75</v>
      </c>
      <c r="W8" s="42">
        <v>1</v>
      </c>
      <c r="X8" s="57">
        <v>0.75</v>
      </c>
      <c r="Y8" s="105"/>
    </row>
    <row r="9" spans="1:25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6" ht="12.75">
      <c r="A10" s="13">
        <v>1</v>
      </c>
      <c r="B10" s="14" t="s">
        <v>22</v>
      </c>
      <c r="C10" s="14" t="s">
        <v>14</v>
      </c>
      <c r="D10" s="36">
        <v>89</v>
      </c>
      <c r="E10" s="15">
        <v>12.5</v>
      </c>
      <c r="F10" s="17">
        <v>1.155</v>
      </c>
      <c r="G10" s="17">
        <v>9.1</v>
      </c>
      <c r="H10" s="16">
        <v>0</v>
      </c>
      <c r="I10" s="17">
        <v>12.8</v>
      </c>
      <c r="J10" s="28">
        <v>8.7</v>
      </c>
      <c r="K10" s="15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11</v>
      </c>
      <c r="R10" s="16">
        <v>0</v>
      </c>
      <c r="S10" s="38">
        <v>0</v>
      </c>
      <c r="T10" s="38">
        <v>0</v>
      </c>
      <c r="U10" s="45">
        <v>64</v>
      </c>
      <c r="V10" s="17">
        <v>75</v>
      </c>
      <c r="W10" s="17">
        <v>35.5</v>
      </c>
      <c r="X10" s="17">
        <v>75</v>
      </c>
      <c r="Y10" s="18">
        <f aca="true" t="shared" si="0" ref="Y10:Y41">LARGE(T10:X10,1)+LARGE(T10:X10,2)+LARGE(T10:X10,3)+LARGE(E10:S10,1)+LARGE(E10:S10,2)</f>
        <v>239.3</v>
      </c>
      <c r="Z10" s="100"/>
    </row>
    <row r="11" spans="1:26" ht="12.75">
      <c r="A11" s="13">
        <v>2</v>
      </c>
      <c r="B11" s="14" t="s">
        <v>10</v>
      </c>
      <c r="C11" s="14" t="s">
        <v>11</v>
      </c>
      <c r="D11" s="36">
        <v>87</v>
      </c>
      <c r="E11" s="15">
        <v>17</v>
      </c>
      <c r="F11" s="17">
        <v>6.93</v>
      </c>
      <c r="G11" s="17">
        <v>15.3</v>
      </c>
      <c r="H11" s="16">
        <v>3.1</v>
      </c>
      <c r="I11" s="17">
        <v>9.3</v>
      </c>
      <c r="J11" s="28">
        <v>0</v>
      </c>
      <c r="K11" s="15">
        <v>0</v>
      </c>
      <c r="L11" s="16">
        <v>29.2</v>
      </c>
      <c r="M11" s="16">
        <v>19</v>
      </c>
      <c r="N11" s="16">
        <v>20.9</v>
      </c>
      <c r="O11" s="16">
        <v>15.48</v>
      </c>
      <c r="P11" s="16">
        <v>28.4</v>
      </c>
      <c r="Q11" s="16">
        <v>34</v>
      </c>
      <c r="R11" s="16">
        <v>0</v>
      </c>
      <c r="S11" s="38">
        <v>0</v>
      </c>
      <c r="T11" s="38">
        <v>28.5</v>
      </c>
      <c r="U11" s="45">
        <v>51.2</v>
      </c>
      <c r="V11" s="17">
        <v>30</v>
      </c>
      <c r="W11" s="17">
        <v>80</v>
      </c>
      <c r="X11" s="17">
        <v>30</v>
      </c>
      <c r="Y11" s="18">
        <f t="shared" si="0"/>
        <v>224.39999999999998</v>
      </c>
      <c r="Z11" s="100"/>
    </row>
    <row r="12" spans="1:25" ht="12.75">
      <c r="A12" s="13">
        <v>3</v>
      </c>
      <c r="B12" s="14" t="s">
        <v>66</v>
      </c>
      <c r="C12" s="14" t="s">
        <v>61</v>
      </c>
      <c r="D12" s="36">
        <v>92</v>
      </c>
      <c r="E12" s="15">
        <v>42.5</v>
      </c>
      <c r="F12" s="17">
        <v>21.175</v>
      </c>
      <c r="G12" s="17">
        <v>13</v>
      </c>
      <c r="H12" s="16">
        <v>19</v>
      </c>
      <c r="I12" s="17">
        <v>15.1</v>
      </c>
      <c r="J12" s="28">
        <v>17.1</v>
      </c>
      <c r="K12" s="15">
        <v>41.8</v>
      </c>
      <c r="L12" s="16">
        <v>40.4</v>
      </c>
      <c r="M12" s="16">
        <v>32</v>
      </c>
      <c r="N12" s="16">
        <v>44.4</v>
      </c>
      <c r="O12" s="16">
        <v>29.24</v>
      </c>
      <c r="P12" s="16">
        <v>18.5</v>
      </c>
      <c r="Q12" s="16">
        <v>5</v>
      </c>
      <c r="R12" s="16">
        <v>18.3</v>
      </c>
      <c r="S12" s="38">
        <v>16.1</v>
      </c>
      <c r="T12" s="38">
        <v>0</v>
      </c>
      <c r="U12" s="45">
        <v>0</v>
      </c>
      <c r="V12" s="17">
        <v>0</v>
      </c>
      <c r="W12" s="17">
        <v>100</v>
      </c>
      <c r="X12" s="17">
        <v>0</v>
      </c>
      <c r="Y12" s="18">
        <f t="shared" si="0"/>
        <v>186.9</v>
      </c>
    </row>
    <row r="13" spans="1:25" ht="12.75">
      <c r="A13" s="13">
        <v>4</v>
      </c>
      <c r="B13" s="14" t="s">
        <v>142</v>
      </c>
      <c r="C13" s="14" t="s">
        <v>15</v>
      </c>
      <c r="D13" s="36">
        <v>96</v>
      </c>
      <c r="E13" s="15">
        <v>0</v>
      </c>
      <c r="F13" s="17">
        <v>3.465</v>
      </c>
      <c r="G13" s="17">
        <v>0</v>
      </c>
      <c r="H13" s="16">
        <v>0</v>
      </c>
      <c r="I13" s="17">
        <v>0</v>
      </c>
      <c r="J13" s="28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38">
        <v>0</v>
      </c>
      <c r="T13" s="38">
        <v>0</v>
      </c>
      <c r="U13" s="45">
        <v>35.2</v>
      </c>
      <c r="V13" s="17">
        <v>38.25</v>
      </c>
      <c r="W13" s="17">
        <v>65</v>
      </c>
      <c r="X13" s="17">
        <v>0</v>
      </c>
      <c r="Y13" s="18">
        <f t="shared" si="0"/>
        <v>141.915</v>
      </c>
    </row>
    <row r="14" spans="1:25" ht="12.75">
      <c r="A14" s="13">
        <v>5</v>
      </c>
      <c r="B14" s="14" t="s">
        <v>58</v>
      </c>
      <c r="C14" s="14" t="s">
        <v>8</v>
      </c>
      <c r="D14" s="36">
        <v>89</v>
      </c>
      <c r="E14" s="15">
        <v>0</v>
      </c>
      <c r="F14" s="17">
        <v>0</v>
      </c>
      <c r="G14" s="17">
        <v>0</v>
      </c>
      <c r="H14" s="16">
        <v>0</v>
      </c>
      <c r="I14" s="17">
        <v>0</v>
      </c>
      <c r="J14" s="28">
        <v>0</v>
      </c>
      <c r="K14" s="15">
        <v>0</v>
      </c>
      <c r="L14" s="16">
        <v>0</v>
      </c>
      <c r="M14" s="16">
        <v>0</v>
      </c>
      <c r="N14" s="16">
        <v>0</v>
      </c>
      <c r="O14" s="16">
        <v>2.58</v>
      </c>
      <c r="P14" s="16">
        <v>0</v>
      </c>
      <c r="Q14" s="16">
        <v>2</v>
      </c>
      <c r="R14" s="16">
        <v>0</v>
      </c>
      <c r="S14" s="38">
        <v>0</v>
      </c>
      <c r="T14" s="38">
        <v>22.8</v>
      </c>
      <c r="U14" s="45">
        <v>32.64</v>
      </c>
      <c r="V14" s="17">
        <v>27.75</v>
      </c>
      <c r="W14" s="17">
        <v>35.5</v>
      </c>
      <c r="X14" s="17">
        <v>60</v>
      </c>
      <c r="Y14" s="18">
        <f t="shared" si="0"/>
        <v>132.72</v>
      </c>
    </row>
    <row r="15" spans="1:25" ht="12.75">
      <c r="A15" s="13">
        <v>6</v>
      </c>
      <c r="B15" s="14" t="s">
        <v>99</v>
      </c>
      <c r="C15" s="14" t="s">
        <v>8</v>
      </c>
      <c r="D15" s="36">
        <v>95</v>
      </c>
      <c r="E15" s="15">
        <v>0</v>
      </c>
      <c r="F15" s="17">
        <v>0</v>
      </c>
      <c r="G15" s="17">
        <v>0</v>
      </c>
      <c r="H15" s="16">
        <v>0</v>
      </c>
      <c r="I15" s="17">
        <v>0</v>
      </c>
      <c r="J15" s="28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38">
        <v>0</v>
      </c>
      <c r="T15" s="38">
        <v>6.27</v>
      </c>
      <c r="U15" s="45">
        <v>0</v>
      </c>
      <c r="V15" s="17">
        <v>35.25</v>
      </c>
      <c r="W15" s="17">
        <v>55</v>
      </c>
      <c r="X15" s="17">
        <v>27.75</v>
      </c>
      <c r="Y15" s="18">
        <f t="shared" si="0"/>
        <v>118</v>
      </c>
    </row>
    <row r="16" spans="1:25" ht="12.75">
      <c r="A16" s="13">
        <v>7</v>
      </c>
      <c r="B16" s="14" t="s">
        <v>173</v>
      </c>
      <c r="C16" s="14" t="s">
        <v>15</v>
      </c>
      <c r="D16" s="36">
        <v>98</v>
      </c>
      <c r="E16" s="15">
        <v>0</v>
      </c>
      <c r="F16" s="17">
        <v>0</v>
      </c>
      <c r="G16" s="17">
        <v>0</v>
      </c>
      <c r="H16" s="16">
        <v>0</v>
      </c>
      <c r="I16" s="17">
        <v>0</v>
      </c>
      <c r="J16" s="28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38">
        <v>0</v>
      </c>
      <c r="T16" s="38">
        <v>0</v>
      </c>
      <c r="U16" s="45">
        <v>23.68</v>
      </c>
      <c r="V16" s="17">
        <v>41.25</v>
      </c>
      <c r="W16" s="17">
        <v>0</v>
      </c>
      <c r="X16" s="17">
        <v>41.25</v>
      </c>
      <c r="Y16" s="18">
        <f t="shared" si="0"/>
        <v>106.18</v>
      </c>
    </row>
    <row r="17" spans="1:25" ht="12.75">
      <c r="A17" s="13">
        <v>8</v>
      </c>
      <c r="B17" s="14" t="s">
        <v>68</v>
      </c>
      <c r="C17" s="14" t="s">
        <v>12</v>
      </c>
      <c r="D17" s="36">
        <v>93</v>
      </c>
      <c r="E17" s="15">
        <v>0</v>
      </c>
      <c r="F17" s="17">
        <v>0</v>
      </c>
      <c r="G17" s="17">
        <v>0</v>
      </c>
      <c r="H17" s="16">
        <v>0</v>
      </c>
      <c r="I17" s="17">
        <v>0</v>
      </c>
      <c r="J17" s="28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38">
        <v>0</v>
      </c>
      <c r="T17" s="38">
        <v>3.42</v>
      </c>
      <c r="U17" s="45">
        <v>21.76</v>
      </c>
      <c r="V17" s="17">
        <v>5.25</v>
      </c>
      <c r="W17" s="17">
        <v>24</v>
      </c>
      <c r="X17" s="17">
        <v>48.75</v>
      </c>
      <c r="Y17" s="18">
        <f t="shared" si="0"/>
        <v>94.51</v>
      </c>
    </row>
    <row r="18" spans="1:25" ht="12.75">
      <c r="A18" s="13">
        <v>9</v>
      </c>
      <c r="B18" s="14" t="s">
        <v>137</v>
      </c>
      <c r="C18" s="14" t="s">
        <v>14</v>
      </c>
      <c r="D18" s="36">
        <v>96</v>
      </c>
      <c r="E18" s="15">
        <v>0</v>
      </c>
      <c r="F18" s="17">
        <v>0</v>
      </c>
      <c r="G18" s="17">
        <v>0</v>
      </c>
      <c r="H18" s="16">
        <v>0</v>
      </c>
      <c r="I18" s="17">
        <v>0</v>
      </c>
      <c r="J18" s="28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8">
        <v>0</v>
      </c>
      <c r="T18" s="38">
        <v>0</v>
      </c>
      <c r="U18" s="45">
        <v>17.92</v>
      </c>
      <c r="V18" s="17">
        <v>48.75</v>
      </c>
      <c r="W18" s="17">
        <v>22</v>
      </c>
      <c r="X18" s="17">
        <v>0</v>
      </c>
      <c r="Y18" s="18">
        <f t="shared" si="0"/>
        <v>88.67</v>
      </c>
    </row>
    <row r="19" spans="1:25" ht="12.75">
      <c r="A19" s="13">
        <v>10</v>
      </c>
      <c r="B19" s="14" t="s">
        <v>84</v>
      </c>
      <c r="C19" s="14" t="s">
        <v>15</v>
      </c>
      <c r="D19" s="36">
        <v>92</v>
      </c>
      <c r="E19" s="15">
        <v>0</v>
      </c>
      <c r="F19" s="17">
        <v>0</v>
      </c>
      <c r="G19" s="17">
        <v>0</v>
      </c>
      <c r="H19" s="16">
        <v>0</v>
      </c>
      <c r="I19" s="17">
        <v>0</v>
      </c>
      <c r="J19" s="28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38">
        <v>0</v>
      </c>
      <c r="T19" s="38">
        <v>18.525</v>
      </c>
      <c r="U19" s="45">
        <v>41.6</v>
      </c>
      <c r="V19" s="17">
        <v>12</v>
      </c>
      <c r="W19" s="17">
        <v>26</v>
      </c>
      <c r="X19" s="17">
        <v>0</v>
      </c>
      <c r="Y19" s="18">
        <f t="shared" si="0"/>
        <v>86.125</v>
      </c>
    </row>
    <row r="20" spans="1:25" ht="12.75">
      <c r="A20" s="13">
        <v>11</v>
      </c>
      <c r="B20" s="14" t="s">
        <v>80</v>
      </c>
      <c r="C20" s="14" t="s">
        <v>21</v>
      </c>
      <c r="D20" s="36">
        <v>93</v>
      </c>
      <c r="E20" s="15">
        <v>0</v>
      </c>
      <c r="F20" s="17">
        <v>0</v>
      </c>
      <c r="G20" s="17">
        <v>0</v>
      </c>
      <c r="H20" s="16">
        <v>0</v>
      </c>
      <c r="I20" s="17">
        <v>0</v>
      </c>
      <c r="J20" s="28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38">
        <v>0</v>
      </c>
      <c r="T20" s="38">
        <v>0</v>
      </c>
      <c r="U20" s="45">
        <v>19.84</v>
      </c>
      <c r="V20" s="17">
        <v>6.75</v>
      </c>
      <c r="W20" s="17">
        <v>43</v>
      </c>
      <c r="X20" s="17">
        <v>21</v>
      </c>
      <c r="Y20" s="18">
        <f t="shared" si="0"/>
        <v>83.84</v>
      </c>
    </row>
    <row r="21" spans="1:25" ht="12.75">
      <c r="A21" s="13">
        <v>12</v>
      </c>
      <c r="B21" s="14" t="s">
        <v>133</v>
      </c>
      <c r="C21" s="14" t="s">
        <v>15</v>
      </c>
      <c r="D21" s="36">
        <v>95</v>
      </c>
      <c r="E21" s="15">
        <v>0</v>
      </c>
      <c r="F21" s="17">
        <v>0</v>
      </c>
      <c r="G21" s="17">
        <v>0</v>
      </c>
      <c r="H21" s="16">
        <v>0</v>
      </c>
      <c r="I21" s="17">
        <v>7.7</v>
      </c>
      <c r="J21" s="28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5.3</v>
      </c>
      <c r="S21" s="38">
        <v>0</v>
      </c>
      <c r="T21" s="38">
        <v>0</v>
      </c>
      <c r="U21" s="45">
        <v>30.08</v>
      </c>
      <c r="V21" s="17">
        <v>10.5</v>
      </c>
      <c r="W21" s="17">
        <v>29.5</v>
      </c>
      <c r="X21" s="17">
        <v>0</v>
      </c>
      <c r="Y21" s="18">
        <f t="shared" si="0"/>
        <v>83.08</v>
      </c>
    </row>
    <row r="22" spans="1:25" ht="12.75">
      <c r="A22" s="13">
        <v>13</v>
      </c>
      <c r="B22" s="14" t="s">
        <v>67</v>
      </c>
      <c r="C22" s="14" t="s">
        <v>15</v>
      </c>
      <c r="D22" s="36">
        <v>92</v>
      </c>
      <c r="E22" s="15">
        <v>0</v>
      </c>
      <c r="F22" s="17">
        <v>0</v>
      </c>
      <c r="G22" s="17">
        <v>0</v>
      </c>
      <c r="H22" s="16">
        <v>0</v>
      </c>
      <c r="I22" s="17">
        <v>5.1</v>
      </c>
      <c r="J22" s="28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38">
        <v>0</v>
      </c>
      <c r="T22" s="38">
        <v>11.4</v>
      </c>
      <c r="U22" s="45">
        <v>0</v>
      </c>
      <c r="V22" s="17">
        <v>32.25</v>
      </c>
      <c r="W22" s="17">
        <v>29.5</v>
      </c>
      <c r="X22" s="17">
        <v>0</v>
      </c>
      <c r="Y22" s="18">
        <f t="shared" si="0"/>
        <v>78.25</v>
      </c>
    </row>
    <row r="23" spans="1:25" ht="12.75">
      <c r="A23" s="13">
        <v>14</v>
      </c>
      <c r="B23" s="14" t="s">
        <v>7</v>
      </c>
      <c r="C23" s="14" t="s">
        <v>8</v>
      </c>
      <c r="D23" s="36">
        <v>76</v>
      </c>
      <c r="E23" s="15">
        <v>0</v>
      </c>
      <c r="F23" s="17">
        <v>0</v>
      </c>
      <c r="G23" s="17">
        <v>0</v>
      </c>
      <c r="H23" s="16">
        <v>0</v>
      </c>
      <c r="I23" s="17">
        <v>0</v>
      </c>
      <c r="J23" s="28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38">
        <v>0</v>
      </c>
      <c r="T23" s="38">
        <v>13.395</v>
      </c>
      <c r="U23" s="45">
        <v>0</v>
      </c>
      <c r="V23" s="17">
        <v>60</v>
      </c>
      <c r="W23" s="17">
        <v>0</v>
      </c>
      <c r="X23" s="17">
        <v>0</v>
      </c>
      <c r="Y23" s="18">
        <f t="shared" si="0"/>
        <v>73.395</v>
      </c>
    </row>
    <row r="24" spans="1:25" ht="12.75">
      <c r="A24" s="13">
        <v>15</v>
      </c>
      <c r="B24" s="14" t="s">
        <v>70</v>
      </c>
      <c r="C24" s="14" t="s">
        <v>8</v>
      </c>
      <c r="D24" s="36">
        <v>93</v>
      </c>
      <c r="E24" s="15">
        <v>0</v>
      </c>
      <c r="F24" s="17">
        <v>0</v>
      </c>
      <c r="G24" s="17">
        <v>0</v>
      </c>
      <c r="H24" s="16">
        <v>0</v>
      </c>
      <c r="I24" s="17">
        <v>5.8</v>
      </c>
      <c r="J24" s="28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38">
        <v>0</v>
      </c>
      <c r="T24" s="38">
        <v>10.545</v>
      </c>
      <c r="U24" s="45">
        <v>25.6</v>
      </c>
      <c r="V24" s="17">
        <v>24.375</v>
      </c>
      <c r="W24" s="17">
        <v>0</v>
      </c>
      <c r="X24" s="17">
        <v>0</v>
      </c>
      <c r="Y24" s="18">
        <f t="shared" si="0"/>
        <v>66.32000000000001</v>
      </c>
    </row>
    <row r="25" spans="1:25" ht="12.75">
      <c r="A25" s="13">
        <v>16</v>
      </c>
      <c r="B25" s="14" t="s">
        <v>166</v>
      </c>
      <c r="C25" s="14" t="s">
        <v>12</v>
      </c>
      <c r="D25" s="36">
        <v>95</v>
      </c>
      <c r="E25" s="15">
        <v>0</v>
      </c>
      <c r="F25" s="17">
        <v>0</v>
      </c>
      <c r="G25" s="17">
        <v>0</v>
      </c>
      <c r="H25" s="16">
        <v>0</v>
      </c>
      <c r="I25" s="17">
        <v>0</v>
      </c>
      <c r="J25" s="28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38">
        <v>0</v>
      </c>
      <c r="T25" s="38">
        <v>0</v>
      </c>
      <c r="U25" s="45">
        <v>7.68</v>
      </c>
      <c r="V25" s="17">
        <v>18</v>
      </c>
      <c r="W25" s="17">
        <v>0</v>
      </c>
      <c r="X25" s="17">
        <v>38.25</v>
      </c>
      <c r="Y25" s="18">
        <f t="shared" si="0"/>
        <v>63.93</v>
      </c>
    </row>
    <row r="26" spans="1:25" ht="12.75">
      <c r="A26" s="13">
        <v>17</v>
      </c>
      <c r="B26" s="14" t="s">
        <v>134</v>
      </c>
      <c r="C26" s="14" t="s">
        <v>14</v>
      </c>
      <c r="D26" s="36">
        <v>97</v>
      </c>
      <c r="E26" s="15">
        <v>0</v>
      </c>
      <c r="F26" s="17">
        <v>0</v>
      </c>
      <c r="G26" s="17">
        <v>0</v>
      </c>
      <c r="H26" s="16">
        <v>0</v>
      </c>
      <c r="I26" s="17">
        <v>0</v>
      </c>
      <c r="J26" s="28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38">
        <v>0</v>
      </c>
      <c r="T26" s="38">
        <v>0</v>
      </c>
      <c r="U26" s="45">
        <v>0</v>
      </c>
      <c r="V26" s="17">
        <v>0</v>
      </c>
      <c r="W26" s="17">
        <v>47</v>
      </c>
      <c r="X26" s="17">
        <v>15</v>
      </c>
      <c r="Y26" s="18">
        <f t="shared" si="0"/>
        <v>62</v>
      </c>
    </row>
    <row r="27" spans="1:25" ht="12.75">
      <c r="A27" s="13">
        <v>18</v>
      </c>
      <c r="B27" s="14" t="s">
        <v>315</v>
      </c>
      <c r="C27" s="14" t="s">
        <v>61</v>
      </c>
      <c r="D27" s="36">
        <v>98</v>
      </c>
      <c r="E27" s="15">
        <v>0</v>
      </c>
      <c r="F27" s="17">
        <v>0</v>
      </c>
      <c r="G27" s="17">
        <v>0</v>
      </c>
      <c r="H27" s="16">
        <v>0</v>
      </c>
      <c r="I27" s="17">
        <v>0</v>
      </c>
      <c r="J27" s="28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38">
        <v>0</v>
      </c>
      <c r="T27" s="38">
        <v>0</v>
      </c>
      <c r="U27" s="45">
        <v>0</v>
      </c>
      <c r="V27" s="17">
        <v>7.5</v>
      </c>
      <c r="W27" s="17">
        <v>51</v>
      </c>
      <c r="X27" s="17">
        <v>0</v>
      </c>
      <c r="Y27" s="18">
        <f t="shared" si="0"/>
        <v>58.5</v>
      </c>
    </row>
    <row r="28" spans="1:25" ht="12.75">
      <c r="A28" s="13">
        <v>19</v>
      </c>
      <c r="B28" s="62" t="s">
        <v>298</v>
      </c>
      <c r="C28" s="62" t="s">
        <v>14</v>
      </c>
      <c r="D28" s="36">
        <v>98</v>
      </c>
      <c r="E28" s="15">
        <v>0</v>
      </c>
      <c r="F28" s="17">
        <v>0</v>
      </c>
      <c r="G28" s="17">
        <v>0</v>
      </c>
      <c r="H28" s="16">
        <v>0</v>
      </c>
      <c r="I28" s="17">
        <v>0</v>
      </c>
      <c r="J28" s="28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38">
        <v>0</v>
      </c>
      <c r="T28" s="38">
        <v>0</v>
      </c>
      <c r="U28" s="45">
        <v>27.52</v>
      </c>
      <c r="V28" s="17">
        <v>9</v>
      </c>
      <c r="W28" s="17">
        <v>0</v>
      </c>
      <c r="X28" s="17">
        <v>18</v>
      </c>
      <c r="Y28" s="18">
        <f t="shared" si="0"/>
        <v>54.519999999999996</v>
      </c>
    </row>
    <row r="29" spans="1:25" ht="12.75">
      <c r="A29" s="13">
        <v>20</v>
      </c>
      <c r="B29" s="14" t="s">
        <v>352</v>
      </c>
      <c r="C29" s="14" t="s">
        <v>21</v>
      </c>
      <c r="D29" s="36">
        <v>98</v>
      </c>
      <c r="E29" s="15">
        <v>0</v>
      </c>
      <c r="F29" s="17">
        <v>0</v>
      </c>
      <c r="G29" s="17">
        <v>0</v>
      </c>
      <c r="H29" s="16">
        <v>0</v>
      </c>
      <c r="I29" s="17">
        <v>0</v>
      </c>
      <c r="J29" s="28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38">
        <v>0</v>
      </c>
      <c r="T29" s="38">
        <v>0</v>
      </c>
      <c r="U29" s="45">
        <v>0</v>
      </c>
      <c r="V29" s="17">
        <v>0</v>
      </c>
      <c r="W29" s="17">
        <v>22</v>
      </c>
      <c r="X29" s="17">
        <v>25.5</v>
      </c>
      <c r="Y29" s="18">
        <f t="shared" si="0"/>
        <v>47.5</v>
      </c>
    </row>
    <row r="30" spans="1:25" ht="12.75">
      <c r="A30" s="13">
        <v>21</v>
      </c>
      <c r="B30" s="14" t="s">
        <v>340</v>
      </c>
      <c r="C30" s="14" t="s">
        <v>14</v>
      </c>
      <c r="D30" s="36">
        <v>82</v>
      </c>
      <c r="E30" s="15">
        <v>0</v>
      </c>
      <c r="F30" s="17">
        <v>0</v>
      </c>
      <c r="G30" s="17">
        <v>0</v>
      </c>
      <c r="H30" s="16">
        <v>0</v>
      </c>
      <c r="I30" s="17">
        <v>0</v>
      </c>
      <c r="J30" s="28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38">
        <v>0</v>
      </c>
      <c r="T30" s="38">
        <v>0</v>
      </c>
      <c r="U30" s="45">
        <v>0</v>
      </c>
      <c r="V30" s="17">
        <v>0</v>
      </c>
      <c r="W30" s="17">
        <v>18</v>
      </c>
      <c r="X30" s="17">
        <v>23.25</v>
      </c>
      <c r="Y30" s="18">
        <f t="shared" si="0"/>
        <v>41.25</v>
      </c>
    </row>
    <row r="31" spans="1:25" ht="12.75">
      <c r="A31" s="13">
        <v>22</v>
      </c>
      <c r="B31" s="14" t="s">
        <v>150</v>
      </c>
      <c r="C31" s="14" t="s">
        <v>21</v>
      </c>
      <c r="D31" s="36">
        <v>98</v>
      </c>
      <c r="E31" s="15">
        <v>0</v>
      </c>
      <c r="F31" s="17">
        <v>0</v>
      </c>
      <c r="G31" s="17">
        <v>0</v>
      </c>
      <c r="H31" s="16">
        <v>0</v>
      </c>
      <c r="I31" s="17">
        <v>0</v>
      </c>
      <c r="J31" s="28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38">
        <v>0</v>
      </c>
      <c r="T31" s="38">
        <v>0</v>
      </c>
      <c r="U31" s="45">
        <v>0</v>
      </c>
      <c r="V31" s="17">
        <v>0</v>
      </c>
      <c r="W31" s="17">
        <v>40</v>
      </c>
      <c r="X31" s="17">
        <v>0</v>
      </c>
      <c r="Y31" s="18">
        <f t="shared" si="0"/>
        <v>40</v>
      </c>
    </row>
    <row r="32" spans="1:25" ht="12.75">
      <c r="A32" s="13">
        <v>23</v>
      </c>
      <c r="B32" s="14" t="s">
        <v>372</v>
      </c>
      <c r="C32" s="14" t="s">
        <v>373</v>
      </c>
      <c r="D32" s="36">
        <v>95</v>
      </c>
      <c r="E32" s="15">
        <v>0</v>
      </c>
      <c r="F32" s="17">
        <v>0</v>
      </c>
      <c r="G32" s="17">
        <v>0</v>
      </c>
      <c r="H32" s="16">
        <v>0</v>
      </c>
      <c r="I32" s="17">
        <v>0</v>
      </c>
      <c r="J32" s="28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38">
        <v>0</v>
      </c>
      <c r="T32" s="38">
        <v>0</v>
      </c>
      <c r="U32" s="45">
        <v>0</v>
      </c>
      <c r="V32" s="17">
        <v>0</v>
      </c>
      <c r="W32" s="17">
        <v>0</v>
      </c>
      <c r="X32" s="17">
        <v>35.25</v>
      </c>
      <c r="Y32" s="18">
        <f t="shared" si="0"/>
        <v>35.25</v>
      </c>
    </row>
    <row r="33" spans="1:25" ht="12.75">
      <c r="A33" s="13">
        <v>24</v>
      </c>
      <c r="B33" s="14" t="s">
        <v>342</v>
      </c>
      <c r="C33" s="14" t="s">
        <v>12</v>
      </c>
      <c r="D33" s="36">
        <v>80</v>
      </c>
      <c r="E33" s="15">
        <v>0</v>
      </c>
      <c r="F33" s="17">
        <v>0</v>
      </c>
      <c r="G33" s="17">
        <v>0</v>
      </c>
      <c r="H33" s="16">
        <v>0</v>
      </c>
      <c r="I33" s="17">
        <v>0</v>
      </c>
      <c r="J33" s="28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38">
        <v>0</v>
      </c>
      <c r="T33" s="38">
        <v>0</v>
      </c>
      <c r="U33" s="45">
        <v>0</v>
      </c>
      <c r="V33" s="17">
        <v>0</v>
      </c>
      <c r="W33" s="17">
        <v>0</v>
      </c>
      <c r="X33" s="17">
        <v>32.25</v>
      </c>
      <c r="Y33" s="18">
        <f t="shared" si="0"/>
        <v>32.25</v>
      </c>
    </row>
    <row r="34" spans="1:25" ht="12.75">
      <c r="A34" s="13">
        <v>25</v>
      </c>
      <c r="B34" s="14" t="s">
        <v>249</v>
      </c>
      <c r="C34" s="14" t="s">
        <v>250</v>
      </c>
      <c r="D34" s="36">
        <v>87</v>
      </c>
      <c r="E34" s="15">
        <v>0</v>
      </c>
      <c r="F34" s="17">
        <v>0</v>
      </c>
      <c r="G34" s="17">
        <v>0</v>
      </c>
      <c r="H34" s="16">
        <v>0</v>
      </c>
      <c r="I34" s="17">
        <v>0</v>
      </c>
      <c r="J34" s="28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38">
        <v>0</v>
      </c>
      <c r="T34" s="38">
        <v>4.56</v>
      </c>
      <c r="U34" s="45">
        <v>11.52</v>
      </c>
      <c r="V34" s="17">
        <v>1.5</v>
      </c>
      <c r="W34" s="17">
        <v>16</v>
      </c>
      <c r="X34" s="17">
        <v>0</v>
      </c>
      <c r="Y34" s="18">
        <f t="shared" si="0"/>
        <v>32.08</v>
      </c>
    </row>
    <row r="35" spans="1:25" ht="12.75">
      <c r="A35" s="13">
        <v>26</v>
      </c>
      <c r="B35" s="14" t="s">
        <v>149</v>
      </c>
      <c r="C35" s="14" t="s">
        <v>15</v>
      </c>
      <c r="D35" s="36">
        <v>96</v>
      </c>
      <c r="E35" s="15">
        <v>0</v>
      </c>
      <c r="F35" s="17">
        <v>0</v>
      </c>
      <c r="G35" s="17">
        <v>0</v>
      </c>
      <c r="H35" s="16">
        <v>0</v>
      </c>
      <c r="I35" s="17">
        <v>0</v>
      </c>
      <c r="J35" s="28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38">
        <v>0</v>
      </c>
      <c r="T35" s="38">
        <v>0</v>
      </c>
      <c r="U35" s="45">
        <v>16.64</v>
      </c>
      <c r="V35" s="17">
        <v>3</v>
      </c>
      <c r="W35" s="17">
        <v>0</v>
      </c>
      <c r="X35" s="17">
        <v>12</v>
      </c>
      <c r="Y35" s="18">
        <f t="shared" si="0"/>
        <v>31.64</v>
      </c>
    </row>
    <row r="36" spans="1:25" ht="12.75">
      <c r="A36" s="13">
        <v>27</v>
      </c>
      <c r="B36" s="14" t="s">
        <v>94</v>
      </c>
      <c r="C36" s="14" t="s">
        <v>23</v>
      </c>
      <c r="D36" s="36">
        <v>90</v>
      </c>
      <c r="E36" s="15">
        <v>0</v>
      </c>
      <c r="F36" s="17">
        <v>0</v>
      </c>
      <c r="G36" s="17">
        <v>0</v>
      </c>
      <c r="H36" s="16">
        <v>0</v>
      </c>
      <c r="I36" s="17">
        <v>0</v>
      </c>
      <c r="J36" s="28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38">
        <v>0</v>
      </c>
      <c r="T36" s="38">
        <v>9.69</v>
      </c>
      <c r="U36" s="45">
        <v>0</v>
      </c>
      <c r="V36" s="17">
        <v>16.5</v>
      </c>
      <c r="W36" s="17">
        <v>0</v>
      </c>
      <c r="X36" s="17">
        <v>0</v>
      </c>
      <c r="Y36" s="18">
        <f t="shared" si="0"/>
        <v>26.189999999999998</v>
      </c>
    </row>
    <row r="37" spans="1:25" ht="12.75">
      <c r="A37" s="13">
        <v>28</v>
      </c>
      <c r="B37" s="14" t="s">
        <v>135</v>
      </c>
      <c r="C37" s="14" t="s">
        <v>15</v>
      </c>
      <c r="D37" s="36">
        <v>97</v>
      </c>
      <c r="E37" s="15">
        <v>0</v>
      </c>
      <c r="F37" s="17">
        <v>0</v>
      </c>
      <c r="G37" s="17">
        <v>0</v>
      </c>
      <c r="H37" s="16">
        <v>0</v>
      </c>
      <c r="I37" s="17">
        <v>0</v>
      </c>
      <c r="J37" s="28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38">
        <v>0</v>
      </c>
      <c r="T37" s="38">
        <v>0</v>
      </c>
      <c r="U37" s="45">
        <v>0</v>
      </c>
      <c r="V37" s="17">
        <v>24.375</v>
      </c>
      <c r="W37" s="17">
        <v>0</v>
      </c>
      <c r="X37" s="17">
        <v>0</v>
      </c>
      <c r="Y37" s="18">
        <f t="shared" si="0"/>
        <v>24.375</v>
      </c>
    </row>
    <row r="38" spans="1:25" ht="12.75">
      <c r="A38" s="13">
        <v>29</v>
      </c>
      <c r="B38" s="14" t="s">
        <v>172</v>
      </c>
      <c r="C38" s="14" t="s">
        <v>127</v>
      </c>
      <c r="D38" s="36">
        <v>87</v>
      </c>
      <c r="E38" s="15">
        <v>0</v>
      </c>
      <c r="F38" s="17">
        <v>0</v>
      </c>
      <c r="G38" s="17">
        <v>0</v>
      </c>
      <c r="H38" s="16">
        <v>0</v>
      </c>
      <c r="I38" s="17">
        <v>6.4</v>
      </c>
      <c r="J38" s="28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38">
        <v>0</v>
      </c>
      <c r="T38" s="38">
        <v>15.675</v>
      </c>
      <c r="U38" s="45">
        <v>0</v>
      </c>
      <c r="V38" s="17">
        <v>0</v>
      </c>
      <c r="W38" s="17">
        <v>0</v>
      </c>
      <c r="X38" s="17">
        <v>0</v>
      </c>
      <c r="Y38" s="18">
        <f t="shared" si="0"/>
        <v>22.075000000000003</v>
      </c>
    </row>
    <row r="39" spans="1:25" ht="12.75">
      <c r="A39" s="13">
        <v>30</v>
      </c>
      <c r="B39" s="14" t="s">
        <v>316</v>
      </c>
      <c r="C39" s="14" t="s">
        <v>12</v>
      </c>
      <c r="D39" s="36">
        <v>94</v>
      </c>
      <c r="E39" s="15">
        <v>0</v>
      </c>
      <c r="F39" s="17">
        <v>0</v>
      </c>
      <c r="G39" s="17">
        <v>0</v>
      </c>
      <c r="H39" s="16">
        <v>0</v>
      </c>
      <c r="I39" s="17">
        <v>0</v>
      </c>
      <c r="J39" s="28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38">
        <v>0</v>
      </c>
      <c r="T39" s="38">
        <v>0</v>
      </c>
      <c r="U39" s="45">
        <v>0</v>
      </c>
      <c r="V39" s="17">
        <v>2.25</v>
      </c>
      <c r="W39" s="17">
        <v>0</v>
      </c>
      <c r="X39" s="17">
        <v>19.5</v>
      </c>
      <c r="Y39" s="18">
        <f t="shared" si="0"/>
        <v>21.75</v>
      </c>
    </row>
    <row r="40" spans="1:25" ht="12.75">
      <c r="A40" s="13">
        <v>31</v>
      </c>
      <c r="B40" s="14" t="s">
        <v>51</v>
      </c>
      <c r="C40" s="14" t="s">
        <v>8</v>
      </c>
      <c r="D40" s="36">
        <v>90</v>
      </c>
      <c r="E40" s="15">
        <v>0</v>
      </c>
      <c r="F40" s="17">
        <v>0</v>
      </c>
      <c r="G40" s="17">
        <v>0</v>
      </c>
      <c r="H40" s="16">
        <v>0</v>
      </c>
      <c r="I40" s="17">
        <v>0</v>
      </c>
      <c r="J40" s="28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38">
        <v>0</v>
      </c>
      <c r="T40" s="38">
        <v>0</v>
      </c>
      <c r="U40" s="45">
        <v>0</v>
      </c>
      <c r="V40" s="17">
        <v>21</v>
      </c>
      <c r="W40" s="17">
        <v>0</v>
      </c>
      <c r="X40" s="17">
        <v>0</v>
      </c>
      <c r="Y40" s="18">
        <f t="shared" si="0"/>
        <v>21</v>
      </c>
    </row>
    <row r="41" spans="1:25" ht="12.75">
      <c r="A41" s="13">
        <v>32</v>
      </c>
      <c r="B41" s="14" t="s">
        <v>199</v>
      </c>
      <c r="C41" s="14" t="s">
        <v>77</v>
      </c>
      <c r="D41" s="36">
        <v>81</v>
      </c>
      <c r="E41" s="15">
        <v>0</v>
      </c>
      <c r="F41" s="17">
        <v>0</v>
      </c>
      <c r="G41" s="17">
        <v>0</v>
      </c>
      <c r="H41" s="16">
        <v>0</v>
      </c>
      <c r="I41" s="17">
        <v>0</v>
      </c>
      <c r="J41" s="28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38">
        <v>0</v>
      </c>
      <c r="T41" s="38">
        <v>0</v>
      </c>
      <c r="U41" s="45">
        <v>0</v>
      </c>
      <c r="V41" s="17">
        <v>0</v>
      </c>
      <c r="W41" s="17">
        <v>20</v>
      </c>
      <c r="X41" s="17">
        <v>0</v>
      </c>
      <c r="Y41" s="18">
        <f t="shared" si="0"/>
        <v>20</v>
      </c>
    </row>
    <row r="42" spans="1:25" ht="12.75">
      <c r="A42" s="13">
        <v>33</v>
      </c>
      <c r="B42" s="14" t="s">
        <v>60</v>
      </c>
      <c r="C42" s="14" t="s">
        <v>8</v>
      </c>
      <c r="D42" s="36">
        <v>90</v>
      </c>
      <c r="E42" s="15">
        <v>0</v>
      </c>
      <c r="F42" s="17">
        <v>0</v>
      </c>
      <c r="G42" s="17">
        <v>0</v>
      </c>
      <c r="H42" s="16">
        <v>0</v>
      </c>
      <c r="I42" s="17">
        <v>0</v>
      </c>
      <c r="J42" s="28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38">
        <v>0</v>
      </c>
      <c r="T42" s="38">
        <v>0</v>
      </c>
      <c r="U42" s="45">
        <v>0</v>
      </c>
      <c r="V42" s="17">
        <v>19.5</v>
      </c>
      <c r="W42" s="17">
        <v>0</v>
      </c>
      <c r="X42" s="17">
        <v>0</v>
      </c>
      <c r="Y42" s="18">
        <f aca="true" t="shared" si="1" ref="Y42:Y73">LARGE(T42:X42,1)+LARGE(T42:X42,2)+LARGE(T42:X42,3)+LARGE(E42:S42,1)+LARGE(E42:S42,2)</f>
        <v>19.5</v>
      </c>
    </row>
    <row r="43" spans="1:25" ht="12.75">
      <c r="A43" s="13">
        <v>34</v>
      </c>
      <c r="B43" s="62" t="s">
        <v>296</v>
      </c>
      <c r="C43" s="62" t="s">
        <v>12</v>
      </c>
      <c r="D43" s="36">
        <v>92</v>
      </c>
      <c r="E43" s="15">
        <v>0</v>
      </c>
      <c r="F43" s="17">
        <v>0</v>
      </c>
      <c r="G43" s="17">
        <v>0</v>
      </c>
      <c r="H43" s="16">
        <v>0</v>
      </c>
      <c r="I43" s="17">
        <v>0</v>
      </c>
      <c r="J43" s="28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38">
        <v>0</v>
      </c>
      <c r="T43" s="38">
        <v>0</v>
      </c>
      <c r="U43" s="45">
        <v>10.24</v>
      </c>
      <c r="V43" s="17">
        <v>0</v>
      </c>
      <c r="W43" s="17">
        <v>0</v>
      </c>
      <c r="X43" s="17">
        <v>9</v>
      </c>
      <c r="Y43" s="18">
        <f t="shared" si="1"/>
        <v>19.240000000000002</v>
      </c>
    </row>
    <row r="44" spans="1:25" ht="12.75">
      <c r="A44" s="13">
        <v>35</v>
      </c>
      <c r="B44" s="62" t="s">
        <v>204</v>
      </c>
      <c r="C44" s="62" t="s">
        <v>23</v>
      </c>
      <c r="D44" s="36">
        <v>90</v>
      </c>
      <c r="E44" s="15">
        <v>0</v>
      </c>
      <c r="F44" s="17">
        <v>0</v>
      </c>
      <c r="G44" s="17">
        <v>0</v>
      </c>
      <c r="H44" s="16">
        <v>0</v>
      </c>
      <c r="I44" s="17">
        <v>0</v>
      </c>
      <c r="J44" s="28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38">
        <v>0</v>
      </c>
      <c r="T44" s="38">
        <v>5.13</v>
      </c>
      <c r="U44" s="45">
        <v>6.4</v>
      </c>
      <c r="V44" s="17">
        <v>6</v>
      </c>
      <c r="W44" s="17">
        <v>0</v>
      </c>
      <c r="X44" s="17">
        <v>0</v>
      </c>
      <c r="Y44" s="18">
        <f t="shared" si="1"/>
        <v>17.53</v>
      </c>
    </row>
    <row r="45" spans="1:25" ht="12.75">
      <c r="A45" s="13">
        <v>36</v>
      </c>
      <c r="B45" s="14" t="s">
        <v>162</v>
      </c>
      <c r="C45" s="14" t="s">
        <v>12</v>
      </c>
      <c r="D45" s="36">
        <v>84</v>
      </c>
      <c r="E45" s="15">
        <v>0</v>
      </c>
      <c r="F45" s="17">
        <v>0</v>
      </c>
      <c r="G45" s="17">
        <v>0</v>
      </c>
      <c r="H45" s="16">
        <v>0</v>
      </c>
      <c r="I45" s="17">
        <v>0</v>
      </c>
      <c r="J45" s="28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38">
        <v>0</v>
      </c>
      <c r="T45" s="38">
        <v>0</v>
      </c>
      <c r="U45" s="45">
        <v>15.36</v>
      </c>
      <c r="V45" s="17">
        <v>0</v>
      </c>
      <c r="W45" s="17">
        <v>0</v>
      </c>
      <c r="X45" s="17">
        <v>0</v>
      </c>
      <c r="Y45" s="18">
        <f t="shared" si="1"/>
        <v>15.36</v>
      </c>
    </row>
    <row r="46" spans="1:25" ht="12.75">
      <c r="A46" s="13">
        <v>37</v>
      </c>
      <c r="B46" s="14" t="s">
        <v>313</v>
      </c>
      <c r="C46" s="14" t="s">
        <v>160</v>
      </c>
      <c r="D46" s="36">
        <v>97</v>
      </c>
      <c r="E46" s="15">
        <v>0</v>
      </c>
      <c r="F46" s="17">
        <v>0</v>
      </c>
      <c r="G46" s="17">
        <v>0</v>
      </c>
      <c r="H46" s="16">
        <v>0</v>
      </c>
      <c r="I46" s="17">
        <v>0</v>
      </c>
      <c r="J46" s="28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38">
        <v>0</v>
      </c>
      <c r="T46" s="38">
        <v>0</v>
      </c>
      <c r="U46" s="45">
        <v>0</v>
      </c>
      <c r="V46" s="17">
        <v>15</v>
      </c>
      <c r="W46" s="17">
        <v>0</v>
      </c>
      <c r="X46" s="17">
        <v>0</v>
      </c>
      <c r="Y46" s="18">
        <f t="shared" si="1"/>
        <v>15</v>
      </c>
    </row>
    <row r="47" spans="1:25" ht="12.75">
      <c r="A47" s="13">
        <v>38</v>
      </c>
      <c r="B47" s="14" t="s">
        <v>24</v>
      </c>
      <c r="C47" s="14" t="s">
        <v>12</v>
      </c>
      <c r="D47" s="36">
        <v>89</v>
      </c>
      <c r="E47" s="15">
        <v>0</v>
      </c>
      <c r="F47" s="17">
        <v>0</v>
      </c>
      <c r="G47" s="17">
        <v>0</v>
      </c>
      <c r="H47" s="16">
        <v>0</v>
      </c>
      <c r="I47" s="17">
        <v>0</v>
      </c>
      <c r="J47" s="28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38">
        <v>0</v>
      </c>
      <c r="T47" s="38">
        <v>14.535</v>
      </c>
      <c r="U47" s="45">
        <v>0</v>
      </c>
      <c r="V47" s="17">
        <v>0</v>
      </c>
      <c r="W47" s="17">
        <v>0</v>
      </c>
      <c r="X47" s="17">
        <v>0</v>
      </c>
      <c r="Y47" s="18">
        <f t="shared" si="1"/>
        <v>14.535</v>
      </c>
    </row>
    <row r="48" spans="1:25" ht="12.75">
      <c r="A48" s="13">
        <v>39</v>
      </c>
      <c r="B48" s="14" t="s">
        <v>331</v>
      </c>
      <c r="C48" s="14" t="s">
        <v>12</v>
      </c>
      <c r="D48" s="36">
        <v>88</v>
      </c>
      <c r="E48" s="15">
        <v>0</v>
      </c>
      <c r="F48" s="17">
        <v>0</v>
      </c>
      <c r="G48" s="17">
        <v>0</v>
      </c>
      <c r="H48" s="16">
        <v>0</v>
      </c>
      <c r="I48" s="17">
        <v>0</v>
      </c>
      <c r="J48" s="28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38">
        <v>0</v>
      </c>
      <c r="T48" s="38">
        <v>0</v>
      </c>
      <c r="U48" s="45">
        <v>0</v>
      </c>
      <c r="V48" s="17">
        <v>0</v>
      </c>
      <c r="W48" s="17">
        <v>14</v>
      </c>
      <c r="X48" s="17">
        <v>0</v>
      </c>
      <c r="Y48" s="18">
        <f t="shared" si="1"/>
        <v>14</v>
      </c>
    </row>
    <row r="49" spans="1:25" ht="12.75">
      <c r="A49" s="13">
        <v>40</v>
      </c>
      <c r="B49" s="14" t="s">
        <v>314</v>
      </c>
      <c r="C49" s="14" t="s">
        <v>8</v>
      </c>
      <c r="D49" s="36">
        <v>82</v>
      </c>
      <c r="E49" s="15">
        <v>0</v>
      </c>
      <c r="F49" s="17">
        <v>0</v>
      </c>
      <c r="G49" s="17">
        <v>0</v>
      </c>
      <c r="H49" s="16">
        <v>0</v>
      </c>
      <c r="I49" s="17">
        <v>0</v>
      </c>
      <c r="J49" s="28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38">
        <v>0</v>
      </c>
      <c r="T49" s="38">
        <v>0</v>
      </c>
      <c r="U49" s="45">
        <v>0</v>
      </c>
      <c r="V49" s="17">
        <v>13.5</v>
      </c>
      <c r="W49" s="17">
        <v>0</v>
      </c>
      <c r="X49" s="17">
        <v>0</v>
      </c>
      <c r="Y49" s="18">
        <f t="shared" si="1"/>
        <v>13.5</v>
      </c>
    </row>
    <row r="50" spans="1:25" ht="12.75">
      <c r="A50" s="13">
        <v>40</v>
      </c>
      <c r="B50" s="14" t="s">
        <v>191</v>
      </c>
      <c r="C50" s="14" t="s">
        <v>14</v>
      </c>
      <c r="D50" s="36">
        <v>96</v>
      </c>
      <c r="E50" s="15">
        <v>0</v>
      </c>
      <c r="F50" s="17">
        <v>0</v>
      </c>
      <c r="G50" s="17">
        <v>0</v>
      </c>
      <c r="H50" s="16">
        <v>0</v>
      </c>
      <c r="I50" s="17">
        <v>0</v>
      </c>
      <c r="J50" s="28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38">
        <v>0</v>
      </c>
      <c r="T50" s="38">
        <v>0</v>
      </c>
      <c r="U50" s="45">
        <v>0</v>
      </c>
      <c r="V50" s="17">
        <v>0</v>
      </c>
      <c r="W50" s="17">
        <v>0</v>
      </c>
      <c r="X50" s="17">
        <v>13.5</v>
      </c>
      <c r="Y50" s="18">
        <f t="shared" si="1"/>
        <v>13.5</v>
      </c>
    </row>
    <row r="51" spans="1:25" ht="12.75">
      <c r="A51" s="13">
        <v>42</v>
      </c>
      <c r="B51" s="14" t="s">
        <v>151</v>
      </c>
      <c r="C51" s="14" t="s">
        <v>12</v>
      </c>
      <c r="D51" s="36">
        <v>97</v>
      </c>
      <c r="E51" s="15">
        <v>0</v>
      </c>
      <c r="F51" s="17">
        <v>0</v>
      </c>
      <c r="G51" s="17">
        <v>0</v>
      </c>
      <c r="H51" s="16">
        <v>0</v>
      </c>
      <c r="I51" s="17">
        <v>0</v>
      </c>
      <c r="J51" s="28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38">
        <v>0</v>
      </c>
      <c r="T51" s="38">
        <v>0</v>
      </c>
      <c r="U51" s="45">
        <v>12.8</v>
      </c>
      <c r="V51" s="17">
        <v>0</v>
      </c>
      <c r="W51" s="17">
        <v>0</v>
      </c>
      <c r="X51" s="17">
        <v>0</v>
      </c>
      <c r="Y51" s="18">
        <f t="shared" si="1"/>
        <v>12.8</v>
      </c>
    </row>
    <row r="52" spans="1:25" ht="12.75">
      <c r="A52" s="13">
        <v>43</v>
      </c>
      <c r="B52" s="14" t="s">
        <v>13</v>
      </c>
      <c r="C52" s="14" t="s">
        <v>12</v>
      </c>
      <c r="D52" s="36">
        <v>82</v>
      </c>
      <c r="E52" s="15">
        <v>0</v>
      </c>
      <c r="F52" s="17">
        <v>0</v>
      </c>
      <c r="G52" s="17">
        <v>0</v>
      </c>
      <c r="H52" s="16">
        <v>0</v>
      </c>
      <c r="I52" s="17">
        <v>0</v>
      </c>
      <c r="J52" s="28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38">
        <v>0</v>
      </c>
      <c r="T52" s="38">
        <v>12.255</v>
      </c>
      <c r="U52" s="45">
        <v>0</v>
      </c>
      <c r="V52" s="17">
        <v>0</v>
      </c>
      <c r="W52" s="17">
        <v>0</v>
      </c>
      <c r="X52" s="17">
        <v>0</v>
      </c>
      <c r="Y52" s="18">
        <f t="shared" si="1"/>
        <v>12.255</v>
      </c>
    </row>
    <row r="53" spans="1:25" ht="12.75">
      <c r="A53" s="13">
        <v>44</v>
      </c>
      <c r="B53" s="14" t="s">
        <v>353</v>
      </c>
      <c r="C53" s="14" t="s">
        <v>21</v>
      </c>
      <c r="D53" s="36">
        <v>89</v>
      </c>
      <c r="E53" s="15">
        <v>0</v>
      </c>
      <c r="F53" s="17">
        <v>0</v>
      </c>
      <c r="G53" s="17">
        <v>0</v>
      </c>
      <c r="H53" s="16">
        <v>0</v>
      </c>
      <c r="I53" s="17">
        <v>0</v>
      </c>
      <c r="J53" s="28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38">
        <v>0</v>
      </c>
      <c r="T53" s="38">
        <v>0</v>
      </c>
      <c r="U53" s="45">
        <v>0</v>
      </c>
      <c r="V53" s="17">
        <v>0</v>
      </c>
      <c r="W53" s="17">
        <v>12</v>
      </c>
      <c r="X53" s="17">
        <v>0</v>
      </c>
      <c r="Y53" s="18">
        <f t="shared" si="1"/>
        <v>12</v>
      </c>
    </row>
    <row r="54" spans="1:25" ht="12.75">
      <c r="A54" s="13">
        <v>45</v>
      </c>
      <c r="B54" s="14" t="s">
        <v>93</v>
      </c>
      <c r="C54" s="14" t="s">
        <v>12</v>
      </c>
      <c r="D54" s="36">
        <v>81</v>
      </c>
      <c r="E54" s="15">
        <v>0</v>
      </c>
      <c r="F54" s="17">
        <v>0</v>
      </c>
      <c r="G54" s="17">
        <v>0</v>
      </c>
      <c r="H54" s="16">
        <v>0</v>
      </c>
      <c r="I54" s="17">
        <v>0</v>
      </c>
      <c r="J54" s="28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38">
        <v>0</v>
      </c>
      <c r="T54" s="38">
        <v>0</v>
      </c>
      <c r="U54" s="45">
        <v>0</v>
      </c>
      <c r="V54" s="17">
        <v>0</v>
      </c>
      <c r="W54" s="17">
        <v>0</v>
      </c>
      <c r="X54" s="17">
        <v>10.5</v>
      </c>
      <c r="Y54" s="18">
        <f t="shared" si="1"/>
        <v>10.5</v>
      </c>
    </row>
    <row r="55" spans="1:25" ht="12.75">
      <c r="A55" s="13">
        <v>46</v>
      </c>
      <c r="B55" s="62" t="s">
        <v>297</v>
      </c>
      <c r="C55" s="62" t="s">
        <v>12</v>
      </c>
      <c r="D55" s="36">
        <v>93</v>
      </c>
      <c r="E55" s="15">
        <v>0</v>
      </c>
      <c r="F55" s="17">
        <v>0</v>
      </c>
      <c r="G55" s="17">
        <v>0</v>
      </c>
      <c r="H55" s="16">
        <v>0</v>
      </c>
      <c r="I55" s="17">
        <v>0</v>
      </c>
      <c r="J55" s="28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38">
        <v>0</v>
      </c>
      <c r="T55" s="38">
        <v>0</v>
      </c>
      <c r="U55" s="45">
        <v>8.96</v>
      </c>
      <c r="V55" s="17">
        <v>0</v>
      </c>
      <c r="W55" s="17">
        <v>0</v>
      </c>
      <c r="X55" s="17">
        <v>0</v>
      </c>
      <c r="Y55" s="18">
        <f t="shared" si="1"/>
        <v>8.96</v>
      </c>
    </row>
    <row r="56" spans="1:25" ht="12.75">
      <c r="A56" s="13">
        <v>47</v>
      </c>
      <c r="B56" s="14" t="s">
        <v>89</v>
      </c>
      <c r="C56" s="14" t="s">
        <v>15</v>
      </c>
      <c r="D56" s="36">
        <v>93</v>
      </c>
      <c r="E56" s="15">
        <v>0</v>
      </c>
      <c r="F56" s="17">
        <v>0</v>
      </c>
      <c r="G56" s="17">
        <v>0</v>
      </c>
      <c r="H56" s="16">
        <v>0</v>
      </c>
      <c r="I56" s="17">
        <v>0</v>
      </c>
      <c r="J56" s="28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38">
        <v>0</v>
      </c>
      <c r="T56" s="38">
        <v>8.835</v>
      </c>
      <c r="U56" s="45">
        <v>0</v>
      </c>
      <c r="V56" s="17">
        <v>0</v>
      </c>
      <c r="W56" s="17">
        <v>0</v>
      </c>
      <c r="X56" s="17">
        <v>0</v>
      </c>
      <c r="Y56" s="18">
        <f t="shared" si="1"/>
        <v>8.835</v>
      </c>
    </row>
    <row r="57" spans="1:25" ht="12.75">
      <c r="A57" s="13">
        <v>48</v>
      </c>
      <c r="B57" s="62" t="s">
        <v>205</v>
      </c>
      <c r="C57" s="62" t="s">
        <v>23</v>
      </c>
      <c r="D57" s="36">
        <v>83</v>
      </c>
      <c r="E57" s="15">
        <v>0</v>
      </c>
      <c r="F57" s="17">
        <v>0</v>
      </c>
      <c r="G57" s="17">
        <v>0</v>
      </c>
      <c r="H57" s="16">
        <v>0</v>
      </c>
      <c r="I57" s="17">
        <v>0</v>
      </c>
      <c r="J57" s="28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38">
        <v>0</v>
      </c>
      <c r="T57" s="38">
        <v>7.98</v>
      </c>
      <c r="U57" s="45">
        <v>0</v>
      </c>
      <c r="V57" s="17">
        <v>0</v>
      </c>
      <c r="W57" s="17">
        <v>0</v>
      </c>
      <c r="X57" s="17">
        <v>0</v>
      </c>
      <c r="Y57" s="18">
        <f t="shared" si="1"/>
        <v>7.98</v>
      </c>
    </row>
    <row r="58" spans="1:25" ht="12.75">
      <c r="A58" s="13">
        <v>49</v>
      </c>
      <c r="B58" s="14" t="s">
        <v>379</v>
      </c>
      <c r="C58" s="14" t="s">
        <v>14</v>
      </c>
      <c r="D58" s="36">
        <v>87</v>
      </c>
      <c r="E58" s="15">
        <v>0</v>
      </c>
      <c r="F58" s="17">
        <v>0</v>
      </c>
      <c r="G58" s="17">
        <v>0</v>
      </c>
      <c r="H58" s="16">
        <v>0</v>
      </c>
      <c r="I58" s="17">
        <v>0</v>
      </c>
      <c r="J58" s="28">
        <v>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38">
        <v>0</v>
      </c>
      <c r="T58" s="38">
        <v>0</v>
      </c>
      <c r="U58" s="45">
        <v>0</v>
      </c>
      <c r="V58" s="17">
        <v>0</v>
      </c>
      <c r="W58" s="17">
        <v>0</v>
      </c>
      <c r="X58" s="17">
        <v>7.5</v>
      </c>
      <c r="Y58" s="18">
        <f t="shared" si="1"/>
        <v>7.5</v>
      </c>
    </row>
    <row r="59" spans="1:25" ht="12.75">
      <c r="A59" s="13">
        <v>50</v>
      </c>
      <c r="B59" s="62" t="s">
        <v>177</v>
      </c>
      <c r="C59" s="14" t="s">
        <v>8</v>
      </c>
      <c r="D59" s="36">
        <v>98</v>
      </c>
      <c r="E59" s="15">
        <v>0</v>
      </c>
      <c r="F59" s="17">
        <v>0</v>
      </c>
      <c r="G59" s="17">
        <v>0</v>
      </c>
      <c r="H59" s="16">
        <v>0</v>
      </c>
      <c r="I59" s="17">
        <v>0</v>
      </c>
      <c r="J59" s="28">
        <v>0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38">
        <v>0</v>
      </c>
      <c r="T59" s="38">
        <v>7.41</v>
      </c>
      <c r="U59" s="45">
        <v>0</v>
      </c>
      <c r="V59" s="17">
        <v>0</v>
      </c>
      <c r="W59" s="17">
        <v>0</v>
      </c>
      <c r="X59" s="17">
        <v>0</v>
      </c>
      <c r="Y59" s="18">
        <f t="shared" si="1"/>
        <v>7.41</v>
      </c>
    </row>
    <row r="60" spans="1:25" ht="12.75">
      <c r="A60" s="13">
        <v>51</v>
      </c>
      <c r="B60" s="14" t="s">
        <v>19</v>
      </c>
      <c r="C60" s="14" t="s">
        <v>8</v>
      </c>
      <c r="D60" s="36">
        <v>83</v>
      </c>
      <c r="E60" s="15">
        <v>0</v>
      </c>
      <c r="F60" s="17">
        <v>0</v>
      </c>
      <c r="G60" s="17">
        <v>0</v>
      </c>
      <c r="H60" s="16">
        <v>0</v>
      </c>
      <c r="I60" s="17">
        <v>0</v>
      </c>
      <c r="J60" s="28">
        <v>0</v>
      </c>
      <c r="K60" s="15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38">
        <v>0</v>
      </c>
      <c r="T60" s="38">
        <v>6.84</v>
      </c>
      <c r="U60" s="45">
        <v>0</v>
      </c>
      <c r="V60" s="17">
        <v>0</v>
      </c>
      <c r="W60" s="17">
        <v>0</v>
      </c>
      <c r="X60" s="17">
        <v>0</v>
      </c>
      <c r="Y60" s="18">
        <f t="shared" si="1"/>
        <v>6.84</v>
      </c>
    </row>
    <row r="61" spans="1:25" ht="12.75">
      <c r="A61" s="13">
        <v>52</v>
      </c>
      <c r="B61" s="14" t="s">
        <v>198</v>
      </c>
      <c r="C61" s="14" t="s">
        <v>14</v>
      </c>
      <c r="D61" s="36">
        <v>97</v>
      </c>
      <c r="E61" s="15">
        <v>0</v>
      </c>
      <c r="F61" s="17">
        <v>0</v>
      </c>
      <c r="G61" s="17">
        <v>0</v>
      </c>
      <c r="H61" s="16">
        <v>0</v>
      </c>
      <c r="I61" s="17">
        <v>0</v>
      </c>
      <c r="J61" s="28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38">
        <v>0</v>
      </c>
      <c r="T61" s="38">
        <v>0</v>
      </c>
      <c r="U61" s="45">
        <v>5.76</v>
      </c>
      <c r="V61" s="17">
        <v>0</v>
      </c>
      <c r="W61" s="17">
        <v>0</v>
      </c>
      <c r="X61" s="17">
        <v>0</v>
      </c>
      <c r="Y61" s="18">
        <f t="shared" si="1"/>
        <v>5.76</v>
      </c>
    </row>
    <row r="62" spans="1:25" ht="12.75">
      <c r="A62" s="13">
        <v>53</v>
      </c>
      <c r="B62" s="14" t="s">
        <v>243</v>
      </c>
      <c r="C62" s="14" t="s">
        <v>8</v>
      </c>
      <c r="D62" s="36">
        <v>87</v>
      </c>
      <c r="E62" s="15">
        <v>0</v>
      </c>
      <c r="F62" s="17">
        <v>0</v>
      </c>
      <c r="G62" s="17">
        <v>0</v>
      </c>
      <c r="H62" s="16">
        <v>0</v>
      </c>
      <c r="I62" s="17">
        <v>0</v>
      </c>
      <c r="J62" s="28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38">
        <v>0</v>
      </c>
      <c r="T62" s="38">
        <v>5.7</v>
      </c>
      <c r="U62" s="45">
        <v>0</v>
      </c>
      <c r="V62" s="17">
        <v>0</v>
      </c>
      <c r="W62" s="17">
        <v>0</v>
      </c>
      <c r="X62" s="17">
        <v>0</v>
      </c>
      <c r="Y62" s="18">
        <f t="shared" si="1"/>
        <v>5.7</v>
      </c>
    </row>
    <row r="63" spans="1:25" ht="12.75">
      <c r="A63" s="13">
        <v>54</v>
      </c>
      <c r="B63" s="14" t="s">
        <v>235</v>
      </c>
      <c r="C63" s="14" t="s">
        <v>160</v>
      </c>
      <c r="D63" s="36">
        <v>96</v>
      </c>
      <c r="E63" s="15">
        <v>0</v>
      </c>
      <c r="F63" s="17">
        <v>0</v>
      </c>
      <c r="G63" s="17">
        <v>0</v>
      </c>
      <c r="H63" s="16">
        <v>0</v>
      </c>
      <c r="I63" s="17">
        <v>0</v>
      </c>
      <c r="J63" s="28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38">
        <v>0</v>
      </c>
      <c r="T63" s="38">
        <v>0</v>
      </c>
      <c r="U63" s="45">
        <v>0</v>
      </c>
      <c r="V63" s="17">
        <v>4.5</v>
      </c>
      <c r="W63" s="17">
        <v>0</v>
      </c>
      <c r="X63" s="17">
        <v>0</v>
      </c>
      <c r="Y63" s="18">
        <f t="shared" si="1"/>
        <v>4.5</v>
      </c>
    </row>
    <row r="64" spans="1:25" ht="12.75">
      <c r="A64" s="13">
        <v>55</v>
      </c>
      <c r="B64" s="14" t="s">
        <v>251</v>
      </c>
      <c r="C64" s="14" t="s">
        <v>8</v>
      </c>
      <c r="D64" s="36">
        <v>96</v>
      </c>
      <c r="E64" s="15">
        <v>0</v>
      </c>
      <c r="F64" s="17">
        <v>0</v>
      </c>
      <c r="G64" s="17">
        <v>0</v>
      </c>
      <c r="H64" s="16">
        <v>0</v>
      </c>
      <c r="I64" s="17">
        <v>0</v>
      </c>
      <c r="J64" s="28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38">
        <v>0</v>
      </c>
      <c r="T64" s="38">
        <v>3.99</v>
      </c>
      <c r="U64" s="45">
        <v>0</v>
      </c>
      <c r="V64" s="17">
        <v>0</v>
      </c>
      <c r="W64" s="17">
        <v>0</v>
      </c>
      <c r="X64" s="17">
        <v>0</v>
      </c>
      <c r="Y64" s="18">
        <f t="shared" si="1"/>
        <v>3.99</v>
      </c>
    </row>
    <row r="65" spans="1:25" ht="12.75">
      <c r="A65" s="13">
        <v>56</v>
      </c>
      <c r="B65" s="14" t="s">
        <v>126</v>
      </c>
      <c r="C65" s="14" t="s">
        <v>8</v>
      </c>
      <c r="D65" s="36">
        <v>90</v>
      </c>
      <c r="E65" s="15">
        <v>0</v>
      </c>
      <c r="F65" s="17">
        <v>0</v>
      </c>
      <c r="G65" s="17">
        <v>0</v>
      </c>
      <c r="H65" s="16">
        <v>0</v>
      </c>
      <c r="I65" s="17">
        <v>0</v>
      </c>
      <c r="J65" s="28">
        <v>0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38">
        <v>0</v>
      </c>
      <c r="T65" s="38">
        <v>0</v>
      </c>
      <c r="U65" s="45">
        <v>0</v>
      </c>
      <c r="V65" s="17">
        <v>3.75</v>
      </c>
      <c r="W65" s="17">
        <v>0</v>
      </c>
      <c r="X65" s="17">
        <v>0</v>
      </c>
      <c r="Y65" s="18">
        <f t="shared" si="1"/>
        <v>3.75</v>
      </c>
    </row>
  </sheetData>
  <mergeCells count="10">
    <mergeCell ref="A6:A8"/>
    <mergeCell ref="B6:B8"/>
    <mergeCell ref="C6:C8"/>
    <mergeCell ref="D6:D8"/>
    <mergeCell ref="Y6:Y8"/>
    <mergeCell ref="E4:S4"/>
    <mergeCell ref="U5:X5"/>
    <mergeCell ref="T4:X4"/>
    <mergeCell ref="K5:S5"/>
    <mergeCell ref="E5:J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125" zoomScaleNormal="125" workbookViewId="0" topLeftCell="A27">
      <selection activeCell="A33" sqref="A33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6" width="6.25390625" style="2" customWidth="1"/>
    <col min="17" max="19" width="9.375" style="0" customWidth="1"/>
    <col min="20" max="20" width="6.625" style="0" bestFit="1" customWidth="1"/>
    <col min="21" max="21" width="8.375" style="0" customWidth="1"/>
    <col min="22" max="22" width="7.375" style="0" customWidth="1"/>
    <col min="23" max="23" width="7.625" style="0" customWidth="1"/>
  </cols>
  <sheetData>
    <row r="1" spans="1:16" ht="18">
      <c r="A1" s="1" t="s">
        <v>367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4" s="3" customFormat="1" ht="15.75">
      <c r="A3" s="3" t="s">
        <v>27</v>
      </c>
      <c r="B3" s="4"/>
      <c r="C3" s="4"/>
      <c r="D3" s="4"/>
    </row>
    <row r="4" spans="1:20" s="6" customFormat="1" ht="12.75">
      <c r="A4" s="7"/>
      <c r="D4" s="7"/>
      <c r="E4" s="121" t="s">
        <v>0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22"/>
      <c r="Q4" s="121" t="s">
        <v>1</v>
      </c>
      <c r="R4" s="107"/>
      <c r="S4" s="107"/>
      <c r="T4" s="122"/>
    </row>
    <row r="5" spans="1:20" s="6" customFormat="1" ht="10.5" customHeight="1">
      <c r="A5" s="7"/>
      <c r="D5" s="39"/>
      <c r="E5" s="121" t="s">
        <v>44</v>
      </c>
      <c r="F5" s="107"/>
      <c r="G5" s="107"/>
      <c r="H5" s="107"/>
      <c r="I5" s="107"/>
      <c r="J5" s="122"/>
      <c r="K5" s="121" t="s">
        <v>217</v>
      </c>
      <c r="L5" s="107"/>
      <c r="M5" s="107"/>
      <c r="N5" s="107"/>
      <c r="O5" s="107"/>
      <c r="P5" s="122"/>
      <c r="Q5" s="126" t="s">
        <v>44</v>
      </c>
      <c r="R5" s="111"/>
      <c r="S5" s="121" t="s">
        <v>45</v>
      </c>
      <c r="T5" s="108"/>
    </row>
    <row r="6" spans="1:21" ht="34.5" customHeight="1">
      <c r="A6" s="112" t="s">
        <v>2</v>
      </c>
      <c r="B6" s="115" t="s">
        <v>3</v>
      </c>
      <c r="C6" s="115" t="s">
        <v>4</v>
      </c>
      <c r="D6" s="118" t="s">
        <v>5</v>
      </c>
      <c r="E6" s="42" t="s">
        <v>211</v>
      </c>
      <c r="F6" s="51" t="s">
        <v>216</v>
      </c>
      <c r="G6" s="51" t="s">
        <v>168</v>
      </c>
      <c r="H6" s="51" t="s">
        <v>170</v>
      </c>
      <c r="I6" s="42" t="s">
        <v>187</v>
      </c>
      <c r="J6" s="50" t="s">
        <v>252</v>
      </c>
      <c r="K6" s="59" t="s">
        <v>156</v>
      </c>
      <c r="L6" s="51" t="s">
        <v>258</v>
      </c>
      <c r="M6" s="42" t="s">
        <v>336</v>
      </c>
      <c r="N6" s="42" t="s">
        <v>170</v>
      </c>
      <c r="O6" s="42" t="s">
        <v>294</v>
      </c>
      <c r="P6" s="44" t="s">
        <v>365</v>
      </c>
      <c r="Q6" s="88" t="s">
        <v>203</v>
      </c>
      <c r="R6" s="50" t="s">
        <v>239</v>
      </c>
      <c r="S6" s="44" t="s">
        <v>239</v>
      </c>
      <c r="T6" s="44" t="s">
        <v>341</v>
      </c>
      <c r="U6" s="123" t="s">
        <v>6</v>
      </c>
    </row>
    <row r="7" spans="1:21" ht="11.25" customHeight="1">
      <c r="A7" s="113"/>
      <c r="B7" s="116"/>
      <c r="C7" s="116"/>
      <c r="D7" s="119"/>
      <c r="E7" s="65" t="s">
        <v>212</v>
      </c>
      <c r="F7" s="73" t="s">
        <v>215</v>
      </c>
      <c r="G7" s="73" t="s">
        <v>218</v>
      </c>
      <c r="H7" s="73" t="s">
        <v>338</v>
      </c>
      <c r="I7" s="37">
        <v>41511</v>
      </c>
      <c r="J7" s="52">
        <v>41518</v>
      </c>
      <c r="K7" s="60">
        <v>41755</v>
      </c>
      <c r="L7" s="56">
        <v>41763</v>
      </c>
      <c r="M7" s="37">
        <v>41770</v>
      </c>
      <c r="N7" s="37">
        <v>41775</v>
      </c>
      <c r="O7" s="37">
        <v>41812</v>
      </c>
      <c r="P7" s="60">
        <v>41874</v>
      </c>
      <c r="Q7" s="89">
        <v>41438</v>
      </c>
      <c r="R7" s="48">
        <v>41451</v>
      </c>
      <c r="S7" s="47">
        <v>41703</v>
      </c>
      <c r="T7" s="47">
        <v>41802</v>
      </c>
      <c r="U7" s="124"/>
    </row>
    <row r="8" spans="1:21" ht="12.75" customHeight="1">
      <c r="A8" s="114"/>
      <c r="B8" s="117"/>
      <c r="C8" s="117"/>
      <c r="D8" s="120"/>
      <c r="E8" s="42" t="s">
        <v>213</v>
      </c>
      <c r="F8" s="51" t="s">
        <v>73</v>
      </c>
      <c r="G8" s="51" t="s">
        <v>141</v>
      </c>
      <c r="H8" s="51" t="s">
        <v>73</v>
      </c>
      <c r="I8" s="42" t="s">
        <v>69</v>
      </c>
      <c r="J8" s="50" t="s">
        <v>72</v>
      </c>
      <c r="K8" s="59" t="s">
        <v>260</v>
      </c>
      <c r="L8" s="51" t="s">
        <v>202</v>
      </c>
      <c r="M8" s="51" t="s">
        <v>213</v>
      </c>
      <c r="N8" s="51" t="s">
        <v>90</v>
      </c>
      <c r="O8" s="42" t="s">
        <v>107</v>
      </c>
      <c r="P8" s="59">
        <v>1</v>
      </c>
      <c r="Q8" s="88">
        <v>1</v>
      </c>
      <c r="R8" s="50">
        <v>0.63</v>
      </c>
      <c r="S8" s="44">
        <v>0.78</v>
      </c>
      <c r="T8" s="68">
        <v>1</v>
      </c>
      <c r="U8" s="125"/>
    </row>
    <row r="9" spans="1:21" ht="3" customHeight="1">
      <c r="A9" s="11"/>
      <c r="B9" s="12"/>
      <c r="C9" s="12"/>
      <c r="D9" s="11"/>
      <c r="E9" s="24"/>
      <c r="F9" s="24"/>
      <c r="G9" s="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/>
    </row>
    <row r="10" spans="1:21" ht="12.75">
      <c r="A10" s="13">
        <v>1</v>
      </c>
      <c r="B10" s="14" t="s">
        <v>159</v>
      </c>
      <c r="C10" s="14" t="s">
        <v>160</v>
      </c>
      <c r="D10" s="36">
        <v>83</v>
      </c>
      <c r="E10" s="16">
        <v>8.3</v>
      </c>
      <c r="F10" s="17">
        <v>18.1</v>
      </c>
      <c r="G10" s="17">
        <v>8.9</v>
      </c>
      <c r="H10" s="17">
        <v>2.9</v>
      </c>
      <c r="I10" s="16">
        <v>0</v>
      </c>
      <c r="J10" s="28">
        <v>1.8</v>
      </c>
      <c r="K10" s="45">
        <v>0</v>
      </c>
      <c r="L10" s="17">
        <v>22.8</v>
      </c>
      <c r="M10" s="17">
        <v>0</v>
      </c>
      <c r="N10" s="17">
        <v>2.7</v>
      </c>
      <c r="O10" s="17">
        <v>0</v>
      </c>
      <c r="P10" s="28">
        <v>9.5</v>
      </c>
      <c r="Q10" s="58">
        <v>50</v>
      </c>
      <c r="R10" s="28">
        <v>0</v>
      </c>
      <c r="S10" s="15">
        <v>62.4</v>
      </c>
      <c r="T10" s="79">
        <v>80</v>
      </c>
      <c r="U10" s="29">
        <f aca="true" t="shared" si="0" ref="U10:U40">LARGE(Q10:T10,1)+LARGE(Q10:T10,2)+LARGE(E10:P10,1)+LARGE(E10:P10,2)</f>
        <v>183.3</v>
      </c>
    </row>
    <row r="11" spans="1:21" ht="12.75">
      <c r="A11" s="13">
        <v>2</v>
      </c>
      <c r="B11" s="14" t="s">
        <v>161</v>
      </c>
      <c r="C11" s="14" t="s">
        <v>160</v>
      </c>
      <c r="D11" s="36">
        <v>87</v>
      </c>
      <c r="E11" s="16">
        <v>16.6</v>
      </c>
      <c r="F11" s="17">
        <v>0</v>
      </c>
      <c r="G11" s="17">
        <v>8.1</v>
      </c>
      <c r="H11" s="17">
        <v>3.8</v>
      </c>
      <c r="I11" s="16">
        <v>0</v>
      </c>
      <c r="J11" s="28">
        <v>11.5</v>
      </c>
      <c r="K11" s="45">
        <v>0</v>
      </c>
      <c r="L11" s="17">
        <v>14.7</v>
      </c>
      <c r="M11" s="17">
        <v>0</v>
      </c>
      <c r="N11" s="17">
        <v>0</v>
      </c>
      <c r="O11" s="17">
        <v>0</v>
      </c>
      <c r="P11" s="28">
        <v>7.5</v>
      </c>
      <c r="Q11" s="58">
        <v>23.5</v>
      </c>
      <c r="R11" s="28">
        <v>17.325</v>
      </c>
      <c r="S11" s="15">
        <v>42.9</v>
      </c>
      <c r="T11" s="79">
        <v>100</v>
      </c>
      <c r="U11" s="29">
        <f t="shared" si="0"/>
        <v>174.2</v>
      </c>
    </row>
    <row r="12" spans="1:21" ht="12.75">
      <c r="A12" s="13">
        <v>3</v>
      </c>
      <c r="B12" s="14" t="s">
        <v>13</v>
      </c>
      <c r="C12" s="14" t="s">
        <v>12</v>
      </c>
      <c r="D12" s="36">
        <v>82</v>
      </c>
      <c r="E12" s="16">
        <v>0</v>
      </c>
      <c r="F12" s="17">
        <v>0</v>
      </c>
      <c r="G12" s="17">
        <v>0</v>
      </c>
      <c r="H12" s="17">
        <v>0</v>
      </c>
      <c r="I12" s="16">
        <v>0</v>
      </c>
      <c r="J12" s="28">
        <v>0</v>
      </c>
      <c r="K12" s="45">
        <v>25.9</v>
      </c>
      <c r="L12" s="17">
        <v>0</v>
      </c>
      <c r="M12" s="17">
        <v>21.6</v>
      </c>
      <c r="N12" s="17">
        <v>11.6</v>
      </c>
      <c r="O12" s="17">
        <v>0</v>
      </c>
      <c r="P12" s="28">
        <v>34</v>
      </c>
      <c r="Q12" s="58">
        <v>18.5</v>
      </c>
      <c r="R12" s="28">
        <v>13.545</v>
      </c>
      <c r="S12" s="15">
        <v>50.7</v>
      </c>
      <c r="T12" s="79">
        <v>51</v>
      </c>
      <c r="U12" s="29">
        <f t="shared" si="0"/>
        <v>161.6</v>
      </c>
    </row>
    <row r="13" spans="1:21" ht="12.75">
      <c r="A13" s="13">
        <v>4</v>
      </c>
      <c r="B13" s="14" t="s">
        <v>66</v>
      </c>
      <c r="C13" s="14" t="s">
        <v>61</v>
      </c>
      <c r="D13" s="36">
        <v>92</v>
      </c>
      <c r="E13" s="16">
        <v>0</v>
      </c>
      <c r="F13" s="17">
        <v>0</v>
      </c>
      <c r="G13" s="17">
        <v>0</v>
      </c>
      <c r="H13" s="17">
        <v>0</v>
      </c>
      <c r="I13" s="16">
        <v>18.8</v>
      </c>
      <c r="J13" s="28">
        <v>11.5</v>
      </c>
      <c r="K13" s="45">
        <v>0</v>
      </c>
      <c r="L13" s="17">
        <v>24.8</v>
      </c>
      <c r="M13" s="17">
        <v>0</v>
      </c>
      <c r="N13" s="17">
        <v>0</v>
      </c>
      <c r="O13" s="17">
        <v>29.2</v>
      </c>
      <c r="P13" s="28">
        <v>0</v>
      </c>
      <c r="Q13" s="58">
        <v>27.5</v>
      </c>
      <c r="R13" s="28">
        <v>25.2</v>
      </c>
      <c r="S13" s="15">
        <v>0</v>
      </c>
      <c r="T13" s="79">
        <v>55</v>
      </c>
      <c r="U13" s="29">
        <f t="shared" si="0"/>
        <v>136.5</v>
      </c>
    </row>
    <row r="14" spans="1:21" ht="12.75">
      <c r="A14" s="13">
        <v>5</v>
      </c>
      <c r="B14" s="14" t="s">
        <v>24</v>
      </c>
      <c r="C14" s="14" t="s">
        <v>12</v>
      </c>
      <c r="D14" s="36">
        <v>89</v>
      </c>
      <c r="E14" s="16">
        <v>5.8</v>
      </c>
      <c r="F14" s="17">
        <v>0</v>
      </c>
      <c r="G14" s="17">
        <v>0</v>
      </c>
      <c r="H14" s="17">
        <v>0</v>
      </c>
      <c r="I14" s="16">
        <v>5.2</v>
      </c>
      <c r="J14" s="28">
        <v>18.8</v>
      </c>
      <c r="K14" s="45">
        <v>0</v>
      </c>
      <c r="L14" s="17">
        <v>10.7</v>
      </c>
      <c r="M14" s="17">
        <v>0</v>
      </c>
      <c r="N14" s="17">
        <v>0</v>
      </c>
      <c r="O14" s="17">
        <v>0</v>
      </c>
      <c r="P14" s="28">
        <v>5.5</v>
      </c>
      <c r="Q14" s="58">
        <v>40</v>
      </c>
      <c r="R14" s="28">
        <v>31.5</v>
      </c>
      <c r="S14" s="15">
        <v>36.66</v>
      </c>
      <c r="T14" s="79">
        <v>65</v>
      </c>
      <c r="U14" s="29">
        <f t="shared" si="0"/>
        <v>134.5</v>
      </c>
    </row>
    <row r="15" spans="1:21" ht="12.75">
      <c r="A15" s="13">
        <v>6</v>
      </c>
      <c r="B15" s="62" t="s">
        <v>135</v>
      </c>
      <c r="C15" s="62" t="s">
        <v>15</v>
      </c>
      <c r="D15" s="36">
        <v>97</v>
      </c>
      <c r="E15" s="16">
        <v>0</v>
      </c>
      <c r="F15" s="17">
        <v>0</v>
      </c>
      <c r="G15" s="17">
        <v>0</v>
      </c>
      <c r="H15" s="17">
        <v>0</v>
      </c>
      <c r="I15" s="16">
        <v>0</v>
      </c>
      <c r="J15" s="28">
        <v>0</v>
      </c>
      <c r="K15" s="45">
        <v>0</v>
      </c>
      <c r="L15" s="17">
        <v>0</v>
      </c>
      <c r="M15" s="17">
        <v>0</v>
      </c>
      <c r="N15" s="17">
        <v>0</v>
      </c>
      <c r="O15" s="17">
        <v>0</v>
      </c>
      <c r="P15" s="28">
        <v>0</v>
      </c>
      <c r="Q15" s="58">
        <v>0</v>
      </c>
      <c r="R15" s="28">
        <v>0</v>
      </c>
      <c r="S15" s="15">
        <v>78</v>
      </c>
      <c r="T15" s="79">
        <v>40</v>
      </c>
      <c r="U15" s="29">
        <f t="shared" si="0"/>
        <v>118</v>
      </c>
    </row>
    <row r="16" spans="1:21" ht="12.75">
      <c r="A16" s="13">
        <v>7</v>
      </c>
      <c r="B16" s="14" t="s">
        <v>20</v>
      </c>
      <c r="C16" s="14" t="s">
        <v>15</v>
      </c>
      <c r="D16" s="36">
        <v>86</v>
      </c>
      <c r="E16" s="16">
        <v>0</v>
      </c>
      <c r="F16" s="17">
        <v>5.5</v>
      </c>
      <c r="G16" s="17">
        <v>0</v>
      </c>
      <c r="H16" s="17">
        <v>16.8</v>
      </c>
      <c r="I16" s="16">
        <v>5.9</v>
      </c>
      <c r="J16" s="28">
        <v>22.8</v>
      </c>
      <c r="K16" s="45">
        <v>21.7</v>
      </c>
      <c r="L16" s="17">
        <v>0</v>
      </c>
      <c r="M16" s="17">
        <v>0</v>
      </c>
      <c r="N16" s="17">
        <v>19.6</v>
      </c>
      <c r="O16" s="17">
        <v>0</v>
      </c>
      <c r="P16" s="28">
        <v>0</v>
      </c>
      <c r="Q16" s="58">
        <v>32.5</v>
      </c>
      <c r="R16" s="28">
        <v>0</v>
      </c>
      <c r="S16" s="15">
        <v>0</v>
      </c>
      <c r="T16" s="79">
        <v>31</v>
      </c>
      <c r="U16" s="29">
        <f t="shared" si="0"/>
        <v>108</v>
      </c>
    </row>
    <row r="17" spans="1:21" ht="12.75">
      <c r="A17" s="13">
        <v>8</v>
      </c>
      <c r="B17" s="14" t="s">
        <v>22</v>
      </c>
      <c r="C17" s="14" t="s">
        <v>14</v>
      </c>
      <c r="D17" s="36">
        <v>89</v>
      </c>
      <c r="E17" s="16">
        <v>0</v>
      </c>
      <c r="F17" s="17">
        <v>2.1</v>
      </c>
      <c r="G17" s="17">
        <v>0</v>
      </c>
      <c r="H17" s="17">
        <v>0</v>
      </c>
      <c r="I17" s="16">
        <v>6.7</v>
      </c>
      <c r="J17" s="28">
        <v>1.8</v>
      </c>
      <c r="K17" s="45">
        <v>0</v>
      </c>
      <c r="L17" s="17">
        <v>0</v>
      </c>
      <c r="M17" s="17">
        <v>0</v>
      </c>
      <c r="N17" s="17">
        <v>0</v>
      </c>
      <c r="O17" s="17">
        <v>0</v>
      </c>
      <c r="P17" s="28">
        <v>0</v>
      </c>
      <c r="Q17" s="58">
        <v>25.5</v>
      </c>
      <c r="R17" s="28">
        <v>0</v>
      </c>
      <c r="S17" s="15">
        <v>33.54</v>
      </c>
      <c r="T17" s="79">
        <v>0</v>
      </c>
      <c r="U17" s="29">
        <f t="shared" si="0"/>
        <v>67.83999999999999</v>
      </c>
    </row>
    <row r="18" spans="1:21" ht="12.75">
      <c r="A18" s="13">
        <v>9</v>
      </c>
      <c r="B18" s="14" t="s">
        <v>7</v>
      </c>
      <c r="C18" s="14" t="s">
        <v>26</v>
      </c>
      <c r="D18" s="36">
        <v>76</v>
      </c>
      <c r="E18" s="16">
        <v>0</v>
      </c>
      <c r="F18" s="17">
        <v>0</v>
      </c>
      <c r="G18" s="17">
        <v>0</v>
      </c>
      <c r="H18" s="17">
        <v>2.9</v>
      </c>
      <c r="I18" s="16">
        <v>0</v>
      </c>
      <c r="J18" s="28">
        <v>3.8</v>
      </c>
      <c r="K18" s="45">
        <v>0</v>
      </c>
      <c r="L18" s="17">
        <v>0</v>
      </c>
      <c r="M18" s="17">
        <v>0</v>
      </c>
      <c r="N18" s="17">
        <v>0</v>
      </c>
      <c r="O18" s="17">
        <v>0</v>
      </c>
      <c r="P18" s="28">
        <v>0</v>
      </c>
      <c r="Q18" s="58">
        <v>14</v>
      </c>
      <c r="R18" s="28">
        <v>20.475</v>
      </c>
      <c r="S18" s="15">
        <v>39.78</v>
      </c>
      <c r="T18" s="79">
        <v>0</v>
      </c>
      <c r="U18" s="29">
        <f t="shared" si="0"/>
        <v>66.95500000000001</v>
      </c>
    </row>
    <row r="19" spans="1:21" ht="12.75">
      <c r="A19" s="13">
        <v>10</v>
      </c>
      <c r="B19" s="62" t="s">
        <v>99</v>
      </c>
      <c r="C19" s="62" t="s">
        <v>26</v>
      </c>
      <c r="D19" s="36">
        <v>95</v>
      </c>
      <c r="E19" s="16">
        <v>0</v>
      </c>
      <c r="F19" s="17">
        <v>0</v>
      </c>
      <c r="G19" s="17">
        <v>0</v>
      </c>
      <c r="H19" s="17">
        <v>0</v>
      </c>
      <c r="I19" s="16">
        <v>0</v>
      </c>
      <c r="J19" s="28">
        <v>0</v>
      </c>
      <c r="K19" s="45">
        <v>0</v>
      </c>
      <c r="L19" s="17">
        <v>0</v>
      </c>
      <c r="M19" s="17">
        <v>0</v>
      </c>
      <c r="N19" s="17">
        <v>0</v>
      </c>
      <c r="O19" s="17">
        <v>0</v>
      </c>
      <c r="P19" s="28">
        <v>0</v>
      </c>
      <c r="Q19" s="58">
        <v>0</v>
      </c>
      <c r="R19" s="28">
        <v>10.71</v>
      </c>
      <c r="S19" s="15">
        <v>24.18</v>
      </c>
      <c r="T19" s="79">
        <v>37</v>
      </c>
      <c r="U19" s="29">
        <f t="shared" si="0"/>
        <v>61.18</v>
      </c>
    </row>
    <row r="20" spans="1:21" ht="12.75">
      <c r="A20" s="13">
        <v>11</v>
      </c>
      <c r="B20" s="14" t="s">
        <v>137</v>
      </c>
      <c r="C20" s="14" t="s">
        <v>14</v>
      </c>
      <c r="D20" s="36">
        <v>96</v>
      </c>
      <c r="E20" s="16">
        <v>0</v>
      </c>
      <c r="F20" s="17">
        <v>0</v>
      </c>
      <c r="G20" s="17">
        <v>0</v>
      </c>
      <c r="H20" s="17">
        <v>0</v>
      </c>
      <c r="I20" s="16">
        <v>0</v>
      </c>
      <c r="J20" s="28">
        <v>0</v>
      </c>
      <c r="K20" s="45">
        <v>0</v>
      </c>
      <c r="L20" s="17">
        <v>0</v>
      </c>
      <c r="M20" s="17">
        <v>0</v>
      </c>
      <c r="N20" s="17">
        <v>0</v>
      </c>
      <c r="O20" s="17">
        <v>0</v>
      </c>
      <c r="P20" s="28">
        <v>0</v>
      </c>
      <c r="Q20" s="58">
        <v>12</v>
      </c>
      <c r="R20" s="28">
        <v>0</v>
      </c>
      <c r="S20" s="15">
        <v>31.2</v>
      </c>
      <c r="T20" s="79">
        <v>26</v>
      </c>
      <c r="U20" s="29">
        <f t="shared" si="0"/>
        <v>57.2</v>
      </c>
    </row>
    <row r="21" spans="1:21" ht="12.75">
      <c r="A21" s="13">
        <v>12</v>
      </c>
      <c r="B21" s="14" t="s">
        <v>68</v>
      </c>
      <c r="C21" s="14" t="s">
        <v>12</v>
      </c>
      <c r="D21" s="36">
        <v>93</v>
      </c>
      <c r="E21" s="16">
        <v>0</v>
      </c>
      <c r="F21" s="17">
        <v>0</v>
      </c>
      <c r="G21" s="17">
        <v>0</v>
      </c>
      <c r="H21" s="17">
        <v>0</v>
      </c>
      <c r="I21" s="16">
        <v>0</v>
      </c>
      <c r="J21" s="28">
        <v>0</v>
      </c>
      <c r="K21" s="45">
        <v>0</v>
      </c>
      <c r="L21" s="17">
        <v>0</v>
      </c>
      <c r="M21" s="17">
        <v>0</v>
      </c>
      <c r="N21" s="17">
        <v>0</v>
      </c>
      <c r="O21" s="17">
        <v>0</v>
      </c>
      <c r="P21" s="28">
        <v>0</v>
      </c>
      <c r="Q21" s="58">
        <v>4</v>
      </c>
      <c r="R21" s="28">
        <v>6.93</v>
      </c>
      <c r="S21" s="15">
        <v>12.48</v>
      </c>
      <c r="T21" s="79">
        <v>43</v>
      </c>
      <c r="U21" s="29">
        <f t="shared" si="0"/>
        <v>55.480000000000004</v>
      </c>
    </row>
    <row r="22" spans="1:21" ht="12.75">
      <c r="A22" s="13">
        <v>13</v>
      </c>
      <c r="B22" s="14" t="s">
        <v>58</v>
      </c>
      <c r="C22" s="14" t="s">
        <v>26</v>
      </c>
      <c r="D22" s="36">
        <v>89</v>
      </c>
      <c r="E22" s="16">
        <v>0</v>
      </c>
      <c r="F22" s="17">
        <v>0</v>
      </c>
      <c r="G22" s="17">
        <v>0</v>
      </c>
      <c r="H22" s="17">
        <v>0</v>
      </c>
      <c r="I22" s="16">
        <v>0</v>
      </c>
      <c r="J22" s="28">
        <v>0</v>
      </c>
      <c r="K22" s="45">
        <v>0</v>
      </c>
      <c r="L22" s="17">
        <v>0</v>
      </c>
      <c r="M22" s="17">
        <v>0</v>
      </c>
      <c r="N22" s="17">
        <v>0</v>
      </c>
      <c r="O22" s="17">
        <v>0</v>
      </c>
      <c r="P22" s="28">
        <v>0</v>
      </c>
      <c r="Q22" s="58">
        <v>7</v>
      </c>
      <c r="R22" s="28">
        <v>16.065</v>
      </c>
      <c r="S22" s="15">
        <v>26.52</v>
      </c>
      <c r="T22" s="79">
        <v>24</v>
      </c>
      <c r="U22" s="29">
        <f t="shared" si="0"/>
        <v>50.519999999999996</v>
      </c>
    </row>
    <row r="23" spans="1:21" ht="12.75">
      <c r="A23" s="13">
        <v>14</v>
      </c>
      <c r="B23" s="62" t="s">
        <v>342</v>
      </c>
      <c r="C23" s="62" t="s">
        <v>12</v>
      </c>
      <c r="D23" s="36">
        <v>80</v>
      </c>
      <c r="E23" s="16">
        <v>0</v>
      </c>
      <c r="F23" s="17">
        <v>0</v>
      </c>
      <c r="G23" s="17">
        <v>0</v>
      </c>
      <c r="H23" s="17">
        <v>0</v>
      </c>
      <c r="I23" s="16">
        <v>0</v>
      </c>
      <c r="J23" s="28">
        <v>0</v>
      </c>
      <c r="K23" s="45">
        <v>0</v>
      </c>
      <c r="L23" s="17">
        <v>0</v>
      </c>
      <c r="M23" s="17">
        <v>0</v>
      </c>
      <c r="N23" s="17">
        <v>0</v>
      </c>
      <c r="O23" s="17">
        <v>0</v>
      </c>
      <c r="P23" s="28">
        <v>0</v>
      </c>
      <c r="Q23" s="58">
        <v>0</v>
      </c>
      <c r="R23" s="28">
        <v>0</v>
      </c>
      <c r="S23" s="15">
        <v>0</v>
      </c>
      <c r="T23" s="79">
        <v>47</v>
      </c>
      <c r="U23" s="29">
        <f t="shared" si="0"/>
        <v>47</v>
      </c>
    </row>
    <row r="24" spans="1:21" ht="12.75">
      <c r="A24" s="13">
        <v>15</v>
      </c>
      <c r="B24" s="14" t="s">
        <v>84</v>
      </c>
      <c r="C24" s="14" t="s">
        <v>15</v>
      </c>
      <c r="D24" s="36">
        <v>92</v>
      </c>
      <c r="E24" s="16">
        <v>0</v>
      </c>
      <c r="F24" s="17">
        <v>0</v>
      </c>
      <c r="G24" s="17">
        <v>0</v>
      </c>
      <c r="H24" s="17">
        <v>0</v>
      </c>
      <c r="I24" s="16">
        <v>0</v>
      </c>
      <c r="J24" s="28">
        <v>0</v>
      </c>
      <c r="K24" s="45">
        <v>0</v>
      </c>
      <c r="L24" s="17">
        <v>0</v>
      </c>
      <c r="M24" s="17">
        <v>0</v>
      </c>
      <c r="N24" s="17">
        <v>0</v>
      </c>
      <c r="O24" s="17">
        <v>0</v>
      </c>
      <c r="P24" s="28">
        <v>0</v>
      </c>
      <c r="Q24" s="58">
        <v>17</v>
      </c>
      <c r="R24" s="28">
        <v>14.805</v>
      </c>
      <c r="S24" s="15">
        <v>0</v>
      </c>
      <c r="T24" s="79">
        <v>28</v>
      </c>
      <c r="U24" s="29">
        <f t="shared" si="0"/>
        <v>45</v>
      </c>
    </row>
    <row r="25" spans="1:21" ht="12.75">
      <c r="A25" s="13">
        <v>16</v>
      </c>
      <c r="B25" s="62" t="s">
        <v>326</v>
      </c>
      <c r="C25" s="62" t="s">
        <v>14</v>
      </c>
      <c r="D25" s="36">
        <v>85</v>
      </c>
      <c r="E25" s="16">
        <v>0</v>
      </c>
      <c r="F25" s="17">
        <v>0</v>
      </c>
      <c r="G25" s="17">
        <v>0</v>
      </c>
      <c r="H25" s="17">
        <v>0</v>
      </c>
      <c r="I25" s="16">
        <v>0</v>
      </c>
      <c r="J25" s="28">
        <v>0</v>
      </c>
      <c r="K25" s="45">
        <v>0</v>
      </c>
      <c r="L25" s="17">
        <v>0</v>
      </c>
      <c r="M25" s="17">
        <v>0</v>
      </c>
      <c r="N25" s="17">
        <v>0</v>
      </c>
      <c r="O25" s="17">
        <v>0</v>
      </c>
      <c r="P25" s="28">
        <v>0</v>
      </c>
      <c r="Q25" s="58">
        <v>0</v>
      </c>
      <c r="R25" s="28">
        <v>0</v>
      </c>
      <c r="S25" s="15">
        <v>17.16</v>
      </c>
      <c r="T25" s="79">
        <v>22</v>
      </c>
      <c r="U25" s="29">
        <f t="shared" si="0"/>
        <v>39.16</v>
      </c>
    </row>
    <row r="26" spans="1:21" ht="12.75">
      <c r="A26" s="13">
        <v>17</v>
      </c>
      <c r="B26" s="14" t="s">
        <v>173</v>
      </c>
      <c r="C26" s="14" t="s">
        <v>15</v>
      </c>
      <c r="D26" s="36">
        <v>98</v>
      </c>
      <c r="E26" s="16">
        <v>0</v>
      </c>
      <c r="F26" s="17">
        <v>0</v>
      </c>
      <c r="G26" s="17">
        <v>0</v>
      </c>
      <c r="H26" s="17">
        <v>0</v>
      </c>
      <c r="I26" s="16">
        <v>0</v>
      </c>
      <c r="J26" s="28">
        <v>0</v>
      </c>
      <c r="K26" s="45">
        <v>0</v>
      </c>
      <c r="L26" s="17">
        <v>0</v>
      </c>
      <c r="M26" s="17">
        <v>0</v>
      </c>
      <c r="N26" s="17">
        <v>0</v>
      </c>
      <c r="O26" s="17">
        <v>0</v>
      </c>
      <c r="P26" s="28">
        <v>0</v>
      </c>
      <c r="Q26" s="58">
        <v>10</v>
      </c>
      <c r="R26" s="28">
        <v>0</v>
      </c>
      <c r="S26" s="15">
        <v>28.86</v>
      </c>
      <c r="T26" s="79">
        <v>0</v>
      </c>
      <c r="U26" s="29">
        <f t="shared" si="0"/>
        <v>38.86</v>
      </c>
    </row>
    <row r="27" spans="1:21" ht="12.75">
      <c r="A27" s="13">
        <v>18</v>
      </c>
      <c r="B27" s="62" t="s">
        <v>313</v>
      </c>
      <c r="C27" s="62" t="s">
        <v>160</v>
      </c>
      <c r="D27" s="36">
        <v>97</v>
      </c>
      <c r="E27" s="16">
        <v>0</v>
      </c>
      <c r="F27" s="17">
        <v>0</v>
      </c>
      <c r="G27" s="17">
        <v>0</v>
      </c>
      <c r="H27" s="17">
        <v>0</v>
      </c>
      <c r="I27" s="16">
        <v>0</v>
      </c>
      <c r="J27" s="28">
        <v>0</v>
      </c>
      <c r="K27" s="45">
        <v>0</v>
      </c>
      <c r="L27" s="17">
        <v>0</v>
      </c>
      <c r="M27" s="17">
        <v>0</v>
      </c>
      <c r="N27" s="17">
        <v>0</v>
      </c>
      <c r="O27" s="17">
        <v>0</v>
      </c>
      <c r="P27" s="28">
        <v>0</v>
      </c>
      <c r="Q27" s="58">
        <v>0</v>
      </c>
      <c r="R27" s="28">
        <v>0</v>
      </c>
      <c r="S27" s="15">
        <v>18.72</v>
      </c>
      <c r="T27" s="79">
        <v>20</v>
      </c>
      <c r="U27" s="29">
        <f t="shared" si="0"/>
        <v>38.72</v>
      </c>
    </row>
    <row r="28" spans="1:21" ht="12.75">
      <c r="A28" s="13">
        <v>19</v>
      </c>
      <c r="B28" s="62" t="s">
        <v>343</v>
      </c>
      <c r="C28" s="62" t="s">
        <v>14</v>
      </c>
      <c r="D28" s="36">
        <v>85</v>
      </c>
      <c r="E28" s="16">
        <v>0</v>
      </c>
      <c r="F28" s="17">
        <v>0</v>
      </c>
      <c r="G28" s="17">
        <v>0</v>
      </c>
      <c r="H28" s="17">
        <v>0</v>
      </c>
      <c r="I28" s="16">
        <v>0</v>
      </c>
      <c r="J28" s="28">
        <v>0</v>
      </c>
      <c r="K28" s="45">
        <v>0</v>
      </c>
      <c r="L28" s="17">
        <v>0</v>
      </c>
      <c r="M28" s="17">
        <v>0</v>
      </c>
      <c r="N28" s="17">
        <v>0</v>
      </c>
      <c r="O28" s="17">
        <v>0</v>
      </c>
      <c r="P28" s="28">
        <v>0</v>
      </c>
      <c r="Q28" s="58">
        <v>0</v>
      </c>
      <c r="R28" s="28">
        <v>0</v>
      </c>
      <c r="S28" s="15">
        <v>0</v>
      </c>
      <c r="T28" s="79">
        <v>34</v>
      </c>
      <c r="U28" s="29">
        <f t="shared" si="0"/>
        <v>34</v>
      </c>
    </row>
    <row r="29" spans="1:21" ht="12.75">
      <c r="A29" s="13">
        <v>20</v>
      </c>
      <c r="B29" s="14" t="s">
        <v>67</v>
      </c>
      <c r="C29" s="14" t="s">
        <v>15</v>
      </c>
      <c r="D29" s="36">
        <v>92</v>
      </c>
      <c r="E29" s="16">
        <v>0</v>
      </c>
      <c r="F29" s="17">
        <v>0</v>
      </c>
      <c r="G29" s="17">
        <v>0</v>
      </c>
      <c r="H29" s="17">
        <v>0</v>
      </c>
      <c r="I29" s="16">
        <v>0</v>
      </c>
      <c r="J29" s="28">
        <v>0</v>
      </c>
      <c r="K29" s="45">
        <v>0</v>
      </c>
      <c r="L29" s="17">
        <v>0</v>
      </c>
      <c r="M29" s="17">
        <v>0</v>
      </c>
      <c r="N29" s="17">
        <v>0</v>
      </c>
      <c r="O29" s="17">
        <v>0</v>
      </c>
      <c r="P29" s="28">
        <v>0</v>
      </c>
      <c r="Q29" s="58">
        <v>20</v>
      </c>
      <c r="R29" s="28">
        <v>11.655</v>
      </c>
      <c r="S29" s="15">
        <v>0</v>
      </c>
      <c r="T29" s="79">
        <v>0</v>
      </c>
      <c r="U29" s="29">
        <f t="shared" si="0"/>
        <v>31.655</v>
      </c>
    </row>
    <row r="30" spans="1:21" ht="12.75">
      <c r="A30" s="13">
        <v>21</v>
      </c>
      <c r="B30" s="14" t="s">
        <v>204</v>
      </c>
      <c r="C30" s="14" t="s">
        <v>182</v>
      </c>
      <c r="D30" s="36">
        <v>90</v>
      </c>
      <c r="E30" s="16">
        <v>0</v>
      </c>
      <c r="F30" s="17">
        <v>0</v>
      </c>
      <c r="G30" s="17">
        <v>0</v>
      </c>
      <c r="H30" s="17">
        <v>0</v>
      </c>
      <c r="I30" s="16">
        <v>0</v>
      </c>
      <c r="J30" s="28">
        <v>0</v>
      </c>
      <c r="K30" s="45">
        <v>0</v>
      </c>
      <c r="L30" s="17">
        <v>0</v>
      </c>
      <c r="M30" s="17">
        <v>0</v>
      </c>
      <c r="N30" s="17">
        <v>0</v>
      </c>
      <c r="O30" s="17">
        <v>0</v>
      </c>
      <c r="P30" s="28">
        <v>0</v>
      </c>
      <c r="Q30" s="58">
        <v>21.5</v>
      </c>
      <c r="R30" s="28">
        <v>9.765</v>
      </c>
      <c r="S30" s="15">
        <v>1.17</v>
      </c>
      <c r="T30" s="79">
        <v>9</v>
      </c>
      <c r="U30" s="29">
        <f t="shared" si="0"/>
        <v>31.265</v>
      </c>
    </row>
    <row r="31" spans="1:21" ht="12.75">
      <c r="A31" s="13">
        <v>22</v>
      </c>
      <c r="B31" s="14" t="s">
        <v>70</v>
      </c>
      <c r="C31" s="14" t="s">
        <v>26</v>
      </c>
      <c r="D31" s="36">
        <v>93</v>
      </c>
      <c r="E31" s="16">
        <v>0</v>
      </c>
      <c r="F31" s="17">
        <v>0</v>
      </c>
      <c r="G31" s="17">
        <v>0</v>
      </c>
      <c r="H31" s="17">
        <v>0</v>
      </c>
      <c r="I31" s="16">
        <v>0</v>
      </c>
      <c r="J31" s="28">
        <v>0</v>
      </c>
      <c r="K31" s="45">
        <v>0</v>
      </c>
      <c r="L31" s="17">
        <v>0</v>
      </c>
      <c r="M31" s="17">
        <v>0</v>
      </c>
      <c r="N31" s="17">
        <v>0</v>
      </c>
      <c r="O31" s="17">
        <v>0</v>
      </c>
      <c r="P31" s="28">
        <v>0</v>
      </c>
      <c r="Q31" s="58">
        <v>13</v>
      </c>
      <c r="R31" s="28">
        <v>12.6</v>
      </c>
      <c r="S31" s="15">
        <v>0</v>
      </c>
      <c r="T31" s="79">
        <v>0</v>
      </c>
      <c r="U31" s="29">
        <f t="shared" si="0"/>
        <v>25.6</v>
      </c>
    </row>
    <row r="32" spans="1:21" ht="12.75">
      <c r="A32" s="13">
        <v>23</v>
      </c>
      <c r="B32" s="14" t="s">
        <v>93</v>
      </c>
      <c r="C32" s="14" t="s">
        <v>12</v>
      </c>
      <c r="D32" s="36">
        <v>81</v>
      </c>
      <c r="E32" s="16">
        <v>0</v>
      </c>
      <c r="F32" s="17">
        <v>0</v>
      </c>
      <c r="G32" s="17">
        <v>0</v>
      </c>
      <c r="H32" s="17">
        <v>0</v>
      </c>
      <c r="I32" s="16">
        <v>0</v>
      </c>
      <c r="J32" s="28">
        <v>0</v>
      </c>
      <c r="K32" s="45">
        <v>0</v>
      </c>
      <c r="L32" s="17">
        <v>0</v>
      </c>
      <c r="M32" s="17">
        <v>0</v>
      </c>
      <c r="N32" s="17">
        <v>0</v>
      </c>
      <c r="O32" s="17">
        <v>0</v>
      </c>
      <c r="P32" s="28">
        <v>0</v>
      </c>
      <c r="Q32" s="58">
        <v>9</v>
      </c>
      <c r="R32" s="28">
        <v>8.19</v>
      </c>
      <c r="S32" s="15">
        <v>0</v>
      </c>
      <c r="T32" s="79">
        <v>14</v>
      </c>
      <c r="U32" s="29">
        <f t="shared" si="0"/>
        <v>23</v>
      </c>
    </row>
    <row r="33" spans="1:21" ht="12.75">
      <c r="A33" s="13">
        <v>23</v>
      </c>
      <c r="B33" s="14" t="s">
        <v>95</v>
      </c>
      <c r="C33" s="14" t="s">
        <v>16</v>
      </c>
      <c r="D33" s="36">
        <v>83</v>
      </c>
      <c r="E33" s="16">
        <v>0</v>
      </c>
      <c r="F33" s="17">
        <v>0</v>
      </c>
      <c r="G33" s="17">
        <v>0</v>
      </c>
      <c r="H33" s="17">
        <v>0</v>
      </c>
      <c r="I33" s="16">
        <v>0</v>
      </c>
      <c r="J33" s="28">
        <v>0</v>
      </c>
      <c r="K33" s="45">
        <v>0</v>
      </c>
      <c r="L33" s="17">
        <v>0</v>
      </c>
      <c r="M33" s="17">
        <v>0</v>
      </c>
      <c r="N33" s="17">
        <v>0</v>
      </c>
      <c r="O33" s="17">
        <v>0</v>
      </c>
      <c r="P33" s="28">
        <v>0</v>
      </c>
      <c r="Q33" s="58">
        <v>11</v>
      </c>
      <c r="R33" s="28">
        <v>0</v>
      </c>
      <c r="S33" s="15">
        <v>0</v>
      </c>
      <c r="T33" s="79">
        <v>12</v>
      </c>
      <c r="U33" s="29">
        <f t="shared" si="0"/>
        <v>23</v>
      </c>
    </row>
    <row r="34" spans="1:21" ht="12.75">
      <c r="A34" s="13">
        <v>25</v>
      </c>
      <c r="B34" s="62" t="s">
        <v>327</v>
      </c>
      <c r="C34" s="62" t="s">
        <v>14</v>
      </c>
      <c r="D34" s="36">
        <v>87</v>
      </c>
      <c r="E34" s="16">
        <v>0</v>
      </c>
      <c r="F34" s="17">
        <v>0</v>
      </c>
      <c r="G34" s="17">
        <v>0</v>
      </c>
      <c r="H34" s="17">
        <v>0</v>
      </c>
      <c r="I34" s="16">
        <v>0</v>
      </c>
      <c r="J34" s="28">
        <v>0</v>
      </c>
      <c r="K34" s="45">
        <v>0</v>
      </c>
      <c r="L34" s="17">
        <v>0</v>
      </c>
      <c r="M34" s="17">
        <v>0</v>
      </c>
      <c r="N34" s="17">
        <v>0</v>
      </c>
      <c r="O34" s="17">
        <v>0</v>
      </c>
      <c r="P34" s="28">
        <v>0</v>
      </c>
      <c r="Q34" s="58">
        <v>0</v>
      </c>
      <c r="R34" s="28">
        <v>0</v>
      </c>
      <c r="S34" s="15">
        <v>14.04</v>
      </c>
      <c r="T34" s="79">
        <v>8</v>
      </c>
      <c r="U34" s="29">
        <f t="shared" si="0"/>
        <v>22.04</v>
      </c>
    </row>
    <row r="35" spans="1:21" ht="12.75">
      <c r="A35" s="13">
        <v>26</v>
      </c>
      <c r="B35" s="62" t="s">
        <v>332</v>
      </c>
      <c r="C35" s="62" t="s">
        <v>12</v>
      </c>
      <c r="D35" s="36">
        <v>87</v>
      </c>
      <c r="E35" s="16">
        <v>0</v>
      </c>
      <c r="F35" s="17">
        <v>0</v>
      </c>
      <c r="G35" s="17">
        <v>0</v>
      </c>
      <c r="H35" s="17">
        <v>0</v>
      </c>
      <c r="I35" s="16">
        <v>0</v>
      </c>
      <c r="J35" s="28">
        <v>0</v>
      </c>
      <c r="K35" s="45">
        <v>0</v>
      </c>
      <c r="L35" s="17">
        <v>0</v>
      </c>
      <c r="M35" s="17">
        <v>0</v>
      </c>
      <c r="N35" s="17">
        <v>0</v>
      </c>
      <c r="O35" s="17">
        <v>0</v>
      </c>
      <c r="P35" s="28">
        <v>0</v>
      </c>
      <c r="Q35" s="58">
        <v>0</v>
      </c>
      <c r="R35" s="28">
        <v>0</v>
      </c>
      <c r="S35" s="15">
        <v>5.85</v>
      </c>
      <c r="T35" s="79">
        <v>16</v>
      </c>
      <c r="U35" s="29">
        <f t="shared" si="0"/>
        <v>21.85</v>
      </c>
    </row>
    <row r="36" spans="1:21" ht="12.75">
      <c r="A36" s="13">
        <v>27</v>
      </c>
      <c r="B36" s="62" t="s">
        <v>316</v>
      </c>
      <c r="C36" s="62" t="s">
        <v>26</v>
      </c>
      <c r="D36" s="36">
        <v>94</v>
      </c>
      <c r="E36" s="16">
        <v>0</v>
      </c>
      <c r="F36" s="17">
        <v>0</v>
      </c>
      <c r="G36" s="17">
        <v>0</v>
      </c>
      <c r="H36" s="17">
        <v>0</v>
      </c>
      <c r="I36" s="16">
        <v>0</v>
      </c>
      <c r="J36" s="28">
        <v>0</v>
      </c>
      <c r="K36" s="45">
        <v>0</v>
      </c>
      <c r="L36" s="17">
        <v>0</v>
      </c>
      <c r="M36" s="17">
        <v>0</v>
      </c>
      <c r="N36" s="17">
        <v>0</v>
      </c>
      <c r="O36" s="17">
        <v>0</v>
      </c>
      <c r="P36" s="28">
        <v>0</v>
      </c>
      <c r="Q36" s="58">
        <v>0</v>
      </c>
      <c r="R36" s="28">
        <v>0</v>
      </c>
      <c r="S36" s="15">
        <v>21.84</v>
      </c>
      <c r="T36" s="79">
        <v>0</v>
      </c>
      <c r="U36" s="29">
        <f t="shared" si="0"/>
        <v>21.84</v>
      </c>
    </row>
    <row r="37" spans="1:21" ht="12.75">
      <c r="A37" s="13">
        <v>27.8571428571429</v>
      </c>
      <c r="B37" s="62" t="s">
        <v>150</v>
      </c>
      <c r="C37" s="62" t="s">
        <v>21</v>
      </c>
      <c r="D37" s="36">
        <v>98</v>
      </c>
      <c r="E37" s="16">
        <v>0</v>
      </c>
      <c r="F37" s="17">
        <v>0</v>
      </c>
      <c r="G37" s="17">
        <v>0</v>
      </c>
      <c r="H37" s="17">
        <v>0</v>
      </c>
      <c r="I37" s="16">
        <v>0</v>
      </c>
      <c r="J37" s="28">
        <v>0</v>
      </c>
      <c r="K37" s="45">
        <v>0</v>
      </c>
      <c r="L37" s="17">
        <v>0</v>
      </c>
      <c r="M37" s="17">
        <v>0</v>
      </c>
      <c r="N37" s="17">
        <v>0</v>
      </c>
      <c r="O37" s="17">
        <v>0</v>
      </c>
      <c r="P37" s="28">
        <v>0</v>
      </c>
      <c r="Q37" s="58">
        <v>0</v>
      </c>
      <c r="R37" s="28">
        <v>0</v>
      </c>
      <c r="S37" s="15">
        <v>0</v>
      </c>
      <c r="T37" s="79">
        <v>18</v>
      </c>
      <c r="U37" s="29">
        <f t="shared" si="0"/>
        <v>18</v>
      </c>
    </row>
    <row r="38" spans="1:21" ht="12.75">
      <c r="A38" s="13">
        <v>28.8571428571429</v>
      </c>
      <c r="B38" s="62" t="s">
        <v>314</v>
      </c>
      <c r="C38" s="62" t="s">
        <v>26</v>
      </c>
      <c r="D38" s="36">
        <v>82</v>
      </c>
      <c r="E38" s="16">
        <v>0</v>
      </c>
      <c r="F38" s="17">
        <v>0</v>
      </c>
      <c r="G38" s="17">
        <v>0</v>
      </c>
      <c r="H38" s="17">
        <v>0</v>
      </c>
      <c r="I38" s="16">
        <v>0</v>
      </c>
      <c r="J38" s="28">
        <v>0</v>
      </c>
      <c r="K38" s="45">
        <v>0</v>
      </c>
      <c r="L38" s="17">
        <v>0</v>
      </c>
      <c r="M38" s="17">
        <v>0</v>
      </c>
      <c r="N38" s="17">
        <v>0</v>
      </c>
      <c r="O38" s="17">
        <v>0</v>
      </c>
      <c r="P38" s="28">
        <v>0</v>
      </c>
      <c r="Q38" s="58">
        <v>0</v>
      </c>
      <c r="R38" s="28">
        <v>0</v>
      </c>
      <c r="S38" s="15">
        <v>15.6</v>
      </c>
      <c r="T38" s="79">
        <v>0</v>
      </c>
      <c r="U38" s="29">
        <f t="shared" si="0"/>
        <v>15.6</v>
      </c>
    </row>
    <row r="39" spans="1:21" ht="12.75">
      <c r="A39" s="13">
        <v>29.8571428571429</v>
      </c>
      <c r="B39" s="14" t="s">
        <v>235</v>
      </c>
      <c r="C39" s="14" t="s">
        <v>160</v>
      </c>
      <c r="D39" s="36">
        <v>96</v>
      </c>
      <c r="E39" s="16">
        <v>0</v>
      </c>
      <c r="F39" s="17">
        <v>0</v>
      </c>
      <c r="G39" s="17">
        <v>0</v>
      </c>
      <c r="H39" s="17">
        <v>0</v>
      </c>
      <c r="I39" s="16">
        <v>0</v>
      </c>
      <c r="J39" s="28">
        <v>0</v>
      </c>
      <c r="K39" s="45">
        <v>0</v>
      </c>
      <c r="L39" s="17">
        <v>0</v>
      </c>
      <c r="M39" s="17">
        <v>0</v>
      </c>
      <c r="N39" s="17">
        <v>0</v>
      </c>
      <c r="O39" s="17">
        <v>0</v>
      </c>
      <c r="P39" s="28">
        <v>0</v>
      </c>
      <c r="Q39" s="58">
        <v>15.5</v>
      </c>
      <c r="R39" s="28">
        <v>0</v>
      </c>
      <c r="S39" s="15">
        <v>0</v>
      </c>
      <c r="T39" s="79">
        <v>0</v>
      </c>
      <c r="U39" s="29">
        <f t="shared" si="0"/>
        <v>15.5</v>
      </c>
    </row>
    <row r="40" spans="1:21" ht="12.75">
      <c r="A40" s="13">
        <v>30.8571428571429</v>
      </c>
      <c r="B40" s="62" t="s">
        <v>80</v>
      </c>
      <c r="C40" s="62" t="s">
        <v>21</v>
      </c>
      <c r="D40" s="36">
        <v>93</v>
      </c>
      <c r="E40" s="16">
        <v>0</v>
      </c>
      <c r="F40" s="17">
        <v>0</v>
      </c>
      <c r="G40" s="17">
        <v>0</v>
      </c>
      <c r="H40" s="17">
        <v>0</v>
      </c>
      <c r="I40" s="16">
        <v>0</v>
      </c>
      <c r="J40" s="28">
        <v>0</v>
      </c>
      <c r="K40" s="45">
        <v>0</v>
      </c>
      <c r="L40" s="17">
        <v>0</v>
      </c>
      <c r="M40" s="17">
        <v>0</v>
      </c>
      <c r="N40" s="17">
        <v>0</v>
      </c>
      <c r="O40" s="17">
        <v>0</v>
      </c>
      <c r="P40" s="28">
        <v>0</v>
      </c>
      <c r="Q40" s="58">
        <v>4.8</v>
      </c>
      <c r="R40" s="28">
        <v>0</v>
      </c>
      <c r="S40" s="15">
        <v>4.68</v>
      </c>
      <c r="T40" s="79">
        <v>10</v>
      </c>
      <c r="U40" s="29">
        <f t="shared" si="0"/>
        <v>14.8</v>
      </c>
    </row>
    <row r="41" spans="1:21" ht="12.75">
      <c r="A41" s="13">
        <v>31.8571428571429</v>
      </c>
      <c r="B41" s="62" t="s">
        <v>142</v>
      </c>
      <c r="C41" s="62" t="s">
        <v>15</v>
      </c>
      <c r="D41" s="36">
        <v>96</v>
      </c>
      <c r="E41" s="16">
        <v>0</v>
      </c>
      <c r="F41" s="17">
        <v>0</v>
      </c>
      <c r="G41" s="17">
        <v>0</v>
      </c>
      <c r="H41" s="17">
        <v>0</v>
      </c>
      <c r="I41" s="16">
        <v>0</v>
      </c>
      <c r="J41" s="28">
        <v>0</v>
      </c>
      <c r="K41" s="45">
        <v>0</v>
      </c>
      <c r="L41" s="17">
        <v>0</v>
      </c>
      <c r="M41" s="17">
        <v>0</v>
      </c>
      <c r="N41" s="17">
        <v>0</v>
      </c>
      <c r="O41" s="17">
        <v>0</v>
      </c>
      <c r="P41" s="28">
        <v>0</v>
      </c>
      <c r="Q41" s="58">
        <v>0</v>
      </c>
      <c r="R41" s="28">
        <v>0</v>
      </c>
      <c r="S41" s="15">
        <v>10.92</v>
      </c>
      <c r="T41" s="79">
        <v>0</v>
      </c>
      <c r="U41" s="29">
        <f aca="true" t="shared" si="1" ref="U41:U59">LARGE(Q41:T41,1)+LARGE(Q41:T41,2)+LARGE(E41:P41,1)+LARGE(E41:P41,2)</f>
        <v>10.92</v>
      </c>
    </row>
    <row r="42" spans="1:21" ht="12.75">
      <c r="A42" s="13">
        <v>32.8571428571429</v>
      </c>
      <c r="B42" s="62" t="s">
        <v>298</v>
      </c>
      <c r="C42" s="62" t="s">
        <v>14</v>
      </c>
      <c r="D42" s="36">
        <v>98</v>
      </c>
      <c r="E42" s="16">
        <v>0</v>
      </c>
      <c r="F42" s="17">
        <v>0</v>
      </c>
      <c r="G42" s="17">
        <v>0</v>
      </c>
      <c r="H42" s="17">
        <v>0</v>
      </c>
      <c r="I42" s="16">
        <v>0</v>
      </c>
      <c r="J42" s="28">
        <v>0</v>
      </c>
      <c r="K42" s="45">
        <v>0</v>
      </c>
      <c r="L42" s="17">
        <v>0</v>
      </c>
      <c r="M42" s="17">
        <v>0</v>
      </c>
      <c r="N42" s="17">
        <v>0</v>
      </c>
      <c r="O42" s="17">
        <v>0</v>
      </c>
      <c r="P42" s="28">
        <v>0</v>
      </c>
      <c r="Q42" s="58">
        <v>0</v>
      </c>
      <c r="R42" s="28">
        <v>0</v>
      </c>
      <c r="S42" s="15">
        <v>9.36</v>
      </c>
      <c r="T42" s="79">
        <v>0</v>
      </c>
      <c r="U42" s="29">
        <f t="shared" si="1"/>
        <v>9.36</v>
      </c>
    </row>
    <row r="43" spans="1:21" ht="12.75">
      <c r="A43" s="13">
        <v>33.8571428571429</v>
      </c>
      <c r="B43" s="14" t="s">
        <v>177</v>
      </c>
      <c r="C43" s="14" t="s">
        <v>26</v>
      </c>
      <c r="D43" s="36">
        <v>98</v>
      </c>
      <c r="E43" s="16">
        <v>0</v>
      </c>
      <c r="F43" s="17">
        <v>0</v>
      </c>
      <c r="G43" s="17">
        <v>0</v>
      </c>
      <c r="H43" s="17">
        <v>0</v>
      </c>
      <c r="I43" s="16">
        <v>0</v>
      </c>
      <c r="J43" s="28">
        <v>0</v>
      </c>
      <c r="K43" s="45">
        <v>0</v>
      </c>
      <c r="L43" s="17">
        <v>0</v>
      </c>
      <c r="M43" s="17">
        <v>0</v>
      </c>
      <c r="N43" s="17">
        <v>0</v>
      </c>
      <c r="O43" s="17">
        <v>0</v>
      </c>
      <c r="P43" s="28">
        <v>0</v>
      </c>
      <c r="Q43" s="58">
        <v>0</v>
      </c>
      <c r="R43" s="28">
        <v>8.82</v>
      </c>
      <c r="S43" s="15">
        <v>0</v>
      </c>
      <c r="T43" s="79">
        <v>0</v>
      </c>
      <c r="U43" s="29">
        <f t="shared" si="1"/>
        <v>8.82</v>
      </c>
    </row>
    <row r="44" spans="1:21" ht="12.75">
      <c r="A44" s="13">
        <v>34.8571428571429</v>
      </c>
      <c r="B44" s="62" t="s">
        <v>330</v>
      </c>
      <c r="C44" s="62" t="s">
        <v>26</v>
      </c>
      <c r="D44" s="36">
        <v>90</v>
      </c>
      <c r="E44" s="16">
        <v>0</v>
      </c>
      <c r="F44" s="17">
        <v>0</v>
      </c>
      <c r="G44" s="17">
        <v>0</v>
      </c>
      <c r="H44" s="17">
        <v>0</v>
      </c>
      <c r="I44" s="16">
        <v>0</v>
      </c>
      <c r="J44" s="28">
        <v>0</v>
      </c>
      <c r="K44" s="45">
        <v>0</v>
      </c>
      <c r="L44" s="17">
        <v>0</v>
      </c>
      <c r="M44" s="17">
        <v>0</v>
      </c>
      <c r="N44" s="17">
        <v>0</v>
      </c>
      <c r="O44" s="17">
        <v>0</v>
      </c>
      <c r="P44" s="28">
        <v>0</v>
      </c>
      <c r="Q44" s="58">
        <v>0</v>
      </c>
      <c r="R44" s="28">
        <v>0</v>
      </c>
      <c r="S44" s="15">
        <v>7.8</v>
      </c>
      <c r="T44" s="79">
        <v>0</v>
      </c>
      <c r="U44" s="29">
        <f t="shared" si="1"/>
        <v>7.8</v>
      </c>
    </row>
    <row r="45" spans="1:21" ht="12.75">
      <c r="A45" s="13">
        <v>35.8571428571429</v>
      </c>
      <c r="B45" s="62" t="s">
        <v>243</v>
      </c>
      <c r="C45" s="62" t="s">
        <v>26</v>
      </c>
      <c r="D45" s="36">
        <v>87</v>
      </c>
      <c r="E45" s="16">
        <v>0</v>
      </c>
      <c r="F45" s="17">
        <v>0</v>
      </c>
      <c r="G45" s="17">
        <v>0</v>
      </c>
      <c r="H45" s="17">
        <v>0</v>
      </c>
      <c r="I45" s="16">
        <v>0</v>
      </c>
      <c r="J45" s="28">
        <v>0</v>
      </c>
      <c r="K45" s="45">
        <v>0</v>
      </c>
      <c r="L45" s="17">
        <v>0</v>
      </c>
      <c r="M45" s="17">
        <v>0</v>
      </c>
      <c r="N45" s="17">
        <v>0</v>
      </c>
      <c r="O45" s="17">
        <v>0</v>
      </c>
      <c r="P45" s="28">
        <v>0</v>
      </c>
      <c r="Q45" s="58">
        <v>0</v>
      </c>
      <c r="R45" s="28">
        <v>7.56</v>
      </c>
      <c r="S45" s="15">
        <v>0</v>
      </c>
      <c r="T45" s="79">
        <v>0</v>
      </c>
      <c r="U45" s="29">
        <f t="shared" si="1"/>
        <v>7.56</v>
      </c>
    </row>
    <row r="46" spans="1:21" ht="12.75">
      <c r="A46" s="13">
        <v>36.8571428571429</v>
      </c>
      <c r="B46" s="62" t="s">
        <v>149</v>
      </c>
      <c r="C46" s="62" t="s">
        <v>15</v>
      </c>
      <c r="D46" s="36">
        <v>96</v>
      </c>
      <c r="E46" s="16">
        <v>0</v>
      </c>
      <c r="F46" s="17">
        <v>0</v>
      </c>
      <c r="G46" s="17">
        <v>0</v>
      </c>
      <c r="H46" s="17">
        <v>0</v>
      </c>
      <c r="I46" s="16">
        <v>0</v>
      </c>
      <c r="J46" s="28">
        <v>0</v>
      </c>
      <c r="K46" s="45">
        <v>0</v>
      </c>
      <c r="L46" s="17">
        <v>0</v>
      </c>
      <c r="M46" s="17">
        <v>0</v>
      </c>
      <c r="N46" s="17">
        <v>0</v>
      </c>
      <c r="O46" s="17">
        <v>0</v>
      </c>
      <c r="P46" s="28">
        <v>0</v>
      </c>
      <c r="Q46" s="58">
        <v>0</v>
      </c>
      <c r="R46" s="28">
        <v>6.3</v>
      </c>
      <c r="S46" s="15">
        <v>1.17</v>
      </c>
      <c r="T46" s="79">
        <v>0</v>
      </c>
      <c r="U46" s="29">
        <f t="shared" si="1"/>
        <v>7.47</v>
      </c>
    </row>
    <row r="47" spans="1:21" ht="12.75">
      <c r="A47" s="13">
        <v>37.8571428571429</v>
      </c>
      <c r="B47" s="62" t="s">
        <v>331</v>
      </c>
      <c r="C47" s="62" t="s">
        <v>12</v>
      </c>
      <c r="D47" s="36">
        <v>88</v>
      </c>
      <c r="E47" s="16">
        <v>0</v>
      </c>
      <c r="F47" s="17">
        <v>0</v>
      </c>
      <c r="G47" s="17">
        <v>0</v>
      </c>
      <c r="H47" s="17">
        <v>0</v>
      </c>
      <c r="I47" s="16">
        <v>0</v>
      </c>
      <c r="J47" s="28">
        <v>0</v>
      </c>
      <c r="K47" s="45">
        <v>0</v>
      </c>
      <c r="L47" s="17">
        <v>0</v>
      </c>
      <c r="M47" s="17">
        <v>0</v>
      </c>
      <c r="N47" s="17">
        <v>0</v>
      </c>
      <c r="O47" s="17">
        <v>0</v>
      </c>
      <c r="P47" s="28">
        <v>0</v>
      </c>
      <c r="Q47" s="58">
        <v>0</v>
      </c>
      <c r="R47" s="28">
        <v>0</v>
      </c>
      <c r="S47" s="15">
        <v>7.02</v>
      </c>
      <c r="T47" s="79">
        <v>0</v>
      </c>
      <c r="U47" s="29">
        <f t="shared" si="1"/>
        <v>7.02</v>
      </c>
    </row>
    <row r="48" spans="1:21" ht="12.75">
      <c r="A48" s="13">
        <v>38</v>
      </c>
      <c r="B48" s="14" t="s">
        <v>236</v>
      </c>
      <c r="C48" s="14" t="s">
        <v>12</v>
      </c>
      <c r="D48" s="36">
        <v>79</v>
      </c>
      <c r="E48" s="16">
        <v>0</v>
      </c>
      <c r="F48" s="17">
        <v>0</v>
      </c>
      <c r="G48" s="17">
        <v>0</v>
      </c>
      <c r="H48" s="17">
        <v>0</v>
      </c>
      <c r="I48" s="16">
        <v>0</v>
      </c>
      <c r="J48" s="28">
        <v>0</v>
      </c>
      <c r="K48" s="45">
        <v>0</v>
      </c>
      <c r="L48" s="17">
        <v>0</v>
      </c>
      <c r="M48" s="17">
        <v>0</v>
      </c>
      <c r="N48" s="17">
        <v>0</v>
      </c>
      <c r="O48" s="17">
        <v>0</v>
      </c>
      <c r="P48" s="28">
        <v>0</v>
      </c>
      <c r="Q48" s="58">
        <v>7</v>
      </c>
      <c r="R48" s="28">
        <v>0</v>
      </c>
      <c r="S48" s="15">
        <v>0</v>
      </c>
      <c r="T48" s="79">
        <v>0</v>
      </c>
      <c r="U48" s="29">
        <f t="shared" si="1"/>
        <v>7</v>
      </c>
    </row>
    <row r="49" spans="1:21" ht="12.75">
      <c r="A49" s="13">
        <v>38</v>
      </c>
      <c r="B49" s="14" t="s">
        <v>120</v>
      </c>
      <c r="C49" s="14" t="s">
        <v>14</v>
      </c>
      <c r="D49" s="36">
        <v>86</v>
      </c>
      <c r="E49" s="16">
        <v>0</v>
      </c>
      <c r="F49" s="17">
        <v>0</v>
      </c>
      <c r="G49" s="17">
        <v>0</v>
      </c>
      <c r="H49" s="17">
        <v>0</v>
      </c>
      <c r="I49" s="16">
        <v>0</v>
      </c>
      <c r="J49" s="28">
        <v>0</v>
      </c>
      <c r="K49" s="45">
        <v>0</v>
      </c>
      <c r="L49" s="17">
        <v>0</v>
      </c>
      <c r="M49" s="17">
        <v>0</v>
      </c>
      <c r="N49" s="17">
        <v>0</v>
      </c>
      <c r="O49" s="17">
        <v>0</v>
      </c>
      <c r="P49" s="28">
        <v>0</v>
      </c>
      <c r="Q49" s="58">
        <v>7</v>
      </c>
      <c r="R49" s="28">
        <v>0</v>
      </c>
      <c r="S49" s="15">
        <v>0</v>
      </c>
      <c r="T49" s="79">
        <v>0</v>
      </c>
      <c r="U49" s="29">
        <f t="shared" si="1"/>
        <v>7</v>
      </c>
    </row>
    <row r="50" spans="1:21" ht="12.75">
      <c r="A50" s="13">
        <v>38</v>
      </c>
      <c r="B50" s="62" t="s">
        <v>344</v>
      </c>
      <c r="C50" s="62" t="s">
        <v>12</v>
      </c>
      <c r="D50" s="36">
        <v>94</v>
      </c>
      <c r="E50" s="16">
        <v>0</v>
      </c>
      <c r="F50" s="17">
        <v>0</v>
      </c>
      <c r="G50" s="17">
        <v>0</v>
      </c>
      <c r="H50" s="17">
        <v>0</v>
      </c>
      <c r="I50" s="16">
        <v>0</v>
      </c>
      <c r="J50" s="28">
        <v>0</v>
      </c>
      <c r="K50" s="45">
        <v>0</v>
      </c>
      <c r="L50" s="17">
        <v>0</v>
      </c>
      <c r="M50" s="17">
        <v>0</v>
      </c>
      <c r="N50" s="17">
        <v>0</v>
      </c>
      <c r="O50" s="17">
        <v>0</v>
      </c>
      <c r="P50" s="28">
        <v>0</v>
      </c>
      <c r="Q50" s="58">
        <v>0</v>
      </c>
      <c r="R50" s="28">
        <v>0</v>
      </c>
      <c r="S50" s="15">
        <v>0</v>
      </c>
      <c r="T50" s="79">
        <v>7</v>
      </c>
      <c r="U50" s="29">
        <f t="shared" si="1"/>
        <v>7</v>
      </c>
    </row>
    <row r="51" spans="1:21" ht="12.75">
      <c r="A51" s="13">
        <v>41.8571428571429</v>
      </c>
      <c r="B51" s="62" t="s">
        <v>94</v>
      </c>
      <c r="C51" s="62" t="s">
        <v>182</v>
      </c>
      <c r="D51" s="36">
        <v>90</v>
      </c>
      <c r="E51" s="16">
        <v>0</v>
      </c>
      <c r="F51" s="17">
        <v>0</v>
      </c>
      <c r="G51" s="17">
        <v>0</v>
      </c>
      <c r="H51" s="17">
        <v>0</v>
      </c>
      <c r="I51" s="16">
        <v>0</v>
      </c>
      <c r="J51" s="28">
        <v>0</v>
      </c>
      <c r="K51" s="45">
        <v>0</v>
      </c>
      <c r="L51" s="17">
        <v>0</v>
      </c>
      <c r="M51" s="17">
        <v>0</v>
      </c>
      <c r="N51" s="17">
        <v>0</v>
      </c>
      <c r="O51" s="17">
        <v>0</v>
      </c>
      <c r="P51" s="28">
        <v>0</v>
      </c>
      <c r="Q51" s="58">
        <v>0</v>
      </c>
      <c r="R51" s="28">
        <v>0</v>
      </c>
      <c r="S51" s="15">
        <v>5.85</v>
      </c>
      <c r="T51" s="79">
        <v>0</v>
      </c>
      <c r="U51" s="29">
        <f t="shared" si="1"/>
        <v>5.85</v>
      </c>
    </row>
    <row r="52" spans="1:21" ht="12.75">
      <c r="A52" s="13">
        <v>42.8571428571429</v>
      </c>
      <c r="B52" s="62" t="s">
        <v>242</v>
      </c>
      <c r="C52" s="62" t="s">
        <v>33</v>
      </c>
      <c r="D52" s="36">
        <v>93</v>
      </c>
      <c r="E52" s="16">
        <v>0</v>
      </c>
      <c r="F52" s="17">
        <v>0</v>
      </c>
      <c r="G52" s="17">
        <v>0</v>
      </c>
      <c r="H52" s="17">
        <v>0</v>
      </c>
      <c r="I52" s="16">
        <v>0</v>
      </c>
      <c r="J52" s="28">
        <v>0</v>
      </c>
      <c r="K52" s="45">
        <v>0</v>
      </c>
      <c r="L52" s="17">
        <v>0</v>
      </c>
      <c r="M52" s="17">
        <v>0</v>
      </c>
      <c r="N52" s="17">
        <v>0</v>
      </c>
      <c r="O52" s="17">
        <v>0</v>
      </c>
      <c r="P52" s="28">
        <v>0</v>
      </c>
      <c r="Q52" s="58">
        <v>0</v>
      </c>
      <c r="R52" s="28">
        <v>5.67</v>
      </c>
      <c r="S52" s="15">
        <v>0</v>
      </c>
      <c r="T52" s="79">
        <v>0</v>
      </c>
      <c r="U52" s="29">
        <f t="shared" si="1"/>
        <v>5.67</v>
      </c>
    </row>
    <row r="53" spans="1:21" ht="12.75">
      <c r="A53" s="13">
        <v>43.8571428571429</v>
      </c>
      <c r="B53" s="62" t="s">
        <v>19</v>
      </c>
      <c r="C53" s="62" t="s">
        <v>26</v>
      </c>
      <c r="D53" s="36">
        <v>83</v>
      </c>
      <c r="E53" s="16">
        <v>0</v>
      </c>
      <c r="F53" s="17">
        <v>0</v>
      </c>
      <c r="G53" s="17">
        <v>0</v>
      </c>
      <c r="H53" s="17">
        <v>0</v>
      </c>
      <c r="I53" s="16">
        <v>0</v>
      </c>
      <c r="J53" s="28">
        <v>0</v>
      </c>
      <c r="K53" s="45">
        <v>0</v>
      </c>
      <c r="L53" s="17">
        <v>0</v>
      </c>
      <c r="M53" s="17">
        <v>0</v>
      </c>
      <c r="N53" s="17">
        <v>0</v>
      </c>
      <c r="O53" s="17">
        <v>0</v>
      </c>
      <c r="P53" s="28">
        <v>0</v>
      </c>
      <c r="Q53" s="58">
        <v>0</v>
      </c>
      <c r="R53" s="28">
        <v>5.04</v>
      </c>
      <c r="S53" s="15">
        <v>0</v>
      </c>
      <c r="T53" s="79">
        <v>0</v>
      </c>
      <c r="U53" s="29">
        <f t="shared" si="1"/>
        <v>5.04</v>
      </c>
    </row>
    <row r="54" spans="1:21" ht="12.75">
      <c r="A54" s="13">
        <v>44.8571428571429</v>
      </c>
      <c r="B54" s="62" t="s">
        <v>237</v>
      </c>
      <c r="C54" s="62" t="s">
        <v>14</v>
      </c>
      <c r="D54" s="36">
        <v>84</v>
      </c>
      <c r="E54" s="16">
        <v>0</v>
      </c>
      <c r="F54" s="17">
        <v>0</v>
      </c>
      <c r="G54" s="17">
        <v>0</v>
      </c>
      <c r="H54" s="17">
        <v>0</v>
      </c>
      <c r="I54" s="16">
        <v>0</v>
      </c>
      <c r="J54" s="28">
        <v>0</v>
      </c>
      <c r="K54" s="45">
        <v>0</v>
      </c>
      <c r="L54" s="17">
        <v>0</v>
      </c>
      <c r="M54" s="17">
        <v>0</v>
      </c>
      <c r="N54" s="17">
        <v>0</v>
      </c>
      <c r="O54" s="17">
        <v>0</v>
      </c>
      <c r="P54" s="28">
        <v>0</v>
      </c>
      <c r="Q54" s="58">
        <v>4.8</v>
      </c>
      <c r="R54" s="28">
        <v>0</v>
      </c>
      <c r="S54" s="15">
        <v>0</v>
      </c>
      <c r="T54" s="79">
        <v>0</v>
      </c>
      <c r="U54" s="29">
        <f t="shared" si="1"/>
        <v>4.8</v>
      </c>
    </row>
    <row r="55" spans="1:21" ht="12.75">
      <c r="A55" s="13">
        <v>45.8571428571429</v>
      </c>
      <c r="B55" s="62" t="s">
        <v>89</v>
      </c>
      <c r="C55" s="62" t="s">
        <v>15</v>
      </c>
      <c r="D55" s="36">
        <v>93</v>
      </c>
      <c r="E55" s="16">
        <v>0</v>
      </c>
      <c r="F55" s="17">
        <v>0</v>
      </c>
      <c r="G55" s="17">
        <v>0</v>
      </c>
      <c r="H55" s="17">
        <v>0</v>
      </c>
      <c r="I55" s="16">
        <v>0</v>
      </c>
      <c r="J55" s="28">
        <v>0</v>
      </c>
      <c r="K55" s="45">
        <v>0</v>
      </c>
      <c r="L55" s="17">
        <v>0</v>
      </c>
      <c r="M55" s="17">
        <v>0</v>
      </c>
      <c r="N55" s="17">
        <v>0</v>
      </c>
      <c r="O55" s="17">
        <v>0</v>
      </c>
      <c r="P55" s="28">
        <v>0</v>
      </c>
      <c r="Q55" s="58">
        <v>0</v>
      </c>
      <c r="R55" s="28">
        <v>4.41</v>
      </c>
      <c r="S55" s="15">
        <v>0</v>
      </c>
      <c r="T55" s="79">
        <v>0</v>
      </c>
      <c r="U55" s="29">
        <f t="shared" si="1"/>
        <v>4.41</v>
      </c>
    </row>
    <row r="56" spans="1:21" ht="12.75">
      <c r="A56" s="13">
        <v>46.8571428571429</v>
      </c>
      <c r="B56" s="62" t="s">
        <v>60</v>
      </c>
      <c r="C56" s="62" t="s">
        <v>26</v>
      </c>
      <c r="D56" s="36">
        <v>90</v>
      </c>
      <c r="E56" s="16">
        <v>0</v>
      </c>
      <c r="F56" s="17">
        <v>0</v>
      </c>
      <c r="G56" s="17">
        <v>0</v>
      </c>
      <c r="H56" s="17">
        <v>0</v>
      </c>
      <c r="I56" s="16">
        <v>0</v>
      </c>
      <c r="J56" s="28">
        <v>0</v>
      </c>
      <c r="K56" s="45">
        <v>0</v>
      </c>
      <c r="L56" s="17">
        <v>0</v>
      </c>
      <c r="M56" s="17">
        <v>0</v>
      </c>
      <c r="N56" s="17">
        <v>0</v>
      </c>
      <c r="O56" s="17">
        <v>0</v>
      </c>
      <c r="P56" s="28">
        <v>0</v>
      </c>
      <c r="Q56" s="58">
        <v>0</v>
      </c>
      <c r="R56" s="28">
        <v>0</v>
      </c>
      <c r="S56" s="15">
        <v>3.9</v>
      </c>
      <c r="T56" s="79">
        <v>0</v>
      </c>
      <c r="U56" s="29">
        <f t="shared" si="1"/>
        <v>3.9</v>
      </c>
    </row>
    <row r="57" spans="1:21" ht="12.75">
      <c r="A57" s="13">
        <v>47.8571428571429</v>
      </c>
      <c r="B57" s="62" t="s">
        <v>240</v>
      </c>
      <c r="C57" s="62" t="s">
        <v>241</v>
      </c>
      <c r="D57" s="36">
        <v>94</v>
      </c>
      <c r="E57" s="16">
        <v>0</v>
      </c>
      <c r="F57" s="17">
        <v>0</v>
      </c>
      <c r="G57" s="17">
        <v>0</v>
      </c>
      <c r="H57" s="17">
        <v>0</v>
      </c>
      <c r="I57" s="16">
        <v>0</v>
      </c>
      <c r="J57" s="28">
        <v>0</v>
      </c>
      <c r="K57" s="45">
        <v>0</v>
      </c>
      <c r="L57" s="17">
        <v>0</v>
      </c>
      <c r="M57" s="17">
        <v>0</v>
      </c>
      <c r="N57" s="17">
        <v>0</v>
      </c>
      <c r="O57" s="17">
        <v>0</v>
      </c>
      <c r="P57" s="28">
        <v>0</v>
      </c>
      <c r="Q57" s="58">
        <v>0</v>
      </c>
      <c r="R57" s="28">
        <v>3.78</v>
      </c>
      <c r="S57" s="15">
        <v>0</v>
      </c>
      <c r="T57" s="79">
        <v>0</v>
      </c>
      <c r="U57" s="29">
        <f t="shared" si="1"/>
        <v>3.78</v>
      </c>
    </row>
    <row r="58" spans="1:21" ht="12.75">
      <c r="A58" s="13">
        <v>48.8571428571429</v>
      </c>
      <c r="B58" s="62" t="s">
        <v>333</v>
      </c>
      <c r="C58" s="62" t="s">
        <v>33</v>
      </c>
      <c r="D58" s="36">
        <v>94</v>
      </c>
      <c r="E58" s="16">
        <v>0</v>
      </c>
      <c r="F58" s="17">
        <v>0</v>
      </c>
      <c r="G58" s="17">
        <v>0</v>
      </c>
      <c r="H58" s="17">
        <v>0</v>
      </c>
      <c r="I58" s="16">
        <v>0</v>
      </c>
      <c r="J58" s="28">
        <v>0</v>
      </c>
      <c r="K58" s="45">
        <v>0</v>
      </c>
      <c r="L58" s="17">
        <v>0</v>
      </c>
      <c r="M58" s="17">
        <v>0</v>
      </c>
      <c r="N58" s="17">
        <v>0</v>
      </c>
      <c r="O58" s="17">
        <v>0</v>
      </c>
      <c r="P58" s="28">
        <v>0</v>
      </c>
      <c r="Q58" s="58">
        <v>0</v>
      </c>
      <c r="R58" s="28">
        <v>0</v>
      </c>
      <c r="S58" s="15">
        <v>3.12</v>
      </c>
      <c r="T58" s="79">
        <v>0</v>
      </c>
      <c r="U58" s="29">
        <f t="shared" si="1"/>
        <v>3.12</v>
      </c>
    </row>
    <row r="59" spans="1:21" ht="12.75">
      <c r="A59" s="13">
        <v>49.8571428571429</v>
      </c>
      <c r="B59" s="62" t="s">
        <v>126</v>
      </c>
      <c r="C59" s="62" t="s">
        <v>26</v>
      </c>
      <c r="D59" s="36">
        <v>90</v>
      </c>
      <c r="E59" s="16">
        <v>0</v>
      </c>
      <c r="F59" s="17">
        <v>0</v>
      </c>
      <c r="G59" s="17">
        <v>0</v>
      </c>
      <c r="H59" s="17">
        <v>0</v>
      </c>
      <c r="I59" s="16">
        <v>0</v>
      </c>
      <c r="J59" s="28">
        <v>0</v>
      </c>
      <c r="K59" s="45">
        <v>0</v>
      </c>
      <c r="L59" s="17">
        <v>0</v>
      </c>
      <c r="M59" s="17">
        <v>0</v>
      </c>
      <c r="N59" s="17">
        <v>0</v>
      </c>
      <c r="O59" s="17">
        <v>0</v>
      </c>
      <c r="P59" s="28">
        <v>0</v>
      </c>
      <c r="Q59" s="58">
        <v>0</v>
      </c>
      <c r="R59" s="28">
        <v>0</v>
      </c>
      <c r="S59" s="15">
        <v>2.34</v>
      </c>
      <c r="T59" s="79">
        <v>0</v>
      </c>
      <c r="U59" s="29">
        <f t="shared" si="1"/>
        <v>2.34</v>
      </c>
    </row>
  </sheetData>
  <mergeCells count="11">
    <mergeCell ref="A6:A8"/>
    <mergeCell ref="B6:B8"/>
    <mergeCell ref="C6:C8"/>
    <mergeCell ref="D6:D8"/>
    <mergeCell ref="K5:P5"/>
    <mergeCell ref="E4:P4"/>
    <mergeCell ref="E5:J5"/>
    <mergeCell ref="U6:U8"/>
    <mergeCell ref="Q4:T4"/>
    <mergeCell ref="Q5:R5"/>
    <mergeCell ref="S5:T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="125" zoomScaleNormal="125" workbookViewId="0" topLeftCell="G30">
      <selection activeCell="AC37" sqref="AC37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19" width="6.375" style="0" customWidth="1"/>
    <col min="20" max="27" width="6.25390625" style="0" customWidth="1"/>
    <col min="28" max="29" width="6.625" style="0" customWidth="1"/>
  </cols>
  <sheetData>
    <row r="1" spans="1:4" ht="18">
      <c r="A1" s="1" t="s">
        <v>380</v>
      </c>
      <c r="B1" s="19"/>
      <c r="C1" s="19"/>
      <c r="D1" s="19"/>
    </row>
    <row r="2" ht="12.75">
      <c r="A2" s="2"/>
    </row>
    <row r="3" spans="1:4" s="3" customFormat="1" ht="15.75">
      <c r="A3" s="3" t="s">
        <v>25</v>
      </c>
      <c r="D3" s="20"/>
    </row>
    <row r="4" spans="4:29" s="6" customFormat="1" ht="11.25" customHeight="1">
      <c r="D4" s="7"/>
      <c r="E4" s="106" t="s">
        <v>0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6" t="s">
        <v>1</v>
      </c>
      <c r="U4" s="107"/>
      <c r="V4" s="107"/>
      <c r="W4" s="107"/>
      <c r="X4" s="107"/>
      <c r="Y4" s="107"/>
      <c r="Z4" s="107"/>
      <c r="AA4" s="107"/>
      <c r="AB4" s="122"/>
      <c r="AC4" s="53"/>
    </row>
    <row r="5" spans="4:29" s="6" customFormat="1" ht="9.75" customHeight="1">
      <c r="D5" s="7"/>
      <c r="E5" s="106" t="s">
        <v>44</v>
      </c>
      <c r="F5" s="107"/>
      <c r="G5" s="107"/>
      <c r="H5" s="107"/>
      <c r="I5" s="107"/>
      <c r="J5" s="107"/>
      <c r="K5" s="108"/>
      <c r="L5" s="106" t="s">
        <v>45</v>
      </c>
      <c r="M5" s="107"/>
      <c r="N5" s="107"/>
      <c r="O5" s="107"/>
      <c r="P5" s="107"/>
      <c r="Q5" s="107"/>
      <c r="R5" s="107"/>
      <c r="S5" s="122"/>
      <c r="T5" s="121" t="s">
        <v>44</v>
      </c>
      <c r="U5" s="107"/>
      <c r="V5" s="122"/>
      <c r="W5" s="121" t="s">
        <v>45</v>
      </c>
      <c r="X5" s="107"/>
      <c r="Y5" s="107"/>
      <c r="Z5" s="107"/>
      <c r="AA5" s="107"/>
      <c r="AB5" s="122"/>
      <c r="AC5" s="54"/>
    </row>
    <row r="6" spans="1:29" ht="30.75" customHeight="1">
      <c r="A6" s="112" t="s">
        <v>2</v>
      </c>
      <c r="B6" s="115" t="s">
        <v>3</v>
      </c>
      <c r="C6" s="115" t="s">
        <v>4</v>
      </c>
      <c r="D6" s="118" t="s">
        <v>5</v>
      </c>
      <c r="E6" s="51" t="s">
        <v>258</v>
      </c>
      <c r="F6" s="51" t="s">
        <v>252</v>
      </c>
      <c r="G6" s="51" t="s">
        <v>275</v>
      </c>
      <c r="H6" s="51" t="s">
        <v>290</v>
      </c>
      <c r="I6" s="42" t="s">
        <v>190</v>
      </c>
      <c r="J6" s="51" t="s">
        <v>294</v>
      </c>
      <c r="K6" s="50" t="s">
        <v>295</v>
      </c>
      <c r="L6" s="59" t="s">
        <v>156</v>
      </c>
      <c r="M6" s="51" t="s">
        <v>258</v>
      </c>
      <c r="N6" s="51" t="s">
        <v>294</v>
      </c>
      <c r="O6" s="51" t="s">
        <v>363</v>
      </c>
      <c r="P6" s="51" t="s">
        <v>188</v>
      </c>
      <c r="Q6" s="51" t="s">
        <v>366</v>
      </c>
      <c r="R6" s="51" t="s">
        <v>368</v>
      </c>
      <c r="S6" s="50" t="s">
        <v>369</v>
      </c>
      <c r="T6" s="51" t="s">
        <v>14</v>
      </c>
      <c r="U6" s="51" t="s">
        <v>266</v>
      </c>
      <c r="V6" s="50" t="s">
        <v>277</v>
      </c>
      <c r="W6" s="44" t="s">
        <v>14</v>
      </c>
      <c r="X6" s="42" t="s">
        <v>153</v>
      </c>
      <c r="Y6" s="42" t="s">
        <v>257</v>
      </c>
      <c r="Z6" s="42" t="s">
        <v>339</v>
      </c>
      <c r="AA6" s="42" t="s">
        <v>14</v>
      </c>
      <c r="AB6" s="57" t="s">
        <v>14</v>
      </c>
      <c r="AC6" s="103" t="s">
        <v>6</v>
      </c>
    </row>
    <row r="7" spans="1:29" ht="11.25" customHeight="1">
      <c r="A7" s="113"/>
      <c r="B7" s="116"/>
      <c r="C7" s="116"/>
      <c r="D7" s="119"/>
      <c r="E7" s="56">
        <v>41447</v>
      </c>
      <c r="F7" s="56">
        <v>41467</v>
      </c>
      <c r="G7" s="56">
        <v>41524</v>
      </c>
      <c r="H7" s="56">
        <v>41544</v>
      </c>
      <c r="I7" s="37">
        <v>41558</v>
      </c>
      <c r="J7" s="56">
        <v>41562</v>
      </c>
      <c r="K7" s="52">
        <v>41566</v>
      </c>
      <c r="L7" s="60">
        <v>41755</v>
      </c>
      <c r="M7" s="56">
        <v>41763</v>
      </c>
      <c r="N7" s="56">
        <v>41812</v>
      </c>
      <c r="O7" s="56">
        <v>41831</v>
      </c>
      <c r="P7" s="56">
        <v>41882</v>
      </c>
      <c r="Q7" s="56">
        <v>41894</v>
      </c>
      <c r="R7" s="56">
        <v>41923</v>
      </c>
      <c r="S7" s="56">
        <v>41930</v>
      </c>
      <c r="T7" s="72">
        <v>41433</v>
      </c>
      <c r="U7" s="72">
        <v>41454</v>
      </c>
      <c r="V7" s="48">
        <v>41538</v>
      </c>
      <c r="W7" s="47">
        <v>41573</v>
      </c>
      <c r="X7" s="46">
        <v>41686</v>
      </c>
      <c r="Y7" s="46">
        <v>41701</v>
      </c>
      <c r="Z7" s="46">
        <v>41797</v>
      </c>
      <c r="AA7" s="46">
        <v>41804</v>
      </c>
      <c r="AB7" s="55">
        <v>41937</v>
      </c>
      <c r="AC7" s="127"/>
    </row>
    <row r="8" spans="1:29" ht="9.75" customHeight="1">
      <c r="A8" s="114"/>
      <c r="B8" s="117"/>
      <c r="C8" s="117"/>
      <c r="D8" s="120"/>
      <c r="E8" s="9" t="s">
        <v>157</v>
      </c>
      <c r="F8" s="9">
        <v>1</v>
      </c>
      <c r="G8" s="9" t="s">
        <v>115</v>
      </c>
      <c r="H8" s="9" t="s">
        <v>71</v>
      </c>
      <c r="I8" s="8" t="s">
        <v>158</v>
      </c>
      <c r="J8" s="9" t="s">
        <v>184</v>
      </c>
      <c r="K8" s="21" t="s">
        <v>117</v>
      </c>
      <c r="L8" s="24" t="s">
        <v>253</v>
      </c>
      <c r="M8" s="9" t="s">
        <v>260</v>
      </c>
      <c r="N8" s="9" t="s">
        <v>157</v>
      </c>
      <c r="O8" s="9" t="s">
        <v>359</v>
      </c>
      <c r="P8" s="9">
        <v>0.66</v>
      </c>
      <c r="Q8" s="9">
        <v>1</v>
      </c>
      <c r="R8" s="9">
        <v>0.42</v>
      </c>
      <c r="S8" s="9">
        <v>0.43</v>
      </c>
      <c r="T8" s="51" t="s">
        <v>238</v>
      </c>
      <c r="U8" s="51" t="s">
        <v>267</v>
      </c>
      <c r="V8" s="50" t="s">
        <v>285</v>
      </c>
      <c r="W8" s="44" t="s">
        <v>121</v>
      </c>
      <c r="X8" s="42" t="s">
        <v>309</v>
      </c>
      <c r="Y8" s="42">
        <v>0.59</v>
      </c>
      <c r="Z8" s="42">
        <v>1</v>
      </c>
      <c r="AA8" s="42">
        <v>0.81</v>
      </c>
      <c r="AB8" s="57">
        <v>0.56</v>
      </c>
      <c r="AC8" s="128"/>
    </row>
    <row r="9" spans="1:29" ht="3" customHeight="1">
      <c r="A9" s="9"/>
      <c r="B9" s="23"/>
      <c r="C9" s="23"/>
      <c r="D9" s="24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24"/>
      <c r="U9" s="24"/>
      <c r="V9" s="24"/>
      <c r="W9" s="24"/>
      <c r="X9" s="24"/>
      <c r="Y9" s="24"/>
      <c r="Z9" s="24"/>
      <c r="AA9" s="24"/>
      <c r="AB9" s="24"/>
      <c r="AC9" s="22"/>
    </row>
    <row r="10" spans="1:29" ht="12.75">
      <c r="A10" s="13">
        <v>1</v>
      </c>
      <c r="B10" s="14" t="s">
        <v>102</v>
      </c>
      <c r="C10" s="14" t="s">
        <v>18</v>
      </c>
      <c r="D10" s="36">
        <v>93</v>
      </c>
      <c r="E10" s="87">
        <v>28.5</v>
      </c>
      <c r="F10" s="87">
        <v>27.5</v>
      </c>
      <c r="G10" s="87">
        <v>15.6</v>
      </c>
      <c r="H10" s="87">
        <v>13.8</v>
      </c>
      <c r="I10" s="70">
        <v>29.5</v>
      </c>
      <c r="J10" s="87">
        <v>17.6</v>
      </c>
      <c r="K10" s="82">
        <v>35.5</v>
      </c>
      <c r="L10" s="74">
        <v>77</v>
      </c>
      <c r="M10" s="70">
        <v>56</v>
      </c>
      <c r="N10" s="70" t="s">
        <v>360</v>
      </c>
      <c r="O10" s="70">
        <v>34.7</v>
      </c>
      <c r="P10" s="70">
        <v>14.5</v>
      </c>
      <c r="Q10" s="84">
        <v>40</v>
      </c>
      <c r="R10" s="70">
        <v>42</v>
      </c>
      <c r="S10" s="66">
        <v>28</v>
      </c>
      <c r="T10" s="17">
        <v>23.2</v>
      </c>
      <c r="U10" s="17">
        <v>0</v>
      </c>
      <c r="V10" s="28">
        <v>0</v>
      </c>
      <c r="W10" s="15">
        <v>66</v>
      </c>
      <c r="X10" s="16">
        <v>0</v>
      </c>
      <c r="Y10" s="16">
        <v>0</v>
      </c>
      <c r="Z10" s="16">
        <v>40</v>
      </c>
      <c r="AA10" s="16">
        <v>64.8</v>
      </c>
      <c r="AB10" s="38">
        <v>56</v>
      </c>
      <c r="AC10" s="27">
        <f aca="true" t="shared" si="0" ref="AC10:AC56">LARGE(T10:AB10,1)+LARGE(T10:AB10,2)+LARGE(T10:AB10,3)+LARGE(E10:S10,1)+LARGE(E10:S10,2)</f>
        <v>319.8</v>
      </c>
    </row>
    <row r="11" spans="1:29" ht="12.75">
      <c r="A11" s="25">
        <v>2</v>
      </c>
      <c r="B11" s="14" t="s">
        <v>55</v>
      </c>
      <c r="C11" s="14" t="s">
        <v>18</v>
      </c>
      <c r="D11" s="36">
        <v>90</v>
      </c>
      <c r="E11" s="87">
        <v>22.8</v>
      </c>
      <c r="F11" s="87">
        <v>23.5</v>
      </c>
      <c r="G11" s="87">
        <v>30.5</v>
      </c>
      <c r="H11" s="87">
        <v>32</v>
      </c>
      <c r="I11" s="70">
        <v>23.6</v>
      </c>
      <c r="J11" s="87">
        <v>32.5</v>
      </c>
      <c r="K11" s="82">
        <v>19.6</v>
      </c>
      <c r="L11" s="74">
        <v>16.94</v>
      </c>
      <c r="M11" s="70">
        <v>32.9</v>
      </c>
      <c r="N11" s="70">
        <v>26.8</v>
      </c>
      <c r="O11" s="70">
        <v>68</v>
      </c>
      <c r="P11" s="70">
        <v>17.2</v>
      </c>
      <c r="Q11" s="84">
        <v>100</v>
      </c>
      <c r="R11" s="70">
        <v>0</v>
      </c>
      <c r="S11" s="66">
        <v>0</v>
      </c>
      <c r="T11" s="17">
        <v>18.85</v>
      </c>
      <c r="U11" s="17">
        <v>0</v>
      </c>
      <c r="V11" s="28">
        <v>15</v>
      </c>
      <c r="W11" s="15">
        <v>0</v>
      </c>
      <c r="X11" s="16">
        <v>32.8</v>
      </c>
      <c r="Y11" s="16">
        <v>0</v>
      </c>
      <c r="Z11" s="16">
        <v>22</v>
      </c>
      <c r="AA11" s="16">
        <v>81</v>
      </c>
      <c r="AB11" s="38">
        <v>0</v>
      </c>
      <c r="AC11" s="27">
        <f t="shared" si="0"/>
        <v>303.8</v>
      </c>
    </row>
    <row r="12" spans="1:29" ht="12.75">
      <c r="A12" s="13">
        <v>3</v>
      </c>
      <c r="B12" s="14" t="s">
        <v>59</v>
      </c>
      <c r="C12" s="14" t="s">
        <v>18</v>
      </c>
      <c r="D12" s="36">
        <v>90</v>
      </c>
      <c r="E12" s="87">
        <v>12.3</v>
      </c>
      <c r="F12" s="87">
        <v>21.5</v>
      </c>
      <c r="G12" s="87">
        <v>24.4</v>
      </c>
      <c r="H12" s="87">
        <v>20.8</v>
      </c>
      <c r="I12" s="70">
        <v>16.3</v>
      </c>
      <c r="J12" s="87">
        <v>21.2</v>
      </c>
      <c r="K12" s="82">
        <v>28.4</v>
      </c>
      <c r="L12" s="74">
        <v>61.6</v>
      </c>
      <c r="M12" s="70">
        <v>70</v>
      </c>
      <c r="N12" s="70">
        <v>57</v>
      </c>
      <c r="O12" s="70">
        <v>44.2</v>
      </c>
      <c r="P12" s="70">
        <v>42.9</v>
      </c>
      <c r="Q12" s="84">
        <v>51</v>
      </c>
      <c r="R12" s="70">
        <v>19.7</v>
      </c>
      <c r="S12" s="66">
        <v>43</v>
      </c>
      <c r="T12" s="17">
        <v>15.95</v>
      </c>
      <c r="U12" s="17">
        <v>0</v>
      </c>
      <c r="V12" s="28">
        <v>0</v>
      </c>
      <c r="W12" s="15">
        <v>0</v>
      </c>
      <c r="X12" s="16">
        <v>0</v>
      </c>
      <c r="Y12" s="16">
        <v>0</v>
      </c>
      <c r="Z12" s="16">
        <v>100</v>
      </c>
      <c r="AA12" s="16">
        <v>52.65</v>
      </c>
      <c r="AB12" s="38">
        <v>0</v>
      </c>
      <c r="AC12" s="27">
        <f t="shared" si="0"/>
        <v>300.2</v>
      </c>
    </row>
    <row r="13" spans="1:29" ht="12.75">
      <c r="A13" s="13">
        <v>4</v>
      </c>
      <c r="B13" s="14" t="s">
        <v>60</v>
      </c>
      <c r="C13" s="14" t="s">
        <v>26</v>
      </c>
      <c r="D13" s="36">
        <v>90</v>
      </c>
      <c r="E13" s="87">
        <v>11.4</v>
      </c>
      <c r="F13" s="87">
        <v>32.5</v>
      </c>
      <c r="G13" s="87">
        <v>12.2</v>
      </c>
      <c r="H13" s="87">
        <v>25.6</v>
      </c>
      <c r="I13" s="70">
        <v>19.2</v>
      </c>
      <c r="J13" s="87">
        <v>15.3</v>
      </c>
      <c r="K13" s="82">
        <v>23.1</v>
      </c>
      <c r="L13" s="74">
        <v>42.35</v>
      </c>
      <c r="M13" s="70">
        <v>35.7</v>
      </c>
      <c r="N13" s="70">
        <v>29.1</v>
      </c>
      <c r="O13" s="70">
        <v>19</v>
      </c>
      <c r="P13" s="70">
        <v>52.8</v>
      </c>
      <c r="Q13" s="84">
        <v>28</v>
      </c>
      <c r="R13" s="70">
        <v>0</v>
      </c>
      <c r="S13" s="66">
        <v>0</v>
      </c>
      <c r="T13" s="17">
        <v>0</v>
      </c>
      <c r="U13" s="17">
        <v>25</v>
      </c>
      <c r="V13" s="28">
        <v>0</v>
      </c>
      <c r="W13" s="15">
        <v>0</v>
      </c>
      <c r="X13" s="16">
        <v>0</v>
      </c>
      <c r="Y13" s="16">
        <v>59</v>
      </c>
      <c r="Z13" s="16">
        <v>65</v>
      </c>
      <c r="AA13" s="16">
        <v>32.4</v>
      </c>
      <c r="AB13" s="38">
        <v>0</v>
      </c>
      <c r="AC13" s="27">
        <f t="shared" si="0"/>
        <v>251.54999999999998</v>
      </c>
    </row>
    <row r="14" spans="1:29" ht="12.75">
      <c r="A14" s="25">
        <v>5</v>
      </c>
      <c r="B14" s="14" t="s">
        <v>70</v>
      </c>
      <c r="C14" s="14" t="s">
        <v>26</v>
      </c>
      <c r="D14" s="36">
        <v>93</v>
      </c>
      <c r="E14" s="87">
        <v>0</v>
      </c>
      <c r="F14" s="87">
        <v>50</v>
      </c>
      <c r="G14" s="87">
        <v>28.7</v>
      </c>
      <c r="H14" s="87">
        <v>7.7</v>
      </c>
      <c r="I14" s="70">
        <v>0</v>
      </c>
      <c r="J14" s="87">
        <v>0</v>
      </c>
      <c r="K14" s="82">
        <v>0</v>
      </c>
      <c r="L14" s="74">
        <v>26.18</v>
      </c>
      <c r="M14" s="70">
        <v>28</v>
      </c>
      <c r="N14" s="70">
        <v>0</v>
      </c>
      <c r="O14" s="70">
        <v>10.88</v>
      </c>
      <c r="P14" s="70">
        <v>28.4</v>
      </c>
      <c r="Q14" s="84">
        <v>43</v>
      </c>
      <c r="R14" s="70">
        <v>0</v>
      </c>
      <c r="S14" s="66">
        <v>0</v>
      </c>
      <c r="T14" s="17">
        <v>0</v>
      </c>
      <c r="U14" s="17">
        <v>16.25</v>
      </c>
      <c r="V14" s="28">
        <v>0</v>
      </c>
      <c r="W14" s="15">
        <v>52.8</v>
      </c>
      <c r="X14" s="16">
        <v>0</v>
      </c>
      <c r="Y14" s="16">
        <v>0</v>
      </c>
      <c r="Z14" s="16">
        <v>80</v>
      </c>
      <c r="AA14" s="16">
        <v>0</v>
      </c>
      <c r="AB14" s="38">
        <v>0</v>
      </c>
      <c r="AC14" s="27">
        <f t="shared" si="0"/>
        <v>242.05</v>
      </c>
    </row>
    <row r="15" spans="1:29" ht="12.75">
      <c r="A15" s="13">
        <v>6</v>
      </c>
      <c r="B15" s="14" t="s">
        <v>51</v>
      </c>
      <c r="C15" s="14" t="s">
        <v>26</v>
      </c>
      <c r="D15" s="36">
        <v>90</v>
      </c>
      <c r="E15" s="87">
        <v>0</v>
      </c>
      <c r="F15" s="87">
        <v>25.5</v>
      </c>
      <c r="G15" s="87">
        <v>19.4</v>
      </c>
      <c r="H15" s="87">
        <v>15.1</v>
      </c>
      <c r="I15" s="70">
        <v>0</v>
      </c>
      <c r="J15" s="87">
        <v>0</v>
      </c>
      <c r="K15" s="82">
        <v>0</v>
      </c>
      <c r="L15" s="74">
        <v>36.19</v>
      </c>
      <c r="M15" s="70">
        <v>25.9</v>
      </c>
      <c r="N15" s="70">
        <v>0</v>
      </c>
      <c r="O15" s="70">
        <v>0</v>
      </c>
      <c r="P15" s="70">
        <v>0</v>
      </c>
      <c r="Q15" s="84">
        <v>37</v>
      </c>
      <c r="R15" s="70">
        <v>0</v>
      </c>
      <c r="S15" s="66">
        <v>0</v>
      </c>
      <c r="T15" s="17">
        <v>29</v>
      </c>
      <c r="U15" s="17">
        <v>20</v>
      </c>
      <c r="V15" s="28">
        <v>0</v>
      </c>
      <c r="W15" s="15">
        <v>42.9</v>
      </c>
      <c r="X15" s="16">
        <v>0</v>
      </c>
      <c r="Y15" s="16">
        <v>47.2</v>
      </c>
      <c r="Z15" s="16">
        <v>51</v>
      </c>
      <c r="AA15" s="16">
        <v>44.55</v>
      </c>
      <c r="AB15" s="38">
        <v>0</v>
      </c>
      <c r="AC15" s="27">
        <f t="shared" si="0"/>
        <v>215.94</v>
      </c>
    </row>
    <row r="16" spans="1:29" ht="12.75">
      <c r="A16" s="25">
        <v>7</v>
      </c>
      <c r="B16" s="14" t="s">
        <v>149</v>
      </c>
      <c r="C16" s="14" t="s">
        <v>15</v>
      </c>
      <c r="D16" s="36">
        <v>96</v>
      </c>
      <c r="E16" s="87">
        <v>0</v>
      </c>
      <c r="F16" s="87">
        <v>0</v>
      </c>
      <c r="G16" s="87">
        <v>0</v>
      </c>
      <c r="H16" s="87">
        <v>6.4</v>
      </c>
      <c r="I16" s="70">
        <v>0</v>
      </c>
      <c r="J16" s="87">
        <v>0</v>
      </c>
      <c r="K16" s="82">
        <v>0</v>
      </c>
      <c r="L16" s="74">
        <v>0</v>
      </c>
      <c r="M16" s="70">
        <v>0</v>
      </c>
      <c r="N16" s="70">
        <v>0</v>
      </c>
      <c r="O16" s="70">
        <v>23.12</v>
      </c>
      <c r="P16" s="70">
        <v>0</v>
      </c>
      <c r="Q16" s="84">
        <v>20</v>
      </c>
      <c r="R16" s="70">
        <v>0</v>
      </c>
      <c r="S16" s="66">
        <v>0</v>
      </c>
      <c r="T16" s="17">
        <v>0</v>
      </c>
      <c r="U16" s="17">
        <v>13.75</v>
      </c>
      <c r="V16" s="28">
        <v>0</v>
      </c>
      <c r="W16" s="15">
        <v>36.3</v>
      </c>
      <c r="X16" s="16">
        <v>0</v>
      </c>
      <c r="Y16" s="16">
        <v>38.35</v>
      </c>
      <c r="Z16" s="16">
        <v>55</v>
      </c>
      <c r="AA16" s="16">
        <v>0</v>
      </c>
      <c r="AB16" s="38">
        <v>36.4</v>
      </c>
      <c r="AC16" s="27">
        <f t="shared" si="0"/>
        <v>172.87</v>
      </c>
    </row>
    <row r="17" spans="1:29" ht="12.75">
      <c r="A17" s="13">
        <v>8</v>
      </c>
      <c r="B17" s="14" t="s">
        <v>134</v>
      </c>
      <c r="C17" s="14" t="s">
        <v>14</v>
      </c>
      <c r="D17" s="36">
        <v>97</v>
      </c>
      <c r="E17" s="87">
        <v>8</v>
      </c>
      <c r="F17" s="87">
        <v>0</v>
      </c>
      <c r="G17" s="87">
        <v>0</v>
      </c>
      <c r="H17" s="87">
        <v>0</v>
      </c>
      <c r="I17" s="70">
        <v>0</v>
      </c>
      <c r="J17" s="87">
        <v>0</v>
      </c>
      <c r="K17" s="82">
        <v>0</v>
      </c>
      <c r="L17" s="74">
        <v>15.4</v>
      </c>
      <c r="M17" s="70">
        <v>0</v>
      </c>
      <c r="N17" s="70">
        <v>0</v>
      </c>
      <c r="O17" s="70">
        <v>21.08</v>
      </c>
      <c r="P17" s="70">
        <v>0</v>
      </c>
      <c r="Q17" s="84">
        <v>0</v>
      </c>
      <c r="R17" s="70">
        <v>0</v>
      </c>
      <c r="S17" s="66">
        <v>0</v>
      </c>
      <c r="T17" s="17">
        <v>14.79</v>
      </c>
      <c r="U17" s="17">
        <v>0</v>
      </c>
      <c r="V17" s="28">
        <v>0</v>
      </c>
      <c r="W17" s="15">
        <v>14.52</v>
      </c>
      <c r="X17" s="16">
        <v>41</v>
      </c>
      <c r="Y17" s="16">
        <v>0</v>
      </c>
      <c r="Z17" s="16">
        <v>34</v>
      </c>
      <c r="AA17" s="16">
        <v>0</v>
      </c>
      <c r="AB17" s="38">
        <v>44.8</v>
      </c>
      <c r="AC17" s="27">
        <f t="shared" si="0"/>
        <v>156.28</v>
      </c>
    </row>
    <row r="18" spans="1:29" ht="12.75">
      <c r="A18" s="13">
        <v>9</v>
      </c>
      <c r="B18" s="14" t="s">
        <v>140</v>
      </c>
      <c r="C18" s="14" t="s">
        <v>18</v>
      </c>
      <c r="D18" s="36">
        <v>96</v>
      </c>
      <c r="E18" s="87">
        <v>0</v>
      </c>
      <c r="F18" s="87">
        <v>0</v>
      </c>
      <c r="G18" s="87">
        <v>0</v>
      </c>
      <c r="H18" s="87">
        <v>9.9</v>
      </c>
      <c r="I18" s="70">
        <v>0</v>
      </c>
      <c r="J18" s="87">
        <v>0</v>
      </c>
      <c r="K18" s="82">
        <v>0</v>
      </c>
      <c r="L18" s="74">
        <v>0</v>
      </c>
      <c r="M18" s="70">
        <v>0</v>
      </c>
      <c r="N18" s="70">
        <v>0</v>
      </c>
      <c r="O18" s="70">
        <v>0</v>
      </c>
      <c r="P18" s="70">
        <v>20.5</v>
      </c>
      <c r="Q18" s="84">
        <v>0</v>
      </c>
      <c r="R18" s="70">
        <v>0</v>
      </c>
      <c r="S18" s="66">
        <v>0</v>
      </c>
      <c r="T18" s="17">
        <v>0</v>
      </c>
      <c r="U18" s="17">
        <v>0</v>
      </c>
      <c r="V18" s="28">
        <v>0</v>
      </c>
      <c r="W18" s="15">
        <v>33.66</v>
      </c>
      <c r="X18" s="16">
        <v>19.27</v>
      </c>
      <c r="Y18" s="16">
        <v>32.45</v>
      </c>
      <c r="Z18" s="16">
        <v>43</v>
      </c>
      <c r="AA18" s="16">
        <v>41.31</v>
      </c>
      <c r="AB18" s="38">
        <v>26.32</v>
      </c>
      <c r="AC18" s="27">
        <f t="shared" si="0"/>
        <v>148.37</v>
      </c>
    </row>
    <row r="19" spans="1:29" ht="12.75">
      <c r="A19" s="25">
        <v>10</v>
      </c>
      <c r="B19" s="14" t="s">
        <v>128</v>
      </c>
      <c r="C19" s="14" t="s">
        <v>12</v>
      </c>
      <c r="D19" s="36">
        <v>94</v>
      </c>
      <c r="E19" s="87">
        <v>0</v>
      </c>
      <c r="F19" s="87">
        <v>0</v>
      </c>
      <c r="G19" s="87">
        <v>0</v>
      </c>
      <c r="H19" s="87">
        <v>0</v>
      </c>
      <c r="I19" s="70">
        <v>0</v>
      </c>
      <c r="J19" s="87">
        <v>0</v>
      </c>
      <c r="K19" s="82">
        <v>0</v>
      </c>
      <c r="L19" s="74">
        <v>0</v>
      </c>
      <c r="M19" s="70">
        <v>0</v>
      </c>
      <c r="N19" s="70">
        <v>0</v>
      </c>
      <c r="O19" s="70">
        <v>12.24</v>
      </c>
      <c r="P19" s="70">
        <v>0</v>
      </c>
      <c r="Q19" s="84">
        <v>0</v>
      </c>
      <c r="R19" s="70">
        <v>0</v>
      </c>
      <c r="S19" s="66">
        <v>0</v>
      </c>
      <c r="T19" s="17">
        <v>8.99</v>
      </c>
      <c r="U19" s="17">
        <v>0</v>
      </c>
      <c r="V19" s="28">
        <v>0</v>
      </c>
      <c r="W19" s="15">
        <v>31.02</v>
      </c>
      <c r="X19" s="16">
        <v>26.65</v>
      </c>
      <c r="Y19" s="16">
        <v>15.34</v>
      </c>
      <c r="Z19" s="16">
        <v>47</v>
      </c>
      <c r="AA19" s="16">
        <v>0</v>
      </c>
      <c r="AB19" s="38">
        <v>30.8</v>
      </c>
      <c r="AC19" s="27">
        <f t="shared" si="0"/>
        <v>121.05999999999999</v>
      </c>
    </row>
    <row r="20" spans="1:29" ht="12.75">
      <c r="A20" s="13">
        <v>11</v>
      </c>
      <c r="B20" s="14" t="s">
        <v>81</v>
      </c>
      <c r="C20" s="14" t="s">
        <v>18</v>
      </c>
      <c r="D20" s="36">
        <v>92</v>
      </c>
      <c r="E20" s="87">
        <v>0</v>
      </c>
      <c r="F20" s="87">
        <v>13</v>
      </c>
      <c r="G20" s="87">
        <v>0</v>
      </c>
      <c r="H20" s="87">
        <v>10.9</v>
      </c>
      <c r="I20" s="70">
        <v>0</v>
      </c>
      <c r="J20" s="87">
        <v>0</v>
      </c>
      <c r="K20" s="82">
        <v>0</v>
      </c>
      <c r="L20" s="74">
        <v>0</v>
      </c>
      <c r="M20" s="70">
        <v>0</v>
      </c>
      <c r="N20" s="70">
        <v>0</v>
      </c>
      <c r="O20" s="70">
        <v>0</v>
      </c>
      <c r="P20" s="70">
        <v>0</v>
      </c>
      <c r="Q20" s="84">
        <v>0</v>
      </c>
      <c r="R20" s="70">
        <v>0</v>
      </c>
      <c r="S20" s="66">
        <v>0</v>
      </c>
      <c r="T20" s="17">
        <v>0</v>
      </c>
      <c r="U20" s="17">
        <v>0</v>
      </c>
      <c r="V20" s="28">
        <v>0</v>
      </c>
      <c r="W20" s="15">
        <v>0</v>
      </c>
      <c r="X20" s="16">
        <v>0</v>
      </c>
      <c r="Y20" s="16">
        <v>30.09</v>
      </c>
      <c r="Z20" s="16">
        <v>28</v>
      </c>
      <c r="AA20" s="16">
        <v>0</v>
      </c>
      <c r="AB20" s="38">
        <v>0</v>
      </c>
      <c r="AC20" s="27">
        <f t="shared" si="0"/>
        <v>81.99000000000001</v>
      </c>
    </row>
    <row r="21" spans="1:29" ht="12.75">
      <c r="A21" s="25">
        <v>12</v>
      </c>
      <c r="B21" s="14" t="s">
        <v>129</v>
      </c>
      <c r="C21" s="14" t="s">
        <v>11</v>
      </c>
      <c r="D21" s="36">
        <v>95</v>
      </c>
      <c r="E21" s="87">
        <v>0</v>
      </c>
      <c r="F21" s="87">
        <v>0</v>
      </c>
      <c r="G21" s="87">
        <v>0</v>
      </c>
      <c r="H21" s="87">
        <v>8.3</v>
      </c>
      <c r="I21" s="70">
        <v>0</v>
      </c>
      <c r="J21" s="87">
        <v>0</v>
      </c>
      <c r="K21" s="82">
        <v>0</v>
      </c>
      <c r="L21" s="74">
        <v>0</v>
      </c>
      <c r="M21" s="70">
        <v>0</v>
      </c>
      <c r="N21" s="70">
        <v>0</v>
      </c>
      <c r="O21" s="70">
        <v>0</v>
      </c>
      <c r="P21" s="70">
        <v>0</v>
      </c>
      <c r="Q21" s="84">
        <v>0</v>
      </c>
      <c r="R21" s="70">
        <v>0</v>
      </c>
      <c r="S21" s="66">
        <v>0</v>
      </c>
      <c r="T21" s="17">
        <v>8.12</v>
      </c>
      <c r="U21" s="17">
        <v>8.5</v>
      </c>
      <c r="V21" s="28">
        <v>0</v>
      </c>
      <c r="W21" s="15">
        <v>24.42</v>
      </c>
      <c r="X21" s="16">
        <v>16.4</v>
      </c>
      <c r="Y21" s="16">
        <v>18.29</v>
      </c>
      <c r="Z21" s="16">
        <v>24</v>
      </c>
      <c r="AA21" s="16">
        <v>0</v>
      </c>
      <c r="AB21" s="38">
        <v>24.08</v>
      </c>
      <c r="AC21" s="27">
        <f t="shared" si="0"/>
        <v>80.8</v>
      </c>
    </row>
    <row r="22" spans="1:29" ht="12.75">
      <c r="A22" s="13">
        <v>13</v>
      </c>
      <c r="B22" s="14" t="s">
        <v>68</v>
      </c>
      <c r="C22" s="14" t="s">
        <v>12</v>
      </c>
      <c r="D22" s="36">
        <v>93</v>
      </c>
      <c r="E22" s="87">
        <v>0</v>
      </c>
      <c r="F22" s="87">
        <v>0</v>
      </c>
      <c r="G22" s="87">
        <v>0</v>
      </c>
      <c r="H22" s="87">
        <v>0</v>
      </c>
      <c r="I22" s="70">
        <v>0</v>
      </c>
      <c r="J22" s="87">
        <v>0</v>
      </c>
      <c r="K22" s="82">
        <v>0</v>
      </c>
      <c r="L22" s="74">
        <v>0</v>
      </c>
      <c r="M22" s="70">
        <v>0</v>
      </c>
      <c r="N22" s="70">
        <v>0</v>
      </c>
      <c r="O22" s="70">
        <v>0</v>
      </c>
      <c r="P22" s="70">
        <v>0</v>
      </c>
      <c r="Q22" s="84">
        <v>0</v>
      </c>
      <c r="R22" s="70">
        <v>0</v>
      </c>
      <c r="S22" s="66">
        <v>0</v>
      </c>
      <c r="T22" s="17">
        <v>10.73</v>
      </c>
      <c r="U22" s="17">
        <v>9.25</v>
      </c>
      <c r="V22" s="28">
        <v>0</v>
      </c>
      <c r="W22" s="15">
        <v>17.16</v>
      </c>
      <c r="X22" s="16">
        <v>20.91</v>
      </c>
      <c r="Y22" s="16">
        <v>20.06</v>
      </c>
      <c r="Z22" s="16">
        <v>14</v>
      </c>
      <c r="AA22" s="16">
        <v>34.83</v>
      </c>
      <c r="AB22" s="38">
        <v>0</v>
      </c>
      <c r="AC22" s="27">
        <f t="shared" si="0"/>
        <v>75.8</v>
      </c>
    </row>
    <row r="23" spans="1:29" ht="12.75">
      <c r="A23" s="13">
        <v>14</v>
      </c>
      <c r="B23" s="14" t="s">
        <v>93</v>
      </c>
      <c r="C23" s="14" t="s">
        <v>12</v>
      </c>
      <c r="D23" s="36">
        <v>81</v>
      </c>
      <c r="E23" s="87">
        <v>0</v>
      </c>
      <c r="F23" s="87">
        <v>0</v>
      </c>
      <c r="G23" s="87">
        <v>0</v>
      </c>
      <c r="H23" s="87">
        <v>0</v>
      </c>
      <c r="I23" s="70">
        <v>0</v>
      </c>
      <c r="J23" s="87">
        <v>0</v>
      </c>
      <c r="K23" s="82">
        <v>0</v>
      </c>
      <c r="L23" s="74">
        <v>0</v>
      </c>
      <c r="M23" s="70">
        <v>0</v>
      </c>
      <c r="N23" s="70">
        <v>0</v>
      </c>
      <c r="O23" s="70">
        <v>0</v>
      </c>
      <c r="P23" s="70">
        <v>0</v>
      </c>
      <c r="Q23" s="84">
        <v>0</v>
      </c>
      <c r="R23" s="70">
        <v>0</v>
      </c>
      <c r="S23" s="66">
        <v>0</v>
      </c>
      <c r="T23" s="17">
        <v>9.86</v>
      </c>
      <c r="U23" s="17">
        <v>11.75</v>
      </c>
      <c r="V23" s="28">
        <v>0</v>
      </c>
      <c r="W23" s="15">
        <v>22.44</v>
      </c>
      <c r="X23" s="16">
        <v>22.55</v>
      </c>
      <c r="Y23" s="16">
        <v>21.83</v>
      </c>
      <c r="Z23" s="16">
        <v>18</v>
      </c>
      <c r="AA23" s="16">
        <v>0</v>
      </c>
      <c r="AB23" s="38">
        <v>20.72</v>
      </c>
      <c r="AC23" s="27">
        <f t="shared" si="0"/>
        <v>66.82</v>
      </c>
    </row>
    <row r="24" spans="1:29" ht="12.75">
      <c r="A24" s="25">
        <v>15</v>
      </c>
      <c r="B24" s="14" t="s">
        <v>135</v>
      </c>
      <c r="C24" s="14" t="s">
        <v>15</v>
      </c>
      <c r="D24" s="36">
        <v>97</v>
      </c>
      <c r="E24" s="87">
        <v>0</v>
      </c>
      <c r="F24" s="87">
        <v>0</v>
      </c>
      <c r="G24" s="87">
        <v>0</v>
      </c>
      <c r="H24" s="87">
        <v>0</v>
      </c>
      <c r="I24" s="70">
        <v>0</v>
      </c>
      <c r="J24" s="87">
        <v>0</v>
      </c>
      <c r="K24" s="82">
        <v>0</v>
      </c>
      <c r="L24" s="74">
        <v>0</v>
      </c>
      <c r="M24" s="70">
        <v>0</v>
      </c>
      <c r="N24" s="70">
        <v>0</v>
      </c>
      <c r="O24" s="70">
        <v>0</v>
      </c>
      <c r="P24" s="70">
        <v>0</v>
      </c>
      <c r="Q24" s="84">
        <v>0</v>
      </c>
      <c r="R24" s="70">
        <v>0</v>
      </c>
      <c r="S24" s="66">
        <v>0</v>
      </c>
      <c r="T24" s="17">
        <v>0</v>
      </c>
      <c r="U24" s="17">
        <v>0</v>
      </c>
      <c r="V24" s="28">
        <v>0</v>
      </c>
      <c r="W24" s="15">
        <v>0</v>
      </c>
      <c r="X24" s="16">
        <v>0</v>
      </c>
      <c r="Y24" s="16">
        <v>23.6</v>
      </c>
      <c r="Z24" s="16">
        <v>0</v>
      </c>
      <c r="AA24" s="16">
        <v>38.07</v>
      </c>
      <c r="AB24" s="38">
        <v>0</v>
      </c>
      <c r="AC24" s="27">
        <f t="shared" si="0"/>
        <v>61.67</v>
      </c>
    </row>
    <row r="25" spans="1:29" ht="12.75">
      <c r="A25" s="13">
        <v>16</v>
      </c>
      <c r="B25" s="14" t="s">
        <v>177</v>
      </c>
      <c r="C25" s="14" t="s">
        <v>26</v>
      </c>
      <c r="D25" s="36">
        <v>98</v>
      </c>
      <c r="E25" s="87">
        <v>0</v>
      </c>
      <c r="F25" s="87">
        <v>0</v>
      </c>
      <c r="G25" s="87">
        <v>0</v>
      </c>
      <c r="H25" s="87">
        <v>0</v>
      </c>
      <c r="I25" s="70">
        <v>0</v>
      </c>
      <c r="J25" s="87">
        <v>0</v>
      </c>
      <c r="K25" s="82">
        <v>0</v>
      </c>
      <c r="L25" s="74">
        <v>0</v>
      </c>
      <c r="M25" s="70">
        <v>0</v>
      </c>
      <c r="N25" s="70">
        <v>0</v>
      </c>
      <c r="O25" s="70">
        <v>0</v>
      </c>
      <c r="P25" s="70">
        <v>0</v>
      </c>
      <c r="Q25" s="84">
        <v>0</v>
      </c>
      <c r="R25" s="70">
        <v>0</v>
      </c>
      <c r="S25" s="66">
        <v>0</v>
      </c>
      <c r="T25" s="17">
        <v>0</v>
      </c>
      <c r="U25" s="17">
        <v>10</v>
      </c>
      <c r="V25" s="28">
        <v>9.8</v>
      </c>
      <c r="W25" s="15">
        <v>28.38</v>
      </c>
      <c r="X25" s="16">
        <v>0</v>
      </c>
      <c r="Y25" s="16">
        <v>0</v>
      </c>
      <c r="Z25" s="16">
        <v>0</v>
      </c>
      <c r="AA25" s="16">
        <v>0</v>
      </c>
      <c r="AB25" s="38">
        <v>22.4</v>
      </c>
      <c r="AC25" s="27">
        <f t="shared" si="0"/>
        <v>60.78</v>
      </c>
    </row>
    <row r="26" spans="1:29" ht="12.75">
      <c r="A26" s="25">
        <v>17</v>
      </c>
      <c r="B26" s="14" t="s">
        <v>354</v>
      </c>
      <c r="C26" s="14" t="s">
        <v>21</v>
      </c>
      <c r="D26" s="36">
        <v>98</v>
      </c>
      <c r="E26" s="87">
        <v>0</v>
      </c>
      <c r="F26" s="87">
        <v>0</v>
      </c>
      <c r="G26" s="87">
        <v>0</v>
      </c>
      <c r="H26" s="87">
        <v>0</v>
      </c>
      <c r="I26" s="70">
        <v>0</v>
      </c>
      <c r="J26" s="87">
        <v>0</v>
      </c>
      <c r="K26" s="82">
        <v>0</v>
      </c>
      <c r="L26" s="74">
        <v>0</v>
      </c>
      <c r="M26" s="70">
        <v>0</v>
      </c>
      <c r="N26" s="70">
        <v>0</v>
      </c>
      <c r="O26" s="70">
        <v>0</v>
      </c>
      <c r="P26" s="70">
        <v>0</v>
      </c>
      <c r="Q26" s="84">
        <v>0</v>
      </c>
      <c r="R26" s="70">
        <v>0</v>
      </c>
      <c r="S26" s="66">
        <v>0</v>
      </c>
      <c r="T26" s="17">
        <v>0</v>
      </c>
      <c r="U26" s="17">
        <v>0</v>
      </c>
      <c r="V26" s="28">
        <v>0</v>
      </c>
      <c r="W26" s="15">
        <v>0</v>
      </c>
      <c r="X26" s="16">
        <v>0</v>
      </c>
      <c r="Y26" s="16">
        <v>0</v>
      </c>
      <c r="Z26" s="16">
        <v>31</v>
      </c>
      <c r="AA26" s="16">
        <v>0</v>
      </c>
      <c r="AB26" s="38">
        <v>28.56</v>
      </c>
      <c r="AC26" s="27">
        <f t="shared" si="0"/>
        <v>59.56</v>
      </c>
    </row>
    <row r="27" spans="1:29" ht="12.75">
      <c r="A27" s="13">
        <v>18</v>
      </c>
      <c r="B27" s="14" t="s">
        <v>150</v>
      </c>
      <c r="C27" s="14" t="s">
        <v>21</v>
      </c>
      <c r="D27" s="36">
        <v>98</v>
      </c>
      <c r="E27" s="87">
        <v>0</v>
      </c>
      <c r="F27" s="87">
        <v>0</v>
      </c>
      <c r="G27" s="87">
        <v>0</v>
      </c>
      <c r="H27" s="87">
        <v>0</v>
      </c>
      <c r="I27" s="70">
        <v>0</v>
      </c>
      <c r="J27" s="87">
        <v>0</v>
      </c>
      <c r="K27" s="82">
        <v>0</v>
      </c>
      <c r="L27" s="74">
        <v>0</v>
      </c>
      <c r="M27" s="70">
        <v>0</v>
      </c>
      <c r="N27" s="70">
        <v>0</v>
      </c>
      <c r="O27" s="70">
        <v>0</v>
      </c>
      <c r="P27" s="70">
        <v>0</v>
      </c>
      <c r="Q27" s="84">
        <v>47</v>
      </c>
      <c r="R27" s="70">
        <v>0</v>
      </c>
      <c r="S27" s="66">
        <v>0</v>
      </c>
      <c r="T27" s="17">
        <v>0</v>
      </c>
      <c r="U27" s="17">
        <v>0</v>
      </c>
      <c r="V27" s="28">
        <v>12</v>
      </c>
      <c r="W27" s="15">
        <v>0</v>
      </c>
      <c r="X27" s="16">
        <v>0</v>
      </c>
      <c r="Y27" s="16">
        <v>0</v>
      </c>
      <c r="Z27" s="16">
        <v>0</v>
      </c>
      <c r="AA27" s="16">
        <v>0</v>
      </c>
      <c r="AB27" s="38">
        <v>0</v>
      </c>
      <c r="AC27" s="27">
        <f t="shared" si="0"/>
        <v>59</v>
      </c>
    </row>
    <row r="28" spans="1:29" ht="12.75">
      <c r="A28" s="13">
        <v>19</v>
      </c>
      <c r="B28" s="14" t="s">
        <v>176</v>
      </c>
      <c r="C28" s="14" t="s">
        <v>26</v>
      </c>
      <c r="D28" s="36">
        <v>96</v>
      </c>
      <c r="E28" s="87">
        <v>0</v>
      </c>
      <c r="F28" s="87">
        <v>0</v>
      </c>
      <c r="G28" s="87">
        <v>0</v>
      </c>
      <c r="H28" s="87">
        <v>0</v>
      </c>
      <c r="I28" s="70">
        <v>0</v>
      </c>
      <c r="J28" s="87">
        <v>0</v>
      </c>
      <c r="K28" s="82">
        <v>0</v>
      </c>
      <c r="L28" s="74">
        <v>0</v>
      </c>
      <c r="M28" s="70">
        <v>0</v>
      </c>
      <c r="N28" s="70">
        <v>0</v>
      </c>
      <c r="O28" s="70">
        <v>0</v>
      </c>
      <c r="P28" s="70">
        <v>0</v>
      </c>
      <c r="Q28" s="84">
        <v>0</v>
      </c>
      <c r="R28" s="70">
        <v>0</v>
      </c>
      <c r="S28" s="66">
        <v>0</v>
      </c>
      <c r="T28" s="17">
        <v>0</v>
      </c>
      <c r="U28" s="17">
        <v>12.75</v>
      </c>
      <c r="V28" s="28">
        <v>8.3</v>
      </c>
      <c r="W28" s="15">
        <v>15.84</v>
      </c>
      <c r="X28" s="16">
        <v>0</v>
      </c>
      <c r="Y28" s="16">
        <v>27.73</v>
      </c>
      <c r="Z28" s="16">
        <v>0</v>
      </c>
      <c r="AA28" s="16">
        <v>0</v>
      </c>
      <c r="AB28" s="38">
        <v>0</v>
      </c>
      <c r="AC28" s="27">
        <f t="shared" si="0"/>
        <v>56.32</v>
      </c>
    </row>
    <row r="29" spans="1:29" ht="12.75">
      <c r="A29" s="25">
        <v>20</v>
      </c>
      <c r="B29" s="14" t="s">
        <v>80</v>
      </c>
      <c r="C29" s="14" t="s">
        <v>21</v>
      </c>
      <c r="D29" s="36">
        <v>93</v>
      </c>
      <c r="E29" s="87">
        <v>0</v>
      </c>
      <c r="F29" s="87">
        <v>0</v>
      </c>
      <c r="G29" s="87">
        <v>0</v>
      </c>
      <c r="H29" s="87">
        <v>5.8</v>
      </c>
      <c r="I29" s="70">
        <v>0</v>
      </c>
      <c r="J29" s="87">
        <v>0</v>
      </c>
      <c r="K29" s="82">
        <v>0</v>
      </c>
      <c r="L29" s="74">
        <v>0</v>
      </c>
      <c r="M29" s="70">
        <v>0</v>
      </c>
      <c r="N29" s="70">
        <v>0</v>
      </c>
      <c r="O29" s="70">
        <v>0</v>
      </c>
      <c r="P29" s="70">
        <v>0</v>
      </c>
      <c r="Q29" s="84">
        <v>0</v>
      </c>
      <c r="R29" s="70">
        <v>0</v>
      </c>
      <c r="S29" s="66">
        <v>0</v>
      </c>
      <c r="T29" s="17">
        <v>12.47</v>
      </c>
      <c r="U29" s="17">
        <v>0</v>
      </c>
      <c r="V29" s="28">
        <v>7.7</v>
      </c>
      <c r="W29" s="15">
        <v>20.46</v>
      </c>
      <c r="X29" s="16">
        <v>0</v>
      </c>
      <c r="Y29" s="16">
        <v>16.52</v>
      </c>
      <c r="Z29" s="16">
        <v>10</v>
      </c>
      <c r="AA29" s="16">
        <v>0</v>
      </c>
      <c r="AB29" s="38">
        <v>0</v>
      </c>
      <c r="AC29" s="27">
        <f t="shared" si="0"/>
        <v>55.25</v>
      </c>
    </row>
    <row r="30" spans="1:29" ht="12.75">
      <c r="A30" s="13">
        <v>21</v>
      </c>
      <c r="B30" s="62" t="s">
        <v>299</v>
      </c>
      <c r="C30" s="14" t="s">
        <v>16</v>
      </c>
      <c r="D30" s="36">
        <v>87</v>
      </c>
      <c r="E30" s="87">
        <v>0</v>
      </c>
      <c r="F30" s="87">
        <v>0</v>
      </c>
      <c r="G30" s="87">
        <v>0</v>
      </c>
      <c r="H30" s="87">
        <v>0</v>
      </c>
      <c r="I30" s="70">
        <v>0</v>
      </c>
      <c r="J30" s="87">
        <v>0</v>
      </c>
      <c r="K30" s="82">
        <v>0</v>
      </c>
      <c r="L30" s="74">
        <v>0</v>
      </c>
      <c r="M30" s="70">
        <v>0</v>
      </c>
      <c r="N30" s="70">
        <v>0</v>
      </c>
      <c r="O30" s="70">
        <v>0</v>
      </c>
      <c r="P30" s="70">
        <v>0</v>
      </c>
      <c r="Q30" s="84">
        <v>0</v>
      </c>
      <c r="R30" s="70">
        <v>0</v>
      </c>
      <c r="S30" s="66">
        <v>0</v>
      </c>
      <c r="T30" s="17">
        <v>0</v>
      </c>
      <c r="U30" s="17">
        <v>0</v>
      </c>
      <c r="V30" s="28">
        <v>0</v>
      </c>
      <c r="W30" s="15">
        <v>13.2</v>
      </c>
      <c r="X30" s="16">
        <v>0</v>
      </c>
      <c r="Y30" s="16">
        <v>11.8</v>
      </c>
      <c r="Z30" s="16">
        <v>26</v>
      </c>
      <c r="AA30" s="16">
        <v>0</v>
      </c>
      <c r="AB30" s="38">
        <v>0</v>
      </c>
      <c r="AC30" s="27">
        <f t="shared" si="0"/>
        <v>51</v>
      </c>
    </row>
    <row r="31" spans="1:29" ht="12.75">
      <c r="A31" s="25">
        <v>22</v>
      </c>
      <c r="B31" s="14" t="s">
        <v>178</v>
      </c>
      <c r="C31" s="14" t="s">
        <v>15</v>
      </c>
      <c r="D31" s="36">
        <v>98</v>
      </c>
      <c r="E31" s="87">
        <v>0</v>
      </c>
      <c r="F31" s="87">
        <v>0</v>
      </c>
      <c r="G31" s="87">
        <v>0</v>
      </c>
      <c r="H31" s="87">
        <v>0</v>
      </c>
      <c r="I31" s="70">
        <v>0</v>
      </c>
      <c r="J31" s="87">
        <v>0</v>
      </c>
      <c r="K31" s="82">
        <v>0</v>
      </c>
      <c r="L31" s="74">
        <v>0</v>
      </c>
      <c r="M31" s="70">
        <v>0</v>
      </c>
      <c r="N31" s="70">
        <v>0</v>
      </c>
      <c r="O31" s="70">
        <v>0</v>
      </c>
      <c r="P31" s="70">
        <v>0</v>
      </c>
      <c r="Q31" s="84">
        <v>0</v>
      </c>
      <c r="R31" s="70">
        <v>0</v>
      </c>
      <c r="S31" s="66">
        <v>0</v>
      </c>
      <c r="T31" s="17">
        <v>13.63</v>
      </c>
      <c r="U31" s="17">
        <v>0</v>
      </c>
      <c r="V31" s="28">
        <v>0</v>
      </c>
      <c r="W31" s="15">
        <v>0</v>
      </c>
      <c r="X31" s="16">
        <v>0</v>
      </c>
      <c r="Y31" s="16">
        <v>0</v>
      </c>
      <c r="Z31" s="16">
        <v>37</v>
      </c>
      <c r="AA31" s="16">
        <v>0</v>
      </c>
      <c r="AB31" s="38">
        <v>0</v>
      </c>
      <c r="AC31" s="27">
        <f t="shared" si="0"/>
        <v>50.63</v>
      </c>
    </row>
    <row r="32" spans="1:29" ht="12.75">
      <c r="A32" s="13">
        <v>23</v>
      </c>
      <c r="B32" s="14" t="s">
        <v>91</v>
      </c>
      <c r="C32" s="14" t="s">
        <v>15</v>
      </c>
      <c r="D32" s="36">
        <v>91</v>
      </c>
      <c r="E32" s="87">
        <v>0</v>
      </c>
      <c r="F32" s="87">
        <v>0</v>
      </c>
      <c r="G32" s="87">
        <v>0</v>
      </c>
      <c r="H32" s="87">
        <v>0</v>
      </c>
      <c r="I32" s="70">
        <v>0</v>
      </c>
      <c r="J32" s="87">
        <v>0</v>
      </c>
      <c r="K32" s="82">
        <v>0</v>
      </c>
      <c r="L32" s="74">
        <v>0</v>
      </c>
      <c r="M32" s="70">
        <v>0</v>
      </c>
      <c r="N32" s="70">
        <v>0</v>
      </c>
      <c r="O32" s="70">
        <v>0</v>
      </c>
      <c r="P32" s="70">
        <v>0</v>
      </c>
      <c r="Q32" s="84">
        <v>0</v>
      </c>
      <c r="R32" s="70">
        <v>0</v>
      </c>
      <c r="S32" s="66">
        <v>0</v>
      </c>
      <c r="T32" s="17">
        <v>0</v>
      </c>
      <c r="U32" s="17">
        <v>0</v>
      </c>
      <c r="V32" s="28">
        <v>6.5</v>
      </c>
      <c r="W32" s="15">
        <v>26.4</v>
      </c>
      <c r="X32" s="16">
        <v>0</v>
      </c>
      <c r="Y32" s="16">
        <v>0</v>
      </c>
      <c r="Z32" s="16">
        <v>16</v>
      </c>
      <c r="AA32" s="16">
        <v>0</v>
      </c>
      <c r="AB32" s="38">
        <v>0</v>
      </c>
      <c r="AC32" s="27">
        <f t="shared" si="0"/>
        <v>48.9</v>
      </c>
    </row>
    <row r="33" spans="1:29" ht="12.75">
      <c r="A33" s="13">
        <v>24</v>
      </c>
      <c r="B33" s="14" t="s">
        <v>179</v>
      </c>
      <c r="C33" s="14" t="s">
        <v>14</v>
      </c>
      <c r="D33" s="36">
        <v>97</v>
      </c>
      <c r="E33" s="87">
        <v>0</v>
      </c>
      <c r="F33" s="87">
        <v>0</v>
      </c>
      <c r="G33" s="87">
        <v>0</v>
      </c>
      <c r="H33" s="87">
        <v>0</v>
      </c>
      <c r="I33" s="70">
        <v>0</v>
      </c>
      <c r="J33" s="87">
        <v>0</v>
      </c>
      <c r="K33" s="82">
        <v>0</v>
      </c>
      <c r="L33" s="74">
        <v>0</v>
      </c>
      <c r="M33" s="70">
        <v>0</v>
      </c>
      <c r="N33" s="70">
        <v>0</v>
      </c>
      <c r="O33" s="70">
        <v>0</v>
      </c>
      <c r="P33" s="70">
        <v>0</v>
      </c>
      <c r="Q33" s="84">
        <v>0</v>
      </c>
      <c r="R33" s="70">
        <v>0</v>
      </c>
      <c r="S33" s="66">
        <v>0</v>
      </c>
      <c r="T33" s="17">
        <v>7.54</v>
      </c>
      <c r="U33" s="17">
        <v>0</v>
      </c>
      <c r="V33" s="28">
        <v>0</v>
      </c>
      <c r="W33" s="15">
        <v>10.56</v>
      </c>
      <c r="X33" s="16">
        <v>0</v>
      </c>
      <c r="Y33" s="16">
        <v>0</v>
      </c>
      <c r="Z33" s="16">
        <v>12</v>
      </c>
      <c r="AA33" s="16">
        <v>0</v>
      </c>
      <c r="AB33" s="38">
        <v>0</v>
      </c>
      <c r="AC33" s="27">
        <f t="shared" si="0"/>
        <v>30.1</v>
      </c>
    </row>
    <row r="34" spans="1:29" ht="12.75">
      <c r="A34" s="25">
        <v>25</v>
      </c>
      <c r="B34" s="14" t="s">
        <v>322</v>
      </c>
      <c r="C34" s="14" t="s">
        <v>15</v>
      </c>
      <c r="D34" s="36">
        <v>98</v>
      </c>
      <c r="E34" s="87">
        <v>0</v>
      </c>
      <c r="F34" s="87">
        <v>0</v>
      </c>
      <c r="G34" s="87">
        <v>0</v>
      </c>
      <c r="H34" s="87">
        <v>0</v>
      </c>
      <c r="I34" s="70">
        <v>0</v>
      </c>
      <c r="J34" s="87">
        <v>0</v>
      </c>
      <c r="K34" s="82">
        <v>0</v>
      </c>
      <c r="L34" s="74">
        <v>0</v>
      </c>
      <c r="M34" s="70">
        <v>0</v>
      </c>
      <c r="N34" s="70">
        <v>0</v>
      </c>
      <c r="O34" s="70">
        <v>0</v>
      </c>
      <c r="P34" s="70">
        <v>0</v>
      </c>
      <c r="Q34" s="84">
        <v>0</v>
      </c>
      <c r="R34" s="70">
        <v>0</v>
      </c>
      <c r="S34" s="66">
        <v>0</v>
      </c>
      <c r="T34" s="17">
        <v>0</v>
      </c>
      <c r="U34" s="17">
        <v>0</v>
      </c>
      <c r="V34" s="28">
        <v>0</v>
      </c>
      <c r="W34" s="15">
        <v>0</v>
      </c>
      <c r="X34" s="16">
        <v>0</v>
      </c>
      <c r="Y34" s="16">
        <v>9.44</v>
      </c>
      <c r="Z34" s="16">
        <v>0</v>
      </c>
      <c r="AA34" s="16">
        <v>0</v>
      </c>
      <c r="AB34" s="38">
        <v>19.04</v>
      </c>
      <c r="AC34" s="27">
        <f t="shared" si="0"/>
        <v>28.479999999999997</v>
      </c>
    </row>
    <row r="35" spans="1:29" ht="12.75">
      <c r="A35" s="13">
        <v>26</v>
      </c>
      <c r="B35" s="14" t="s">
        <v>251</v>
      </c>
      <c r="C35" s="14" t="s">
        <v>26</v>
      </c>
      <c r="D35" s="36">
        <v>96</v>
      </c>
      <c r="E35" s="87">
        <v>0</v>
      </c>
      <c r="F35" s="87">
        <v>0</v>
      </c>
      <c r="G35" s="87">
        <v>0</v>
      </c>
      <c r="H35" s="87">
        <v>0</v>
      </c>
      <c r="I35" s="70">
        <v>0</v>
      </c>
      <c r="J35" s="87">
        <v>0</v>
      </c>
      <c r="K35" s="82">
        <v>0</v>
      </c>
      <c r="L35" s="74">
        <v>0</v>
      </c>
      <c r="M35" s="70">
        <v>0</v>
      </c>
      <c r="N35" s="70">
        <v>0</v>
      </c>
      <c r="O35" s="70">
        <v>0</v>
      </c>
      <c r="P35" s="70">
        <v>0</v>
      </c>
      <c r="Q35" s="84">
        <v>0</v>
      </c>
      <c r="R35" s="70">
        <v>0</v>
      </c>
      <c r="S35" s="66">
        <v>0</v>
      </c>
      <c r="T35" s="17">
        <v>0</v>
      </c>
      <c r="U35" s="17">
        <v>10.75</v>
      </c>
      <c r="V35" s="28">
        <v>5.6</v>
      </c>
      <c r="W35" s="15">
        <v>0</v>
      </c>
      <c r="X35" s="16">
        <v>0</v>
      </c>
      <c r="Y35" s="16">
        <v>10.62</v>
      </c>
      <c r="Z35" s="16">
        <v>0</v>
      </c>
      <c r="AA35" s="16">
        <v>0</v>
      </c>
      <c r="AB35" s="38">
        <v>0</v>
      </c>
      <c r="AC35" s="27">
        <f t="shared" si="0"/>
        <v>26.97</v>
      </c>
    </row>
    <row r="36" spans="1:29" ht="12.75">
      <c r="A36" s="25">
        <v>27</v>
      </c>
      <c r="B36" s="14" t="s">
        <v>98</v>
      </c>
      <c r="C36" s="14" t="s">
        <v>16</v>
      </c>
      <c r="D36" s="36">
        <v>94</v>
      </c>
      <c r="E36" s="87">
        <v>0</v>
      </c>
      <c r="F36" s="87">
        <v>0</v>
      </c>
      <c r="G36" s="87">
        <v>0</v>
      </c>
      <c r="H36" s="87">
        <v>0</v>
      </c>
      <c r="I36" s="70">
        <v>0</v>
      </c>
      <c r="J36" s="87">
        <v>0</v>
      </c>
      <c r="K36" s="82">
        <v>0</v>
      </c>
      <c r="L36" s="74">
        <v>0</v>
      </c>
      <c r="M36" s="70">
        <v>0</v>
      </c>
      <c r="N36" s="70">
        <v>0</v>
      </c>
      <c r="O36" s="70">
        <v>0</v>
      </c>
      <c r="P36" s="70">
        <v>0</v>
      </c>
      <c r="Q36" s="84">
        <v>0</v>
      </c>
      <c r="R36" s="70">
        <v>0</v>
      </c>
      <c r="S36" s="66">
        <v>0</v>
      </c>
      <c r="T36" s="17">
        <v>0</v>
      </c>
      <c r="U36" s="17">
        <v>0</v>
      </c>
      <c r="V36" s="28">
        <v>0</v>
      </c>
      <c r="W36" s="15">
        <v>0</v>
      </c>
      <c r="X36" s="16">
        <v>0</v>
      </c>
      <c r="Y36" s="16">
        <v>25.37</v>
      </c>
      <c r="Z36" s="16">
        <v>0</v>
      </c>
      <c r="AA36" s="16">
        <v>0</v>
      </c>
      <c r="AB36" s="38">
        <v>0</v>
      </c>
      <c r="AC36" s="27">
        <f t="shared" si="0"/>
        <v>25.37</v>
      </c>
    </row>
    <row r="37" spans="1:29" ht="12.75">
      <c r="A37" s="13">
        <v>28</v>
      </c>
      <c r="B37" s="14" t="s">
        <v>268</v>
      </c>
      <c r="C37" s="14" t="s">
        <v>26</v>
      </c>
      <c r="D37" s="36">
        <v>97</v>
      </c>
      <c r="E37" s="87">
        <v>0</v>
      </c>
      <c r="F37" s="87">
        <v>0</v>
      </c>
      <c r="G37" s="87">
        <v>0</v>
      </c>
      <c r="H37" s="87">
        <v>0</v>
      </c>
      <c r="I37" s="70">
        <v>0</v>
      </c>
      <c r="J37" s="87">
        <v>0</v>
      </c>
      <c r="K37" s="82">
        <v>0</v>
      </c>
      <c r="L37" s="74">
        <v>0</v>
      </c>
      <c r="M37" s="70">
        <v>0</v>
      </c>
      <c r="N37" s="70">
        <v>0</v>
      </c>
      <c r="O37" s="70">
        <v>0</v>
      </c>
      <c r="P37" s="70">
        <v>0</v>
      </c>
      <c r="Q37" s="84">
        <v>0</v>
      </c>
      <c r="R37" s="70">
        <v>0</v>
      </c>
      <c r="S37" s="66">
        <v>0</v>
      </c>
      <c r="T37" s="17">
        <v>0</v>
      </c>
      <c r="U37" s="17">
        <v>7.75</v>
      </c>
      <c r="V37" s="28">
        <v>5.1</v>
      </c>
      <c r="W37" s="15">
        <v>11.88</v>
      </c>
      <c r="X37" s="16">
        <v>0</v>
      </c>
      <c r="Y37" s="16">
        <v>0</v>
      </c>
      <c r="Z37" s="16">
        <v>0</v>
      </c>
      <c r="AA37" s="16">
        <v>0</v>
      </c>
      <c r="AB37" s="38">
        <v>0</v>
      </c>
      <c r="AC37" s="27">
        <f t="shared" si="0"/>
        <v>24.730000000000004</v>
      </c>
    </row>
    <row r="38" spans="1:29" ht="12.75">
      <c r="A38" s="13">
        <v>29</v>
      </c>
      <c r="B38" s="14" t="s">
        <v>139</v>
      </c>
      <c r="C38" s="14" t="s">
        <v>18</v>
      </c>
      <c r="D38" s="36">
        <v>96</v>
      </c>
      <c r="E38" s="87">
        <v>0</v>
      </c>
      <c r="F38" s="87">
        <v>0</v>
      </c>
      <c r="G38" s="87">
        <v>0</v>
      </c>
      <c r="H38" s="87">
        <v>0</v>
      </c>
      <c r="I38" s="70">
        <v>0</v>
      </c>
      <c r="J38" s="87">
        <v>0</v>
      </c>
      <c r="K38" s="82">
        <v>0</v>
      </c>
      <c r="L38" s="74">
        <v>0</v>
      </c>
      <c r="M38" s="70">
        <v>0</v>
      </c>
      <c r="N38" s="70">
        <v>0</v>
      </c>
      <c r="O38" s="70">
        <v>0</v>
      </c>
      <c r="P38" s="70">
        <v>0</v>
      </c>
      <c r="Q38" s="84">
        <v>0</v>
      </c>
      <c r="R38" s="70">
        <v>0</v>
      </c>
      <c r="S38" s="66">
        <v>0</v>
      </c>
      <c r="T38" s="17">
        <v>0</v>
      </c>
      <c r="U38" s="17">
        <v>0</v>
      </c>
      <c r="V38" s="28">
        <v>0</v>
      </c>
      <c r="W38" s="15">
        <v>0</v>
      </c>
      <c r="X38" s="16">
        <v>0</v>
      </c>
      <c r="Y38" s="16">
        <v>0</v>
      </c>
      <c r="Z38" s="16">
        <v>20</v>
      </c>
      <c r="AA38" s="16">
        <v>0</v>
      </c>
      <c r="AB38" s="38">
        <v>0</v>
      </c>
      <c r="AC38" s="27">
        <f t="shared" si="0"/>
        <v>20</v>
      </c>
    </row>
    <row r="39" spans="1:29" ht="12.75">
      <c r="A39" s="25">
        <v>30</v>
      </c>
      <c r="B39" s="14" t="s">
        <v>155</v>
      </c>
      <c r="C39" s="14" t="s">
        <v>15</v>
      </c>
      <c r="D39" s="36">
        <v>93</v>
      </c>
      <c r="E39" s="87">
        <v>0</v>
      </c>
      <c r="F39" s="87">
        <v>0</v>
      </c>
      <c r="G39" s="87">
        <v>0</v>
      </c>
      <c r="H39" s="87">
        <v>0</v>
      </c>
      <c r="I39" s="70">
        <v>0</v>
      </c>
      <c r="J39" s="87">
        <v>0</v>
      </c>
      <c r="K39" s="82">
        <v>0</v>
      </c>
      <c r="L39" s="74">
        <v>0</v>
      </c>
      <c r="M39" s="70">
        <v>0</v>
      </c>
      <c r="N39" s="70">
        <v>0</v>
      </c>
      <c r="O39" s="70">
        <v>0</v>
      </c>
      <c r="P39" s="70">
        <v>0</v>
      </c>
      <c r="Q39" s="84">
        <v>0</v>
      </c>
      <c r="R39" s="70">
        <v>0</v>
      </c>
      <c r="S39" s="66">
        <v>0</v>
      </c>
      <c r="T39" s="17">
        <v>0</v>
      </c>
      <c r="U39" s="17">
        <v>0</v>
      </c>
      <c r="V39" s="28">
        <v>0</v>
      </c>
      <c r="W39" s="15">
        <v>18.48</v>
      </c>
      <c r="X39" s="16">
        <v>0</v>
      </c>
      <c r="Y39" s="16">
        <v>0</v>
      </c>
      <c r="Z39" s="16">
        <v>0</v>
      </c>
      <c r="AA39" s="16">
        <v>0</v>
      </c>
      <c r="AB39" s="38">
        <v>0</v>
      </c>
      <c r="AC39" s="27">
        <f t="shared" si="0"/>
        <v>18.48</v>
      </c>
    </row>
    <row r="40" spans="1:29" ht="12.75">
      <c r="A40" s="13">
        <v>31</v>
      </c>
      <c r="B40" s="14" t="s">
        <v>321</v>
      </c>
      <c r="C40" s="14" t="s">
        <v>15</v>
      </c>
      <c r="D40" s="36">
        <v>98</v>
      </c>
      <c r="E40" s="87">
        <v>0</v>
      </c>
      <c r="F40" s="87">
        <v>0</v>
      </c>
      <c r="G40" s="87">
        <v>0</v>
      </c>
      <c r="H40" s="87">
        <v>0</v>
      </c>
      <c r="I40" s="70">
        <v>0</v>
      </c>
      <c r="J40" s="87">
        <v>0</v>
      </c>
      <c r="K40" s="82">
        <v>0</v>
      </c>
      <c r="L40" s="74">
        <v>0</v>
      </c>
      <c r="M40" s="70">
        <v>0</v>
      </c>
      <c r="N40" s="70">
        <v>0</v>
      </c>
      <c r="O40" s="70">
        <v>0</v>
      </c>
      <c r="P40" s="70">
        <v>0</v>
      </c>
      <c r="Q40" s="84">
        <v>0</v>
      </c>
      <c r="R40" s="70">
        <v>0</v>
      </c>
      <c r="S40" s="66">
        <v>0</v>
      </c>
      <c r="T40" s="17">
        <v>0</v>
      </c>
      <c r="U40" s="17">
        <v>0</v>
      </c>
      <c r="V40" s="28">
        <v>0</v>
      </c>
      <c r="W40" s="15">
        <v>0</v>
      </c>
      <c r="X40" s="16">
        <v>0</v>
      </c>
      <c r="Y40" s="16">
        <v>14.16</v>
      </c>
      <c r="Z40" s="16">
        <v>0</v>
      </c>
      <c r="AA40" s="16">
        <v>0</v>
      </c>
      <c r="AB40" s="38">
        <v>0</v>
      </c>
      <c r="AC40" s="27">
        <f t="shared" si="0"/>
        <v>14.16</v>
      </c>
    </row>
    <row r="41" spans="1:29" ht="12.75">
      <c r="A41" s="25">
        <v>32</v>
      </c>
      <c r="B41" s="14" t="s">
        <v>210</v>
      </c>
      <c r="C41" s="14" t="s">
        <v>16</v>
      </c>
      <c r="D41" s="36">
        <v>96</v>
      </c>
      <c r="E41" s="87">
        <v>0</v>
      </c>
      <c r="F41" s="87">
        <v>0</v>
      </c>
      <c r="G41" s="87">
        <v>0</v>
      </c>
      <c r="H41" s="87">
        <v>0</v>
      </c>
      <c r="I41" s="70">
        <v>0</v>
      </c>
      <c r="J41" s="87">
        <v>0</v>
      </c>
      <c r="K41" s="82">
        <v>0</v>
      </c>
      <c r="L41" s="74">
        <v>0</v>
      </c>
      <c r="M41" s="70">
        <v>0</v>
      </c>
      <c r="N41" s="70">
        <v>0</v>
      </c>
      <c r="O41" s="70">
        <v>0</v>
      </c>
      <c r="P41" s="70">
        <v>0</v>
      </c>
      <c r="Q41" s="84">
        <v>0</v>
      </c>
      <c r="R41" s="70">
        <v>0</v>
      </c>
      <c r="S41" s="66">
        <v>0</v>
      </c>
      <c r="T41" s="17">
        <v>0</v>
      </c>
      <c r="U41" s="17">
        <v>0</v>
      </c>
      <c r="V41" s="28">
        <v>0</v>
      </c>
      <c r="W41" s="15">
        <v>0</v>
      </c>
      <c r="X41" s="16">
        <v>0</v>
      </c>
      <c r="Y41" s="16">
        <v>12.98</v>
      </c>
      <c r="Z41" s="16">
        <v>0</v>
      </c>
      <c r="AA41" s="16">
        <v>0</v>
      </c>
      <c r="AB41" s="38">
        <v>0</v>
      </c>
      <c r="AC41" s="27">
        <f t="shared" si="0"/>
        <v>12.98</v>
      </c>
    </row>
    <row r="42" spans="1:29" ht="12.75">
      <c r="A42" s="13">
        <v>33</v>
      </c>
      <c r="B42" s="14" t="s">
        <v>191</v>
      </c>
      <c r="C42" s="14" t="s">
        <v>14</v>
      </c>
      <c r="D42" s="36">
        <v>96</v>
      </c>
      <c r="E42" s="87">
        <v>0</v>
      </c>
      <c r="F42" s="87">
        <v>0</v>
      </c>
      <c r="G42" s="87">
        <v>0</v>
      </c>
      <c r="H42" s="87">
        <v>0</v>
      </c>
      <c r="I42" s="70">
        <v>0</v>
      </c>
      <c r="J42" s="87">
        <v>0</v>
      </c>
      <c r="K42" s="82">
        <v>0</v>
      </c>
      <c r="L42" s="74">
        <v>0</v>
      </c>
      <c r="M42" s="70">
        <v>0</v>
      </c>
      <c r="N42" s="70">
        <v>0</v>
      </c>
      <c r="O42" s="70">
        <v>0</v>
      </c>
      <c r="P42" s="70">
        <v>0</v>
      </c>
      <c r="Q42" s="84">
        <v>0</v>
      </c>
      <c r="R42" s="70">
        <v>0</v>
      </c>
      <c r="S42" s="66">
        <v>0</v>
      </c>
      <c r="T42" s="17">
        <v>0</v>
      </c>
      <c r="U42" s="17">
        <v>0</v>
      </c>
      <c r="V42" s="28">
        <v>0</v>
      </c>
      <c r="W42" s="15">
        <v>9.24</v>
      </c>
      <c r="X42" s="16">
        <v>0</v>
      </c>
      <c r="Y42" s="16">
        <v>0</v>
      </c>
      <c r="Z42" s="16">
        <v>0</v>
      </c>
      <c r="AA42" s="16">
        <v>0</v>
      </c>
      <c r="AB42" s="38">
        <v>0</v>
      </c>
      <c r="AC42" s="27">
        <f t="shared" si="0"/>
        <v>9.24</v>
      </c>
    </row>
    <row r="43" spans="1:29" ht="12.75">
      <c r="A43" s="13">
        <v>34</v>
      </c>
      <c r="B43" s="14" t="s">
        <v>66</v>
      </c>
      <c r="C43" s="14" t="s">
        <v>61</v>
      </c>
      <c r="D43" s="36">
        <v>92</v>
      </c>
      <c r="E43" s="87">
        <v>0</v>
      </c>
      <c r="F43" s="87">
        <v>9</v>
      </c>
      <c r="G43" s="87">
        <v>0</v>
      </c>
      <c r="H43" s="87">
        <v>0</v>
      </c>
      <c r="I43" s="70">
        <v>0</v>
      </c>
      <c r="J43" s="87">
        <v>0</v>
      </c>
      <c r="K43" s="82">
        <v>0</v>
      </c>
      <c r="L43" s="74">
        <v>0</v>
      </c>
      <c r="M43" s="70">
        <v>0</v>
      </c>
      <c r="N43" s="70">
        <v>0</v>
      </c>
      <c r="O43" s="70">
        <v>0</v>
      </c>
      <c r="P43" s="70">
        <v>0</v>
      </c>
      <c r="Q43" s="84">
        <v>0</v>
      </c>
      <c r="R43" s="70">
        <v>0</v>
      </c>
      <c r="S43" s="66">
        <v>0</v>
      </c>
      <c r="T43" s="17">
        <v>0</v>
      </c>
      <c r="U43" s="17">
        <v>0</v>
      </c>
      <c r="V43" s="28">
        <v>0</v>
      </c>
      <c r="W43" s="15">
        <v>0</v>
      </c>
      <c r="X43" s="16">
        <v>0</v>
      </c>
      <c r="Y43" s="16">
        <v>0</v>
      </c>
      <c r="Z43" s="16">
        <v>0</v>
      </c>
      <c r="AA43" s="16">
        <v>0</v>
      </c>
      <c r="AB43" s="38">
        <v>0</v>
      </c>
      <c r="AC43" s="27">
        <f t="shared" si="0"/>
        <v>9</v>
      </c>
    </row>
    <row r="44" spans="1:29" ht="12.75">
      <c r="A44" s="25">
        <v>35</v>
      </c>
      <c r="B44" s="14" t="s">
        <v>137</v>
      </c>
      <c r="C44" s="14" t="s">
        <v>14</v>
      </c>
      <c r="D44" s="36">
        <v>96</v>
      </c>
      <c r="E44" s="87">
        <v>0</v>
      </c>
      <c r="F44" s="87">
        <v>0</v>
      </c>
      <c r="G44" s="87">
        <v>0</v>
      </c>
      <c r="H44" s="87">
        <v>0</v>
      </c>
      <c r="I44" s="70">
        <v>0</v>
      </c>
      <c r="J44" s="87">
        <v>0</v>
      </c>
      <c r="K44" s="82">
        <v>0</v>
      </c>
      <c r="L44" s="74">
        <v>0</v>
      </c>
      <c r="M44" s="70">
        <v>0</v>
      </c>
      <c r="N44" s="70">
        <v>0</v>
      </c>
      <c r="O44" s="70">
        <v>0</v>
      </c>
      <c r="P44" s="70">
        <v>0</v>
      </c>
      <c r="Q44" s="84">
        <v>0</v>
      </c>
      <c r="R44" s="70">
        <v>0</v>
      </c>
      <c r="S44" s="66">
        <v>0</v>
      </c>
      <c r="T44" s="17">
        <v>0</v>
      </c>
      <c r="U44" s="17">
        <v>0</v>
      </c>
      <c r="V44" s="28">
        <v>0</v>
      </c>
      <c r="W44" s="15">
        <v>7.92</v>
      </c>
      <c r="X44" s="16">
        <v>0</v>
      </c>
      <c r="Y44" s="16">
        <v>0</v>
      </c>
      <c r="Z44" s="16">
        <v>0</v>
      </c>
      <c r="AA44" s="16">
        <v>0</v>
      </c>
      <c r="AB44" s="38">
        <v>0</v>
      </c>
      <c r="AC44" s="27">
        <f t="shared" si="0"/>
        <v>7.92</v>
      </c>
    </row>
    <row r="45" spans="1:29" ht="12.75">
      <c r="A45" s="13">
        <v>36</v>
      </c>
      <c r="B45" s="14" t="s">
        <v>148</v>
      </c>
      <c r="C45" s="14" t="s">
        <v>21</v>
      </c>
      <c r="D45" s="36">
        <v>87</v>
      </c>
      <c r="E45" s="87">
        <v>0</v>
      </c>
      <c r="F45" s="87">
        <v>0</v>
      </c>
      <c r="G45" s="87">
        <v>0</v>
      </c>
      <c r="H45" s="87">
        <v>0</v>
      </c>
      <c r="I45" s="70">
        <v>0</v>
      </c>
      <c r="J45" s="87">
        <v>0</v>
      </c>
      <c r="K45" s="82">
        <v>0</v>
      </c>
      <c r="L45" s="74">
        <v>0</v>
      </c>
      <c r="M45" s="70">
        <v>0</v>
      </c>
      <c r="N45" s="70">
        <v>0</v>
      </c>
      <c r="O45" s="70">
        <v>0</v>
      </c>
      <c r="P45" s="70">
        <v>0</v>
      </c>
      <c r="Q45" s="84">
        <v>0</v>
      </c>
      <c r="R45" s="70">
        <v>0</v>
      </c>
      <c r="S45" s="66">
        <v>0</v>
      </c>
      <c r="T45" s="17">
        <v>0</v>
      </c>
      <c r="U45" s="17">
        <v>0</v>
      </c>
      <c r="V45" s="28">
        <v>7.1</v>
      </c>
      <c r="W45" s="15">
        <v>0</v>
      </c>
      <c r="X45" s="16">
        <v>0</v>
      </c>
      <c r="Y45" s="16">
        <v>0</v>
      </c>
      <c r="Z45" s="16">
        <v>0</v>
      </c>
      <c r="AA45" s="16">
        <v>0</v>
      </c>
      <c r="AB45" s="38">
        <v>0</v>
      </c>
      <c r="AC45" s="27">
        <f t="shared" si="0"/>
        <v>7.1</v>
      </c>
    </row>
    <row r="46" spans="1:29" ht="12.75">
      <c r="A46" s="25">
        <v>37</v>
      </c>
      <c r="B46" s="14" t="s">
        <v>67</v>
      </c>
      <c r="C46" s="14" t="s">
        <v>15</v>
      </c>
      <c r="D46" s="36">
        <v>92</v>
      </c>
      <c r="E46" s="87">
        <v>0</v>
      </c>
      <c r="F46" s="87">
        <v>0</v>
      </c>
      <c r="G46" s="87">
        <v>0</v>
      </c>
      <c r="H46" s="87">
        <v>0</v>
      </c>
      <c r="I46" s="70">
        <v>0</v>
      </c>
      <c r="J46" s="87">
        <v>0</v>
      </c>
      <c r="K46" s="82">
        <v>0</v>
      </c>
      <c r="L46" s="74">
        <v>0</v>
      </c>
      <c r="M46" s="70">
        <v>0</v>
      </c>
      <c r="N46" s="70">
        <v>0</v>
      </c>
      <c r="O46" s="70">
        <v>0</v>
      </c>
      <c r="P46" s="70">
        <v>0</v>
      </c>
      <c r="Q46" s="84">
        <v>0</v>
      </c>
      <c r="R46" s="70">
        <v>0</v>
      </c>
      <c r="S46" s="66">
        <v>0</v>
      </c>
      <c r="T46" s="17">
        <v>0</v>
      </c>
      <c r="U46" s="17">
        <v>7</v>
      </c>
      <c r="V46" s="28">
        <v>0</v>
      </c>
      <c r="W46" s="15">
        <v>0</v>
      </c>
      <c r="X46" s="16">
        <v>0</v>
      </c>
      <c r="Y46" s="16">
        <v>0</v>
      </c>
      <c r="Z46" s="16">
        <v>0</v>
      </c>
      <c r="AA46" s="16">
        <v>0</v>
      </c>
      <c r="AB46" s="38">
        <v>0</v>
      </c>
      <c r="AC46" s="27">
        <f t="shared" si="0"/>
        <v>7</v>
      </c>
    </row>
    <row r="47" spans="1:29" ht="12.75">
      <c r="A47" s="13">
        <v>38</v>
      </c>
      <c r="B47" s="62" t="s">
        <v>300</v>
      </c>
      <c r="C47" s="14" t="s">
        <v>11</v>
      </c>
      <c r="D47" s="36">
        <v>94</v>
      </c>
      <c r="E47" s="87">
        <v>0</v>
      </c>
      <c r="F47" s="87">
        <v>0</v>
      </c>
      <c r="G47" s="87">
        <v>0</v>
      </c>
      <c r="H47" s="87">
        <v>0</v>
      </c>
      <c r="I47" s="70">
        <v>0</v>
      </c>
      <c r="J47" s="87">
        <v>0</v>
      </c>
      <c r="K47" s="82">
        <v>0</v>
      </c>
      <c r="L47" s="74">
        <v>0</v>
      </c>
      <c r="M47" s="70">
        <v>0</v>
      </c>
      <c r="N47" s="70">
        <v>0</v>
      </c>
      <c r="O47" s="70">
        <v>0</v>
      </c>
      <c r="P47" s="70">
        <v>0</v>
      </c>
      <c r="Q47" s="84">
        <v>0</v>
      </c>
      <c r="R47" s="70">
        <v>0</v>
      </c>
      <c r="S47" s="66">
        <v>0</v>
      </c>
      <c r="T47" s="17">
        <v>0</v>
      </c>
      <c r="U47" s="17">
        <v>0</v>
      </c>
      <c r="V47" s="28">
        <v>0</v>
      </c>
      <c r="W47" s="15">
        <v>6.6</v>
      </c>
      <c r="X47" s="16">
        <v>0</v>
      </c>
      <c r="Y47" s="16">
        <v>0</v>
      </c>
      <c r="Z47" s="16">
        <v>0</v>
      </c>
      <c r="AA47" s="16">
        <v>0</v>
      </c>
      <c r="AB47" s="38">
        <v>0</v>
      </c>
      <c r="AC47" s="27">
        <f t="shared" si="0"/>
        <v>6.6</v>
      </c>
    </row>
    <row r="48" spans="1:29" ht="12.75">
      <c r="A48" s="13">
        <v>39</v>
      </c>
      <c r="B48" s="14" t="s">
        <v>200</v>
      </c>
      <c r="C48" s="14" t="s">
        <v>21</v>
      </c>
      <c r="D48" s="36">
        <v>96</v>
      </c>
      <c r="E48" s="87">
        <v>0</v>
      </c>
      <c r="F48" s="87">
        <v>0</v>
      </c>
      <c r="G48" s="87">
        <v>0</v>
      </c>
      <c r="H48" s="87">
        <v>0</v>
      </c>
      <c r="I48" s="70">
        <v>0</v>
      </c>
      <c r="J48" s="87">
        <v>0</v>
      </c>
      <c r="K48" s="82">
        <v>0</v>
      </c>
      <c r="L48" s="74">
        <v>0</v>
      </c>
      <c r="M48" s="70">
        <v>0</v>
      </c>
      <c r="N48" s="70">
        <v>0</v>
      </c>
      <c r="O48" s="70">
        <v>0</v>
      </c>
      <c r="P48" s="70">
        <v>0</v>
      </c>
      <c r="Q48" s="84">
        <v>0</v>
      </c>
      <c r="R48" s="70">
        <v>0</v>
      </c>
      <c r="S48" s="66">
        <v>0</v>
      </c>
      <c r="T48" s="17">
        <v>0</v>
      </c>
      <c r="U48" s="17">
        <v>0</v>
      </c>
      <c r="V48" s="28">
        <v>6</v>
      </c>
      <c r="W48" s="15">
        <v>0</v>
      </c>
      <c r="X48" s="16">
        <v>0</v>
      </c>
      <c r="Y48" s="16">
        <v>0</v>
      </c>
      <c r="Z48" s="16">
        <v>0</v>
      </c>
      <c r="AA48" s="16">
        <v>0</v>
      </c>
      <c r="AB48" s="38">
        <v>0</v>
      </c>
      <c r="AC48" s="27">
        <f t="shared" si="0"/>
        <v>6</v>
      </c>
    </row>
    <row r="49" spans="1:29" ht="12.75">
      <c r="A49" s="25">
        <v>39</v>
      </c>
      <c r="B49" s="62" t="s">
        <v>270</v>
      </c>
      <c r="C49" s="62" t="s">
        <v>181</v>
      </c>
      <c r="D49" s="36">
        <v>96</v>
      </c>
      <c r="E49" s="87">
        <v>0</v>
      </c>
      <c r="F49" s="87">
        <v>0</v>
      </c>
      <c r="G49" s="87">
        <v>0</v>
      </c>
      <c r="H49" s="87">
        <v>0</v>
      </c>
      <c r="I49" s="70">
        <v>0</v>
      </c>
      <c r="J49" s="87">
        <v>0</v>
      </c>
      <c r="K49" s="82">
        <v>0</v>
      </c>
      <c r="L49" s="74">
        <v>0</v>
      </c>
      <c r="M49" s="70">
        <v>0</v>
      </c>
      <c r="N49" s="70">
        <v>0</v>
      </c>
      <c r="O49" s="70">
        <v>0</v>
      </c>
      <c r="P49" s="70">
        <v>0</v>
      </c>
      <c r="Q49" s="84">
        <v>0</v>
      </c>
      <c r="R49" s="70">
        <v>0</v>
      </c>
      <c r="S49" s="66">
        <v>0</v>
      </c>
      <c r="T49" s="17">
        <v>0</v>
      </c>
      <c r="U49" s="17">
        <v>6</v>
      </c>
      <c r="V49" s="28">
        <v>0</v>
      </c>
      <c r="W49" s="15">
        <v>0</v>
      </c>
      <c r="X49" s="16">
        <v>0</v>
      </c>
      <c r="Y49" s="16">
        <v>0</v>
      </c>
      <c r="Z49" s="16">
        <v>0</v>
      </c>
      <c r="AA49" s="16">
        <v>0</v>
      </c>
      <c r="AB49" s="38">
        <v>0</v>
      </c>
      <c r="AC49" s="27">
        <f t="shared" si="0"/>
        <v>6</v>
      </c>
    </row>
    <row r="50" spans="1:29" ht="12.75">
      <c r="A50" s="13">
        <v>41</v>
      </c>
      <c r="B50" s="14" t="s">
        <v>151</v>
      </c>
      <c r="C50" s="14" t="s">
        <v>12</v>
      </c>
      <c r="D50" s="36">
        <v>97</v>
      </c>
      <c r="E50" s="87">
        <v>0</v>
      </c>
      <c r="F50" s="87">
        <v>0</v>
      </c>
      <c r="G50" s="87">
        <v>0</v>
      </c>
      <c r="H50" s="87">
        <v>0</v>
      </c>
      <c r="I50" s="70">
        <v>0</v>
      </c>
      <c r="J50" s="87">
        <v>0</v>
      </c>
      <c r="K50" s="82">
        <v>0</v>
      </c>
      <c r="L50" s="74">
        <v>0</v>
      </c>
      <c r="M50" s="70">
        <v>0</v>
      </c>
      <c r="N50" s="70">
        <v>0</v>
      </c>
      <c r="O50" s="70">
        <v>0</v>
      </c>
      <c r="P50" s="70">
        <v>0</v>
      </c>
      <c r="Q50" s="84">
        <v>0</v>
      </c>
      <c r="R50" s="70">
        <v>0</v>
      </c>
      <c r="S50" s="66">
        <v>0</v>
      </c>
      <c r="T50" s="17">
        <v>0</v>
      </c>
      <c r="U50" s="17">
        <v>0</v>
      </c>
      <c r="V50" s="28">
        <v>0</v>
      </c>
      <c r="W50" s="15">
        <v>5.94</v>
      </c>
      <c r="X50" s="16">
        <v>0</v>
      </c>
      <c r="Y50" s="16">
        <v>0</v>
      </c>
      <c r="Z50" s="16">
        <v>0</v>
      </c>
      <c r="AA50" s="16">
        <v>0</v>
      </c>
      <c r="AB50" s="38">
        <v>0</v>
      </c>
      <c r="AC50" s="27">
        <f t="shared" si="0"/>
        <v>5.94</v>
      </c>
    </row>
    <row r="51" spans="1:29" ht="12.75">
      <c r="A51" s="25">
        <v>42</v>
      </c>
      <c r="B51" s="62" t="s">
        <v>269</v>
      </c>
      <c r="C51" s="62" t="s">
        <v>26</v>
      </c>
      <c r="D51" s="36">
        <v>92</v>
      </c>
      <c r="E51" s="87">
        <v>0</v>
      </c>
      <c r="F51" s="87">
        <v>0</v>
      </c>
      <c r="G51" s="87">
        <v>0</v>
      </c>
      <c r="H51" s="87">
        <v>0</v>
      </c>
      <c r="I51" s="70">
        <v>0</v>
      </c>
      <c r="J51" s="87">
        <v>0</v>
      </c>
      <c r="K51" s="82">
        <v>0</v>
      </c>
      <c r="L51" s="74">
        <v>0</v>
      </c>
      <c r="M51" s="70">
        <v>0</v>
      </c>
      <c r="N51" s="70">
        <v>0</v>
      </c>
      <c r="O51" s="70">
        <v>0</v>
      </c>
      <c r="P51" s="70">
        <v>0</v>
      </c>
      <c r="Q51" s="84">
        <v>0</v>
      </c>
      <c r="R51" s="70">
        <v>0</v>
      </c>
      <c r="S51" s="66">
        <v>0</v>
      </c>
      <c r="T51" s="17">
        <v>0</v>
      </c>
      <c r="U51" s="17">
        <v>5.5</v>
      </c>
      <c r="V51" s="28">
        <v>0</v>
      </c>
      <c r="W51" s="15">
        <v>0</v>
      </c>
      <c r="X51" s="16">
        <v>0</v>
      </c>
      <c r="Y51" s="16">
        <v>0</v>
      </c>
      <c r="Z51" s="16">
        <v>0</v>
      </c>
      <c r="AA51" s="16">
        <v>0</v>
      </c>
      <c r="AB51" s="38">
        <v>0</v>
      </c>
      <c r="AC51" s="27">
        <f t="shared" si="0"/>
        <v>5.5</v>
      </c>
    </row>
    <row r="52" spans="1:29" ht="12.75">
      <c r="A52" s="13">
        <v>43</v>
      </c>
      <c r="B52" s="75" t="s">
        <v>286</v>
      </c>
      <c r="C52" s="62" t="s">
        <v>26</v>
      </c>
      <c r="D52" s="77">
        <v>93</v>
      </c>
      <c r="E52" s="87">
        <v>0</v>
      </c>
      <c r="F52" s="87">
        <v>0</v>
      </c>
      <c r="G52" s="87">
        <v>0</v>
      </c>
      <c r="H52" s="87">
        <v>0</v>
      </c>
      <c r="I52" s="70">
        <v>0</v>
      </c>
      <c r="J52" s="87">
        <v>0</v>
      </c>
      <c r="K52" s="82">
        <v>0</v>
      </c>
      <c r="L52" s="74">
        <v>0</v>
      </c>
      <c r="M52" s="70">
        <v>0</v>
      </c>
      <c r="N52" s="70">
        <v>0</v>
      </c>
      <c r="O52" s="70">
        <v>0</v>
      </c>
      <c r="P52" s="70">
        <v>0</v>
      </c>
      <c r="Q52" s="84">
        <v>0</v>
      </c>
      <c r="R52" s="70">
        <v>0</v>
      </c>
      <c r="S52" s="66">
        <v>0</v>
      </c>
      <c r="T52" s="17">
        <v>0</v>
      </c>
      <c r="U52" s="17">
        <v>0</v>
      </c>
      <c r="V52" s="28">
        <v>4.2</v>
      </c>
      <c r="W52" s="15">
        <v>0</v>
      </c>
      <c r="X52" s="16">
        <v>0</v>
      </c>
      <c r="Y52" s="16">
        <v>0</v>
      </c>
      <c r="Z52" s="16">
        <v>0</v>
      </c>
      <c r="AA52" s="16">
        <v>0</v>
      </c>
      <c r="AB52" s="38">
        <v>0</v>
      </c>
      <c r="AC52" s="27">
        <f t="shared" si="0"/>
        <v>4.2</v>
      </c>
    </row>
    <row r="53" spans="1:29" ht="12.75">
      <c r="A53" s="13">
        <v>44</v>
      </c>
      <c r="B53" s="75" t="s">
        <v>287</v>
      </c>
      <c r="C53" s="62" t="s">
        <v>284</v>
      </c>
      <c r="D53" s="77">
        <v>86</v>
      </c>
      <c r="E53" s="87">
        <v>0</v>
      </c>
      <c r="F53" s="87">
        <v>0</v>
      </c>
      <c r="G53" s="87">
        <v>0</v>
      </c>
      <c r="H53" s="87">
        <v>0</v>
      </c>
      <c r="I53" s="70">
        <v>0</v>
      </c>
      <c r="J53" s="87">
        <v>0</v>
      </c>
      <c r="K53" s="82">
        <v>0</v>
      </c>
      <c r="L53" s="74">
        <v>0</v>
      </c>
      <c r="M53" s="70">
        <v>0</v>
      </c>
      <c r="N53" s="70">
        <v>0</v>
      </c>
      <c r="O53" s="70">
        <v>0</v>
      </c>
      <c r="P53" s="70">
        <v>0</v>
      </c>
      <c r="Q53" s="84">
        <v>0</v>
      </c>
      <c r="R53" s="70">
        <v>0</v>
      </c>
      <c r="S53" s="66">
        <v>0</v>
      </c>
      <c r="T53" s="17">
        <v>0</v>
      </c>
      <c r="U53" s="17">
        <v>0</v>
      </c>
      <c r="V53" s="28">
        <v>3.9</v>
      </c>
      <c r="W53" s="15">
        <v>0</v>
      </c>
      <c r="X53" s="16">
        <v>0</v>
      </c>
      <c r="Y53" s="16">
        <v>0</v>
      </c>
      <c r="Z53" s="16">
        <v>0</v>
      </c>
      <c r="AA53" s="16">
        <v>0</v>
      </c>
      <c r="AB53" s="38">
        <v>0</v>
      </c>
      <c r="AC53" s="27">
        <f t="shared" si="0"/>
        <v>3.9</v>
      </c>
    </row>
    <row r="54" spans="1:29" ht="12.75">
      <c r="A54" s="25">
        <v>45</v>
      </c>
      <c r="B54" s="75" t="s">
        <v>288</v>
      </c>
      <c r="C54" s="62" t="s">
        <v>284</v>
      </c>
      <c r="D54" s="77">
        <v>95</v>
      </c>
      <c r="E54" s="87">
        <v>0</v>
      </c>
      <c r="F54" s="87">
        <v>0</v>
      </c>
      <c r="G54" s="87">
        <v>0</v>
      </c>
      <c r="H54" s="87">
        <v>0</v>
      </c>
      <c r="I54" s="70">
        <v>0</v>
      </c>
      <c r="J54" s="87">
        <v>0</v>
      </c>
      <c r="K54" s="82">
        <v>0</v>
      </c>
      <c r="L54" s="74">
        <v>0</v>
      </c>
      <c r="M54" s="70">
        <v>0</v>
      </c>
      <c r="N54" s="70">
        <v>0</v>
      </c>
      <c r="O54" s="70">
        <v>0</v>
      </c>
      <c r="P54" s="70">
        <v>0</v>
      </c>
      <c r="Q54" s="84">
        <v>0</v>
      </c>
      <c r="R54" s="70">
        <v>0</v>
      </c>
      <c r="S54" s="66">
        <v>0</v>
      </c>
      <c r="T54" s="17">
        <v>0</v>
      </c>
      <c r="U54" s="17">
        <v>0</v>
      </c>
      <c r="V54" s="28">
        <v>3.6</v>
      </c>
      <c r="W54" s="15">
        <v>0</v>
      </c>
      <c r="X54" s="16">
        <v>0</v>
      </c>
      <c r="Y54" s="16">
        <v>0</v>
      </c>
      <c r="Z54" s="16">
        <v>0</v>
      </c>
      <c r="AA54" s="16">
        <v>0</v>
      </c>
      <c r="AB54" s="38">
        <v>0</v>
      </c>
      <c r="AC54" s="27">
        <f t="shared" si="0"/>
        <v>3.6</v>
      </c>
    </row>
    <row r="55" spans="1:29" ht="12.75">
      <c r="A55" s="13">
        <v>46</v>
      </c>
      <c r="B55" s="75" t="s">
        <v>289</v>
      </c>
      <c r="C55" s="62" t="s">
        <v>284</v>
      </c>
      <c r="D55" s="77">
        <v>96</v>
      </c>
      <c r="E55" s="87">
        <v>0</v>
      </c>
      <c r="F55" s="87">
        <v>0</v>
      </c>
      <c r="G55" s="87">
        <v>0</v>
      </c>
      <c r="H55" s="87">
        <v>0</v>
      </c>
      <c r="I55" s="70">
        <v>0</v>
      </c>
      <c r="J55" s="87">
        <v>0</v>
      </c>
      <c r="K55" s="82">
        <v>0</v>
      </c>
      <c r="L55" s="74">
        <v>0</v>
      </c>
      <c r="M55" s="70">
        <v>0</v>
      </c>
      <c r="N55" s="70">
        <v>0</v>
      </c>
      <c r="O55" s="70">
        <v>0</v>
      </c>
      <c r="P55" s="70">
        <v>0</v>
      </c>
      <c r="Q55" s="84">
        <v>0</v>
      </c>
      <c r="R55" s="70">
        <v>0</v>
      </c>
      <c r="S55" s="66">
        <v>0</v>
      </c>
      <c r="T55" s="17">
        <v>0</v>
      </c>
      <c r="U55" s="17">
        <v>0</v>
      </c>
      <c r="V55" s="28">
        <v>3.3</v>
      </c>
      <c r="W55" s="15">
        <v>0</v>
      </c>
      <c r="X55" s="16">
        <v>0</v>
      </c>
      <c r="Y55" s="16">
        <v>0</v>
      </c>
      <c r="Z55" s="16">
        <v>0</v>
      </c>
      <c r="AA55" s="16">
        <v>0</v>
      </c>
      <c r="AB55" s="38">
        <v>0</v>
      </c>
      <c r="AC55" s="27">
        <f t="shared" si="0"/>
        <v>3.3</v>
      </c>
    </row>
    <row r="56" spans="1:29" ht="12.75">
      <c r="A56" s="25">
        <v>47</v>
      </c>
      <c r="B56" s="14" t="s">
        <v>22</v>
      </c>
      <c r="C56" s="14" t="s">
        <v>14</v>
      </c>
      <c r="D56" s="36">
        <v>89</v>
      </c>
      <c r="E56" s="87">
        <v>0</v>
      </c>
      <c r="F56" s="87">
        <v>2</v>
      </c>
      <c r="G56" s="87">
        <v>0</v>
      </c>
      <c r="H56" s="87">
        <v>0</v>
      </c>
      <c r="I56" s="70">
        <v>0</v>
      </c>
      <c r="J56" s="87">
        <v>0</v>
      </c>
      <c r="K56" s="82">
        <v>0</v>
      </c>
      <c r="L56" s="74">
        <v>0</v>
      </c>
      <c r="M56" s="70">
        <v>0</v>
      </c>
      <c r="N56" s="70">
        <v>0</v>
      </c>
      <c r="O56" s="70">
        <v>0</v>
      </c>
      <c r="P56" s="70">
        <v>0</v>
      </c>
      <c r="Q56" s="84">
        <v>0</v>
      </c>
      <c r="R56" s="70">
        <v>0</v>
      </c>
      <c r="S56" s="66">
        <v>0</v>
      </c>
      <c r="T56" s="17">
        <v>0</v>
      </c>
      <c r="U56" s="17">
        <v>0</v>
      </c>
      <c r="V56" s="28">
        <v>0</v>
      </c>
      <c r="W56" s="15">
        <v>0</v>
      </c>
      <c r="X56" s="16">
        <v>0</v>
      </c>
      <c r="Y56" s="16">
        <v>0</v>
      </c>
      <c r="Z56" s="16">
        <v>0</v>
      </c>
      <c r="AA56" s="16">
        <v>0</v>
      </c>
      <c r="AB56" s="38">
        <v>0</v>
      </c>
      <c r="AC56" s="27">
        <f t="shared" si="0"/>
        <v>2</v>
      </c>
    </row>
  </sheetData>
  <mergeCells count="11">
    <mergeCell ref="E4:S4"/>
    <mergeCell ref="W5:AB5"/>
    <mergeCell ref="T5:V5"/>
    <mergeCell ref="T4:AB4"/>
    <mergeCell ref="E5:K5"/>
    <mergeCell ref="L5:S5"/>
    <mergeCell ref="AC6:AC8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125" zoomScaleNormal="125" workbookViewId="0" topLeftCell="A47">
      <selection activeCell="A58" sqref="A58:A67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4" width="7.00390625" style="0" customWidth="1"/>
    <col min="15" max="15" width="7.00390625" style="0" bestFit="1" customWidth="1"/>
    <col min="16" max="16" width="8.875" style="0" bestFit="1" customWidth="1"/>
    <col min="17" max="19" width="6.875" style="0" customWidth="1"/>
    <col min="20" max="20" width="7.00390625" style="0" customWidth="1"/>
    <col min="21" max="21" width="6.125" style="0" customWidth="1"/>
  </cols>
  <sheetData>
    <row r="1" spans="1:4" ht="18">
      <c r="A1" s="1" t="s">
        <v>370</v>
      </c>
      <c r="B1" s="19"/>
      <c r="C1" s="19"/>
      <c r="D1" s="19"/>
    </row>
    <row r="3" spans="1:4" ht="15.75">
      <c r="A3" s="31" t="s">
        <v>28</v>
      </c>
      <c r="B3" s="3"/>
      <c r="C3" s="3"/>
      <c r="D3" s="20"/>
    </row>
    <row r="4" spans="1:21" ht="12.75">
      <c r="A4" s="7"/>
      <c r="B4" s="6"/>
      <c r="C4" s="6"/>
      <c r="D4" s="7"/>
      <c r="E4" s="106" t="s">
        <v>0</v>
      </c>
      <c r="F4" s="107"/>
      <c r="G4" s="107"/>
      <c r="H4" s="107"/>
      <c r="I4" s="107"/>
      <c r="J4" s="107"/>
      <c r="K4" s="107"/>
      <c r="L4" s="107"/>
      <c r="M4" s="107"/>
      <c r="N4" s="107"/>
      <c r="O4" s="122"/>
      <c r="P4" s="121" t="s">
        <v>1</v>
      </c>
      <c r="Q4" s="107"/>
      <c r="R4" s="107"/>
      <c r="S4" s="107"/>
      <c r="T4" s="122"/>
      <c r="U4" s="53"/>
    </row>
    <row r="5" spans="1:20" ht="12.75" customHeight="1">
      <c r="A5" s="7"/>
      <c r="B5" s="6"/>
      <c r="C5" s="6"/>
      <c r="D5" s="7"/>
      <c r="E5" s="109" t="s">
        <v>44</v>
      </c>
      <c r="F5" s="110"/>
      <c r="G5" s="110"/>
      <c r="H5" s="110"/>
      <c r="I5" s="129"/>
      <c r="J5" s="106" t="s">
        <v>45</v>
      </c>
      <c r="K5" s="107"/>
      <c r="L5" s="107"/>
      <c r="M5" s="107"/>
      <c r="N5" s="107"/>
      <c r="O5" s="122"/>
      <c r="P5" s="98" t="s">
        <v>44</v>
      </c>
      <c r="Q5" s="109" t="s">
        <v>45</v>
      </c>
      <c r="R5" s="110"/>
      <c r="S5" s="110"/>
      <c r="T5" s="111"/>
    </row>
    <row r="6" spans="1:21" ht="21" customHeight="1">
      <c r="A6" s="112" t="s">
        <v>2</v>
      </c>
      <c r="B6" s="115" t="s">
        <v>3</v>
      </c>
      <c r="C6" s="115" t="s">
        <v>4</v>
      </c>
      <c r="D6" s="118" t="s">
        <v>64</v>
      </c>
      <c r="E6" s="78" t="s">
        <v>252</v>
      </c>
      <c r="F6" s="59" t="s">
        <v>185</v>
      </c>
      <c r="G6" s="51" t="s">
        <v>186</v>
      </c>
      <c r="H6" s="42" t="s">
        <v>189</v>
      </c>
      <c r="I6" s="50" t="s">
        <v>290</v>
      </c>
      <c r="J6" s="59" t="s">
        <v>195</v>
      </c>
      <c r="K6" s="51" t="s">
        <v>294</v>
      </c>
      <c r="L6" s="42" t="s">
        <v>363</v>
      </c>
      <c r="M6" s="42" t="s">
        <v>185</v>
      </c>
      <c r="N6" s="42" t="s">
        <v>186</v>
      </c>
      <c r="O6" s="57" t="s">
        <v>366</v>
      </c>
      <c r="P6" s="50" t="s">
        <v>257</v>
      </c>
      <c r="Q6" s="44" t="s">
        <v>14</v>
      </c>
      <c r="R6" s="42" t="s">
        <v>257</v>
      </c>
      <c r="S6" s="42" t="s">
        <v>339</v>
      </c>
      <c r="T6" s="57" t="s">
        <v>14</v>
      </c>
      <c r="U6" s="130" t="s">
        <v>6</v>
      </c>
    </row>
    <row r="7" spans="1:21" ht="12.75">
      <c r="A7" s="113"/>
      <c r="B7" s="116"/>
      <c r="C7" s="116"/>
      <c r="D7" s="119"/>
      <c r="E7" s="93">
        <v>41468</v>
      </c>
      <c r="F7" s="60">
        <v>41476</v>
      </c>
      <c r="G7" s="56">
        <v>41496</v>
      </c>
      <c r="H7" s="37">
        <v>41538</v>
      </c>
      <c r="I7" s="52">
        <v>41545</v>
      </c>
      <c r="J7" s="60">
        <v>41594</v>
      </c>
      <c r="K7" s="56">
        <v>41812</v>
      </c>
      <c r="L7" s="37">
        <v>41832</v>
      </c>
      <c r="M7" s="37">
        <v>41840</v>
      </c>
      <c r="N7" s="37">
        <v>41853</v>
      </c>
      <c r="O7" s="85">
        <v>41896</v>
      </c>
      <c r="P7" s="48">
        <v>41453</v>
      </c>
      <c r="Q7" s="47">
        <v>41574</v>
      </c>
      <c r="R7" s="46">
        <v>41700</v>
      </c>
      <c r="S7" s="46">
        <v>41798</v>
      </c>
      <c r="T7" s="55">
        <v>41938</v>
      </c>
      <c r="U7" s="131"/>
    </row>
    <row r="8" spans="1:21" ht="12" customHeight="1">
      <c r="A8" s="114"/>
      <c r="B8" s="117"/>
      <c r="C8" s="117"/>
      <c r="D8" s="120"/>
      <c r="E8" s="94" t="s">
        <v>213</v>
      </c>
      <c r="F8" s="24" t="s">
        <v>69</v>
      </c>
      <c r="G8" s="9" t="s">
        <v>82</v>
      </c>
      <c r="H8" s="8" t="s">
        <v>171</v>
      </c>
      <c r="I8" s="21" t="s">
        <v>71</v>
      </c>
      <c r="J8" s="24" t="s">
        <v>221</v>
      </c>
      <c r="K8" s="9" t="s">
        <v>184</v>
      </c>
      <c r="L8" s="9">
        <v>0.87</v>
      </c>
      <c r="M8" s="8">
        <v>0.88</v>
      </c>
      <c r="N8" s="8">
        <v>0.79</v>
      </c>
      <c r="O8" s="95">
        <v>1</v>
      </c>
      <c r="P8" s="50" t="s">
        <v>254</v>
      </c>
      <c r="Q8" s="44" t="s">
        <v>169</v>
      </c>
      <c r="R8" s="42">
        <v>0.91</v>
      </c>
      <c r="S8" s="42">
        <v>1</v>
      </c>
      <c r="T8" s="101">
        <v>0.9</v>
      </c>
      <c r="U8" s="131"/>
    </row>
    <row r="9" spans="1:21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</row>
    <row r="10" spans="1:21" ht="12.75">
      <c r="A10" s="25">
        <v>1</v>
      </c>
      <c r="B10" s="26" t="s">
        <v>114</v>
      </c>
      <c r="C10" s="26" t="s">
        <v>15</v>
      </c>
      <c r="D10" s="36">
        <v>94</v>
      </c>
      <c r="E10" s="58">
        <v>21.2</v>
      </c>
      <c r="F10" s="17">
        <v>0</v>
      </c>
      <c r="G10" s="17">
        <v>0</v>
      </c>
      <c r="H10" s="16">
        <v>0</v>
      </c>
      <c r="I10" s="28">
        <v>17.6</v>
      </c>
      <c r="J10" s="15">
        <v>20.9</v>
      </c>
      <c r="K10" s="16">
        <v>0</v>
      </c>
      <c r="L10" s="16">
        <v>29.6</v>
      </c>
      <c r="M10" s="16">
        <v>22.9</v>
      </c>
      <c r="N10" s="16">
        <v>0</v>
      </c>
      <c r="O10" s="38">
        <v>5</v>
      </c>
      <c r="P10" s="28">
        <v>0</v>
      </c>
      <c r="Q10" s="15">
        <v>41.36</v>
      </c>
      <c r="R10" s="16">
        <v>91</v>
      </c>
      <c r="S10" s="16">
        <v>100</v>
      </c>
      <c r="T10" s="38">
        <v>90</v>
      </c>
      <c r="U10" s="27">
        <f aca="true" t="shared" si="0" ref="U10:U41">LARGE(P10:T10,1)+LARGE(P10:T10,2)+LARGE(P10:T10,3)+LARGE(E10:O10,1)+LARGE(E10:O10,2)</f>
        <v>333.5</v>
      </c>
    </row>
    <row r="11" spans="1:21" ht="12.75">
      <c r="A11" s="13">
        <v>2</v>
      </c>
      <c r="B11" s="14" t="s">
        <v>39</v>
      </c>
      <c r="C11" s="14" t="s">
        <v>11</v>
      </c>
      <c r="D11" s="36">
        <v>85</v>
      </c>
      <c r="E11" s="58">
        <v>15.8</v>
      </c>
      <c r="F11" s="17">
        <v>5</v>
      </c>
      <c r="G11" s="17">
        <v>11.3</v>
      </c>
      <c r="H11" s="16">
        <v>3</v>
      </c>
      <c r="I11" s="28">
        <v>6.1</v>
      </c>
      <c r="J11" s="15">
        <v>27.8</v>
      </c>
      <c r="K11" s="16">
        <v>18.2</v>
      </c>
      <c r="L11" s="16">
        <v>2.6</v>
      </c>
      <c r="M11" s="16">
        <v>0</v>
      </c>
      <c r="N11" s="16">
        <v>12.6</v>
      </c>
      <c r="O11" s="38">
        <v>18</v>
      </c>
      <c r="P11" s="28">
        <v>27.5</v>
      </c>
      <c r="Q11" s="15">
        <v>88</v>
      </c>
      <c r="R11" s="16">
        <v>72.8</v>
      </c>
      <c r="S11" s="16">
        <v>80</v>
      </c>
      <c r="T11" s="38">
        <v>60.03</v>
      </c>
      <c r="U11" s="27">
        <f t="shared" si="0"/>
        <v>286.8</v>
      </c>
    </row>
    <row r="12" spans="1:21" ht="12.75">
      <c r="A12" s="25">
        <v>3</v>
      </c>
      <c r="B12" s="14" t="s">
        <v>32</v>
      </c>
      <c r="C12" s="14" t="s">
        <v>12</v>
      </c>
      <c r="D12" s="36">
        <v>87</v>
      </c>
      <c r="E12" s="58">
        <v>0</v>
      </c>
      <c r="F12" s="17">
        <v>0</v>
      </c>
      <c r="G12" s="17">
        <v>0</v>
      </c>
      <c r="H12" s="16">
        <v>0</v>
      </c>
      <c r="I12" s="28">
        <v>0</v>
      </c>
      <c r="J12" s="15">
        <v>0</v>
      </c>
      <c r="K12" s="16">
        <v>0</v>
      </c>
      <c r="L12" s="16">
        <v>0</v>
      </c>
      <c r="M12" s="16">
        <v>0</v>
      </c>
      <c r="N12" s="16">
        <v>0</v>
      </c>
      <c r="O12" s="38">
        <v>0</v>
      </c>
      <c r="P12" s="28">
        <v>0</v>
      </c>
      <c r="Q12" s="15">
        <v>5.28</v>
      </c>
      <c r="R12" s="16">
        <v>50.05</v>
      </c>
      <c r="S12" s="16">
        <v>47</v>
      </c>
      <c r="T12" s="38">
        <v>60.03</v>
      </c>
      <c r="U12" s="27">
        <f t="shared" si="0"/>
        <v>157.07999999999998</v>
      </c>
    </row>
    <row r="13" spans="1:21" ht="12.75">
      <c r="A13" s="25">
        <v>4</v>
      </c>
      <c r="B13" s="14" t="s">
        <v>38</v>
      </c>
      <c r="C13" s="14" t="s">
        <v>8</v>
      </c>
      <c r="D13" s="36">
        <v>85</v>
      </c>
      <c r="E13" s="58">
        <v>0</v>
      </c>
      <c r="F13" s="17">
        <v>0</v>
      </c>
      <c r="G13" s="17">
        <v>0</v>
      </c>
      <c r="H13" s="16">
        <v>0</v>
      </c>
      <c r="I13" s="28">
        <v>0</v>
      </c>
      <c r="J13" s="15">
        <v>0</v>
      </c>
      <c r="K13" s="16">
        <v>0</v>
      </c>
      <c r="L13" s="16">
        <v>0</v>
      </c>
      <c r="M13" s="16">
        <v>0</v>
      </c>
      <c r="N13" s="16">
        <v>0</v>
      </c>
      <c r="O13" s="38">
        <v>16</v>
      </c>
      <c r="P13" s="28">
        <v>17.875</v>
      </c>
      <c r="Q13" s="15">
        <v>37.84</v>
      </c>
      <c r="R13" s="16">
        <v>42.77</v>
      </c>
      <c r="S13" s="16">
        <v>34</v>
      </c>
      <c r="T13" s="38">
        <v>0</v>
      </c>
      <c r="U13" s="27">
        <f t="shared" si="0"/>
        <v>130.61</v>
      </c>
    </row>
    <row r="14" spans="1:21" ht="12.75">
      <c r="A14" s="13">
        <v>5</v>
      </c>
      <c r="B14" s="14" t="s">
        <v>37</v>
      </c>
      <c r="C14" s="14" t="s">
        <v>8</v>
      </c>
      <c r="D14" s="36">
        <v>86</v>
      </c>
      <c r="E14" s="58">
        <v>0</v>
      </c>
      <c r="F14" s="17">
        <v>0</v>
      </c>
      <c r="G14" s="17">
        <v>0</v>
      </c>
      <c r="H14" s="16">
        <v>0</v>
      </c>
      <c r="I14" s="28">
        <v>9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38">
        <v>0</v>
      </c>
      <c r="P14" s="28">
        <v>14.025</v>
      </c>
      <c r="Q14" s="15">
        <v>70.4</v>
      </c>
      <c r="R14" s="16">
        <v>36.4</v>
      </c>
      <c r="S14" s="16">
        <v>0</v>
      </c>
      <c r="T14" s="38">
        <v>0</v>
      </c>
      <c r="U14" s="27">
        <f t="shared" si="0"/>
        <v>129.82500000000002</v>
      </c>
    </row>
    <row r="15" spans="1:21" ht="12.75">
      <c r="A15" s="25">
        <v>6</v>
      </c>
      <c r="B15" s="14" t="s">
        <v>63</v>
      </c>
      <c r="C15" s="14" t="s">
        <v>14</v>
      </c>
      <c r="D15" s="36">
        <v>92</v>
      </c>
      <c r="E15" s="58">
        <v>0</v>
      </c>
      <c r="F15" s="17">
        <v>1.1</v>
      </c>
      <c r="G15" s="17">
        <v>6.6</v>
      </c>
      <c r="H15" s="16">
        <v>0</v>
      </c>
      <c r="I15" s="28">
        <v>4.5</v>
      </c>
      <c r="J15" s="15">
        <v>0</v>
      </c>
      <c r="K15" s="16">
        <v>0</v>
      </c>
      <c r="L15" s="16">
        <v>0</v>
      </c>
      <c r="M15" s="16">
        <v>0</v>
      </c>
      <c r="N15" s="16">
        <v>1.6</v>
      </c>
      <c r="O15" s="38">
        <v>0</v>
      </c>
      <c r="P15" s="28">
        <v>0</v>
      </c>
      <c r="Q15" s="15">
        <v>27.28</v>
      </c>
      <c r="R15" s="16">
        <v>39.13</v>
      </c>
      <c r="S15" s="16">
        <v>51</v>
      </c>
      <c r="T15" s="38">
        <v>0</v>
      </c>
      <c r="U15" s="27">
        <f t="shared" si="0"/>
        <v>128.51</v>
      </c>
    </row>
    <row r="16" spans="1:21" ht="12.75">
      <c r="A16" s="25">
        <v>7</v>
      </c>
      <c r="B16" s="14" t="s">
        <v>85</v>
      </c>
      <c r="C16" s="14" t="s">
        <v>8</v>
      </c>
      <c r="D16" s="36">
        <v>95</v>
      </c>
      <c r="E16" s="58">
        <v>0</v>
      </c>
      <c r="F16" s="17">
        <v>0</v>
      </c>
      <c r="G16" s="17">
        <v>0</v>
      </c>
      <c r="H16" s="16">
        <v>0</v>
      </c>
      <c r="I16" s="28">
        <v>7.7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38">
        <v>0</v>
      </c>
      <c r="P16" s="28">
        <v>11.825</v>
      </c>
      <c r="Q16" s="15">
        <v>35.2</v>
      </c>
      <c r="R16" s="16">
        <v>0</v>
      </c>
      <c r="S16" s="16">
        <v>31</v>
      </c>
      <c r="T16" s="38">
        <v>42.3</v>
      </c>
      <c r="U16" s="27">
        <f t="shared" si="0"/>
        <v>116.2</v>
      </c>
    </row>
    <row r="17" spans="1:21" ht="12.75">
      <c r="A17" s="13">
        <v>8</v>
      </c>
      <c r="B17" s="14" t="s">
        <v>34</v>
      </c>
      <c r="C17" s="14" t="s">
        <v>14</v>
      </c>
      <c r="D17" s="36">
        <v>81</v>
      </c>
      <c r="E17" s="58">
        <v>0</v>
      </c>
      <c r="F17" s="17">
        <v>0</v>
      </c>
      <c r="G17" s="17">
        <v>0</v>
      </c>
      <c r="H17" s="16">
        <v>0</v>
      </c>
      <c r="I17" s="28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38">
        <v>0</v>
      </c>
      <c r="P17" s="28">
        <v>0</v>
      </c>
      <c r="Q17" s="15">
        <v>57.2</v>
      </c>
      <c r="R17" s="16">
        <v>0</v>
      </c>
      <c r="S17" s="16">
        <v>0</v>
      </c>
      <c r="T17" s="38">
        <v>45.9</v>
      </c>
      <c r="U17" s="27">
        <f t="shared" si="0"/>
        <v>103.1</v>
      </c>
    </row>
    <row r="18" spans="1:21" ht="12.75">
      <c r="A18" s="25">
        <v>9</v>
      </c>
      <c r="B18" s="14" t="s">
        <v>86</v>
      </c>
      <c r="C18" s="14" t="s">
        <v>8</v>
      </c>
      <c r="D18" s="36">
        <v>95</v>
      </c>
      <c r="E18" s="58">
        <v>0</v>
      </c>
      <c r="F18" s="17">
        <v>0</v>
      </c>
      <c r="G18" s="17">
        <v>0</v>
      </c>
      <c r="H18" s="16">
        <v>0</v>
      </c>
      <c r="I18" s="28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38">
        <v>0</v>
      </c>
      <c r="P18" s="28">
        <v>0</v>
      </c>
      <c r="Q18" s="15">
        <v>0</v>
      </c>
      <c r="R18" s="16">
        <v>46.41</v>
      </c>
      <c r="S18" s="16">
        <v>14</v>
      </c>
      <c r="T18" s="38">
        <v>38.7</v>
      </c>
      <c r="U18" s="27">
        <f t="shared" si="0"/>
        <v>99.11</v>
      </c>
    </row>
    <row r="19" spans="1:21" ht="12.75">
      <c r="A19" s="25">
        <v>10</v>
      </c>
      <c r="B19" s="14" t="s">
        <v>305</v>
      </c>
      <c r="C19" s="14" t="s">
        <v>17</v>
      </c>
      <c r="D19" s="36">
        <v>87</v>
      </c>
      <c r="E19" s="58">
        <v>0</v>
      </c>
      <c r="F19" s="17">
        <v>0</v>
      </c>
      <c r="G19" s="17">
        <v>0</v>
      </c>
      <c r="H19" s="16">
        <v>0</v>
      </c>
      <c r="I19" s="28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38">
        <v>0</v>
      </c>
      <c r="P19" s="28">
        <v>0</v>
      </c>
      <c r="Q19" s="15">
        <v>44.88</v>
      </c>
      <c r="R19" s="16">
        <v>0</v>
      </c>
      <c r="S19" s="16">
        <v>43</v>
      </c>
      <c r="T19" s="38">
        <v>3.69</v>
      </c>
      <c r="U19" s="27">
        <f t="shared" si="0"/>
        <v>91.57</v>
      </c>
    </row>
    <row r="20" spans="1:21" ht="12.75">
      <c r="A20" s="13">
        <v>11</v>
      </c>
      <c r="B20" s="62" t="s">
        <v>206</v>
      </c>
      <c r="C20" s="62" t="s">
        <v>17</v>
      </c>
      <c r="D20" s="36">
        <v>97</v>
      </c>
      <c r="E20" s="58">
        <v>0</v>
      </c>
      <c r="F20" s="17">
        <v>0</v>
      </c>
      <c r="G20" s="17">
        <v>0</v>
      </c>
      <c r="H20" s="16">
        <v>0</v>
      </c>
      <c r="I20" s="28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38">
        <v>0</v>
      </c>
      <c r="P20" s="28">
        <v>0</v>
      </c>
      <c r="Q20" s="15">
        <v>48.4</v>
      </c>
      <c r="R20" s="16">
        <v>0</v>
      </c>
      <c r="S20" s="16">
        <v>0</v>
      </c>
      <c r="T20" s="38">
        <v>36</v>
      </c>
      <c r="U20" s="27">
        <f t="shared" si="0"/>
        <v>84.4</v>
      </c>
    </row>
    <row r="21" spans="1:21" ht="12.75">
      <c r="A21" s="25">
        <v>12</v>
      </c>
      <c r="B21" s="14" t="s">
        <v>97</v>
      </c>
      <c r="C21" s="14" t="s">
        <v>12</v>
      </c>
      <c r="D21" s="36">
        <v>92</v>
      </c>
      <c r="E21" s="58">
        <v>0</v>
      </c>
      <c r="F21" s="17">
        <v>0</v>
      </c>
      <c r="G21" s="17">
        <v>0</v>
      </c>
      <c r="H21" s="16">
        <v>0</v>
      </c>
      <c r="I21" s="28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38">
        <v>0</v>
      </c>
      <c r="P21" s="28">
        <v>4.4</v>
      </c>
      <c r="Q21" s="15">
        <v>7.04</v>
      </c>
      <c r="R21" s="16">
        <v>30.94</v>
      </c>
      <c r="S21" s="16">
        <v>26</v>
      </c>
      <c r="T21" s="38">
        <v>21.6</v>
      </c>
      <c r="U21" s="27">
        <f t="shared" si="0"/>
        <v>78.53999999999999</v>
      </c>
    </row>
    <row r="22" spans="1:21" ht="12.75">
      <c r="A22" s="25">
        <v>13</v>
      </c>
      <c r="B22" s="14" t="s">
        <v>109</v>
      </c>
      <c r="C22" s="14" t="s">
        <v>15</v>
      </c>
      <c r="D22" s="36">
        <v>95</v>
      </c>
      <c r="E22" s="58">
        <v>0</v>
      </c>
      <c r="F22" s="17">
        <v>0</v>
      </c>
      <c r="G22" s="17">
        <v>0</v>
      </c>
      <c r="H22" s="16">
        <v>0</v>
      </c>
      <c r="I22" s="28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38">
        <v>0</v>
      </c>
      <c r="P22" s="28">
        <v>10.175</v>
      </c>
      <c r="Q22" s="15">
        <v>0</v>
      </c>
      <c r="R22" s="16">
        <v>28.21</v>
      </c>
      <c r="S22" s="16">
        <v>37</v>
      </c>
      <c r="T22" s="38">
        <v>0</v>
      </c>
      <c r="U22" s="27">
        <f t="shared" si="0"/>
        <v>75.385</v>
      </c>
    </row>
    <row r="23" spans="1:21" ht="12.75">
      <c r="A23" s="13">
        <v>14</v>
      </c>
      <c r="B23" s="14" t="s">
        <v>143</v>
      </c>
      <c r="C23" s="14" t="s">
        <v>77</v>
      </c>
      <c r="D23" s="36">
        <v>88</v>
      </c>
      <c r="E23" s="58">
        <v>0</v>
      </c>
      <c r="F23" s="17">
        <v>0</v>
      </c>
      <c r="G23" s="17">
        <v>0</v>
      </c>
      <c r="H23" s="16">
        <v>0</v>
      </c>
      <c r="I23" s="28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38">
        <v>0</v>
      </c>
      <c r="P23" s="28">
        <v>0</v>
      </c>
      <c r="Q23" s="15">
        <v>29.92</v>
      </c>
      <c r="R23" s="16">
        <v>4.55</v>
      </c>
      <c r="S23" s="16">
        <v>40</v>
      </c>
      <c r="T23" s="38">
        <v>3.69</v>
      </c>
      <c r="U23" s="27">
        <f t="shared" si="0"/>
        <v>74.47</v>
      </c>
    </row>
    <row r="24" spans="1:21" ht="12.75">
      <c r="A24" s="25">
        <v>15</v>
      </c>
      <c r="B24" s="14" t="s">
        <v>53</v>
      </c>
      <c r="C24" s="14" t="s">
        <v>17</v>
      </c>
      <c r="D24" s="36">
        <v>91</v>
      </c>
      <c r="E24" s="58">
        <v>2.6</v>
      </c>
      <c r="F24" s="17">
        <v>1.9</v>
      </c>
      <c r="G24" s="17">
        <v>0</v>
      </c>
      <c r="H24" s="16">
        <v>2.6</v>
      </c>
      <c r="I24" s="28">
        <v>2.9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38">
        <v>0</v>
      </c>
      <c r="P24" s="28">
        <v>0</v>
      </c>
      <c r="Q24" s="15">
        <v>0</v>
      </c>
      <c r="R24" s="16">
        <v>0</v>
      </c>
      <c r="S24" s="16">
        <v>65</v>
      </c>
      <c r="T24" s="38">
        <v>3.69</v>
      </c>
      <c r="U24" s="27">
        <f t="shared" si="0"/>
        <v>74.19</v>
      </c>
    </row>
    <row r="25" spans="1:21" ht="12.75">
      <c r="A25" s="25">
        <v>16</v>
      </c>
      <c r="B25" s="14" t="s">
        <v>167</v>
      </c>
      <c r="C25" s="14" t="s">
        <v>12</v>
      </c>
      <c r="D25" s="36">
        <v>96</v>
      </c>
      <c r="E25" s="58">
        <v>0</v>
      </c>
      <c r="F25" s="17">
        <v>0</v>
      </c>
      <c r="G25" s="17">
        <v>0</v>
      </c>
      <c r="H25" s="16">
        <v>0</v>
      </c>
      <c r="I25" s="28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38">
        <v>0</v>
      </c>
      <c r="P25" s="28">
        <v>0</v>
      </c>
      <c r="Q25" s="15">
        <v>19.36</v>
      </c>
      <c r="R25" s="16">
        <v>23.66</v>
      </c>
      <c r="S25" s="16">
        <v>0</v>
      </c>
      <c r="T25" s="38">
        <v>27.9</v>
      </c>
      <c r="U25" s="27">
        <f t="shared" si="0"/>
        <v>70.92</v>
      </c>
    </row>
    <row r="26" spans="1:21" ht="12.75">
      <c r="A26" s="13">
        <v>17</v>
      </c>
      <c r="B26" s="14" t="s">
        <v>36</v>
      </c>
      <c r="C26" s="14" t="s">
        <v>8</v>
      </c>
      <c r="D26" s="36">
        <v>87</v>
      </c>
      <c r="E26" s="58">
        <v>0</v>
      </c>
      <c r="F26" s="17">
        <v>0</v>
      </c>
      <c r="G26" s="17">
        <v>0</v>
      </c>
      <c r="H26" s="16">
        <v>0</v>
      </c>
      <c r="I26" s="28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38">
        <v>0</v>
      </c>
      <c r="P26" s="28">
        <v>6.6</v>
      </c>
      <c r="Q26" s="15">
        <v>0</v>
      </c>
      <c r="R26" s="16">
        <v>59.15</v>
      </c>
      <c r="S26" s="16">
        <v>0</v>
      </c>
      <c r="T26" s="38">
        <v>0</v>
      </c>
      <c r="U26" s="27">
        <f t="shared" si="0"/>
        <v>65.75</v>
      </c>
    </row>
    <row r="27" spans="1:21" ht="12.75">
      <c r="A27" s="25">
        <v>18</v>
      </c>
      <c r="B27" s="14" t="s">
        <v>40</v>
      </c>
      <c r="C27" s="14" t="s">
        <v>17</v>
      </c>
      <c r="D27" s="36">
        <v>83</v>
      </c>
      <c r="E27" s="58">
        <v>5.1</v>
      </c>
      <c r="F27" s="17">
        <v>0</v>
      </c>
      <c r="G27" s="17">
        <v>0</v>
      </c>
      <c r="H27" s="16">
        <v>0</v>
      </c>
      <c r="I27" s="28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38">
        <v>0</v>
      </c>
      <c r="P27" s="28">
        <v>0</v>
      </c>
      <c r="Q27" s="15">
        <v>0</v>
      </c>
      <c r="R27" s="16">
        <v>0</v>
      </c>
      <c r="S27" s="16">
        <v>55</v>
      </c>
      <c r="T27" s="38">
        <v>3.69</v>
      </c>
      <c r="U27" s="27">
        <f t="shared" si="0"/>
        <v>63.79</v>
      </c>
    </row>
    <row r="28" spans="1:21" ht="12.75">
      <c r="A28" s="25">
        <v>19</v>
      </c>
      <c r="B28" s="62" t="s">
        <v>345</v>
      </c>
      <c r="C28" s="62" t="s">
        <v>14</v>
      </c>
      <c r="D28" s="36">
        <v>88</v>
      </c>
      <c r="E28" s="58">
        <v>0</v>
      </c>
      <c r="F28" s="17">
        <v>0</v>
      </c>
      <c r="G28" s="17">
        <v>0</v>
      </c>
      <c r="H28" s="16">
        <v>0</v>
      </c>
      <c r="I28" s="28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38">
        <v>0</v>
      </c>
      <c r="P28" s="28">
        <v>0</v>
      </c>
      <c r="Q28" s="15">
        <v>0</v>
      </c>
      <c r="R28" s="16">
        <v>0</v>
      </c>
      <c r="S28" s="16">
        <v>0</v>
      </c>
      <c r="T28" s="38">
        <v>60.03</v>
      </c>
      <c r="U28" s="27">
        <f t="shared" si="0"/>
        <v>60.03</v>
      </c>
    </row>
    <row r="29" spans="1:21" ht="12.75">
      <c r="A29" s="13">
        <v>20</v>
      </c>
      <c r="B29" s="14" t="s">
        <v>119</v>
      </c>
      <c r="C29" s="14" t="s">
        <v>96</v>
      </c>
      <c r="D29" s="36">
        <v>89</v>
      </c>
      <c r="E29" s="58">
        <v>0</v>
      </c>
      <c r="F29" s="17">
        <v>0</v>
      </c>
      <c r="G29" s="17">
        <v>0</v>
      </c>
      <c r="H29" s="16">
        <v>0</v>
      </c>
      <c r="I29" s="28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38">
        <v>0</v>
      </c>
      <c r="P29" s="28">
        <v>8.525</v>
      </c>
      <c r="Q29" s="15">
        <v>15.8</v>
      </c>
      <c r="R29" s="16">
        <v>8.19</v>
      </c>
      <c r="S29" s="16">
        <v>12</v>
      </c>
      <c r="T29" s="38">
        <v>30.6</v>
      </c>
      <c r="U29" s="27">
        <f t="shared" si="0"/>
        <v>58.400000000000006</v>
      </c>
    </row>
    <row r="30" spans="1:21" ht="12.75">
      <c r="A30" s="25">
        <v>21</v>
      </c>
      <c r="B30" s="14" t="s">
        <v>303</v>
      </c>
      <c r="C30" s="14" t="s">
        <v>14</v>
      </c>
      <c r="D30" s="36">
        <v>87</v>
      </c>
      <c r="E30" s="58">
        <v>0</v>
      </c>
      <c r="F30" s="17">
        <v>0</v>
      </c>
      <c r="G30" s="17">
        <v>0</v>
      </c>
      <c r="H30" s="16">
        <v>0</v>
      </c>
      <c r="I30" s="28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38">
        <v>0</v>
      </c>
      <c r="P30" s="28">
        <v>0</v>
      </c>
      <c r="Q30" s="15">
        <v>12.32</v>
      </c>
      <c r="R30" s="16">
        <v>12.74</v>
      </c>
      <c r="S30" s="16">
        <v>28</v>
      </c>
      <c r="T30" s="38">
        <v>16.2</v>
      </c>
      <c r="U30" s="27">
        <f t="shared" si="0"/>
        <v>56.940000000000005</v>
      </c>
    </row>
    <row r="31" spans="1:21" ht="12.75">
      <c r="A31" s="25">
        <v>22</v>
      </c>
      <c r="B31" s="14" t="s">
        <v>87</v>
      </c>
      <c r="C31" s="14" t="s">
        <v>88</v>
      </c>
      <c r="D31" s="36">
        <v>90</v>
      </c>
      <c r="E31" s="58">
        <v>0</v>
      </c>
      <c r="F31" s="17">
        <v>0</v>
      </c>
      <c r="G31" s="17">
        <v>0</v>
      </c>
      <c r="H31" s="16">
        <v>0</v>
      </c>
      <c r="I31" s="28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38">
        <v>0</v>
      </c>
      <c r="P31" s="28">
        <v>5.5</v>
      </c>
      <c r="Q31" s="15">
        <v>6.16</v>
      </c>
      <c r="R31" s="16">
        <v>20.02</v>
      </c>
      <c r="S31" s="16">
        <v>24</v>
      </c>
      <c r="T31" s="38">
        <v>0</v>
      </c>
      <c r="U31" s="27">
        <f t="shared" si="0"/>
        <v>50.17999999999999</v>
      </c>
    </row>
    <row r="32" spans="1:21" ht="12.75">
      <c r="A32" s="13">
        <v>23</v>
      </c>
      <c r="B32" s="14" t="s">
        <v>196</v>
      </c>
      <c r="C32" s="14" t="s">
        <v>15</v>
      </c>
      <c r="D32" s="36">
        <v>94</v>
      </c>
      <c r="E32" s="58">
        <v>0</v>
      </c>
      <c r="F32" s="17">
        <v>0</v>
      </c>
      <c r="G32" s="17">
        <v>0</v>
      </c>
      <c r="H32" s="16">
        <v>0</v>
      </c>
      <c r="I32" s="28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38">
        <v>0</v>
      </c>
      <c r="P32" s="28">
        <v>11</v>
      </c>
      <c r="Q32" s="15">
        <v>0</v>
      </c>
      <c r="R32" s="16">
        <v>18.2</v>
      </c>
      <c r="S32" s="16">
        <v>0</v>
      </c>
      <c r="T32" s="38">
        <v>18</v>
      </c>
      <c r="U32" s="27">
        <f t="shared" si="0"/>
        <v>47.2</v>
      </c>
    </row>
    <row r="33" spans="1:21" ht="12.75">
      <c r="A33" s="25">
        <v>24</v>
      </c>
      <c r="B33" s="62" t="s">
        <v>208</v>
      </c>
      <c r="C33" s="62" t="s">
        <v>14</v>
      </c>
      <c r="D33" s="36">
        <v>98</v>
      </c>
      <c r="E33" s="58">
        <v>0</v>
      </c>
      <c r="F33" s="17">
        <v>0</v>
      </c>
      <c r="G33" s="17">
        <v>0</v>
      </c>
      <c r="H33" s="16">
        <v>0</v>
      </c>
      <c r="I33" s="28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38">
        <v>0</v>
      </c>
      <c r="P33" s="28">
        <v>0</v>
      </c>
      <c r="Q33" s="15">
        <v>10.56</v>
      </c>
      <c r="R33" s="16">
        <v>7.28</v>
      </c>
      <c r="S33" s="16">
        <v>0</v>
      </c>
      <c r="T33" s="38">
        <v>24.3</v>
      </c>
      <c r="U33" s="27">
        <f t="shared" si="0"/>
        <v>42.14</v>
      </c>
    </row>
    <row r="34" spans="1:21" ht="12.75">
      <c r="A34" s="25">
        <v>25</v>
      </c>
      <c r="B34" s="14" t="s">
        <v>144</v>
      </c>
      <c r="C34" s="14" t="s">
        <v>21</v>
      </c>
      <c r="D34" s="36">
        <v>97</v>
      </c>
      <c r="E34" s="58">
        <v>0</v>
      </c>
      <c r="F34" s="17">
        <v>0</v>
      </c>
      <c r="G34" s="17">
        <v>0</v>
      </c>
      <c r="H34" s="16">
        <v>0</v>
      </c>
      <c r="I34" s="28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38">
        <v>0</v>
      </c>
      <c r="P34" s="28">
        <v>0</v>
      </c>
      <c r="Q34" s="15">
        <v>22.88</v>
      </c>
      <c r="R34" s="16">
        <v>0</v>
      </c>
      <c r="S34" s="16">
        <v>16</v>
      </c>
      <c r="T34" s="38">
        <v>0</v>
      </c>
      <c r="U34" s="27">
        <f t="shared" si="0"/>
        <v>38.879999999999995</v>
      </c>
    </row>
    <row r="35" spans="1:21" ht="12.75">
      <c r="A35" s="13">
        <v>26</v>
      </c>
      <c r="B35" s="62" t="s">
        <v>183</v>
      </c>
      <c r="C35" s="62" t="s">
        <v>8</v>
      </c>
      <c r="D35" s="36">
        <v>96</v>
      </c>
      <c r="E35" s="58">
        <v>0</v>
      </c>
      <c r="F35" s="17">
        <v>0</v>
      </c>
      <c r="G35" s="17">
        <v>0</v>
      </c>
      <c r="H35" s="16">
        <v>0</v>
      </c>
      <c r="I35" s="28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38">
        <v>0</v>
      </c>
      <c r="P35" s="28">
        <v>4.95</v>
      </c>
      <c r="Q35" s="15">
        <v>0</v>
      </c>
      <c r="R35" s="16">
        <v>33.67</v>
      </c>
      <c r="S35" s="16">
        <v>0</v>
      </c>
      <c r="T35" s="38">
        <v>0</v>
      </c>
      <c r="U35" s="27">
        <f t="shared" si="0"/>
        <v>38.620000000000005</v>
      </c>
    </row>
    <row r="36" spans="1:21" ht="12.75">
      <c r="A36" s="25">
        <v>27</v>
      </c>
      <c r="B36" s="14" t="s">
        <v>180</v>
      </c>
      <c r="C36" s="14" t="s">
        <v>181</v>
      </c>
      <c r="D36" s="36">
        <v>96</v>
      </c>
      <c r="E36" s="58">
        <v>0</v>
      </c>
      <c r="F36" s="17">
        <v>0</v>
      </c>
      <c r="G36" s="17">
        <v>0</v>
      </c>
      <c r="H36" s="16">
        <v>0</v>
      </c>
      <c r="I36" s="28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38">
        <v>0</v>
      </c>
      <c r="P36" s="28">
        <v>12.925</v>
      </c>
      <c r="Q36" s="15">
        <v>0</v>
      </c>
      <c r="R36" s="16">
        <v>25.48</v>
      </c>
      <c r="S36" s="16">
        <v>0</v>
      </c>
      <c r="T36" s="38">
        <v>0</v>
      </c>
      <c r="U36" s="27">
        <f t="shared" si="0"/>
        <v>38.405</v>
      </c>
    </row>
    <row r="37" spans="1:21" ht="12.75">
      <c r="A37" s="25">
        <v>28</v>
      </c>
      <c r="B37" s="14" t="s">
        <v>145</v>
      </c>
      <c r="C37" s="14" t="s">
        <v>15</v>
      </c>
      <c r="D37" s="36">
        <v>94</v>
      </c>
      <c r="E37" s="58">
        <v>0</v>
      </c>
      <c r="F37" s="17">
        <v>0</v>
      </c>
      <c r="G37" s="17">
        <v>0</v>
      </c>
      <c r="H37" s="16">
        <v>0</v>
      </c>
      <c r="I37" s="28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38">
        <v>0</v>
      </c>
      <c r="P37" s="28">
        <v>0</v>
      </c>
      <c r="Q37" s="15">
        <v>32.56</v>
      </c>
      <c r="R37" s="16">
        <v>0</v>
      </c>
      <c r="S37" s="16">
        <v>0</v>
      </c>
      <c r="T37" s="38">
        <v>3.69</v>
      </c>
      <c r="U37" s="27">
        <f t="shared" si="0"/>
        <v>36.25</v>
      </c>
    </row>
    <row r="38" spans="1:21" ht="12.75">
      <c r="A38" s="13">
        <v>29</v>
      </c>
      <c r="B38" s="14" t="s">
        <v>122</v>
      </c>
      <c r="C38" s="14" t="s">
        <v>11</v>
      </c>
      <c r="D38" s="36">
        <v>94</v>
      </c>
      <c r="E38" s="58">
        <v>0</v>
      </c>
      <c r="F38" s="17">
        <v>0</v>
      </c>
      <c r="G38" s="17">
        <v>0</v>
      </c>
      <c r="H38" s="16">
        <v>0</v>
      </c>
      <c r="I38" s="28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38">
        <v>0</v>
      </c>
      <c r="P38" s="28">
        <v>9.35</v>
      </c>
      <c r="Q38" s="15">
        <v>3.52</v>
      </c>
      <c r="R38" s="16">
        <v>16.38</v>
      </c>
      <c r="S38" s="16">
        <v>9</v>
      </c>
      <c r="T38" s="38">
        <v>3.69</v>
      </c>
      <c r="U38" s="27">
        <f t="shared" si="0"/>
        <v>34.73</v>
      </c>
    </row>
    <row r="39" spans="1:21" ht="12.75">
      <c r="A39" s="25">
        <v>30</v>
      </c>
      <c r="B39" s="62" t="s">
        <v>375</v>
      </c>
      <c r="C39" s="62" t="s">
        <v>127</v>
      </c>
      <c r="D39" s="36">
        <v>98</v>
      </c>
      <c r="E39" s="58">
        <v>0</v>
      </c>
      <c r="F39" s="17">
        <v>0</v>
      </c>
      <c r="G39" s="17">
        <v>0</v>
      </c>
      <c r="H39" s="16">
        <v>0</v>
      </c>
      <c r="I39" s="28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38">
        <v>0</v>
      </c>
      <c r="P39" s="28">
        <v>0</v>
      </c>
      <c r="Q39" s="15">
        <v>0</v>
      </c>
      <c r="R39" s="16">
        <v>0</v>
      </c>
      <c r="S39" s="16">
        <v>0</v>
      </c>
      <c r="T39" s="38">
        <v>33.3</v>
      </c>
      <c r="U39" s="27">
        <f t="shared" si="0"/>
        <v>33.3</v>
      </c>
    </row>
    <row r="40" spans="1:21" ht="12.75">
      <c r="A40" s="25">
        <v>30</v>
      </c>
      <c r="B40" s="14" t="s">
        <v>56</v>
      </c>
      <c r="C40" s="14" t="s">
        <v>14</v>
      </c>
      <c r="D40" s="36">
        <v>83</v>
      </c>
      <c r="E40" s="58">
        <v>0</v>
      </c>
      <c r="F40" s="17">
        <v>0</v>
      </c>
      <c r="G40" s="17">
        <v>0</v>
      </c>
      <c r="H40" s="16">
        <v>0</v>
      </c>
      <c r="I40" s="28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38">
        <v>0</v>
      </c>
      <c r="P40" s="28">
        <v>0</v>
      </c>
      <c r="Q40" s="15">
        <v>8.8</v>
      </c>
      <c r="R40" s="16">
        <v>1.82</v>
      </c>
      <c r="S40" s="16">
        <v>20</v>
      </c>
      <c r="T40" s="38">
        <v>0</v>
      </c>
      <c r="U40" s="27">
        <f t="shared" si="0"/>
        <v>30.62</v>
      </c>
    </row>
    <row r="41" spans="1:21" ht="12.75">
      <c r="A41" s="13">
        <v>32</v>
      </c>
      <c r="B41" s="14" t="s">
        <v>35</v>
      </c>
      <c r="C41" s="14" t="s">
        <v>15</v>
      </c>
      <c r="D41" s="36">
        <v>83</v>
      </c>
      <c r="E41" s="58">
        <v>0</v>
      </c>
      <c r="F41" s="17">
        <v>0</v>
      </c>
      <c r="G41" s="17">
        <v>0</v>
      </c>
      <c r="H41" s="16">
        <v>0</v>
      </c>
      <c r="I41" s="28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38">
        <v>0</v>
      </c>
      <c r="P41" s="28">
        <v>0</v>
      </c>
      <c r="Q41" s="15">
        <v>14.08</v>
      </c>
      <c r="R41" s="16">
        <v>0</v>
      </c>
      <c r="S41" s="16">
        <v>0</v>
      </c>
      <c r="T41" s="38">
        <v>13.5</v>
      </c>
      <c r="U41" s="27">
        <f t="shared" si="0"/>
        <v>27.58</v>
      </c>
    </row>
    <row r="42" spans="1:21" ht="12.75">
      <c r="A42" s="25">
        <v>33</v>
      </c>
      <c r="B42" s="14" t="s">
        <v>232</v>
      </c>
      <c r="C42" s="14" t="s">
        <v>301</v>
      </c>
      <c r="D42" s="36">
        <v>88</v>
      </c>
      <c r="E42" s="58">
        <v>0</v>
      </c>
      <c r="F42" s="17">
        <v>0</v>
      </c>
      <c r="G42" s="17">
        <v>0</v>
      </c>
      <c r="H42" s="16">
        <v>0</v>
      </c>
      <c r="I42" s="28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38">
        <v>0</v>
      </c>
      <c r="P42" s="28">
        <v>0</v>
      </c>
      <c r="Q42" s="15">
        <v>21.12</v>
      </c>
      <c r="R42" s="16">
        <v>0</v>
      </c>
      <c r="S42" s="16">
        <v>0</v>
      </c>
      <c r="T42" s="38">
        <v>3.69</v>
      </c>
      <c r="U42" s="27">
        <f aca="true" t="shared" si="1" ref="U42:U73">LARGE(P42:T42,1)+LARGE(P42:T42,2)+LARGE(P42:T42,3)+LARGE(E42:O42,1)+LARGE(E42:O42,2)</f>
        <v>24.810000000000002</v>
      </c>
    </row>
    <row r="43" spans="1:21" ht="12.75">
      <c r="A43" s="25">
        <v>34</v>
      </c>
      <c r="B43" s="14" t="s">
        <v>50</v>
      </c>
      <c r="C43" s="14" t="s">
        <v>15</v>
      </c>
      <c r="D43" s="36">
        <v>88</v>
      </c>
      <c r="E43" s="58">
        <v>0</v>
      </c>
      <c r="F43" s="17">
        <v>0</v>
      </c>
      <c r="G43" s="17">
        <v>0</v>
      </c>
      <c r="H43" s="16">
        <v>0</v>
      </c>
      <c r="I43" s="28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38">
        <v>0</v>
      </c>
      <c r="P43" s="28">
        <v>0</v>
      </c>
      <c r="Q43" s="15">
        <v>24.64</v>
      </c>
      <c r="R43" s="16">
        <v>0</v>
      </c>
      <c r="S43" s="16">
        <v>0</v>
      </c>
      <c r="T43" s="38">
        <v>0</v>
      </c>
      <c r="U43" s="27">
        <f t="shared" si="1"/>
        <v>24.64</v>
      </c>
    </row>
    <row r="44" spans="1:21" ht="12.75">
      <c r="A44" s="13">
        <v>35</v>
      </c>
      <c r="B44" s="62" t="s">
        <v>376</v>
      </c>
      <c r="C44" s="62" t="s">
        <v>377</v>
      </c>
      <c r="D44" s="36">
        <v>98</v>
      </c>
      <c r="E44" s="58">
        <v>0</v>
      </c>
      <c r="F44" s="17">
        <v>0</v>
      </c>
      <c r="G44" s="17">
        <v>0</v>
      </c>
      <c r="H44" s="16">
        <v>0</v>
      </c>
      <c r="I44" s="28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38">
        <v>0</v>
      </c>
      <c r="P44" s="28">
        <v>0</v>
      </c>
      <c r="Q44" s="15">
        <v>0</v>
      </c>
      <c r="R44" s="16">
        <v>0</v>
      </c>
      <c r="S44" s="16">
        <v>0</v>
      </c>
      <c r="T44" s="38">
        <v>24.3</v>
      </c>
      <c r="U44" s="27">
        <f t="shared" si="1"/>
        <v>24.3</v>
      </c>
    </row>
    <row r="45" spans="1:21" ht="12.75">
      <c r="A45" s="25">
        <v>36</v>
      </c>
      <c r="B45" s="14" t="s">
        <v>57</v>
      </c>
      <c r="C45" s="14" t="s">
        <v>17</v>
      </c>
      <c r="D45" s="36">
        <v>88</v>
      </c>
      <c r="E45" s="58">
        <v>0</v>
      </c>
      <c r="F45" s="17">
        <v>0</v>
      </c>
      <c r="G45" s="17">
        <v>0</v>
      </c>
      <c r="H45" s="16">
        <v>0</v>
      </c>
      <c r="I45" s="28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38">
        <v>0</v>
      </c>
      <c r="P45" s="28">
        <v>0</v>
      </c>
      <c r="Q45" s="15">
        <v>0</v>
      </c>
      <c r="R45" s="16">
        <v>0</v>
      </c>
      <c r="S45" s="16">
        <v>22</v>
      </c>
      <c r="T45" s="38">
        <v>0</v>
      </c>
      <c r="U45" s="27">
        <f t="shared" si="1"/>
        <v>22</v>
      </c>
    </row>
    <row r="46" spans="1:21" ht="12.75">
      <c r="A46" s="25">
        <v>37</v>
      </c>
      <c r="B46" s="14" t="s">
        <v>29</v>
      </c>
      <c r="C46" s="14" t="s">
        <v>8</v>
      </c>
      <c r="D46" s="36">
        <v>71</v>
      </c>
      <c r="E46" s="58">
        <v>0</v>
      </c>
      <c r="F46" s="17">
        <v>0</v>
      </c>
      <c r="G46" s="17">
        <v>0</v>
      </c>
      <c r="H46" s="16">
        <v>0</v>
      </c>
      <c r="I46" s="28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38">
        <v>0</v>
      </c>
      <c r="P46" s="28">
        <v>22</v>
      </c>
      <c r="Q46" s="15">
        <v>0</v>
      </c>
      <c r="R46" s="16">
        <v>0</v>
      </c>
      <c r="S46" s="16">
        <v>0</v>
      </c>
      <c r="T46" s="38">
        <v>0</v>
      </c>
      <c r="U46" s="27">
        <f t="shared" si="1"/>
        <v>22</v>
      </c>
    </row>
    <row r="47" spans="1:21" ht="12.75">
      <c r="A47" s="13">
        <v>38</v>
      </c>
      <c r="B47" s="62" t="s">
        <v>207</v>
      </c>
      <c r="C47" s="62" t="s">
        <v>12</v>
      </c>
      <c r="D47" s="36">
        <v>96</v>
      </c>
      <c r="E47" s="58">
        <v>0</v>
      </c>
      <c r="F47" s="17">
        <v>0</v>
      </c>
      <c r="G47" s="17">
        <v>0</v>
      </c>
      <c r="H47" s="16">
        <v>0</v>
      </c>
      <c r="I47" s="28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38">
        <v>0</v>
      </c>
      <c r="P47" s="28">
        <v>0</v>
      </c>
      <c r="Q47" s="15">
        <v>0</v>
      </c>
      <c r="R47" s="16">
        <v>21.84</v>
      </c>
      <c r="S47" s="16">
        <v>0</v>
      </c>
      <c r="T47" s="38">
        <v>0</v>
      </c>
      <c r="U47" s="27">
        <f t="shared" si="1"/>
        <v>21.84</v>
      </c>
    </row>
    <row r="48" spans="1:21" ht="12.75">
      <c r="A48" s="25">
        <v>39</v>
      </c>
      <c r="B48" s="14" t="s">
        <v>92</v>
      </c>
      <c r="C48" s="14" t="s">
        <v>49</v>
      </c>
      <c r="D48" s="36">
        <v>94</v>
      </c>
      <c r="E48" s="58">
        <v>0</v>
      </c>
      <c r="F48" s="17">
        <v>0</v>
      </c>
      <c r="G48" s="17">
        <v>0</v>
      </c>
      <c r="H48" s="16">
        <v>0</v>
      </c>
      <c r="I48" s="28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38">
        <v>0</v>
      </c>
      <c r="P48" s="28">
        <v>0</v>
      </c>
      <c r="Q48" s="15">
        <v>0</v>
      </c>
      <c r="R48" s="16">
        <v>10.92</v>
      </c>
      <c r="S48" s="16">
        <v>0</v>
      </c>
      <c r="T48" s="38">
        <v>10.8</v>
      </c>
      <c r="U48" s="27">
        <f t="shared" si="1"/>
        <v>21.72</v>
      </c>
    </row>
    <row r="49" spans="1:21" ht="12.75">
      <c r="A49" s="25">
        <v>40</v>
      </c>
      <c r="B49" s="62" t="s">
        <v>378</v>
      </c>
      <c r="C49" s="62" t="s">
        <v>15</v>
      </c>
      <c r="D49" s="36">
        <v>91</v>
      </c>
      <c r="E49" s="58">
        <v>0</v>
      </c>
      <c r="F49" s="17">
        <v>0</v>
      </c>
      <c r="G49" s="17">
        <v>0</v>
      </c>
      <c r="H49" s="16">
        <v>0</v>
      </c>
      <c r="I49" s="28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38">
        <v>0</v>
      </c>
      <c r="P49" s="28">
        <v>0</v>
      </c>
      <c r="Q49" s="15">
        <v>0</v>
      </c>
      <c r="R49" s="16">
        <v>0</v>
      </c>
      <c r="S49" s="16">
        <v>0</v>
      </c>
      <c r="T49" s="38">
        <v>19.8</v>
      </c>
      <c r="U49" s="27">
        <f t="shared" si="1"/>
        <v>19.8</v>
      </c>
    </row>
    <row r="50" spans="1:21" ht="12.75">
      <c r="A50" s="13">
        <v>41</v>
      </c>
      <c r="B50" s="62" t="s">
        <v>318</v>
      </c>
      <c r="C50" s="62" t="s">
        <v>49</v>
      </c>
      <c r="D50" s="36">
        <v>89</v>
      </c>
      <c r="E50" s="58">
        <v>0</v>
      </c>
      <c r="F50" s="17">
        <v>0</v>
      </c>
      <c r="G50" s="17">
        <v>0</v>
      </c>
      <c r="H50" s="16">
        <v>0</v>
      </c>
      <c r="I50" s="28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38">
        <v>0</v>
      </c>
      <c r="P50" s="28">
        <v>0</v>
      </c>
      <c r="Q50" s="15">
        <v>0</v>
      </c>
      <c r="R50" s="16">
        <v>9.1</v>
      </c>
      <c r="S50" s="16">
        <v>10</v>
      </c>
      <c r="T50" s="38">
        <v>0</v>
      </c>
      <c r="U50" s="27">
        <f t="shared" si="1"/>
        <v>19.1</v>
      </c>
    </row>
    <row r="51" spans="1:21" ht="12.75">
      <c r="A51" s="25">
        <v>42</v>
      </c>
      <c r="B51" s="14" t="s">
        <v>227</v>
      </c>
      <c r="C51" s="14" t="s">
        <v>14</v>
      </c>
      <c r="D51" s="36">
        <v>91</v>
      </c>
      <c r="E51" s="58">
        <v>0</v>
      </c>
      <c r="F51" s="17">
        <v>0</v>
      </c>
      <c r="G51" s="17">
        <v>0</v>
      </c>
      <c r="H51" s="16">
        <v>0</v>
      </c>
      <c r="I51" s="28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38">
        <v>0</v>
      </c>
      <c r="P51" s="28">
        <v>0</v>
      </c>
      <c r="Q51" s="15">
        <v>0</v>
      </c>
      <c r="R51" s="16">
        <v>0</v>
      </c>
      <c r="S51" s="16">
        <v>18</v>
      </c>
      <c r="T51" s="38">
        <v>0</v>
      </c>
      <c r="U51" s="27">
        <f t="shared" si="1"/>
        <v>18</v>
      </c>
    </row>
    <row r="52" spans="1:21" ht="12.75">
      <c r="A52" s="25">
        <v>43</v>
      </c>
      <c r="B52" s="14" t="s">
        <v>304</v>
      </c>
      <c r="C52" s="14" t="s">
        <v>14</v>
      </c>
      <c r="D52" s="36">
        <v>87</v>
      </c>
      <c r="E52" s="58">
        <v>0</v>
      </c>
      <c r="F52" s="17">
        <v>0</v>
      </c>
      <c r="G52" s="17">
        <v>0</v>
      </c>
      <c r="H52" s="16">
        <v>0</v>
      </c>
      <c r="I52" s="28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38">
        <v>0</v>
      </c>
      <c r="P52" s="28">
        <v>0</v>
      </c>
      <c r="Q52" s="15">
        <v>17.6</v>
      </c>
      <c r="R52" s="16">
        <v>0</v>
      </c>
      <c r="S52" s="16">
        <v>0</v>
      </c>
      <c r="T52" s="38">
        <v>0</v>
      </c>
      <c r="U52" s="27">
        <f t="shared" si="1"/>
        <v>17.6</v>
      </c>
    </row>
    <row r="53" spans="1:21" ht="12.75">
      <c r="A53" s="13">
        <v>44</v>
      </c>
      <c r="B53" s="62" t="s">
        <v>46</v>
      </c>
      <c r="C53" s="62" t="s">
        <v>8</v>
      </c>
      <c r="D53" s="36">
        <v>90</v>
      </c>
      <c r="E53" s="58">
        <v>0</v>
      </c>
      <c r="F53" s="17">
        <v>0</v>
      </c>
      <c r="G53" s="17">
        <v>0</v>
      </c>
      <c r="H53" s="16">
        <v>0</v>
      </c>
      <c r="I53" s="28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38">
        <v>0</v>
      </c>
      <c r="P53" s="28">
        <v>15.125</v>
      </c>
      <c r="Q53" s="15">
        <v>0</v>
      </c>
      <c r="R53" s="16">
        <v>0</v>
      </c>
      <c r="S53" s="16">
        <v>0</v>
      </c>
      <c r="T53" s="38">
        <v>0</v>
      </c>
      <c r="U53" s="27">
        <f t="shared" si="1"/>
        <v>15.125</v>
      </c>
    </row>
    <row r="54" spans="1:21" ht="12.75">
      <c r="A54" s="25">
        <v>45</v>
      </c>
      <c r="B54" s="62" t="s">
        <v>317</v>
      </c>
      <c r="C54" s="62" t="s">
        <v>15</v>
      </c>
      <c r="D54" s="36">
        <v>89</v>
      </c>
      <c r="E54" s="58">
        <v>0</v>
      </c>
      <c r="F54" s="17">
        <v>0</v>
      </c>
      <c r="G54" s="17">
        <v>0</v>
      </c>
      <c r="H54" s="16">
        <v>0</v>
      </c>
      <c r="I54" s="28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38">
        <v>0</v>
      </c>
      <c r="P54" s="28">
        <v>0</v>
      </c>
      <c r="Q54" s="15">
        <v>0</v>
      </c>
      <c r="R54" s="16">
        <v>14.56</v>
      </c>
      <c r="S54" s="16">
        <v>0</v>
      </c>
      <c r="T54" s="38">
        <v>0</v>
      </c>
      <c r="U54" s="27">
        <f t="shared" si="1"/>
        <v>14.56</v>
      </c>
    </row>
    <row r="55" spans="1:21" ht="12.75">
      <c r="A55" s="25">
        <v>46</v>
      </c>
      <c r="B55" s="62" t="s">
        <v>226</v>
      </c>
      <c r="C55" s="62" t="s">
        <v>12</v>
      </c>
      <c r="D55" s="36">
        <v>92</v>
      </c>
      <c r="E55" s="58">
        <v>0</v>
      </c>
      <c r="F55" s="17">
        <v>0</v>
      </c>
      <c r="G55" s="17">
        <v>0</v>
      </c>
      <c r="H55" s="16">
        <v>0</v>
      </c>
      <c r="I55" s="28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38">
        <v>0</v>
      </c>
      <c r="P55" s="28">
        <v>0</v>
      </c>
      <c r="Q55" s="15">
        <v>0</v>
      </c>
      <c r="R55" s="16">
        <v>0</v>
      </c>
      <c r="S55" s="16">
        <v>0</v>
      </c>
      <c r="T55" s="38">
        <v>13.5</v>
      </c>
      <c r="U55" s="27">
        <f t="shared" si="1"/>
        <v>13.5</v>
      </c>
    </row>
    <row r="56" spans="1:21" ht="12.75">
      <c r="A56" s="13">
        <v>47</v>
      </c>
      <c r="B56" s="14" t="s">
        <v>30</v>
      </c>
      <c r="C56" s="14" t="s">
        <v>15</v>
      </c>
      <c r="D56" s="36">
        <v>86</v>
      </c>
      <c r="E56" s="58">
        <v>6.8</v>
      </c>
      <c r="F56" s="17">
        <v>5.9</v>
      </c>
      <c r="G56" s="17">
        <v>0</v>
      </c>
      <c r="H56" s="16">
        <v>0</v>
      </c>
      <c r="I56" s="28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38">
        <v>0</v>
      </c>
      <c r="P56" s="28">
        <v>0</v>
      </c>
      <c r="Q56" s="15">
        <v>0</v>
      </c>
      <c r="R56" s="16">
        <v>0</v>
      </c>
      <c r="S56" s="16">
        <v>0</v>
      </c>
      <c r="T56" s="38">
        <v>0</v>
      </c>
      <c r="U56" s="27">
        <f t="shared" si="1"/>
        <v>12.7</v>
      </c>
    </row>
    <row r="57" spans="1:21" ht="12.75">
      <c r="A57" s="25">
        <v>48</v>
      </c>
      <c r="B57" s="62" t="s">
        <v>256</v>
      </c>
      <c r="C57" s="62" t="s">
        <v>15</v>
      </c>
      <c r="D57" s="36">
        <v>95</v>
      </c>
      <c r="E57" s="58">
        <v>0</v>
      </c>
      <c r="F57" s="17">
        <v>0</v>
      </c>
      <c r="G57" s="17">
        <v>0</v>
      </c>
      <c r="H57" s="16">
        <v>0</v>
      </c>
      <c r="I57" s="28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38">
        <v>0</v>
      </c>
      <c r="P57" s="28">
        <v>3.3</v>
      </c>
      <c r="Q57" s="15">
        <v>0</v>
      </c>
      <c r="R57" s="16">
        <v>0</v>
      </c>
      <c r="S57" s="16">
        <v>0</v>
      </c>
      <c r="T57" s="38">
        <v>8.1</v>
      </c>
      <c r="U57" s="27">
        <f t="shared" si="1"/>
        <v>11.399999999999999</v>
      </c>
    </row>
    <row r="58" spans="1:21" ht="12.75">
      <c r="A58" s="25">
        <v>49</v>
      </c>
      <c r="B58" s="14" t="s">
        <v>110</v>
      </c>
      <c r="C58" s="14" t="s">
        <v>49</v>
      </c>
      <c r="D58" s="36">
        <v>82</v>
      </c>
      <c r="E58" s="58">
        <v>0</v>
      </c>
      <c r="F58" s="17">
        <v>0</v>
      </c>
      <c r="G58" s="17">
        <v>0</v>
      </c>
      <c r="H58" s="16">
        <v>0</v>
      </c>
      <c r="I58" s="28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38">
        <v>0</v>
      </c>
      <c r="P58" s="28">
        <v>7.7</v>
      </c>
      <c r="Q58" s="15">
        <v>0</v>
      </c>
      <c r="R58" s="16">
        <v>3.64</v>
      </c>
      <c r="S58" s="16">
        <v>0</v>
      </c>
      <c r="T58" s="38">
        <v>0</v>
      </c>
      <c r="U58" s="27">
        <f t="shared" si="1"/>
        <v>11.34</v>
      </c>
    </row>
    <row r="59" spans="1:21" ht="12.75">
      <c r="A59" s="13">
        <v>50</v>
      </c>
      <c r="B59" s="62" t="s">
        <v>244</v>
      </c>
      <c r="C59" s="62" t="s">
        <v>245</v>
      </c>
      <c r="D59" s="36">
        <v>90</v>
      </c>
      <c r="E59" s="58">
        <v>0</v>
      </c>
      <c r="F59" s="17">
        <v>0</v>
      </c>
      <c r="G59" s="17">
        <v>0</v>
      </c>
      <c r="H59" s="16">
        <v>0</v>
      </c>
      <c r="I59" s="28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38">
        <v>0</v>
      </c>
      <c r="P59" s="28">
        <v>7.15</v>
      </c>
      <c r="Q59" s="15">
        <v>2.64</v>
      </c>
      <c r="R59" s="16">
        <v>0</v>
      </c>
      <c r="S59" s="16">
        <v>0</v>
      </c>
      <c r="T59" s="38">
        <v>0</v>
      </c>
      <c r="U59" s="27">
        <f t="shared" si="1"/>
        <v>9.790000000000001</v>
      </c>
    </row>
    <row r="60" spans="1:21" ht="12.75">
      <c r="A60" s="25">
        <v>51</v>
      </c>
      <c r="B60" s="62" t="s">
        <v>374</v>
      </c>
      <c r="C60" s="62" t="s">
        <v>14</v>
      </c>
      <c r="D60" s="36">
        <v>97</v>
      </c>
      <c r="E60" s="58">
        <v>0</v>
      </c>
      <c r="F60" s="17">
        <v>0</v>
      </c>
      <c r="G60" s="17">
        <v>0</v>
      </c>
      <c r="H60" s="16">
        <v>0</v>
      </c>
      <c r="I60" s="28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38">
        <v>0</v>
      </c>
      <c r="P60" s="28">
        <v>0</v>
      </c>
      <c r="Q60" s="15">
        <v>0</v>
      </c>
      <c r="R60" s="16">
        <v>0</v>
      </c>
      <c r="S60" s="16">
        <v>0</v>
      </c>
      <c r="T60" s="38">
        <v>9</v>
      </c>
      <c r="U60" s="27">
        <f t="shared" si="1"/>
        <v>9</v>
      </c>
    </row>
    <row r="61" spans="1:21" ht="12.75">
      <c r="A61" s="25">
        <v>52</v>
      </c>
      <c r="B61" s="14" t="s">
        <v>302</v>
      </c>
      <c r="C61" s="14" t="s">
        <v>14</v>
      </c>
      <c r="D61" s="36">
        <v>89</v>
      </c>
      <c r="E61" s="58">
        <v>0</v>
      </c>
      <c r="F61" s="17">
        <v>0</v>
      </c>
      <c r="G61" s="17">
        <v>0</v>
      </c>
      <c r="H61" s="16">
        <v>0</v>
      </c>
      <c r="I61" s="28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38">
        <v>0</v>
      </c>
      <c r="P61" s="28">
        <v>0</v>
      </c>
      <c r="Q61" s="15">
        <v>7.92</v>
      </c>
      <c r="R61" s="16">
        <v>0</v>
      </c>
      <c r="S61" s="16">
        <v>0</v>
      </c>
      <c r="T61" s="38">
        <v>0</v>
      </c>
      <c r="U61" s="27">
        <f t="shared" si="1"/>
        <v>7.92</v>
      </c>
    </row>
    <row r="62" spans="1:21" ht="12.75">
      <c r="A62" s="25">
        <v>53</v>
      </c>
      <c r="B62" s="62" t="s">
        <v>62</v>
      </c>
      <c r="C62" s="62" t="s">
        <v>8</v>
      </c>
      <c r="D62" s="36">
        <v>88</v>
      </c>
      <c r="E62" s="58">
        <v>0</v>
      </c>
      <c r="F62" s="17">
        <v>0</v>
      </c>
      <c r="G62" s="17">
        <v>0</v>
      </c>
      <c r="H62" s="16">
        <v>0</v>
      </c>
      <c r="I62" s="28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38">
        <v>0</v>
      </c>
      <c r="P62" s="28">
        <v>0</v>
      </c>
      <c r="Q62" s="15">
        <v>0</v>
      </c>
      <c r="R62" s="16">
        <v>6.37</v>
      </c>
      <c r="S62" s="16">
        <v>0</v>
      </c>
      <c r="T62" s="38">
        <v>0</v>
      </c>
      <c r="U62" s="27">
        <f t="shared" si="1"/>
        <v>6.37</v>
      </c>
    </row>
    <row r="63" spans="1:21" ht="12.75">
      <c r="A63" s="13">
        <v>54</v>
      </c>
      <c r="B63" s="14" t="s">
        <v>111</v>
      </c>
      <c r="C63" s="14" t="s">
        <v>23</v>
      </c>
      <c r="D63" s="36">
        <v>93</v>
      </c>
      <c r="E63" s="58">
        <v>0</v>
      </c>
      <c r="F63" s="17">
        <v>0</v>
      </c>
      <c r="G63" s="17">
        <v>0</v>
      </c>
      <c r="H63" s="16">
        <v>0</v>
      </c>
      <c r="I63" s="28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38">
        <v>0</v>
      </c>
      <c r="P63" s="28">
        <v>6.05</v>
      </c>
      <c r="Q63" s="15">
        <v>0</v>
      </c>
      <c r="R63" s="16">
        <v>0</v>
      </c>
      <c r="S63" s="16">
        <v>0</v>
      </c>
      <c r="T63" s="38">
        <v>0</v>
      </c>
      <c r="U63" s="27">
        <f t="shared" si="1"/>
        <v>6.05</v>
      </c>
    </row>
    <row r="64" spans="1:21" ht="12.75">
      <c r="A64" s="25">
        <v>55</v>
      </c>
      <c r="B64" s="62" t="s">
        <v>319</v>
      </c>
      <c r="C64" s="62" t="s">
        <v>8</v>
      </c>
      <c r="D64" s="36">
        <v>86</v>
      </c>
      <c r="E64" s="58">
        <v>0</v>
      </c>
      <c r="F64" s="17">
        <v>0</v>
      </c>
      <c r="G64" s="17">
        <v>0</v>
      </c>
      <c r="H64" s="16">
        <v>0</v>
      </c>
      <c r="I64" s="28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38">
        <v>0</v>
      </c>
      <c r="P64" s="28">
        <v>0</v>
      </c>
      <c r="Q64" s="15">
        <v>0</v>
      </c>
      <c r="R64" s="16">
        <v>5.46</v>
      </c>
      <c r="S64" s="16">
        <v>0</v>
      </c>
      <c r="T64" s="38">
        <v>0</v>
      </c>
      <c r="U64" s="27">
        <f t="shared" si="1"/>
        <v>5.46</v>
      </c>
    </row>
    <row r="65" spans="1:21" ht="12.75">
      <c r="A65" s="25">
        <v>56</v>
      </c>
      <c r="B65" s="14" t="s">
        <v>197</v>
      </c>
      <c r="C65" s="14" t="s">
        <v>12</v>
      </c>
      <c r="D65" s="36">
        <v>92</v>
      </c>
      <c r="E65" s="58">
        <v>0</v>
      </c>
      <c r="F65" s="17">
        <v>0</v>
      </c>
      <c r="G65" s="17">
        <v>0</v>
      </c>
      <c r="H65" s="16">
        <v>0</v>
      </c>
      <c r="I65" s="28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38">
        <v>0</v>
      </c>
      <c r="P65" s="28">
        <v>0</v>
      </c>
      <c r="Q65" s="15">
        <v>4.4</v>
      </c>
      <c r="R65" s="16">
        <v>0</v>
      </c>
      <c r="S65" s="16">
        <v>0</v>
      </c>
      <c r="T65" s="38">
        <v>0</v>
      </c>
      <c r="U65" s="27">
        <f t="shared" si="1"/>
        <v>4.4</v>
      </c>
    </row>
    <row r="66" spans="1:21" ht="12.75">
      <c r="A66" s="25">
        <v>57</v>
      </c>
      <c r="B66" s="62" t="s">
        <v>255</v>
      </c>
      <c r="C66" s="62" t="s">
        <v>8</v>
      </c>
      <c r="D66" s="36">
        <v>98</v>
      </c>
      <c r="E66" s="58">
        <v>0</v>
      </c>
      <c r="F66" s="17">
        <v>0</v>
      </c>
      <c r="G66" s="17">
        <v>0</v>
      </c>
      <c r="H66" s="16">
        <v>0</v>
      </c>
      <c r="I66" s="28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38">
        <v>0</v>
      </c>
      <c r="P66" s="28">
        <v>3.85</v>
      </c>
      <c r="Q66" s="15">
        <v>0</v>
      </c>
      <c r="R66" s="16">
        <v>0</v>
      </c>
      <c r="S66" s="16">
        <v>0</v>
      </c>
      <c r="T66" s="38">
        <v>0</v>
      </c>
      <c r="U66" s="27">
        <f t="shared" si="1"/>
        <v>3.85</v>
      </c>
    </row>
    <row r="67" spans="1:21" ht="12.75">
      <c r="A67" s="13">
        <v>58</v>
      </c>
      <c r="B67" s="62" t="s">
        <v>320</v>
      </c>
      <c r="C67" s="62" t="s">
        <v>14</v>
      </c>
      <c r="D67" s="36">
        <v>97</v>
      </c>
      <c r="E67" s="58">
        <v>0</v>
      </c>
      <c r="F67" s="17">
        <v>0</v>
      </c>
      <c r="G67" s="17">
        <v>0</v>
      </c>
      <c r="H67" s="16">
        <v>0</v>
      </c>
      <c r="I67" s="28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38">
        <v>0</v>
      </c>
      <c r="P67" s="28">
        <v>0</v>
      </c>
      <c r="Q67" s="15">
        <v>0</v>
      </c>
      <c r="R67" s="16">
        <v>2.73</v>
      </c>
      <c r="S67" s="16">
        <v>0</v>
      </c>
      <c r="T67" s="38">
        <v>0</v>
      </c>
      <c r="U67" s="27">
        <f t="shared" si="1"/>
        <v>2.73</v>
      </c>
    </row>
  </sheetData>
  <mergeCells count="10">
    <mergeCell ref="U6:U8"/>
    <mergeCell ref="A6:A8"/>
    <mergeCell ref="B6:B8"/>
    <mergeCell ref="C6:C8"/>
    <mergeCell ref="D6:D8"/>
    <mergeCell ref="E4:O4"/>
    <mergeCell ref="Q5:T5"/>
    <mergeCell ref="E5:I5"/>
    <mergeCell ref="P4:T4"/>
    <mergeCell ref="J5:O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125" zoomScaleNormal="125" workbookViewId="0" topLeftCell="A1">
      <selection activeCell="B3" sqref="B3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00390625" style="2" customWidth="1"/>
    <col min="6" max="7" width="6.75390625" style="2" customWidth="1"/>
    <col min="8" max="8" width="6.125" style="2" customWidth="1"/>
    <col min="9" max="9" width="6.00390625" style="2" customWidth="1"/>
    <col min="10" max="10" width="6.125" style="2" customWidth="1"/>
    <col min="11" max="11" width="6.625" style="2" customWidth="1"/>
    <col min="12" max="12" width="5.875" style="2" customWidth="1"/>
    <col min="13" max="13" width="6.75390625" style="2" customWidth="1"/>
    <col min="14" max="14" width="6.25390625" style="2" customWidth="1"/>
    <col min="15" max="16" width="6.75390625" style="2" customWidth="1"/>
    <col min="17" max="20" width="6.375" style="2" customWidth="1"/>
    <col min="21" max="21" width="5.875" style="2" customWidth="1"/>
    <col min="22" max="22" width="8.125" style="0" customWidth="1"/>
    <col min="23" max="24" width="6.875" style="0" customWidth="1"/>
    <col min="25" max="25" width="7.375" style="0" customWidth="1"/>
    <col min="26" max="26" width="9.875" style="0" customWidth="1"/>
    <col min="27" max="27" width="4.375" style="0" customWidth="1"/>
    <col min="28" max="28" width="4.125" style="0" customWidth="1"/>
    <col min="29" max="29" width="5.875" style="0" customWidth="1"/>
  </cols>
  <sheetData>
    <row r="1" spans="1:21" ht="18">
      <c r="A1" s="1" t="s">
        <v>367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6" ht="15.75">
      <c r="A3" s="31" t="s">
        <v>43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0"/>
      <c r="Z3" s="49"/>
    </row>
    <row r="4" spans="1:26" ht="12.75">
      <c r="A4" s="7"/>
      <c r="B4" s="6"/>
      <c r="C4" s="6"/>
      <c r="D4" s="7"/>
      <c r="E4" s="121" t="s">
        <v>0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22"/>
      <c r="V4" s="121" t="s">
        <v>1</v>
      </c>
      <c r="W4" s="107"/>
      <c r="X4" s="107"/>
      <c r="Y4" s="122"/>
      <c r="Z4" s="41"/>
    </row>
    <row r="5" spans="1:26" ht="10.5" customHeight="1">
      <c r="A5" s="7"/>
      <c r="B5" s="6"/>
      <c r="C5" s="6"/>
      <c r="D5" s="7"/>
      <c r="E5" s="132" t="s">
        <v>44</v>
      </c>
      <c r="F5" s="132"/>
      <c r="G5" s="132"/>
      <c r="H5" s="132"/>
      <c r="I5" s="132"/>
      <c r="J5" s="132"/>
      <c r="K5" s="132"/>
      <c r="L5" s="132"/>
      <c r="M5" s="107" t="s">
        <v>45</v>
      </c>
      <c r="N5" s="107"/>
      <c r="O5" s="107"/>
      <c r="P5" s="107"/>
      <c r="Q5" s="107"/>
      <c r="R5" s="107"/>
      <c r="S5" s="107"/>
      <c r="T5" s="107"/>
      <c r="U5" s="108"/>
      <c r="V5" s="109" t="s">
        <v>44</v>
      </c>
      <c r="W5" s="129"/>
      <c r="X5" s="106" t="s">
        <v>45</v>
      </c>
      <c r="Y5" s="122"/>
      <c r="Z5" s="40"/>
    </row>
    <row r="6" spans="1:26" ht="33.75">
      <c r="A6" s="112" t="s">
        <v>2</v>
      </c>
      <c r="B6" s="115" t="s">
        <v>3</v>
      </c>
      <c r="C6" s="115" t="s">
        <v>4</v>
      </c>
      <c r="D6" s="133" t="s">
        <v>5</v>
      </c>
      <c r="E6" s="80" t="s">
        <v>211</v>
      </c>
      <c r="F6" s="86" t="s">
        <v>214</v>
      </c>
      <c r="G6" s="42" t="s">
        <v>168</v>
      </c>
      <c r="H6" s="42" t="s">
        <v>170</v>
      </c>
      <c r="I6" s="42" t="s">
        <v>222</v>
      </c>
      <c r="J6" s="51" t="s">
        <v>223</v>
      </c>
      <c r="K6" s="42" t="s">
        <v>187</v>
      </c>
      <c r="L6" s="50" t="s">
        <v>252</v>
      </c>
      <c r="M6" s="59" t="s">
        <v>156</v>
      </c>
      <c r="N6" s="51" t="s">
        <v>258</v>
      </c>
      <c r="O6" s="42" t="s">
        <v>336</v>
      </c>
      <c r="P6" s="42" t="s">
        <v>170</v>
      </c>
      <c r="Q6" s="44" t="s">
        <v>222</v>
      </c>
      <c r="R6" s="42" t="s">
        <v>223</v>
      </c>
      <c r="S6" s="42" t="s">
        <v>294</v>
      </c>
      <c r="T6" s="42" t="s">
        <v>362</v>
      </c>
      <c r="U6" s="44" t="s">
        <v>365</v>
      </c>
      <c r="V6" s="91" t="s">
        <v>203</v>
      </c>
      <c r="W6" s="50" t="s">
        <v>239</v>
      </c>
      <c r="X6" s="44" t="s">
        <v>239</v>
      </c>
      <c r="Y6" s="42" t="s">
        <v>339</v>
      </c>
      <c r="Z6" s="123" t="s">
        <v>6</v>
      </c>
    </row>
    <row r="7" spans="1:26" ht="12.75" customHeight="1">
      <c r="A7" s="113"/>
      <c r="B7" s="116"/>
      <c r="C7" s="116"/>
      <c r="D7" s="134"/>
      <c r="E7" s="67" t="s">
        <v>212</v>
      </c>
      <c r="F7" s="83" t="s">
        <v>215</v>
      </c>
      <c r="G7" s="67" t="s">
        <v>219</v>
      </c>
      <c r="H7" s="67" t="s">
        <v>220</v>
      </c>
      <c r="I7" s="67" t="s">
        <v>224</v>
      </c>
      <c r="J7" s="83" t="s">
        <v>225</v>
      </c>
      <c r="K7" s="67" t="s">
        <v>271</v>
      </c>
      <c r="L7" s="81" t="s">
        <v>272</v>
      </c>
      <c r="M7" s="97" t="s">
        <v>335</v>
      </c>
      <c r="N7" s="56">
        <v>41763</v>
      </c>
      <c r="O7" s="37">
        <v>41770</v>
      </c>
      <c r="P7" s="37">
        <v>41775</v>
      </c>
      <c r="Q7" s="37">
        <v>41791</v>
      </c>
      <c r="R7" s="37">
        <v>41796</v>
      </c>
      <c r="S7" s="37">
        <v>41812</v>
      </c>
      <c r="T7" s="37">
        <v>41818</v>
      </c>
      <c r="U7" s="85">
        <v>41874</v>
      </c>
      <c r="V7" s="92">
        <v>41438</v>
      </c>
      <c r="W7" s="48">
        <v>41451</v>
      </c>
      <c r="X7" s="47">
        <v>41703</v>
      </c>
      <c r="Y7" s="47">
        <v>41802</v>
      </c>
      <c r="Z7" s="124"/>
    </row>
    <row r="8" spans="1:26" ht="10.5" customHeight="1">
      <c r="A8" s="114"/>
      <c r="B8" s="117"/>
      <c r="C8" s="117"/>
      <c r="D8" s="135"/>
      <c r="E8" s="68" t="s">
        <v>73</v>
      </c>
      <c r="F8" s="63" t="s">
        <v>90</v>
      </c>
      <c r="G8" s="68" t="s">
        <v>171</v>
      </c>
      <c r="H8" s="68" t="s">
        <v>221</v>
      </c>
      <c r="I8" s="68" t="s">
        <v>71</v>
      </c>
      <c r="J8" s="63" t="s">
        <v>141</v>
      </c>
      <c r="K8" s="68" t="s">
        <v>108</v>
      </c>
      <c r="L8" s="77" t="s">
        <v>273</v>
      </c>
      <c r="M8" s="96" t="s">
        <v>334</v>
      </c>
      <c r="N8" s="51" t="s">
        <v>157</v>
      </c>
      <c r="O8" s="42" t="s">
        <v>132</v>
      </c>
      <c r="P8" s="42">
        <v>0.79</v>
      </c>
      <c r="Q8" s="42">
        <v>0.58</v>
      </c>
      <c r="R8" s="42">
        <v>0.71</v>
      </c>
      <c r="S8" s="42">
        <v>0.38</v>
      </c>
      <c r="T8" s="42">
        <v>0.68</v>
      </c>
      <c r="U8" s="59">
        <v>1</v>
      </c>
      <c r="V8" s="91">
        <v>1</v>
      </c>
      <c r="W8" s="50">
        <v>0.42</v>
      </c>
      <c r="X8" s="44">
        <v>0.66</v>
      </c>
      <c r="Y8" s="57">
        <v>1</v>
      </c>
      <c r="Z8" s="125"/>
    </row>
    <row r="9" spans="1:26" ht="3" customHeight="1">
      <c r="A9" s="33"/>
      <c r="B9" s="34"/>
      <c r="C9" s="34"/>
      <c r="D9" s="33"/>
      <c r="E9" s="69"/>
      <c r="F9" s="64"/>
      <c r="G9" s="69"/>
      <c r="H9" s="64"/>
      <c r="I9" s="69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24"/>
      <c r="W9" s="24"/>
      <c r="X9" s="24"/>
      <c r="Y9" s="24"/>
      <c r="Z9" s="35"/>
    </row>
    <row r="10" spans="1:26" ht="12.75">
      <c r="A10" s="25">
        <v>1</v>
      </c>
      <c r="B10" s="26" t="s">
        <v>30</v>
      </c>
      <c r="C10" s="26" t="s">
        <v>15</v>
      </c>
      <c r="D10" s="71">
        <v>86</v>
      </c>
      <c r="E10" s="70">
        <v>21.4</v>
      </c>
      <c r="F10" s="87">
        <v>30</v>
      </c>
      <c r="G10" s="70">
        <v>27.7</v>
      </c>
      <c r="H10" s="70">
        <v>34.8</v>
      </c>
      <c r="I10" s="70">
        <v>0</v>
      </c>
      <c r="J10" s="87">
        <v>40.5</v>
      </c>
      <c r="K10" s="70">
        <v>23.7</v>
      </c>
      <c r="L10" s="82">
        <v>38</v>
      </c>
      <c r="M10" s="84">
        <v>41.6</v>
      </c>
      <c r="N10" s="70">
        <v>57</v>
      </c>
      <c r="O10" s="70">
        <v>65.6</v>
      </c>
      <c r="P10" s="70">
        <v>43.5</v>
      </c>
      <c r="Q10" s="70">
        <v>0</v>
      </c>
      <c r="R10" s="70">
        <v>71</v>
      </c>
      <c r="S10" s="70">
        <v>16.3</v>
      </c>
      <c r="T10" s="74">
        <v>6.12</v>
      </c>
      <c r="U10" s="74">
        <v>51</v>
      </c>
      <c r="V10" s="90">
        <v>50</v>
      </c>
      <c r="W10" s="28">
        <v>0</v>
      </c>
      <c r="X10" s="15">
        <v>0</v>
      </c>
      <c r="Y10" s="38">
        <v>100</v>
      </c>
      <c r="Z10" s="27">
        <f aca="true" t="shared" si="0" ref="Z10:Z41">LARGE(V10:Y10,1)+LARGE(V10:Y10,2)+LARGE(E10:U10,1)+LARGE(E10:U10,2)</f>
        <v>286.6</v>
      </c>
    </row>
    <row r="11" spans="1:26" ht="12.75">
      <c r="A11" s="13">
        <v>2</v>
      </c>
      <c r="B11" s="14" t="s">
        <v>226</v>
      </c>
      <c r="C11" s="14" t="s">
        <v>12</v>
      </c>
      <c r="D11" s="71">
        <v>92</v>
      </c>
      <c r="E11" s="70">
        <v>0</v>
      </c>
      <c r="F11" s="87">
        <v>0</v>
      </c>
      <c r="G11" s="70">
        <v>0</v>
      </c>
      <c r="H11" s="70">
        <v>0</v>
      </c>
      <c r="I11" s="70">
        <v>0</v>
      </c>
      <c r="J11" s="87">
        <v>0</v>
      </c>
      <c r="K11" s="70">
        <v>0</v>
      </c>
      <c r="L11" s="82">
        <v>0</v>
      </c>
      <c r="M11" s="84">
        <v>24.44</v>
      </c>
      <c r="N11" s="70">
        <v>0</v>
      </c>
      <c r="O11" s="70">
        <v>4.1</v>
      </c>
      <c r="P11" s="70">
        <v>22.1</v>
      </c>
      <c r="Q11" s="70">
        <v>0</v>
      </c>
      <c r="R11" s="70">
        <v>0</v>
      </c>
      <c r="S11" s="70">
        <v>0</v>
      </c>
      <c r="T11" s="74">
        <v>4.76</v>
      </c>
      <c r="U11" s="74">
        <v>5.5</v>
      </c>
      <c r="V11" s="90">
        <v>27.5</v>
      </c>
      <c r="W11" s="28">
        <v>0</v>
      </c>
      <c r="X11" s="15">
        <v>66</v>
      </c>
      <c r="Y11" s="38">
        <v>40</v>
      </c>
      <c r="Z11" s="27">
        <f t="shared" si="0"/>
        <v>152.54</v>
      </c>
    </row>
    <row r="12" spans="1:26" ht="12.75">
      <c r="A12" s="25">
        <v>3</v>
      </c>
      <c r="B12" s="14" t="s">
        <v>63</v>
      </c>
      <c r="C12" s="14" t="s">
        <v>14</v>
      </c>
      <c r="D12" s="71">
        <v>92</v>
      </c>
      <c r="E12" s="70">
        <v>0</v>
      </c>
      <c r="F12" s="87">
        <v>0</v>
      </c>
      <c r="G12" s="70">
        <v>0</v>
      </c>
      <c r="H12" s="70">
        <v>0</v>
      </c>
      <c r="I12" s="70">
        <v>0</v>
      </c>
      <c r="J12" s="87">
        <v>0</v>
      </c>
      <c r="K12" s="70">
        <v>15.9</v>
      </c>
      <c r="L12" s="82">
        <v>12.4</v>
      </c>
      <c r="M12" s="84">
        <v>0</v>
      </c>
      <c r="N12" s="70">
        <v>0</v>
      </c>
      <c r="O12" s="70">
        <v>0</v>
      </c>
      <c r="P12" s="70">
        <v>11.1</v>
      </c>
      <c r="Q12" s="70">
        <v>0</v>
      </c>
      <c r="R12" s="70">
        <v>0</v>
      </c>
      <c r="S12" s="70">
        <v>0</v>
      </c>
      <c r="T12" s="74">
        <v>0</v>
      </c>
      <c r="U12" s="74">
        <v>0</v>
      </c>
      <c r="V12" s="90">
        <v>40</v>
      </c>
      <c r="W12" s="28">
        <v>0</v>
      </c>
      <c r="X12" s="15">
        <v>33.66</v>
      </c>
      <c r="Y12" s="38">
        <v>55</v>
      </c>
      <c r="Z12" s="27">
        <f t="shared" si="0"/>
        <v>123.30000000000001</v>
      </c>
    </row>
    <row r="13" spans="1:26" ht="12.75">
      <c r="A13" s="25">
        <v>4</v>
      </c>
      <c r="B13" s="14" t="s">
        <v>48</v>
      </c>
      <c r="C13" s="14" t="s">
        <v>14</v>
      </c>
      <c r="D13" s="71">
        <v>87</v>
      </c>
      <c r="E13" s="70">
        <v>19.8</v>
      </c>
      <c r="F13" s="87">
        <v>17.8</v>
      </c>
      <c r="G13" s="70">
        <v>15</v>
      </c>
      <c r="H13" s="70">
        <v>13.5</v>
      </c>
      <c r="I13" s="70">
        <v>17.6</v>
      </c>
      <c r="J13" s="87">
        <v>32.4</v>
      </c>
      <c r="K13" s="70">
        <v>28</v>
      </c>
      <c r="L13" s="82">
        <v>20.5</v>
      </c>
      <c r="M13" s="84">
        <v>11.44</v>
      </c>
      <c r="N13" s="70">
        <v>37.5</v>
      </c>
      <c r="O13" s="70">
        <v>18</v>
      </c>
      <c r="P13" s="70">
        <v>51.4</v>
      </c>
      <c r="Q13" s="70">
        <v>29.6</v>
      </c>
      <c r="R13" s="70">
        <v>8.52</v>
      </c>
      <c r="S13" s="70">
        <v>0</v>
      </c>
      <c r="T13" s="74">
        <v>68</v>
      </c>
      <c r="U13" s="74">
        <v>9</v>
      </c>
      <c r="V13" s="90">
        <v>0</v>
      </c>
      <c r="W13" s="28">
        <v>0</v>
      </c>
      <c r="X13" s="15">
        <v>0</v>
      </c>
      <c r="Y13" s="38">
        <v>0</v>
      </c>
      <c r="Z13" s="27">
        <f t="shared" si="0"/>
        <v>119.4</v>
      </c>
    </row>
    <row r="14" spans="1:26" ht="12.75">
      <c r="A14" s="13">
        <v>5</v>
      </c>
      <c r="B14" s="14" t="s">
        <v>76</v>
      </c>
      <c r="C14" s="14" t="s">
        <v>14</v>
      </c>
      <c r="D14" s="71">
        <v>91</v>
      </c>
      <c r="E14" s="70">
        <v>0</v>
      </c>
      <c r="F14" s="87">
        <v>0</v>
      </c>
      <c r="G14" s="70">
        <v>0</v>
      </c>
      <c r="H14" s="70">
        <v>0</v>
      </c>
      <c r="I14" s="70">
        <v>0</v>
      </c>
      <c r="J14" s="87">
        <v>0</v>
      </c>
      <c r="K14" s="70">
        <v>0</v>
      </c>
      <c r="L14" s="82">
        <v>0</v>
      </c>
      <c r="M14" s="84">
        <v>8.32</v>
      </c>
      <c r="N14" s="70">
        <v>5.7</v>
      </c>
      <c r="O14" s="70">
        <v>0</v>
      </c>
      <c r="P14" s="70">
        <v>0</v>
      </c>
      <c r="Q14" s="70">
        <v>0</v>
      </c>
      <c r="R14" s="70">
        <v>0</v>
      </c>
      <c r="S14" s="70">
        <v>11.8</v>
      </c>
      <c r="T14" s="70">
        <v>0</v>
      </c>
      <c r="U14" s="74">
        <v>0</v>
      </c>
      <c r="V14" s="90">
        <v>21.5</v>
      </c>
      <c r="W14" s="28">
        <v>0</v>
      </c>
      <c r="X14" s="15">
        <v>17.16</v>
      </c>
      <c r="Y14" s="38">
        <v>65</v>
      </c>
      <c r="Z14" s="27">
        <f t="shared" si="0"/>
        <v>106.62</v>
      </c>
    </row>
    <row r="15" spans="1:26" ht="12.75">
      <c r="A15" s="25">
        <v>6</v>
      </c>
      <c r="B15" s="62" t="s">
        <v>345</v>
      </c>
      <c r="C15" s="62" t="s">
        <v>14</v>
      </c>
      <c r="D15" s="71">
        <v>88</v>
      </c>
      <c r="E15" s="70">
        <v>0</v>
      </c>
      <c r="F15" s="87">
        <v>0</v>
      </c>
      <c r="G15" s="70">
        <v>0</v>
      </c>
      <c r="H15" s="70">
        <v>0</v>
      </c>
      <c r="I15" s="70">
        <v>0</v>
      </c>
      <c r="J15" s="87">
        <v>0</v>
      </c>
      <c r="K15" s="70">
        <v>0</v>
      </c>
      <c r="L15" s="82">
        <v>0</v>
      </c>
      <c r="M15" s="84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12.9</v>
      </c>
      <c r="T15" s="70">
        <v>0</v>
      </c>
      <c r="U15" s="74">
        <v>0</v>
      </c>
      <c r="V15" s="90">
        <v>0</v>
      </c>
      <c r="W15" s="28">
        <v>0</v>
      </c>
      <c r="X15" s="15">
        <v>0</v>
      </c>
      <c r="Y15" s="38">
        <v>80</v>
      </c>
      <c r="Z15" s="27">
        <f t="shared" si="0"/>
        <v>92.9</v>
      </c>
    </row>
    <row r="16" spans="1:26" ht="12.75">
      <c r="A16" s="25">
        <v>7</v>
      </c>
      <c r="B16" s="14" t="s">
        <v>50</v>
      </c>
      <c r="C16" s="14" t="s">
        <v>15</v>
      </c>
      <c r="D16" s="71">
        <v>88</v>
      </c>
      <c r="E16" s="70">
        <v>0</v>
      </c>
      <c r="F16" s="87">
        <v>0</v>
      </c>
      <c r="G16" s="70">
        <v>0</v>
      </c>
      <c r="H16" s="70">
        <v>0</v>
      </c>
      <c r="I16" s="70">
        <v>0</v>
      </c>
      <c r="J16" s="87">
        <v>0</v>
      </c>
      <c r="K16" s="70">
        <v>9.5</v>
      </c>
      <c r="L16" s="82">
        <v>1.7</v>
      </c>
      <c r="M16" s="84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66">
        <v>9</v>
      </c>
      <c r="V16" s="90">
        <v>18.5</v>
      </c>
      <c r="W16" s="28">
        <v>21</v>
      </c>
      <c r="X16" s="15">
        <v>52.8</v>
      </c>
      <c r="Y16" s="38">
        <v>9.5</v>
      </c>
      <c r="Z16" s="27">
        <f t="shared" si="0"/>
        <v>92.3</v>
      </c>
    </row>
    <row r="17" spans="1:26" ht="12.75">
      <c r="A17" s="13">
        <v>8</v>
      </c>
      <c r="B17" s="14" t="s">
        <v>119</v>
      </c>
      <c r="C17" s="14" t="s">
        <v>96</v>
      </c>
      <c r="D17" s="71">
        <v>89</v>
      </c>
      <c r="E17" s="70">
        <v>0</v>
      </c>
      <c r="F17" s="87">
        <v>0</v>
      </c>
      <c r="G17" s="70">
        <v>0</v>
      </c>
      <c r="H17" s="70">
        <v>0</v>
      </c>
      <c r="I17" s="70">
        <v>0</v>
      </c>
      <c r="J17" s="87">
        <v>0</v>
      </c>
      <c r="K17" s="70">
        <v>0</v>
      </c>
      <c r="L17" s="82">
        <v>0</v>
      </c>
      <c r="M17" s="84">
        <v>10.4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66">
        <v>0</v>
      </c>
      <c r="V17" s="90">
        <v>8.5</v>
      </c>
      <c r="W17" s="28">
        <v>10.71</v>
      </c>
      <c r="X17" s="15">
        <v>36.3</v>
      </c>
      <c r="Y17" s="38">
        <v>34</v>
      </c>
      <c r="Z17" s="27">
        <f t="shared" si="0"/>
        <v>80.7</v>
      </c>
    </row>
    <row r="18" spans="1:26" ht="12.75">
      <c r="A18" s="25">
        <v>9</v>
      </c>
      <c r="B18" s="14" t="s">
        <v>118</v>
      </c>
      <c r="C18" s="14" t="s">
        <v>9</v>
      </c>
      <c r="D18" s="71">
        <v>92</v>
      </c>
      <c r="E18" s="70">
        <v>0</v>
      </c>
      <c r="F18" s="87">
        <v>0</v>
      </c>
      <c r="G18" s="70">
        <v>0</v>
      </c>
      <c r="H18" s="70">
        <v>0</v>
      </c>
      <c r="I18" s="70">
        <v>0</v>
      </c>
      <c r="J18" s="87">
        <v>0</v>
      </c>
      <c r="K18" s="70">
        <v>0</v>
      </c>
      <c r="L18" s="82">
        <v>0</v>
      </c>
      <c r="M18" s="84">
        <v>0</v>
      </c>
      <c r="N18" s="70">
        <v>1.1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66">
        <v>0</v>
      </c>
      <c r="V18" s="90">
        <v>20</v>
      </c>
      <c r="W18" s="28">
        <v>9.87</v>
      </c>
      <c r="X18" s="15">
        <v>24.42</v>
      </c>
      <c r="Y18" s="38">
        <v>51</v>
      </c>
      <c r="Z18" s="27">
        <f t="shared" si="0"/>
        <v>76.52</v>
      </c>
    </row>
    <row r="19" spans="1:26" ht="12.75">
      <c r="A19" s="25">
        <v>10</v>
      </c>
      <c r="B19" s="14" t="s">
        <v>180</v>
      </c>
      <c r="C19" s="14" t="s">
        <v>181</v>
      </c>
      <c r="D19" s="71">
        <v>96</v>
      </c>
      <c r="E19" s="70">
        <v>0</v>
      </c>
      <c r="F19" s="87">
        <v>0</v>
      </c>
      <c r="G19" s="70">
        <v>0</v>
      </c>
      <c r="H19" s="70">
        <v>0</v>
      </c>
      <c r="I19" s="70">
        <v>0</v>
      </c>
      <c r="J19" s="87">
        <v>0</v>
      </c>
      <c r="K19" s="70">
        <v>0</v>
      </c>
      <c r="L19" s="82">
        <v>0</v>
      </c>
      <c r="M19" s="84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66">
        <v>0</v>
      </c>
      <c r="V19" s="90">
        <v>0</v>
      </c>
      <c r="W19" s="28">
        <v>8.4</v>
      </c>
      <c r="X19" s="15">
        <v>42.9</v>
      </c>
      <c r="Y19" s="38">
        <v>31</v>
      </c>
      <c r="Z19" s="27">
        <f t="shared" si="0"/>
        <v>73.9</v>
      </c>
    </row>
    <row r="20" spans="1:26" ht="12.75">
      <c r="A20" s="13">
        <v>11</v>
      </c>
      <c r="B20" s="14" t="s">
        <v>57</v>
      </c>
      <c r="C20" s="14" t="s">
        <v>17</v>
      </c>
      <c r="D20" s="71">
        <v>88</v>
      </c>
      <c r="E20" s="70">
        <v>0</v>
      </c>
      <c r="F20" s="87">
        <v>0</v>
      </c>
      <c r="G20" s="70">
        <v>0</v>
      </c>
      <c r="H20" s="70">
        <v>0</v>
      </c>
      <c r="I20" s="70">
        <v>0</v>
      </c>
      <c r="J20" s="87">
        <v>0</v>
      </c>
      <c r="K20" s="70">
        <v>0</v>
      </c>
      <c r="L20" s="82">
        <v>0</v>
      </c>
      <c r="M20" s="84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6">
        <v>0</v>
      </c>
      <c r="V20" s="90">
        <v>25.5</v>
      </c>
      <c r="W20" s="28">
        <v>0</v>
      </c>
      <c r="X20" s="15">
        <v>0</v>
      </c>
      <c r="Y20" s="38">
        <v>47</v>
      </c>
      <c r="Z20" s="27">
        <f t="shared" si="0"/>
        <v>72.5</v>
      </c>
    </row>
    <row r="21" spans="1:26" ht="12.75">
      <c r="A21" s="25">
        <v>12</v>
      </c>
      <c r="B21" s="14" t="s">
        <v>46</v>
      </c>
      <c r="C21" s="14" t="s">
        <v>26</v>
      </c>
      <c r="D21" s="71">
        <v>90</v>
      </c>
      <c r="E21" s="70">
        <v>0</v>
      </c>
      <c r="F21" s="87">
        <v>0</v>
      </c>
      <c r="G21" s="70">
        <v>0</v>
      </c>
      <c r="H21" s="70">
        <v>0</v>
      </c>
      <c r="I21" s="70">
        <v>0</v>
      </c>
      <c r="J21" s="87">
        <v>0</v>
      </c>
      <c r="K21" s="70">
        <v>0</v>
      </c>
      <c r="L21" s="82">
        <v>0</v>
      </c>
      <c r="M21" s="84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66">
        <v>0</v>
      </c>
      <c r="V21" s="90">
        <v>32.5</v>
      </c>
      <c r="W21" s="28">
        <v>16.8</v>
      </c>
      <c r="X21" s="15">
        <v>26.4</v>
      </c>
      <c r="Y21" s="38">
        <v>37</v>
      </c>
      <c r="Z21" s="27">
        <f t="shared" si="0"/>
        <v>69.5</v>
      </c>
    </row>
    <row r="22" spans="1:26" ht="12.75">
      <c r="A22" s="25">
        <v>13</v>
      </c>
      <c r="B22" s="62" t="s">
        <v>196</v>
      </c>
      <c r="C22" s="62" t="s">
        <v>15</v>
      </c>
      <c r="D22" s="71">
        <v>94</v>
      </c>
      <c r="E22" s="70">
        <v>0</v>
      </c>
      <c r="F22" s="87">
        <v>0</v>
      </c>
      <c r="G22" s="70">
        <v>0</v>
      </c>
      <c r="H22" s="70">
        <v>0</v>
      </c>
      <c r="I22" s="70">
        <v>0</v>
      </c>
      <c r="J22" s="87">
        <v>0</v>
      </c>
      <c r="K22" s="70">
        <v>0</v>
      </c>
      <c r="L22" s="82">
        <v>0</v>
      </c>
      <c r="M22" s="84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66">
        <v>0</v>
      </c>
      <c r="V22" s="90">
        <v>2.75</v>
      </c>
      <c r="W22" s="28">
        <v>9.03</v>
      </c>
      <c r="X22" s="15">
        <v>20.46</v>
      </c>
      <c r="Y22" s="38">
        <v>43</v>
      </c>
      <c r="Z22" s="27">
        <f t="shared" si="0"/>
        <v>63.46</v>
      </c>
    </row>
    <row r="23" spans="1:26" ht="12.75">
      <c r="A23" s="13">
        <v>14</v>
      </c>
      <c r="B23" s="14" t="s">
        <v>38</v>
      </c>
      <c r="C23" s="14" t="s">
        <v>26</v>
      </c>
      <c r="D23" s="71">
        <v>85</v>
      </c>
      <c r="E23" s="70">
        <v>0</v>
      </c>
      <c r="F23" s="87">
        <v>0</v>
      </c>
      <c r="G23" s="70">
        <v>0</v>
      </c>
      <c r="H23" s="70">
        <v>0</v>
      </c>
      <c r="I23" s="70">
        <v>0</v>
      </c>
      <c r="J23" s="87">
        <v>0</v>
      </c>
      <c r="K23" s="70">
        <v>0</v>
      </c>
      <c r="L23" s="82">
        <v>0</v>
      </c>
      <c r="M23" s="84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66">
        <v>0</v>
      </c>
      <c r="V23" s="90">
        <v>12</v>
      </c>
      <c r="W23" s="28">
        <v>0</v>
      </c>
      <c r="X23" s="15">
        <v>22.44</v>
      </c>
      <c r="Y23" s="38">
        <v>22</v>
      </c>
      <c r="Z23" s="27">
        <f t="shared" si="0"/>
        <v>44.44</v>
      </c>
    </row>
    <row r="24" spans="1:26" ht="12.75">
      <c r="A24" s="25">
        <v>15</v>
      </c>
      <c r="B24" s="14" t="s">
        <v>40</v>
      </c>
      <c r="C24" s="14" t="s">
        <v>17</v>
      </c>
      <c r="D24" s="71">
        <v>83</v>
      </c>
      <c r="E24" s="70">
        <v>0</v>
      </c>
      <c r="F24" s="87">
        <v>0</v>
      </c>
      <c r="G24" s="70">
        <v>0</v>
      </c>
      <c r="H24" s="70">
        <v>0</v>
      </c>
      <c r="I24" s="70">
        <v>0</v>
      </c>
      <c r="J24" s="87">
        <v>0</v>
      </c>
      <c r="K24" s="70">
        <v>0</v>
      </c>
      <c r="L24" s="82">
        <v>0</v>
      </c>
      <c r="M24" s="84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66">
        <v>0</v>
      </c>
      <c r="V24" s="90">
        <v>13</v>
      </c>
      <c r="W24" s="28">
        <v>0</v>
      </c>
      <c r="X24" s="15">
        <v>0</v>
      </c>
      <c r="Y24" s="38">
        <v>26</v>
      </c>
      <c r="Z24" s="27">
        <f t="shared" si="0"/>
        <v>39</v>
      </c>
    </row>
    <row r="25" spans="1:26" ht="12.75">
      <c r="A25" s="25">
        <v>16</v>
      </c>
      <c r="B25" s="14" t="s">
        <v>109</v>
      </c>
      <c r="C25" s="14" t="s">
        <v>15</v>
      </c>
      <c r="D25" s="71">
        <v>95</v>
      </c>
      <c r="E25" s="70">
        <v>0</v>
      </c>
      <c r="F25" s="87">
        <v>0</v>
      </c>
      <c r="G25" s="70">
        <v>0</v>
      </c>
      <c r="H25" s="70">
        <v>0</v>
      </c>
      <c r="I25" s="70">
        <v>0</v>
      </c>
      <c r="J25" s="87">
        <v>0</v>
      </c>
      <c r="K25" s="70">
        <v>0</v>
      </c>
      <c r="L25" s="82">
        <v>0</v>
      </c>
      <c r="M25" s="84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66">
        <v>0</v>
      </c>
      <c r="V25" s="90">
        <v>0</v>
      </c>
      <c r="W25" s="28">
        <v>11.55</v>
      </c>
      <c r="X25" s="15">
        <v>14.52</v>
      </c>
      <c r="Y25" s="38">
        <v>24</v>
      </c>
      <c r="Z25" s="27">
        <f t="shared" si="0"/>
        <v>38.519999999999996</v>
      </c>
    </row>
    <row r="26" spans="1:26" ht="12.75">
      <c r="A26" s="13">
        <v>17</v>
      </c>
      <c r="B26" s="14" t="s">
        <v>183</v>
      </c>
      <c r="C26" s="14" t="s">
        <v>26</v>
      </c>
      <c r="D26" s="71">
        <v>96</v>
      </c>
      <c r="E26" s="70">
        <v>0</v>
      </c>
      <c r="F26" s="87">
        <v>0</v>
      </c>
      <c r="G26" s="70">
        <v>0</v>
      </c>
      <c r="H26" s="70">
        <v>0</v>
      </c>
      <c r="I26" s="70">
        <v>0</v>
      </c>
      <c r="J26" s="87">
        <v>0</v>
      </c>
      <c r="K26" s="70">
        <v>0</v>
      </c>
      <c r="L26" s="82">
        <v>0</v>
      </c>
      <c r="M26" s="84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66">
        <v>0</v>
      </c>
      <c r="V26" s="90">
        <v>0</v>
      </c>
      <c r="W26" s="28">
        <v>7.77</v>
      </c>
      <c r="X26" s="15">
        <v>28.38</v>
      </c>
      <c r="Y26" s="38">
        <v>0</v>
      </c>
      <c r="Z26" s="27">
        <f t="shared" si="0"/>
        <v>36.15</v>
      </c>
    </row>
    <row r="27" spans="1:26" ht="12.75">
      <c r="A27" s="25">
        <v>18</v>
      </c>
      <c r="B27" s="14" t="s">
        <v>36</v>
      </c>
      <c r="C27" s="14" t="s">
        <v>26</v>
      </c>
      <c r="D27" s="71">
        <v>87</v>
      </c>
      <c r="E27" s="70">
        <v>0</v>
      </c>
      <c r="F27" s="87">
        <v>0</v>
      </c>
      <c r="G27" s="70">
        <v>0</v>
      </c>
      <c r="H27" s="70">
        <v>0</v>
      </c>
      <c r="I27" s="70">
        <v>0</v>
      </c>
      <c r="J27" s="87">
        <v>0</v>
      </c>
      <c r="K27" s="70">
        <v>0</v>
      </c>
      <c r="L27" s="82">
        <v>0</v>
      </c>
      <c r="M27" s="84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66">
        <v>0</v>
      </c>
      <c r="V27" s="90">
        <v>15.5</v>
      </c>
      <c r="W27" s="28">
        <v>13.65</v>
      </c>
      <c r="X27" s="15">
        <v>15.84</v>
      </c>
      <c r="Y27" s="38">
        <v>0</v>
      </c>
      <c r="Z27" s="27">
        <f t="shared" si="0"/>
        <v>31.34</v>
      </c>
    </row>
    <row r="28" spans="1:26" ht="12.75">
      <c r="A28" s="25">
        <v>19</v>
      </c>
      <c r="B28" s="62" t="s">
        <v>114</v>
      </c>
      <c r="C28" s="62" t="s">
        <v>15</v>
      </c>
      <c r="D28" s="71">
        <v>94</v>
      </c>
      <c r="E28" s="70">
        <v>0</v>
      </c>
      <c r="F28" s="87">
        <v>0</v>
      </c>
      <c r="G28" s="70">
        <v>0</v>
      </c>
      <c r="H28" s="70">
        <v>0</v>
      </c>
      <c r="I28" s="70">
        <v>0</v>
      </c>
      <c r="J28" s="87">
        <v>0</v>
      </c>
      <c r="K28" s="70">
        <v>0</v>
      </c>
      <c r="L28" s="82">
        <v>0</v>
      </c>
      <c r="M28" s="84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66">
        <v>0</v>
      </c>
      <c r="V28" s="90">
        <v>0</v>
      </c>
      <c r="W28" s="28">
        <v>0</v>
      </c>
      <c r="X28" s="15">
        <v>31.02</v>
      </c>
      <c r="Y28" s="38">
        <v>0</v>
      </c>
      <c r="Z28" s="27">
        <f t="shared" si="0"/>
        <v>31.02</v>
      </c>
    </row>
    <row r="29" spans="1:26" ht="12.75">
      <c r="A29" s="13">
        <v>20</v>
      </c>
      <c r="B29" s="14" t="s">
        <v>229</v>
      </c>
      <c r="C29" s="14" t="s">
        <v>14</v>
      </c>
      <c r="D29" s="71">
        <v>85</v>
      </c>
      <c r="E29" s="70">
        <v>0</v>
      </c>
      <c r="F29" s="87">
        <v>0</v>
      </c>
      <c r="G29" s="70">
        <v>0</v>
      </c>
      <c r="H29" s="70">
        <v>0</v>
      </c>
      <c r="I29" s="70">
        <v>0</v>
      </c>
      <c r="J29" s="87">
        <v>0</v>
      </c>
      <c r="K29" s="70">
        <v>0</v>
      </c>
      <c r="L29" s="82">
        <v>0</v>
      </c>
      <c r="M29" s="84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66">
        <v>0</v>
      </c>
      <c r="V29" s="90">
        <v>10.5</v>
      </c>
      <c r="W29" s="28">
        <v>0</v>
      </c>
      <c r="X29" s="15">
        <v>0</v>
      </c>
      <c r="Y29" s="38">
        <v>20</v>
      </c>
      <c r="Z29" s="27">
        <f t="shared" si="0"/>
        <v>30.5</v>
      </c>
    </row>
    <row r="30" spans="1:26" ht="12.75">
      <c r="A30" s="25">
        <v>21</v>
      </c>
      <c r="B30" s="14" t="s">
        <v>53</v>
      </c>
      <c r="C30" s="14" t="s">
        <v>17</v>
      </c>
      <c r="D30" s="71">
        <v>91</v>
      </c>
      <c r="E30" s="70">
        <v>0</v>
      </c>
      <c r="F30" s="87">
        <v>0</v>
      </c>
      <c r="G30" s="70">
        <v>0</v>
      </c>
      <c r="H30" s="70">
        <v>0</v>
      </c>
      <c r="I30" s="70">
        <v>0</v>
      </c>
      <c r="J30" s="87">
        <v>0</v>
      </c>
      <c r="K30" s="70">
        <v>0</v>
      </c>
      <c r="L30" s="82">
        <v>0</v>
      </c>
      <c r="M30" s="84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66">
        <v>0</v>
      </c>
      <c r="V30" s="90">
        <v>1.75</v>
      </c>
      <c r="W30" s="28">
        <v>0</v>
      </c>
      <c r="X30" s="15">
        <v>0</v>
      </c>
      <c r="Y30" s="38">
        <v>28</v>
      </c>
      <c r="Z30" s="27">
        <f t="shared" si="0"/>
        <v>29.75</v>
      </c>
    </row>
    <row r="31" spans="1:26" ht="12.75">
      <c r="A31" s="25">
        <v>22</v>
      </c>
      <c r="B31" s="14" t="s">
        <v>163</v>
      </c>
      <c r="C31" s="14" t="s">
        <v>9</v>
      </c>
      <c r="D31" s="71">
        <v>90</v>
      </c>
      <c r="E31" s="70">
        <v>0</v>
      </c>
      <c r="F31" s="87">
        <v>0</v>
      </c>
      <c r="G31" s="70">
        <v>0</v>
      </c>
      <c r="H31" s="70">
        <v>0</v>
      </c>
      <c r="I31" s="70">
        <v>0</v>
      </c>
      <c r="J31" s="87">
        <v>0</v>
      </c>
      <c r="K31" s="70">
        <v>0</v>
      </c>
      <c r="L31" s="82">
        <v>0</v>
      </c>
      <c r="M31" s="84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66">
        <v>0</v>
      </c>
      <c r="V31" s="90">
        <v>23.5</v>
      </c>
      <c r="W31" s="28">
        <v>0</v>
      </c>
      <c r="X31" s="15">
        <v>0</v>
      </c>
      <c r="Y31" s="38">
        <v>0</v>
      </c>
      <c r="Z31" s="27">
        <f t="shared" si="0"/>
        <v>23.5</v>
      </c>
    </row>
    <row r="32" spans="1:26" ht="12.75">
      <c r="A32" s="13">
        <v>23</v>
      </c>
      <c r="B32" s="14" t="s">
        <v>227</v>
      </c>
      <c r="C32" s="14" t="s">
        <v>14</v>
      </c>
      <c r="D32" s="71">
        <v>91</v>
      </c>
      <c r="E32" s="70">
        <v>0</v>
      </c>
      <c r="F32" s="87">
        <v>0</v>
      </c>
      <c r="G32" s="70">
        <v>0</v>
      </c>
      <c r="H32" s="70">
        <v>0</v>
      </c>
      <c r="I32" s="70">
        <v>0</v>
      </c>
      <c r="J32" s="87">
        <v>0</v>
      </c>
      <c r="K32" s="70">
        <v>0</v>
      </c>
      <c r="L32" s="82">
        <v>0</v>
      </c>
      <c r="M32" s="84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66">
        <v>0</v>
      </c>
      <c r="V32" s="90">
        <v>17</v>
      </c>
      <c r="W32" s="28">
        <v>0</v>
      </c>
      <c r="X32" s="15">
        <v>0</v>
      </c>
      <c r="Y32" s="38">
        <v>6</v>
      </c>
      <c r="Z32" s="27">
        <f t="shared" si="0"/>
        <v>23</v>
      </c>
    </row>
    <row r="33" spans="1:26" ht="12.75">
      <c r="A33" s="25">
        <v>23</v>
      </c>
      <c r="B33" s="14" t="s">
        <v>31</v>
      </c>
      <c r="C33" s="14" t="s">
        <v>17</v>
      </c>
      <c r="D33" s="71">
        <v>86</v>
      </c>
      <c r="E33" s="70">
        <v>0</v>
      </c>
      <c r="F33" s="87">
        <v>0</v>
      </c>
      <c r="G33" s="70">
        <v>0</v>
      </c>
      <c r="H33" s="70">
        <v>0</v>
      </c>
      <c r="I33" s="70">
        <v>0</v>
      </c>
      <c r="J33" s="87">
        <v>0</v>
      </c>
      <c r="K33" s="70">
        <v>0</v>
      </c>
      <c r="L33" s="82">
        <v>0</v>
      </c>
      <c r="M33" s="84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66">
        <v>0</v>
      </c>
      <c r="V33" s="90">
        <v>7</v>
      </c>
      <c r="W33" s="28">
        <v>0</v>
      </c>
      <c r="X33" s="15">
        <v>0</v>
      </c>
      <c r="Y33" s="38">
        <v>16</v>
      </c>
      <c r="Z33" s="27">
        <f t="shared" si="0"/>
        <v>23</v>
      </c>
    </row>
    <row r="34" spans="1:26" ht="12.75">
      <c r="A34" s="25">
        <v>25</v>
      </c>
      <c r="B34" s="62" t="s">
        <v>56</v>
      </c>
      <c r="C34" s="62" t="s">
        <v>14</v>
      </c>
      <c r="D34" s="71">
        <v>83</v>
      </c>
      <c r="E34" s="70">
        <v>0</v>
      </c>
      <c r="F34" s="87">
        <v>0</v>
      </c>
      <c r="G34" s="70">
        <v>0</v>
      </c>
      <c r="H34" s="70">
        <v>0</v>
      </c>
      <c r="I34" s="70">
        <v>0</v>
      </c>
      <c r="J34" s="87">
        <v>0</v>
      </c>
      <c r="K34" s="70">
        <v>0</v>
      </c>
      <c r="L34" s="82">
        <v>0</v>
      </c>
      <c r="M34" s="84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66">
        <v>0</v>
      </c>
      <c r="V34" s="90">
        <v>0</v>
      </c>
      <c r="W34" s="28">
        <v>0</v>
      </c>
      <c r="X34" s="15">
        <v>4.62</v>
      </c>
      <c r="Y34" s="38">
        <v>14</v>
      </c>
      <c r="Z34" s="27">
        <f t="shared" si="0"/>
        <v>18.62</v>
      </c>
    </row>
    <row r="35" spans="1:26" ht="12.75">
      <c r="A35" s="13">
        <v>26</v>
      </c>
      <c r="B35" s="62" t="s">
        <v>207</v>
      </c>
      <c r="C35" s="62" t="s">
        <v>12</v>
      </c>
      <c r="D35" s="71">
        <v>96</v>
      </c>
      <c r="E35" s="70">
        <v>0</v>
      </c>
      <c r="F35" s="87">
        <v>0</v>
      </c>
      <c r="G35" s="70">
        <v>0</v>
      </c>
      <c r="H35" s="70">
        <v>0</v>
      </c>
      <c r="I35" s="70">
        <v>0</v>
      </c>
      <c r="J35" s="87">
        <v>0</v>
      </c>
      <c r="K35" s="70">
        <v>0</v>
      </c>
      <c r="L35" s="82">
        <v>0</v>
      </c>
      <c r="M35" s="84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66">
        <v>0</v>
      </c>
      <c r="V35" s="90">
        <v>0</v>
      </c>
      <c r="W35" s="28">
        <v>0</v>
      </c>
      <c r="X35" s="15">
        <v>18.48</v>
      </c>
      <c r="Y35" s="38">
        <v>0</v>
      </c>
      <c r="Z35" s="27">
        <f t="shared" si="0"/>
        <v>18.48</v>
      </c>
    </row>
    <row r="36" spans="1:26" ht="12.75">
      <c r="A36" s="25">
        <v>27</v>
      </c>
      <c r="B36" s="62" t="s">
        <v>346</v>
      </c>
      <c r="C36" s="62" t="s">
        <v>12</v>
      </c>
      <c r="D36" s="71">
        <v>92</v>
      </c>
      <c r="E36" s="70">
        <v>0</v>
      </c>
      <c r="F36" s="87">
        <v>0</v>
      </c>
      <c r="G36" s="70">
        <v>0</v>
      </c>
      <c r="H36" s="70">
        <v>0</v>
      </c>
      <c r="I36" s="70">
        <v>0</v>
      </c>
      <c r="J36" s="87">
        <v>0</v>
      </c>
      <c r="K36" s="70">
        <v>0</v>
      </c>
      <c r="L36" s="82">
        <v>0</v>
      </c>
      <c r="M36" s="84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66">
        <v>0</v>
      </c>
      <c r="V36" s="90">
        <v>0</v>
      </c>
      <c r="W36" s="28">
        <v>0</v>
      </c>
      <c r="X36" s="15">
        <v>0</v>
      </c>
      <c r="Y36" s="38">
        <v>18</v>
      </c>
      <c r="Z36" s="27">
        <f t="shared" si="0"/>
        <v>18</v>
      </c>
    </row>
    <row r="37" spans="1:26" ht="12.75">
      <c r="A37" s="25">
        <v>27</v>
      </c>
      <c r="B37" s="14" t="s">
        <v>39</v>
      </c>
      <c r="C37" s="14" t="s">
        <v>11</v>
      </c>
      <c r="D37" s="71">
        <v>85</v>
      </c>
      <c r="E37" s="70">
        <v>0</v>
      </c>
      <c r="F37" s="87">
        <v>0</v>
      </c>
      <c r="G37" s="70">
        <v>0</v>
      </c>
      <c r="H37" s="70">
        <v>0</v>
      </c>
      <c r="I37" s="70">
        <v>0</v>
      </c>
      <c r="J37" s="87">
        <v>0</v>
      </c>
      <c r="K37" s="70">
        <v>0</v>
      </c>
      <c r="L37" s="82">
        <v>0</v>
      </c>
      <c r="M37" s="84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66">
        <v>0</v>
      </c>
      <c r="V37" s="90">
        <v>10.5</v>
      </c>
      <c r="W37" s="28">
        <v>0</v>
      </c>
      <c r="X37" s="15">
        <v>5.28</v>
      </c>
      <c r="Y37" s="38">
        <v>0</v>
      </c>
      <c r="Z37" s="27">
        <f t="shared" si="0"/>
        <v>15.780000000000001</v>
      </c>
    </row>
    <row r="38" spans="1:26" ht="12.75">
      <c r="A38" s="13">
        <v>29</v>
      </c>
      <c r="B38" s="14" t="s">
        <v>110</v>
      </c>
      <c r="C38" s="14" t="s">
        <v>16</v>
      </c>
      <c r="D38" s="71">
        <v>82</v>
      </c>
      <c r="E38" s="70">
        <v>0</v>
      </c>
      <c r="F38" s="87">
        <v>0</v>
      </c>
      <c r="G38" s="70">
        <v>0</v>
      </c>
      <c r="H38" s="70">
        <v>0</v>
      </c>
      <c r="I38" s="70">
        <v>0</v>
      </c>
      <c r="J38" s="87">
        <v>0</v>
      </c>
      <c r="K38" s="70">
        <v>0</v>
      </c>
      <c r="L38" s="82">
        <v>0</v>
      </c>
      <c r="M38" s="84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66">
        <v>0</v>
      </c>
      <c r="V38" s="90">
        <v>0</v>
      </c>
      <c r="W38" s="28">
        <v>5.46</v>
      </c>
      <c r="X38" s="15">
        <v>9.24</v>
      </c>
      <c r="Y38" s="38">
        <v>0</v>
      </c>
      <c r="Z38" s="27">
        <f t="shared" si="0"/>
        <v>14.7</v>
      </c>
    </row>
    <row r="39" spans="1:26" ht="12.75">
      <c r="A39" s="25">
        <v>29</v>
      </c>
      <c r="B39" s="14" t="s">
        <v>136</v>
      </c>
      <c r="C39" s="14" t="s">
        <v>15</v>
      </c>
      <c r="D39" s="71">
        <v>90</v>
      </c>
      <c r="E39" s="70">
        <v>0</v>
      </c>
      <c r="F39" s="87">
        <v>0</v>
      </c>
      <c r="G39" s="70">
        <v>0</v>
      </c>
      <c r="H39" s="70">
        <v>0</v>
      </c>
      <c r="I39" s="70">
        <v>0</v>
      </c>
      <c r="J39" s="87">
        <v>0</v>
      </c>
      <c r="K39" s="70">
        <v>0</v>
      </c>
      <c r="L39" s="82">
        <v>0</v>
      </c>
      <c r="M39" s="84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66">
        <v>0</v>
      </c>
      <c r="V39" s="90">
        <v>0</v>
      </c>
      <c r="W39" s="28">
        <v>4.62</v>
      </c>
      <c r="X39" s="15">
        <v>0</v>
      </c>
      <c r="Y39" s="38">
        <v>9.5</v>
      </c>
      <c r="Z39" s="27">
        <f t="shared" si="0"/>
        <v>14.120000000000001</v>
      </c>
    </row>
    <row r="40" spans="1:26" ht="12.75">
      <c r="A40" s="25">
        <v>31</v>
      </c>
      <c r="B40" s="14" t="s">
        <v>230</v>
      </c>
      <c r="C40" s="14" t="s">
        <v>138</v>
      </c>
      <c r="D40" s="71">
        <v>97</v>
      </c>
      <c r="E40" s="70">
        <v>0</v>
      </c>
      <c r="F40" s="87">
        <v>0</v>
      </c>
      <c r="G40" s="70">
        <v>0</v>
      </c>
      <c r="H40" s="70">
        <v>0</v>
      </c>
      <c r="I40" s="70">
        <v>0</v>
      </c>
      <c r="J40" s="87">
        <v>0</v>
      </c>
      <c r="K40" s="70">
        <v>0</v>
      </c>
      <c r="L40" s="82">
        <v>0</v>
      </c>
      <c r="M40" s="84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66">
        <v>0</v>
      </c>
      <c r="V40" s="90">
        <v>6</v>
      </c>
      <c r="W40" s="28">
        <v>0</v>
      </c>
      <c r="X40" s="15">
        <v>1.98</v>
      </c>
      <c r="Y40" s="38">
        <v>8</v>
      </c>
      <c r="Z40" s="27">
        <f t="shared" si="0"/>
        <v>14</v>
      </c>
    </row>
    <row r="41" spans="1:26" ht="12.75">
      <c r="A41" s="13">
        <v>31</v>
      </c>
      <c r="B41" s="14" t="s">
        <v>228</v>
      </c>
      <c r="C41" s="14" t="s">
        <v>12</v>
      </c>
      <c r="D41" s="71">
        <v>92</v>
      </c>
      <c r="E41" s="70">
        <v>0</v>
      </c>
      <c r="F41" s="87">
        <v>0</v>
      </c>
      <c r="G41" s="70">
        <v>0</v>
      </c>
      <c r="H41" s="70">
        <v>0</v>
      </c>
      <c r="I41" s="70">
        <v>0</v>
      </c>
      <c r="J41" s="87">
        <v>0</v>
      </c>
      <c r="K41" s="70">
        <v>0</v>
      </c>
      <c r="L41" s="82">
        <v>0</v>
      </c>
      <c r="M41" s="84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66">
        <v>0</v>
      </c>
      <c r="V41" s="90">
        <v>14</v>
      </c>
      <c r="W41" s="28">
        <v>0</v>
      </c>
      <c r="X41" s="15">
        <v>0</v>
      </c>
      <c r="Y41" s="38">
        <v>0</v>
      </c>
      <c r="Z41" s="27">
        <f t="shared" si="0"/>
        <v>14</v>
      </c>
    </row>
    <row r="42" spans="1:26" ht="12.75">
      <c r="A42" s="25">
        <v>33</v>
      </c>
      <c r="B42" s="62" t="s">
        <v>92</v>
      </c>
      <c r="C42" s="62" t="s">
        <v>16</v>
      </c>
      <c r="D42" s="71">
        <v>94</v>
      </c>
      <c r="E42" s="70">
        <v>0</v>
      </c>
      <c r="F42" s="87">
        <v>0</v>
      </c>
      <c r="G42" s="70">
        <v>0</v>
      </c>
      <c r="H42" s="70">
        <v>0</v>
      </c>
      <c r="I42" s="70">
        <v>0</v>
      </c>
      <c r="J42" s="87">
        <v>0</v>
      </c>
      <c r="K42" s="70">
        <v>0</v>
      </c>
      <c r="L42" s="82">
        <v>0</v>
      </c>
      <c r="M42" s="84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66">
        <v>0</v>
      </c>
      <c r="V42" s="90">
        <v>0</v>
      </c>
      <c r="W42" s="28">
        <v>0</v>
      </c>
      <c r="X42" s="15">
        <v>13.2</v>
      </c>
      <c r="Y42" s="38">
        <v>0</v>
      </c>
      <c r="Z42" s="27">
        <f aca="true" t="shared" si="1" ref="Z42:Z66">LARGE(V42:Y42,1)+LARGE(V42:Y42,2)+LARGE(E42:U42,1)+LARGE(E42:U42,2)</f>
        <v>13.2</v>
      </c>
    </row>
    <row r="43" spans="1:26" ht="12.75">
      <c r="A43" s="25">
        <v>34</v>
      </c>
      <c r="B43" s="62" t="s">
        <v>347</v>
      </c>
      <c r="C43" s="62" t="s">
        <v>21</v>
      </c>
      <c r="D43" s="71">
        <v>90</v>
      </c>
      <c r="E43" s="70">
        <v>0</v>
      </c>
      <c r="F43" s="87">
        <v>0</v>
      </c>
      <c r="G43" s="70">
        <v>0</v>
      </c>
      <c r="H43" s="70">
        <v>0</v>
      </c>
      <c r="I43" s="70">
        <v>0</v>
      </c>
      <c r="J43" s="87">
        <v>0</v>
      </c>
      <c r="K43" s="70">
        <v>0</v>
      </c>
      <c r="L43" s="82">
        <v>0</v>
      </c>
      <c r="M43" s="84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66">
        <v>0</v>
      </c>
      <c r="V43" s="90">
        <v>0</v>
      </c>
      <c r="W43" s="28">
        <v>0</v>
      </c>
      <c r="X43" s="15">
        <v>0</v>
      </c>
      <c r="Y43" s="38">
        <v>12</v>
      </c>
      <c r="Z43" s="27">
        <f t="shared" si="1"/>
        <v>12</v>
      </c>
    </row>
    <row r="44" spans="1:26" ht="12.75">
      <c r="A44" s="13">
        <v>35</v>
      </c>
      <c r="B44" s="62" t="s">
        <v>86</v>
      </c>
      <c r="C44" s="62" t="s">
        <v>26</v>
      </c>
      <c r="D44" s="71">
        <v>95</v>
      </c>
      <c r="E44" s="70">
        <v>0</v>
      </c>
      <c r="F44" s="87">
        <v>0</v>
      </c>
      <c r="G44" s="70">
        <v>0</v>
      </c>
      <c r="H44" s="70">
        <v>0</v>
      </c>
      <c r="I44" s="70">
        <v>0</v>
      </c>
      <c r="J44" s="87">
        <v>0</v>
      </c>
      <c r="K44" s="70">
        <v>0</v>
      </c>
      <c r="L44" s="82">
        <v>0</v>
      </c>
      <c r="M44" s="84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66">
        <v>0</v>
      </c>
      <c r="V44" s="90">
        <v>0</v>
      </c>
      <c r="W44" s="28">
        <v>0</v>
      </c>
      <c r="X44" s="15">
        <v>11.88</v>
      </c>
      <c r="Y44" s="38">
        <v>0</v>
      </c>
      <c r="Z44" s="27">
        <f t="shared" si="1"/>
        <v>11.88</v>
      </c>
    </row>
    <row r="45" spans="1:26" ht="12.75">
      <c r="A45" s="25">
        <v>35</v>
      </c>
      <c r="B45" s="14" t="s">
        <v>97</v>
      </c>
      <c r="C45" s="14" t="s">
        <v>12</v>
      </c>
      <c r="D45" s="71">
        <v>92</v>
      </c>
      <c r="E45" s="70">
        <v>0</v>
      </c>
      <c r="F45" s="87">
        <v>0</v>
      </c>
      <c r="G45" s="70">
        <v>0</v>
      </c>
      <c r="H45" s="70">
        <v>0</v>
      </c>
      <c r="I45" s="70">
        <v>0</v>
      </c>
      <c r="J45" s="87">
        <v>0</v>
      </c>
      <c r="K45" s="70">
        <v>0</v>
      </c>
      <c r="L45" s="82">
        <v>0</v>
      </c>
      <c r="M45" s="84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66">
        <v>0</v>
      </c>
      <c r="V45" s="90">
        <v>0</v>
      </c>
      <c r="W45" s="28">
        <v>7.14</v>
      </c>
      <c r="X45" s="15">
        <v>0</v>
      </c>
      <c r="Y45" s="38">
        <v>4.5</v>
      </c>
      <c r="Z45" s="27">
        <f t="shared" si="1"/>
        <v>11.64</v>
      </c>
    </row>
    <row r="46" spans="1:26" ht="12.75">
      <c r="A46" s="25">
        <v>37</v>
      </c>
      <c r="B46" s="62" t="s">
        <v>167</v>
      </c>
      <c r="C46" s="62" t="s">
        <v>12</v>
      </c>
      <c r="D46" s="71">
        <v>96</v>
      </c>
      <c r="E46" s="70">
        <v>0</v>
      </c>
      <c r="F46" s="87">
        <v>0</v>
      </c>
      <c r="G46" s="70">
        <v>0</v>
      </c>
      <c r="H46" s="70">
        <v>0</v>
      </c>
      <c r="I46" s="70">
        <v>0</v>
      </c>
      <c r="J46" s="87">
        <v>0</v>
      </c>
      <c r="K46" s="70">
        <v>0</v>
      </c>
      <c r="L46" s="82">
        <v>0</v>
      </c>
      <c r="M46" s="84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66">
        <v>0</v>
      </c>
      <c r="V46" s="90">
        <v>4.5</v>
      </c>
      <c r="W46" s="28">
        <v>0</v>
      </c>
      <c r="X46" s="15">
        <v>6.6</v>
      </c>
      <c r="Y46" s="38">
        <v>0</v>
      </c>
      <c r="Z46" s="27">
        <f t="shared" si="1"/>
        <v>11.1</v>
      </c>
    </row>
    <row r="47" spans="1:26" ht="12.75">
      <c r="A47" s="13">
        <v>38</v>
      </c>
      <c r="B47" s="62" t="s">
        <v>303</v>
      </c>
      <c r="C47" s="62" t="s">
        <v>14</v>
      </c>
      <c r="D47" s="71">
        <v>87</v>
      </c>
      <c r="E47" s="70">
        <v>0</v>
      </c>
      <c r="F47" s="87">
        <v>0</v>
      </c>
      <c r="G47" s="70">
        <v>0</v>
      </c>
      <c r="H47" s="70">
        <v>0</v>
      </c>
      <c r="I47" s="70">
        <v>0</v>
      </c>
      <c r="J47" s="87">
        <v>0</v>
      </c>
      <c r="K47" s="70">
        <v>0</v>
      </c>
      <c r="L47" s="82">
        <v>0</v>
      </c>
      <c r="M47" s="84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66">
        <v>0</v>
      </c>
      <c r="V47" s="90">
        <v>0</v>
      </c>
      <c r="W47" s="28">
        <v>0</v>
      </c>
      <c r="X47" s="15">
        <v>10.56</v>
      </c>
      <c r="Y47" s="38">
        <v>0</v>
      </c>
      <c r="Z47" s="27">
        <f t="shared" si="1"/>
        <v>10.56</v>
      </c>
    </row>
    <row r="48" spans="1:26" ht="12.75">
      <c r="A48" s="25">
        <v>39</v>
      </c>
      <c r="B48" s="14" t="s">
        <v>62</v>
      </c>
      <c r="C48" s="14" t="s">
        <v>26</v>
      </c>
      <c r="D48" s="71">
        <v>88</v>
      </c>
      <c r="E48" s="70">
        <v>0</v>
      </c>
      <c r="F48" s="87">
        <v>0</v>
      </c>
      <c r="G48" s="70">
        <v>0</v>
      </c>
      <c r="H48" s="70">
        <v>0</v>
      </c>
      <c r="I48" s="70">
        <v>0</v>
      </c>
      <c r="J48" s="87">
        <v>0</v>
      </c>
      <c r="K48" s="70">
        <v>0</v>
      </c>
      <c r="L48" s="82">
        <v>0</v>
      </c>
      <c r="M48" s="84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66">
        <v>0</v>
      </c>
      <c r="V48" s="90">
        <v>0</v>
      </c>
      <c r="W48" s="28">
        <v>4.2</v>
      </c>
      <c r="X48" s="15">
        <v>5.94</v>
      </c>
      <c r="Y48" s="38">
        <v>0</v>
      </c>
      <c r="Z48" s="27">
        <f t="shared" si="1"/>
        <v>10.14</v>
      </c>
    </row>
    <row r="49" spans="1:26" ht="12.75">
      <c r="A49" s="25">
        <v>40</v>
      </c>
      <c r="B49" s="43" t="s">
        <v>32</v>
      </c>
      <c r="C49" s="43" t="s">
        <v>12</v>
      </c>
      <c r="D49" s="63">
        <v>87</v>
      </c>
      <c r="E49" s="70">
        <v>0</v>
      </c>
      <c r="F49" s="87">
        <v>0</v>
      </c>
      <c r="G49" s="70">
        <v>0</v>
      </c>
      <c r="H49" s="70">
        <v>0</v>
      </c>
      <c r="I49" s="70">
        <v>0</v>
      </c>
      <c r="J49" s="87">
        <v>0</v>
      </c>
      <c r="K49" s="70">
        <v>0</v>
      </c>
      <c r="L49" s="82">
        <v>0</v>
      </c>
      <c r="M49" s="84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66">
        <v>0</v>
      </c>
      <c r="V49" s="90">
        <v>8.5</v>
      </c>
      <c r="W49" s="28">
        <v>0</v>
      </c>
      <c r="X49" s="15">
        <v>0</v>
      </c>
      <c r="Y49" s="38">
        <v>0</v>
      </c>
      <c r="Z49" s="27">
        <f t="shared" si="1"/>
        <v>8.5</v>
      </c>
    </row>
    <row r="50" spans="1:26" ht="12.75">
      <c r="A50" s="13">
        <v>40</v>
      </c>
      <c r="B50" s="14" t="s">
        <v>143</v>
      </c>
      <c r="C50" s="14" t="s">
        <v>209</v>
      </c>
      <c r="D50" s="71">
        <v>88</v>
      </c>
      <c r="E50" s="70">
        <v>0</v>
      </c>
      <c r="F50" s="87">
        <v>0</v>
      </c>
      <c r="G50" s="70">
        <v>0</v>
      </c>
      <c r="H50" s="70">
        <v>0</v>
      </c>
      <c r="I50" s="70">
        <v>0</v>
      </c>
      <c r="J50" s="87">
        <v>0</v>
      </c>
      <c r="K50" s="70">
        <v>0</v>
      </c>
      <c r="L50" s="82">
        <v>0</v>
      </c>
      <c r="M50" s="84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66">
        <v>0</v>
      </c>
      <c r="V50" s="90">
        <v>4.5</v>
      </c>
      <c r="W50" s="28">
        <v>0</v>
      </c>
      <c r="X50" s="15">
        <v>3.96</v>
      </c>
      <c r="Y50" s="38">
        <v>2</v>
      </c>
      <c r="Z50" s="27">
        <f t="shared" si="1"/>
        <v>8.46</v>
      </c>
    </row>
    <row r="51" spans="1:26" ht="12.75">
      <c r="A51" s="25">
        <v>42</v>
      </c>
      <c r="B51" s="62" t="s">
        <v>87</v>
      </c>
      <c r="C51" s="62" t="s">
        <v>329</v>
      </c>
      <c r="D51" s="71">
        <v>87</v>
      </c>
      <c r="E51" s="70">
        <v>0</v>
      </c>
      <c r="F51" s="87">
        <v>0</v>
      </c>
      <c r="G51" s="70">
        <v>0</v>
      </c>
      <c r="H51" s="70">
        <v>0</v>
      </c>
      <c r="I51" s="70">
        <v>0</v>
      </c>
      <c r="J51" s="87">
        <v>0</v>
      </c>
      <c r="K51" s="70">
        <v>0</v>
      </c>
      <c r="L51" s="82">
        <v>0</v>
      </c>
      <c r="M51" s="84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66">
        <v>0</v>
      </c>
      <c r="V51" s="90">
        <v>0</v>
      </c>
      <c r="W51" s="28">
        <v>0</v>
      </c>
      <c r="X51" s="15">
        <v>7.92</v>
      </c>
      <c r="Y51" s="38">
        <v>0</v>
      </c>
      <c r="Z51" s="27">
        <f t="shared" si="1"/>
        <v>7.92</v>
      </c>
    </row>
    <row r="52" spans="1:26" ht="12.75">
      <c r="A52" s="25">
        <v>43</v>
      </c>
      <c r="B52" s="14" t="s">
        <v>232</v>
      </c>
      <c r="C52" s="14" t="s">
        <v>233</v>
      </c>
      <c r="D52" s="71">
        <v>88</v>
      </c>
      <c r="E52" s="70">
        <v>0</v>
      </c>
      <c r="F52" s="87">
        <v>0</v>
      </c>
      <c r="G52" s="70">
        <v>0</v>
      </c>
      <c r="H52" s="70">
        <v>0</v>
      </c>
      <c r="I52" s="70">
        <v>0</v>
      </c>
      <c r="J52" s="87">
        <v>0</v>
      </c>
      <c r="K52" s="70">
        <v>0</v>
      </c>
      <c r="L52" s="82">
        <v>0</v>
      </c>
      <c r="M52" s="84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66">
        <v>0</v>
      </c>
      <c r="V52" s="90">
        <v>2.75</v>
      </c>
      <c r="W52" s="28">
        <v>5.04</v>
      </c>
      <c r="X52" s="15">
        <v>0</v>
      </c>
      <c r="Y52" s="38">
        <v>0</v>
      </c>
      <c r="Z52" s="27">
        <f t="shared" si="1"/>
        <v>7.79</v>
      </c>
    </row>
    <row r="53" spans="1:26" ht="12.75">
      <c r="A53" s="13">
        <v>44</v>
      </c>
      <c r="B53" s="62" t="s">
        <v>244</v>
      </c>
      <c r="C53" s="62" t="s">
        <v>245</v>
      </c>
      <c r="D53" s="71">
        <v>94</v>
      </c>
      <c r="E53" s="70">
        <v>0</v>
      </c>
      <c r="F53" s="87">
        <v>0</v>
      </c>
      <c r="G53" s="70">
        <v>0</v>
      </c>
      <c r="H53" s="70">
        <v>0</v>
      </c>
      <c r="I53" s="70">
        <v>0</v>
      </c>
      <c r="J53" s="87">
        <v>0</v>
      </c>
      <c r="K53" s="70">
        <v>0</v>
      </c>
      <c r="L53" s="82">
        <v>0</v>
      </c>
      <c r="M53" s="84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66">
        <v>0</v>
      </c>
      <c r="V53" s="90">
        <v>0</v>
      </c>
      <c r="W53" s="28">
        <v>5.88</v>
      </c>
      <c r="X53" s="15">
        <v>1.32</v>
      </c>
      <c r="Y53" s="38">
        <v>0</v>
      </c>
      <c r="Z53" s="27">
        <f t="shared" si="1"/>
        <v>7.2</v>
      </c>
    </row>
    <row r="54" spans="1:26" ht="12.75">
      <c r="A54" s="25">
        <v>45</v>
      </c>
      <c r="B54" s="62" t="s">
        <v>348</v>
      </c>
      <c r="C54" s="62" t="s">
        <v>12</v>
      </c>
      <c r="D54" s="71">
        <v>88</v>
      </c>
      <c r="E54" s="70">
        <v>0</v>
      </c>
      <c r="F54" s="87">
        <v>0</v>
      </c>
      <c r="G54" s="70">
        <v>0</v>
      </c>
      <c r="H54" s="70">
        <v>0</v>
      </c>
      <c r="I54" s="70">
        <v>0</v>
      </c>
      <c r="J54" s="87">
        <v>0</v>
      </c>
      <c r="K54" s="70">
        <v>0</v>
      </c>
      <c r="L54" s="82">
        <v>0</v>
      </c>
      <c r="M54" s="84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66">
        <v>0</v>
      </c>
      <c r="V54" s="90">
        <v>0</v>
      </c>
      <c r="W54" s="28">
        <v>0</v>
      </c>
      <c r="X54" s="15">
        <v>0</v>
      </c>
      <c r="Y54" s="38">
        <v>7</v>
      </c>
      <c r="Z54" s="27">
        <f t="shared" si="1"/>
        <v>7</v>
      </c>
    </row>
    <row r="55" spans="1:26" ht="12.75">
      <c r="A55" s="25">
        <v>46</v>
      </c>
      <c r="B55" s="62" t="s">
        <v>85</v>
      </c>
      <c r="C55" s="62" t="s">
        <v>26</v>
      </c>
      <c r="D55" s="71">
        <v>95</v>
      </c>
      <c r="E55" s="70">
        <v>0</v>
      </c>
      <c r="F55" s="87">
        <v>0</v>
      </c>
      <c r="G55" s="70">
        <v>0</v>
      </c>
      <c r="H55" s="70">
        <v>0</v>
      </c>
      <c r="I55" s="70">
        <v>0</v>
      </c>
      <c r="J55" s="87">
        <v>0</v>
      </c>
      <c r="K55" s="70">
        <v>0</v>
      </c>
      <c r="L55" s="82">
        <v>0</v>
      </c>
      <c r="M55" s="84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66">
        <v>0</v>
      </c>
      <c r="V55" s="90">
        <v>0</v>
      </c>
      <c r="W55" s="28">
        <v>6.51</v>
      </c>
      <c r="X55" s="15">
        <v>0</v>
      </c>
      <c r="Y55" s="38">
        <v>0</v>
      </c>
      <c r="Z55" s="27">
        <f t="shared" si="1"/>
        <v>6.51</v>
      </c>
    </row>
    <row r="56" spans="1:26" ht="12.75">
      <c r="A56" s="13">
        <v>47</v>
      </c>
      <c r="B56" s="14" t="s">
        <v>208</v>
      </c>
      <c r="C56" s="14" t="s">
        <v>14</v>
      </c>
      <c r="D56" s="71">
        <v>98</v>
      </c>
      <c r="E56" s="70">
        <v>0</v>
      </c>
      <c r="F56" s="87">
        <v>0</v>
      </c>
      <c r="G56" s="70">
        <v>0</v>
      </c>
      <c r="H56" s="70">
        <v>0</v>
      </c>
      <c r="I56" s="70">
        <v>0</v>
      </c>
      <c r="J56" s="87">
        <v>0</v>
      </c>
      <c r="K56" s="70">
        <v>0</v>
      </c>
      <c r="L56" s="82">
        <v>0</v>
      </c>
      <c r="M56" s="84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66">
        <v>0</v>
      </c>
      <c r="V56" s="90">
        <v>4.5</v>
      </c>
      <c r="W56" s="28">
        <v>0</v>
      </c>
      <c r="X56" s="15">
        <v>0</v>
      </c>
      <c r="Y56" s="38">
        <v>0</v>
      </c>
      <c r="Z56" s="27">
        <f t="shared" si="1"/>
        <v>4.5</v>
      </c>
    </row>
    <row r="57" spans="1:26" ht="12.75">
      <c r="A57" s="25">
        <v>47</v>
      </c>
      <c r="B57" s="62" t="s">
        <v>144</v>
      </c>
      <c r="C57" s="62" t="s">
        <v>21</v>
      </c>
      <c r="D57" s="71">
        <v>97</v>
      </c>
      <c r="E57" s="70">
        <v>0</v>
      </c>
      <c r="F57" s="87">
        <v>0</v>
      </c>
      <c r="G57" s="70">
        <v>0</v>
      </c>
      <c r="H57" s="70">
        <v>0</v>
      </c>
      <c r="I57" s="70">
        <v>0</v>
      </c>
      <c r="J57" s="87">
        <v>0</v>
      </c>
      <c r="K57" s="70">
        <v>0</v>
      </c>
      <c r="L57" s="82">
        <v>0</v>
      </c>
      <c r="M57" s="84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66">
        <v>0</v>
      </c>
      <c r="V57" s="90">
        <v>0</v>
      </c>
      <c r="W57" s="28">
        <v>0</v>
      </c>
      <c r="X57" s="15">
        <v>0</v>
      </c>
      <c r="Y57" s="38">
        <v>4.5</v>
      </c>
      <c r="Z57" s="27">
        <f t="shared" si="1"/>
        <v>4.5</v>
      </c>
    </row>
    <row r="58" spans="1:26" ht="12.75">
      <c r="A58" s="25">
        <v>49</v>
      </c>
      <c r="B58" s="62" t="s">
        <v>246</v>
      </c>
      <c r="C58" s="62" t="s">
        <v>26</v>
      </c>
      <c r="D58" s="71">
        <v>88</v>
      </c>
      <c r="E58" s="70">
        <v>0</v>
      </c>
      <c r="F58" s="87">
        <v>0</v>
      </c>
      <c r="G58" s="70">
        <v>0</v>
      </c>
      <c r="H58" s="70">
        <v>0</v>
      </c>
      <c r="I58" s="70">
        <v>0</v>
      </c>
      <c r="J58" s="87">
        <v>0</v>
      </c>
      <c r="K58" s="70">
        <v>0</v>
      </c>
      <c r="L58" s="82">
        <v>0</v>
      </c>
      <c r="M58" s="84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66">
        <v>0</v>
      </c>
      <c r="V58" s="90">
        <v>0</v>
      </c>
      <c r="W58" s="28">
        <v>3.78</v>
      </c>
      <c r="X58" s="15">
        <v>0</v>
      </c>
      <c r="Y58" s="38">
        <v>0</v>
      </c>
      <c r="Z58" s="27">
        <f t="shared" si="1"/>
        <v>3.78</v>
      </c>
    </row>
    <row r="59" spans="1:26" ht="12.75">
      <c r="A59" s="13">
        <v>50</v>
      </c>
      <c r="B59" s="62" t="s">
        <v>231</v>
      </c>
      <c r="C59" s="62" t="s">
        <v>9</v>
      </c>
      <c r="D59" s="71">
        <v>94</v>
      </c>
      <c r="E59" s="70">
        <v>0</v>
      </c>
      <c r="F59" s="87">
        <v>0</v>
      </c>
      <c r="G59" s="70">
        <v>0</v>
      </c>
      <c r="H59" s="70">
        <v>0</v>
      </c>
      <c r="I59" s="70">
        <v>0</v>
      </c>
      <c r="J59" s="87">
        <v>0</v>
      </c>
      <c r="K59" s="70">
        <v>0</v>
      </c>
      <c r="L59" s="82">
        <v>0</v>
      </c>
      <c r="M59" s="84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66">
        <v>0</v>
      </c>
      <c r="V59" s="90">
        <v>3.5</v>
      </c>
      <c r="W59" s="28">
        <v>0</v>
      </c>
      <c r="X59" s="15">
        <v>0</v>
      </c>
      <c r="Y59" s="38">
        <v>0</v>
      </c>
      <c r="Z59" s="27">
        <f t="shared" si="1"/>
        <v>3.5</v>
      </c>
    </row>
    <row r="60" spans="1:26" ht="12.75">
      <c r="A60" s="25">
        <v>51</v>
      </c>
      <c r="B60" s="62" t="s">
        <v>247</v>
      </c>
      <c r="C60" s="62" t="s">
        <v>96</v>
      </c>
      <c r="D60" s="71">
        <v>87</v>
      </c>
      <c r="E60" s="70">
        <v>0</v>
      </c>
      <c r="F60" s="87">
        <v>0</v>
      </c>
      <c r="G60" s="70">
        <v>0</v>
      </c>
      <c r="H60" s="70">
        <v>0</v>
      </c>
      <c r="I60" s="70">
        <v>0</v>
      </c>
      <c r="J60" s="87">
        <v>0</v>
      </c>
      <c r="K60" s="70">
        <v>0</v>
      </c>
      <c r="L60" s="82">
        <v>0</v>
      </c>
      <c r="M60" s="84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66">
        <v>0</v>
      </c>
      <c r="V60" s="90">
        <v>0</v>
      </c>
      <c r="W60" s="28">
        <v>3.36</v>
      </c>
      <c r="X60" s="15">
        <v>0</v>
      </c>
      <c r="Y60" s="38">
        <v>0</v>
      </c>
      <c r="Z60" s="27">
        <f t="shared" si="1"/>
        <v>3.36</v>
      </c>
    </row>
    <row r="61" spans="1:26" ht="12.75">
      <c r="A61" s="25">
        <v>51</v>
      </c>
      <c r="B61" s="62" t="s">
        <v>194</v>
      </c>
      <c r="C61" s="62" t="s">
        <v>14</v>
      </c>
      <c r="D61" s="71">
        <v>95</v>
      </c>
      <c r="E61" s="70">
        <v>0</v>
      </c>
      <c r="F61" s="87">
        <v>0</v>
      </c>
      <c r="G61" s="70">
        <v>0</v>
      </c>
      <c r="H61" s="70">
        <v>0</v>
      </c>
      <c r="I61" s="70">
        <v>0</v>
      </c>
      <c r="J61" s="87">
        <v>0</v>
      </c>
      <c r="K61" s="70">
        <v>0</v>
      </c>
      <c r="L61" s="82">
        <v>0</v>
      </c>
      <c r="M61" s="84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66">
        <v>0</v>
      </c>
      <c r="V61" s="90">
        <v>0</v>
      </c>
      <c r="W61" s="28">
        <v>0</v>
      </c>
      <c r="X61" s="15">
        <v>3.3</v>
      </c>
      <c r="Y61" s="38">
        <v>0</v>
      </c>
      <c r="Z61" s="27">
        <f t="shared" si="1"/>
        <v>3.3</v>
      </c>
    </row>
    <row r="62" spans="2:26" ht="12.75">
      <c r="B62" s="62" t="s">
        <v>349</v>
      </c>
      <c r="C62" s="62" t="s">
        <v>14</v>
      </c>
      <c r="D62" s="71">
        <v>93</v>
      </c>
      <c r="E62" s="70">
        <v>0</v>
      </c>
      <c r="F62" s="87">
        <v>0</v>
      </c>
      <c r="G62" s="70">
        <v>0</v>
      </c>
      <c r="H62" s="70">
        <v>0</v>
      </c>
      <c r="I62" s="70">
        <v>0</v>
      </c>
      <c r="J62" s="87">
        <v>0</v>
      </c>
      <c r="K62" s="70">
        <v>0</v>
      </c>
      <c r="L62" s="82">
        <v>0</v>
      </c>
      <c r="M62" s="84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66">
        <v>0</v>
      </c>
      <c r="V62" s="90">
        <v>0</v>
      </c>
      <c r="W62" s="28">
        <v>0</v>
      </c>
      <c r="X62" s="15">
        <v>0</v>
      </c>
      <c r="Y62" s="38">
        <v>3</v>
      </c>
      <c r="Z62" s="27">
        <f t="shared" si="1"/>
        <v>3</v>
      </c>
    </row>
    <row r="63" spans="2:26" ht="12.75">
      <c r="B63" s="62" t="s">
        <v>248</v>
      </c>
      <c r="C63" s="62" t="s">
        <v>33</v>
      </c>
      <c r="D63" s="71">
        <v>87</v>
      </c>
      <c r="E63" s="70">
        <v>0</v>
      </c>
      <c r="F63" s="87">
        <v>0</v>
      </c>
      <c r="G63" s="70">
        <v>0</v>
      </c>
      <c r="H63" s="70">
        <v>0</v>
      </c>
      <c r="I63" s="70">
        <v>0</v>
      </c>
      <c r="J63" s="87">
        <v>0</v>
      </c>
      <c r="K63" s="70">
        <v>0</v>
      </c>
      <c r="L63" s="82">
        <v>0</v>
      </c>
      <c r="M63" s="84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66">
        <v>0</v>
      </c>
      <c r="V63" s="90">
        <v>0</v>
      </c>
      <c r="W63" s="28">
        <v>2.94</v>
      </c>
      <c r="X63" s="15">
        <v>0</v>
      </c>
      <c r="Y63" s="38">
        <v>0</v>
      </c>
      <c r="Z63" s="27">
        <f t="shared" si="1"/>
        <v>2.94</v>
      </c>
    </row>
    <row r="64" spans="2:26" ht="12.75">
      <c r="B64" s="62" t="s">
        <v>328</v>
      </c>
      <c r="C64" s="62" t="s">
        <v>16</v>
      </c>
      <c r="D64" s="71">
        <v>92</v>
      </c>
      <c r="E64" s="70">
        <v>0</v>
      </c>
      <c r="F64" s="87">
        <v>0</v>
      </c>
      <c r="G64" s="70">
        <v>0</v>
      </c>
      <c r="H64" s="70">
        <v>0</v>
      </c>
      <c r="I64" s="70">
        <v>0</v>
      </c>
      <c r="J64" s="87">
        <v>0</v>
      </c>
      <c r="K64" s="70">
        <v>0</v>
      </c>
      <c r="L64" s="82">
        <v>0</v>
      </c>
      <c r="M64" s="84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66">
        <v>0</v>
      </c>
      <c r="V64" s="90">
        <v>0</v>
      </c>
      <c r="W64" s="28">
        <v>0</v>
      </c>
      <c r="X64" s="15">
        <v>2.64</v>
      </c>
      <c r="Y64" s="38">
        <v>0</v>
      </c>
      <c r="Z64" s="27">
        <f t="shared" si="1"/>
        <v>2.64</v>
      </c>
    </row>
    <row r="65" spans="2:26" ht="12.75">
      <c r="B65" s="14" t="s">
        <v>234</v>
      </c>
      <c r="C65" s="14" t="s">
        <v>14</v>
      </c>
      <c r="D65" s="71">
        <v>96</v>
      </c>
      <c r="E65" s="70">
        <v>0</v>
      </c>
      <c r="F65" s="87">
        <v>0</v>
      </c>
      <c r="G65" s="70">
        <v>0</v>
      </c>
      <c r="H65" s="70">
        <v>0</v>
      </c>
      <c r="I65" s="70">
        <v>0</v>
      </c>
      <c r="J65" s="87">
        <v>0</v>
      </c>
      <c r="K65" s="70">
        <v>0</v>
      </c>
      <c r="L65" s="82">
        <v>0</v>
      </c>
      <c r="M65" s="84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66">
        <v>0</v>
      </c>
      <c r="V65" s="90">
        <v>1.75</v>
      </c>
      <c r="W65" s="28">
        <v>0</v>
      </c>
      <c r="X65" s="15">
        <v>0</v>
      </c>
      <c r="Y65" s="38">
        <v>0</v>
      </c>
      <c r="Z65" s="27">
        <f t="shared" si="1"/>
        <v>1.75</v>
      </c>
    </row>
    <row r="66" spans="2:26" ht="12.75">
      <c r="B66" s="62" t="s">
        <v>350</v>
      </c>
      <c r="C66" s="62" t="s">
        <v>351</v>
      </c>
      <c r="D66" s="71">
        <v>95</v>
      </c>
      <c r="E66" s="70">
        <v>0</v>
      </c>
      <c r="F66" s="87">
        <v>0</v>
      </c>
      <c r="G66" s="70">
        <v>0</v>
      </c>
      <c r="H66" s="70">
        <v>0</v>
      </c>
      <c r="I66" s="70">
        <v>0</v>
      </c>
      <c r="J66" s="87">
        <v>0</v>
      </c>
      <c r="K66" s="70">
        <v>0</v>
      </c>
      <c r="L66" s="82">
        <v>0</v>
      </c>
      <c r="M66" s="84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66">
        <v>0</v>
      </c>
      <c r="V66" s="90">
        <v>0</v>
      </c>
      <c r="W66" s="28">
        <v>0</v>
      </c>
      <c r="X66" s="15">
        <v>0</v>
      </c>
      <c r="Y66" s="38">
        <v>1</v>
      </c>
      <c r="Z66" s="27">
        <f t="shared" si="1"/>
        <v>1</v>
      </c>
    </row>
  </sheetData>
  <mergeCells count="11">
    <mergeCell ref="A6:A8"/>
    <mergeCell ref="B6:B8"/>
    <mergeCell ref="C6:C8"/>
    <mergeCell ref="D6:D8"/>
    <mergeCell ref="E5:L5"/>
    <mergeCell ref="X5:Y5"/>
    <mergeCell ref="Z6:Z8"/>
    <mergeCell ref="V4:Y4"/>
    <mergeCell ref="V5:W5"/>
    <mergeCell ref="M5:U5"/>
    <mergeCell ref="E4:U4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="125" zoomScaleNormal="125" workbookViewId="0" topLeftCell="B45">
      <selection activeCell="B72" sqref="B72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6.25390625" style="0" customWidth="1"/>
    <col min="6" max="8" width="6.00390625" style="0" customWidth="1"/>
    <col min="9" max="10" width="7.00390625" style="0" bestFit="1" customWidth="1"/>
    <col min="11" max="18" width="7.00390625" style="0" customWidth="1"/>
    <col min="19" max="19" width="7.00390625" style="0" bestFit="1" customWidth="1"/>
    <col min="20" max="28" width="6.625" style="0" customWidth="1"/>
    <col min="29" max="29" width="6.25390625" style="0" customWidth="1"/>
  </cols>
  <sheetData>
    <row r="1" spans="1:4" ht="18">
      <c r="A1" s="1" t="s">
        <v>380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41</v>
      </c>
      <c r="D3" s="20"/>
    </row>
    <row r="4" spans="4:28" s="3" customFormat="1" ht="12" customHeight="1">
      <c r="D4" s="20"/>
      <c r="E4" s="106" t="s">
        <v>0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6" t="s">
        <v>1</v>
      </c>
      <c r="U4" s="107"/>
      <c r="V4" s="107"/>
      <c r="W4" s="107"/>
      <c r="X4" s="107"/>
      <c r="Y4" s="107"/>
      <c r="Z4" s="107"/>
      <c r="AA4" s="107"/>
      <c r="AB4" s="122"/>
    </row>
    <row r="5" spans="4:28" s="3" customFormat="1" ht="10.5" customHeight="1">
      <c r="D5" s="20"/>
      <c r="E5" s="106" t="s">
        <v>44</v>
      </c>
      <c r="F5" s="107"/>
      <c r="G5" s="107"/>
      <c r="H5" s="107"/>
      <c r="I5" s="107"/>
      <c r="J5" s="107"/>
      <c r="K5" s="122"/>
      <c r="L5" s="121" t="s">
        <v>45</v>
      </c>
      <c r="M5" s="107"/>
      <c r="N5" s="107"/>
      <c r="O5" s="107"/>
      <c r="P5" s="107"/>
      <c r="Q5" s="107"/>
      <c r="R5" s="107"/>
      <c r="S5" s="122"/>
      <c r="T5" s="121" t="s">
        <v>44</v>
      </c>
      <c r="U5" s="107"/>
      <c r="V5" s="122"/>
      <c r="W5" s="121" t="s">
        <v>45</v>
      </c>
      <c r="X5" s="107"/>
      <c r="Y5" s="107"/>
      <c r="Z5" s="107"/>
      <c r="AA5" s="107"/>
      <c r="AB5" s="122"/>
    </row>
    <row r="6" spans="1:29" ht="26.25" customHeight="1">
      <c r="A6" s="112" t="s">
        <v>2</v>
      </c>
      <c r="B6" s="115" t="s">
        <v>3</v>
      </c>
      <c r="C6" s="115" t="s">
        <v>4</v>
      </c>
      <c r="D6" s="118" t="s">
        <v>64</v>
      </c>
      <c r="E6" s="78" t="s">
        <v>258</v>
      </c>
      <c r="F6" s="42" t="s">
        <v>252</v>
      </c>
      <c r="G6" s="42" t="s">
        <v>188</v>
      </c>
      <c r="H6" s="42" t="s">
        <v>290</v>
      </c>
      <c r="I6" s="42" t="s">
        <v>190</v>
      </c>
      <c r="J6" s="51" t="s">
        <v>294</v>
      </c>
      <c r="K6" s="50" t="s">
        <v>295</v>
      </c>
      <c r="L6" s="44" t="s">
        <v>156</v>
      </c>
      <c r="M6" s="59" t="s">
        <v>258</v>
      </c>
      <c r="N6" s="42" t="s">
        <v>294</v>
      </c>
      <c r="O6" s="42" t="s">
        <v>363</v>
      </c>
      <c r="P6" s="42" t="s">
        <v>188</v>
      </c>
      <c r="Q6" s="42" t="s">
        <v>366</v>
      </c>
      <c r="R6" s="42" t="s">
        <v>368</v>
      </c>
      <c r="S6" s="57" t="s">
        <v>369</v>
      </c>
      <c r="T6" s="51" t="s">
        <v>14</v>
      </c>
      <c r="U6" s="51" t="s">
        <v>257</v>
      </c>
      <c r="V6" s="50" t="s">
        <v>277</v>
      </c>
      <c r="W6" s="44" t="s">
        <v>14</v>
      </c>
      <c r="X6" s="42" t="s">
        <v>153</v>
      </c>
      <c r="Y6" s="42" t="s">
        <v>257</v>
      </c>
      <c r="Z6" s="42" t="s">
        <v>339</v>
      </c>
      <c r="AA6" s="42" t="s">
        <v>14</v>
      </c>
      <c r="AB6" s="44" t="s">
        <v>14</v>
      </c>
      <c r="AC6" s="103" t="s">
        <v>6</v>
      </c>
    </row>
    <row r="7" spans="1:29" ht="12.75" customHeight="1">
      <c r="A7" s="113"/>
      <c r="B7" s="116"/>
      <c r="C7" s="116"/>
      <c r="D7" s="119"/>
      <c r="E7" s="99" t="s">
        <v>259</v>
      </c>
      <c r="F7" s="65" t="s">
        <v>265</v>
      </c>
      <c r="G7" s="65" t="s">
        <v>276</v>
      </c>
      <c r="H7" s="65" t="s">
        <v>291</v>
      </c>
      <c r="I7" s="37">
        <v>41558</v>
      </c>
      <c r="J7" s="56">
        <v>41562</v>
      </c>
      <c r="K7" s="52">
        <v>41566</v>
      </c>
      <c r="L7" s="60" t="s">
        <v>335</v>
      </c>
      <c r="M7" s="56" t="s">
        <v>337</v>
      </c>
      <c r="N7" s="37" t="s">
        <v>361</v>
      </c>
      <c r="O7" s="37" t="s">
        <v>364</v>
      </c>
      <c r="P7" s="37">
        <v>41882</v>
      </c>
      <c r="Q7" s="37">
        <v>41894</v>
      </c>
      <c r="R7" s="37">
        <v>41923</v>
      </c>
      <c r="S7" s="85">
        <v>41930</v>
      </c>
      <c r="T7" s="72">
        <v>41433</v>
      </c>
      <c r="U7" s="72">
        <v>41454</v>
      </c>
      <c r="V7" s="48">
        <v>41538</v>
      </c>
      <c r="W7" s="47">
        <v>41574</v>
      </c>
      <c r="X7" s="46">
        <v>41685</v>
      </c>
      <c r="Y7" s="46">
        <v>41701</v>
      </c>
      <c r="Z7" s="46">
        <v>41797</v>
      </c>
      <c r="AA7" s="46">
        <v>41804</v>
      </c>
      <c r="AB7" s="55">
        <v>41937</v>
      </c>
      <c r="AC7" s="104"/>
    </row>
    <row r="8" spans="1:29" ht="12.75" customHeight="1">
      <c r="A8" s="114"/>
      <c r="B8" s="117"/>
      <c r="C8" s="117"/>
      <c r="D8" s="120"/>
      <c r="E8" s="78" t="s">
        <v>260</v>
      </c>
      <c r="F8" s="42">
        <v>1</v>
      </c>
      <c r="G8" s="42" t="s">
        <v>116</v>
      </c>
      <c r="H8" s="42" t="s">
        <v>158</v>
      </c>
      <c r="I8" s="42" t="s">
        <v>106</v>
      </c>
      <c r="J8" s="51" t="s">
        <v>131</v>
      </c>
      <c r="K8" s="50" t="s">
        <v>169</v>
      </c>
      <c r="L8" s="59" t="s">
        <v>121</v>
      </c>
      <c r="M8" s="51" t="s">
        <v>116</v>
      </c>
      <c r="N8" s="42" t="s">
        <v>158</v>
      </c>
      <c r="O8" s="42">
        <v>0.77</v>
      </c>
      <c r="P8" s="42">
        <v>0.77</v>
      </c>
      <c r="Q8" s="42">
        <v>1</v>
      </c>
      <c r="R8" s="42">
        <v>0.47</v>
      </c>
      <c r="S8" s="57">
        <v>0.56</v>
      </c>
      <c r="T8" s="51" t="s">
        <v>65</v>
      </c>
      <c r="U8" s="51" t="s">
        <v>107</v>
      </c>
      <c r="V8" s="50" t="s">
        <v>82</v>
      </c>
      <c r="W8" s="44" t="s">
        <v>132</v>
      </c>
      <c r="X8" s="42" t="s">
        <v>75</v>
      </c>
      <c r="Y8" s="42">
        <v>1</v>
      </c>
      <c r="Z8" s="42">
        <v>1</v>
      </c>
      <c r="AA8" s="42">
        <v>0.97</v>
      </c>
      <c r="AB8" s="57">
        <v>0.88</v>
      </c>
      <c r="AC8" s="105"/>
    </row>
    <row r="9" spans="1:29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8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32"/>
    </row>
    <row r="10" spans="1:29" ht="12.75">
      <c r="A10" s="25">
        <v>1</v>
      </c>
      <c r="B10" s="26" t="s">
        <v>54</v>
      </c>
      <c r="C10" s="26" t="s">
        <v>18</v>
      </c>
      <c r="D10" s="36">
        <v>90</v>
      </c>
      <c r="E10" s="58">
        <v>35</v>
      </c>
      <c r="F10" s="16">
        <v>10</v>
      </c>
      <c r="G10" s="16">
        <v>23.4</v>
      </c>
      <c r="H10" s="16">
        <v>7.7</v>
      </c>
      <c r="I10" s="16">
        <v>24.4</v>
      </c>
      <c r="J10" s="17">
        <v>31.6</v>
      </c>
      <c r="K10" s="28">
        <v>44</v>
      </c>
      <c r="L10" s="45">
        <v>66</v>
      </c>
      <c r="M10" s="17">
        <v>33.8</v>
      </c>
      <c r="N10" s="16">
        <v>27.7</v>
      </c>
      <c r="O10" s="16">
        <v>15.4</v>
      </c>
      <c r="P10" s="16">
        <v>36.2</v>
      </c>
      <c r="Q10" s="16">
        <v>80</v>
      </c>
      <c r="R10" s="16">
        <v>20.2</v>
      </c>
      <c r="S10" s="28">
        <v>30.8</v>
      </c>
      <c r="T10" s="17">
        <v>8.36</v>
      </c>
      <c r="U10" s="17">
        <v>0</v>
      </c>
      <c r="V10" s="28">
        <v>0</v>
      </c>
      <c r="W10" s="15">
        <v>0</v>
      </c>
      <c r="X10" s="16">
        <v>0</v>
      </c>
      <c r="Y10" s="16">
        <v>40</v>
      </c>
      <c r="Z10" s="16">
        <v>65</v>
      </c>
      <c r="AA10" s="16">
        <v>97</v>
      </c>
      <c r="AB10" s="38">
        <v>0</v>
      </c>
      <c r="AC10" s="27">
        <f aca="true" t="shared" si="0" ref="AC10:AC41">LARGE(T10:AB10,1)+LARGE(T10:AB10,2)+LARGE(T10:AB10,3)+LARGE(E10:S10,1)+LARGE(E10:S10,2)</f>
        <v>348</v>
      </c>
    </row>
    <row r="11" spans="1:29" ht="12.75">
      <c r="A11" s="13">
        <v>2</v>
      </c>
      <c r="B11" s="14" t="s">
        <v>42</v>
      </c>
      <c r="C11" s="14" t="s">
        <v>21</v>
      </c>
      <c r="D11" s="36">
        <v>86</v>
      </c>
      <c r="E11" s="58">
        <v>17.9</v>
      </c>
      <c r="F11" s="16">
        <v>23.5</v>
      </c>
      <c r="G11" s="16">
        <v>16.9</v>
      </c>
      <c r="H11" s="16">
        <v>8.3</v>
      </c>
      <c r="I11" s="16">
        <v>20.7</v>
      </c>
      <c r="J11" s="17">
        <v>25.7</v>
      </c>
      <c r="K11" s="28">
        <v>11.5</v>
      </c>
      <c r="L11" s="45">
        <v>36.3</v>
      </c>
      <c r="M11" s="17">
        <v>57.6</v>
      </c>
      <c r="N11" s="16">
        <v>32.5</v>
      </c>
      <c r="O11" s="16">
        <v>18.5</v>
      </c>
      <c r="P11" s="16">
        <v>16.9</v>
      </c>
      <c r="Q11" s="16">
        <v>55</v>
      </c>
      <c r="R11" s="16">
        <v>24</v>
      </c>
      <c r="S11" s="28">
        <v>16.3</v>
      </c>
      <c r="T11" s="17">
        <v>38</v>
      </c>
      <c r="U11" s="17">
        <v>0</v>
      </c>
      <c r="V11" s="28">
        <v>36.5</v>
      </c>
      <c r="W11" s="15">
        <v>65.6</v>
      </c>
      <c r="X11" s="16">
        <v>50.7</v>
      </c>
      <c r="Y11" s="16">
        <v>100</v>
      </c>
      <c r="Z11" s="16">
        <v>31</v>
      </c>
      <c r="AA11" s="16">
        <v>63.05</v>
      </c>
      <c r="AB11" s="38">
        <v>48.4</v>
      </c>
      <c r="AC11" s="27">
        <f t="shared" si="0"/>
        <v>341.25</v>
      </c>
    </row>
    <row r="12" spans="1:29" ht="12.75">
      <c r="A12" s="25">
        <v>3</v>
      </c>
      <c r="B12" s="14" t="s">
        <v>103</v>
      </c>
      <c r="C12" s="14" t="s">
        <v>15</v>
      </c>
      <c r="D12" s="36">
        <v>93</v>
      </c>
      <c r="E12" s="58">
        <v>19.3</v>
      </c>
      <c r="F12" s="16">
        <v>4</v>
      </c>
      <c r="G12" s="16">
        <v>0</v>
      </c>
      <c r="H12" s="16">
        <v>14.9</v>
      </c>
      <c r="I12" s="16">
        <v>17.6</v>
      </c>
      <c r="J12" s="17">
        <v>17</v>
      </c>
      <c r="K12" s="28">
        <v>17.6</v>
      </c>
      <c r="L12" s="45">
        <v>0</v>
      </c>
      <c r="M12" s="17">
        <v>0</v>
      </c>
      <c r="N12" s="16">
        <v>20.1</v>
      </c>
      <c r="O12" s="16">
        <v>28.5</v>
      </c>
      <c r="P12" s="16">
        <v>7.7</v>
      </c>
      <c r="Q12" s="16">
        <v>20</v>
      </c>
      <c r="R12" s="16">
        <v>0</v>
      </c>
      <c r="S12" s="28">
        <v>0</v>
      </c>
      <c r="T12" s="17">
        <v>15.2</v>
      </c>
      <c r="U12" s="17">
        <v>26.5</v>
      </c>
      <c r="V12" s="28">
        <v>29.2</v>
      </c>
      <c r="W12" s="15">
        <v>82</v>
      </c>
      <c r="X12" s="16">
        <v>0</v>
      </c>
      <c r="Y12" s="16">
        <v>65</v>
      </c>
      <c r="Z12" s="16">
        <v>10</v>
      </c>
      <c r="AA12" s="16">
        <v>35.89</v>
      </c>
      <c r="AB12" s="38">
        <v>88</v>
      </c>
      <c r="AC12" s="27">
        <f t="shared" si="0"/>
        <v>283.6</v>
      </c>
    </row>
    <row r="13" spans="1:29" ht="12.75">
      <c r="A13" s="25">
        <v>4</v>
      </c>
      <c r="B13" s="14" t="s">
        <v>78</v>
      </c>
      <c r="C13" s="14" t="s">
        <v>18</v>
      </c>
      <c r="D13" s="36">
        <v>90</v>
      </c>
      <c r="E13" s="58">
        <v>6.3</v>
      </c>
      <c r="F13" s="16">
        <v>21.5</v>
      </c>
      <c r="G13" s="16">
        <v>12.3</v>
      </c>
      <c r="H13" s="16">
        <v>29.5</v>
      </c>
      <c r="I13" s="16">
        <v>12.8</v>
      </c>
      <c r="J13" s="17">
        <v>7.9</v>
      </c>
      <c r="K13" s="28">
        <v>13.7</v>
      </c>
      <c r="L13" s="45">
        <v>20.46</v>
      </c>
      <c r="M13" s="17">
        <v>31</v>
      </c>
      <c r="N13" s="16">
        <v>21.8</v>
      </c>
      <c r="O13" s="16">
        <v>26.2</v>
      </c>
      <c r="P13" s="16">
        <v>33.1</v>
      </c>
      <c r="Q13" s="16">
        <v>26</v>
      </c>
      <c r="R13" s="16">
        <v>22.1</v>
      </c>
      <c r="S13" s="28">
        <v>24.1</v>
      </c>
      <c r="T13" s="17">
        <v>30.4</v>
      </c>
      <c r="U13" s="17">
        <v>0</v>
      </c>
      <c r="V13" s="28">
        <v>13.505</v>
      </c>
      <c r="W13" s="15">
        <v>53.3</v>
      </c>
      <c r="X13" s="16">
        <v>78</v>
      </c>
      <c r="Y13" s="16">
        <v>51</v>
      </c>
      <c r="Z13" s="16">
        <v>80</v>
      </c>
      <c r="AA13" s="16">
        <v>27.16</v>
      </c>
      <c r="AB13" s="38">
        <v>17.6</v>
      </c>
      <c r="AC13" s="27">
        <f t="shared" si="0"/>
        <v>275.4</v>
      </c>
    </row>
    <row r="14" spans="1:29" ht="12.75">
      <c r="A14" s="13">
        <v>5</v>
      </c>
      <c r="B14" s="14" t="s">
        <v>152</v>
      </c>
      <c r="C14" s="14" t="s">
        <v>18</v>
      </c>
      <c r="D14" s="36">
        <v>97</v>
      </c>
      <c r="E14" s="58">
        <v>0</v>
      </c>
      <c r="F14" s="16">
        <v>15.5</v>
      </c>
      <c r="G14" s="16">
        <v>0</v>
      </c>
      <c r="H14" s="16">
        <v>10.9</v>
      </c>
      <c r="I14" s="16">
        <v>6.8</v>
      </c>
      <c r="J14" s="17">
        <v>12.3</v>
      </c>
      <c r="K14" s="28">
        <v>20.7</v>
      </c>
      <c r="L14" s="45">
        <v>0</v>
      </c>
      <c r="M14" s="17">
        <v>0</v>
      </c>
      <c r="N14" s="16">
        <v>0</v>
      </c>
      <c r="O14" s="16">
        <v>21.6</v>
      </c>
      <c r="P14" s="16">
        <v>21.6</v>
      </c>
      <c r="Q14" s="16">
        <v>24</v>
      </c>
      <c r="R14" s="16">
        <v>0</v>
      </c>
      <c r="S14" s="28">
        <v>28.6</v>
      </c>
      <c r="T14" s="17">
        <v>16.34</v>
      </c>
      <c r="U14" s="17">
        <v>0</v>
      </c>
      <c r="V14" s="28">
        <v>0</v>
      </c>
      <c r="W14" s="15">
        <v>0</v>
      </c>
      <c r="X14" s="16">
        <v>62.4</v>
      </c>
      <c r="Y14" s="16">
        <v>80</v>
      </c>
      <c r="Z14" s="16">
        <v>47</v>
      </c>
      <c r="AA14" s="16">
        <v>77.6</v>
      </c>
      <c r="AB14" s="38">
        <v>57.2</v>
      </c>
      <c r="AC14" s="27">
        <f t="shared" si="0"/>
        <v>272.6</v>
      </c>
    </row>
    <row r="15" spans="1:29" ht="12.75">
      <c r="A15" s="25">
        <v>6</v>
      </c>
      <c r="B15" s="14" t="s">
        <v>130</v>
      </c>
      <c r="C15" s="14" t="s">
        <v>15</v>
      </c>
      <c r="D15" s="36">
        <v>93</v>
      </c>
      <c r="E15" s="58">
        <v>0</v>
      </c>
      <c r="F15" s="16">
        <v>0</v>
      </c>
      <c r="G15" s="16">
        <v>5.1</v>
      </c>
      <c r="H15" s="16">
        <v>0</v>
      </c>
      <c r="I15" s="16">
        <v>0</v>
      </c>
      <c r="J15" s="17">
        <v>0</v>
      </c>
      <c r="K15" s="28">
        <v>7.1</v>
      </c>
      <c r="L15" s="45">
        <v>24.42</v>
      </c>
      <c r="M15" s="17">
        <v>15.8</v>
      </c>
      <c r="N15" s="16">
        <v>0</v>
      </c>
      <c r="O15" s="16">
        <v>7.7</v>
      </c>
      <c r="P15" s="16">
        <v>0</v>
      </c>
      <c r="Q15" s="16">
        <v>0</v>
      </c>
      <c r="R15" s="16">
        <v>0</v>
      </c>
      <c r="S15" s="28">
        <v>0</v>
      </c>
      <c r="T15" s="17">
        <v>24.7</v>
      </c>
      <c r="U15" s="17">
        <v>17.225</v>
      </c>
      <c r="V15" s="28">
        <v>23.725</v>
      </c>
      <c r="W15" s="15">
        <v>30.34</v>
      </c>
      <c r="X15" s="16">
        <v>39.78</v>
      </c>
      <c r="Y15" s="16">
        <v>22</v>
      </c>
      <c r="Z15" s="16">
        <v>20</v>
      </c>
      <c r="AA15" s="16">
        <v>53.35</v>
      </c>
      <c r="AB15" s="38">
        <v>70.4</v>
      </c>
      <c r="AC15" s="27">
        <f t="shared" si="0"/>
        <v>203.75</v>
      </c>
    </row>
    <row r="16" spans="1:29" ht="12.75">
      <c r="A16" s="25">
        <v>7</v>
      </c>
      <c r="B16" s="14" t="s">
        <v>35</v>
      </c>
      <c r="C16" s="14" t="s">
        <v>15</v>
      </c>
      <c r="D16" s="36">
        <v>83</v>
      </c>
      <c r="E16" s="58">
        <v>9.1</v>
      </c>
      <c r="F16" s="16">
        <v>8</v>
      </c>
      <c r="G16" s="16">
        <v>15.5</v>
      </c>
      <c r="H16" s="16">
        <v>6.5</v>
      </c>
      <c r="I16" s="16">
        <v>16.3</v>
      </c>
      <c r="J16" s="17">
        <v>6.3</v>
      </c>
      <c r="K16" s="28">
        <v>16.3</v>
      </c>
      <c r="L16" s="45">
        <v>18.48</v>
      </c>
      <c r="M16" s="17">
        <v>14.4</v>
      </c>
      <c r="N16" s="16">
        <v>15.3</v>
      </c>
      <c r="O16" s="16">
        <v>0</v>
      </c>
      <c r="P16" s="16">
        <v>0</v>
      </c>
      <c r="Q16" s="16">
        <v>0</v>
      </c>
      <c r="R16" s="16">
        <v>0</v>
      </c>
      <c r="S16" s="28">
        <v>0</v>
      </c>
      <c r="T16" s="17">
        <v>0</v>
      </c>
      <c r="U16" s="17">
        <v>0</v>
      </c>
      <c r="V16" s="28">
        <v>0</v>
      </c>
      <c r="W16" s="15">
        <v>32.8</v>
      </c>
      <c r="X16" s="16">
        <v>42.9</v>
      </c>
      <c r="Y16" s="16">
        <v>43</v>
      </c>
      <c r="Z16" s="16">
        <v>43</v>
      </c>
      <c r="AA16" s="16">
        <v>45.59</v>
      </c>
      <c r="AB16" s="38">
        <v>27.28</v>
      </c>
      <c r="AC16" s="27">
        <f t="shared" si="0"/>
        <v>166.37</v>
      </c>
    </row>
    <row r="17" spans="1:29" ht="12.75">
      <c r="A17" s="13">
        <v>8</v>
      </c>
      <c r="B17" s="14" t="s">
        <v>113</v>
      </c>
      <c r="C17" s="14" t="s">
        <v>15</v>
      </c>
      <c r="D17" s="36">
        <v>94</v>
      </c>
      <c r="E17" s="58">
        <v>0</v>
      </c>
      <c r="F17" s="16">
        <v>0</v>
      </c>
      <c r="G17" s="16">
        <v>0</v>
      </c>
      <c r="H17" s="16">
        <v>1.9</v>
      </c>
      <c r="I17" s="16">
        <v>0</v>
      </c>
      <c r="J17" s="17">
        <v>0</v>
      </c>
      <c r="K17" s="28">
        <v>0</v>
      </c>
      <c r="L17" s="45">
        <v>0</v>
      </c>
      <c r="M17" s="17">
        <v>18.7</v>
      </c>
      <c r="N17" s="16">
        <v>0</v>
      </c>
      <c r="O17" s="16">
        <v>10</v>
      </c>
      <c r="P17" s="16">
        <v>20</v>
      </c>
      <c r="Q17" s="16">
        <v>0</v>
      </c>
      <c r="R17" s="16">
        <v>0</v>
      </c>
      <c r="S17" s="28">
        <v>0</v>
      </c>
      <c r="T17" s="17">
        <v>10.64</v>
      </c>
      <c r="U17" s="17">
        <v>13.515</v>
      </c>
      <c r="V17" s="28">
        <v>0</v>
      </c>
      <c r="W17" s="15">
        <v>38.54</v>
      </c>
      <c r="X17" s="16">
        <v>36.66</v>
      </c>
      <c r="Y17" s="16">
        <v>37</v>
      </c>
      <c r="Z17" s="16">
        <v>37</v>
      </c>
      <c r="AA17" s="16">
        <v>41.71</v>
      </c>
      <c r="AB17" s="38">
        <v>24.64</v>
      </c>
      <c r="AC17" s="27">
        <f t="shared" si="0"/>
        <v>155.95</v>
      </c>
    </row>
    <row r="18" spans="1:29" ht="12.75">
      <c r="A18" s="25">
        <v>9</v>
      </c>
      <c r="B18" s="14" t="s">
        <v>92</v>
      </c>
      <c r="C18" s="14" t="s">
        <v>49</v>
      </c>
      <c r="D18" s="36">
        <v>94</v>
      </c>
      <c r="E18" s="58">
        <v>0</v>
      </c>
      <c r="F18" s="16">
        <v>17</v>
      </c>
      <c r="G18" s="16">
        <v>0</v>
      </c>
      <c r="H18" s="16">
        <v>16.3</v>
      </c>
      <c r="I18" s="16">
        <v>0</v>
      </c>
      <c r="J18" s="17">
        <v>0</v>
      </c>
      <c r="K18" s="28">
        <v>0</v>
      </c>
      <c r="L18" s="45">
        <v>0</v>
      </c>
      <c r="M18" s="17">
        <v>0</v>
      </c>
      <c r="N18" s="16">
        <v>0</v>
      </c>
      <c r="O18" s="16">
        <v>0</v>
      </c>
      <c r="P18" s="16">
        <v>0</v>
      </c>
      <c r="Q18" s="16">
        <v>31</v>
      </c>
      <c r="R18" s="16">
        <v>0</v>
      </c>
      <c r="S18" s="28">
        <v>0</v>
      </c>
      <c r="T18" s="17">
        <v>0</v>
      </c>
      <c r="U18" s="17">
        <v>0</v>
      </c>
      <c r="V18" s="28">
        <v>0</v>
      </c>
      <c r="W18" s="15">
        <v>0</v>
      </c>
      <c r="X18" s="16">
        <v>0</v>
      </c>
      <c r="Y18" s="16">
        <v>55</v>
      </c>
      <c r="Z18" s="16">
        <v>0</v>
      </c>
      <c r="AA18" s="16">
        <v>0</v>
      </c>
      <c r="AB18" s="38">
        <v>44.88</v>
      </c>
      <c r="AC18" s="27">
        <f t="shared" si="0"/>
        <v>147.88</v>
      </c>
    </row>
    <row r="19" spans="1:29" ht="12.75">
      <c r="A19" s="25">
        <v>10</v>
      </c>
      <c r="B19" s="14" t="s">
        <v>109</v>
      </c>
      <c r="C19" s="14" t="s">
        <v>15</v>
      </c>
      <c r="D19" s="36">
        <v>95</v>
      </c>
      <c r="E19" s="58">
        <v>0</v>
      </c>
      <c r="F19" s="16">
        <v>14</v>
      </c>
      <c r="G19" s="16">
        <v>0</v>
      </c>
      <c r="H19" s="16">
        <v>9.2</v>
      </c>
      <c r="I19" s="16">
        <v>0</v>
      </c>
      <c r="J19" s="17">
        <v>0</v>
      </c>
      <c r="K19" s="28">
        <v>0</v>
      </c>
      <c r="L19" s="45">
        <v>0</v>
      </c>
      <c r="M19" s="17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28">
        <v>0</v>
      </c>
      <c r="T19" s="17">
        <v>0</v>
      </c>
      <c r="U19" s="17">
        <v>14.575</v>
      </c>
      <c r="V19" s="28">
        <v>0</v>
      </c>
      <c r="W19" s="15">
        <v>45.1</v>
      </c>
      <c r="X19" s="16">
        <v>24.18</v>
      </c>
      <c r="Y19" s="16">
        <v>47</v>
      </c>
      <c r="Z19" s="16">
        <v>28</v>
      </c>
      <c r="AA19" s="16">
        <v>0</v>
      </c>
      <c r="AB19" s="38">
        <v>0</v>
      </c>
      <c r="AC19" s="27">
        <f t="shared" si="0"/>
        <v>143.29999999999998</v>
      </c>
    </row>
    <row r="20" spans="1:29" ht="12.75">
      <c r="A20" s="13">
        <v>11</v>
      </c>
      <c r="B20" s="14" t="s">
        <v>146</v>
      </c>
      <c r="C20" s="14" t="s">
        <v>15</v>
      </c>
      <c r="D20" s="36">
        <v>96</v>
      </c>
      <c r="E20" s="58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  <c r="K20" s="28">
        <v>0</v>
      </c>
      <c r="L20" s="45">
        <v>0</v>
      </c>
      <c r="M20" s="17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28">
        <v>0</v>
      </c>
      <c r="T20" s="17">
        <v>20.9</v>
      </c>
      <c r="U20" s="17">
        <v>0</v>
      </c>
      <c r="V20" s="28">
        <v>0</v>
      </c>
      <c r="W20" s="15">
        <v>41.82</v>
      </c>
      <c r="X20" s="16">
        <v>0</v>
      </c>
      <c r="Y20" s="16">
        <v>20</v>
      </c>
      <c r="Z20" s="16">
        <v>40</v>
      </c>
      <c r="AA20" s="16">
        <v>49.47</v>
      </c>
      <c r="AB20" s="38">
        <v>22.88</v>
      </c>
      <c r="AC20" s="27">
        <f t="shared" si="0"/>
        <v>131.29</v>
      </c>
    </row>
    <row r="21" spans="1:29" ht="12.75">
      <c r="A21" s="25">
        <v>12</v>
      </c>
      <c r="B21" s="14" t="s">
        <v>147</v>
      </c>
      <c r="C21" s="14" t="s">
        <v>21</v>
      </c>
      <c r="D21" s="36">
        <v>96</v>
      </c>
      <c r="E21" s="58">
        <v>0</v>
      </c>
      <c r="F21" s="16">
        <v>20</v>
      </c>
      <c r="G21" s="16">
        <v>0</v>
      </c>
      <c r="H21" s="16">
        <v>10.1</v>
      </c>
      <c r="I21" s="16">
        <v>0</v>
      </c>
      <c r="J21" s="17">
        <v>0</v>
      </c>
      <c r="K21" s="28">
        <v>0</v>
      </c>
      <c r="L21" s="45">
        <v>0</v>
      </c>
      <c r="M21" s="17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28">
        <v>0</v>
      </c>
      <c r="T21" s="17">
        <v>14.06</v>
      </c>
      <c r="U21" s="17">
        <v>0</v>
      </c>
      <c r="V21" s="28">
        <v>18.615</v>
      </c>
      <c r="W21" s="15">
        <v>0</v>
      </c>
      <c r="X21" s="16">
        <v>0</v>
      </c>
      <c r="Y21" s="16">
        <v>0</v>
      </c>
      <c r="Z21" s="16">
        <v>51</v>
      </c>
      <c r="AA21" s="16">
        <v>0</v>
      </c>
      <c r="AB21" s="38">
        <v>15.84</v>
      </c>
      <c r="AC21" s="27">
        <f t="shared" si="0"/>
        <v>115.55499999999999</v>
      </c>
    </row>
    <row r="22" spans="1:29" ht="12.75">
      <c r="A22" s="25">
        <v>13</v>
      </c>
      <c r="B22" s="14" t="s">
        <v>355</v>
      </c>
      <c r="C22" s="14" t="s">
        <v>18</v>
      </c>
      <c r="D22" s="36">
        <v>90</v>
      </c>
      <c r="E22" s="58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28">
        <v>0</v>
      </c>
      <c r="L22" s="45">
        <v>0</v>
      </c>
      <c r="M22" s="17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28">
        <v>0</v>
      </c>
      <c r="T22" s="17">
        <v>0</v>
      </c>
      <c r="U22" s="17">
        <v>0</v>
      </c>
      <c r="V22" s="28">
        <v>0</v>
      </c>
      <c r="W22" s="15">
        <v>0</v>
      </c>
      <c r="X22" s="16">
        <v>0</v>
      </c>
      <c r="Y22" s="16">
        <v>0</v>
      </c>
      <c r="Z22" s="16">
        <v>100</v>
      </c>
      <c r="AA22" s="16">
        <v>0</v>
      </c>
      <c r="AB22" s="38">
        <v>0</v>
      </c>
      <c r="AC22" s="27">
        <f t="shared" si="0"/>
        <v>100</v>
      </c>
    </row>
    <row r="23" spans="1:29" ht="12.75">
      <c r="A23" s="13">
        <v>14</v>
      </c>
      <c r="B23" s="14" t="s">
        <v>164</v>
      </c>
      <c r="C23" s="14" t="s">
        <v>11</v>
      </c>
      <c r="D23" s="36">
        <v>97</v>
      </c>
      <c r="E23" s="58">
        <v>0</v>
      </c>
      <c r="F23" s="16">
        <v>0</v>
      </c>
      <c r="G23" s="16">
        <v>0</v>
      </c>
      <c r="H23" s="16">
        <v>4.7</v>
      </c>
      <c r="I23" s="16">
        <v>0</v>
      </c>
      <c r="J23" s="17">
        <v>0</v>
      </c>
      <c r="K23" s="28">
        <v>0</v>
      </c>
      <c r="L23" s="45">
        <v>0</v>
      </c>
      <c r="M23" s="17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28">
        <v>0</v>
      </c>
      <c r="T23" s="17">
        <v>0</v>
      </c>
      <c r="U23" s="17">
        <v>12.455</v>
      </c>
      <c r="V23" s="28">
        <v>0</v>
      </c>
      <c r="W23" s="15">
        <v>0</v>
      </c>
      <c r="X23" s="16">
        <v>28.86</v>
      </c>
      <c r="Y23" s="16">
        <v>28</v>
      </c>
      <c r="Z23" s="16">
        <v>0</v>
      </c>
      <c r="AA23" s="16">
        <v>0</v>
      </c>
      <c r="AB23" s="38">
        <v>35.2</v>
      </c>
      <c r="AC23" s="27">
        <f t="shared" si="0"/>
        <v>96.76</v>
      </c>
    </row>
    <row r="24" spans="1:29" ht="12.75">
      <c r="A24" s="25">
        <v>15</v>
      </c>
      <c r="B24" s="14" t="s">
        <v>47</v>
      </c>
      <c r="C24" s="14" t="s">
        <v>18</v>
      </c>
      <c r="D24" s="36">
        <v>85</v>
      </c>
      <c r="E24" s="58">
        <v>9.8</v>
      </c>
      <c r="F24" s="16">
        <v>0</v>
      </c>
      <c r="G24" s="16">
        <v>0</v>
      </c>
      <c r="H24" s="16">
        <v>0</v>
      </c>
      <c r="I24" s="16">
        <v>0</v>
      </c>
      <c r="J24" s="17">
        <v>0</v>
      </c>
      <c r="K24" s="28">
        <v>0</v>
      </c>
      <c r="L24" s="45">
        <v>0</v>
      </c>
      <c r="M24" s="17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28">
        <v>0</v>
      </c>
      <c r="T24" s="17">
        <v>9.12</v>
      </c>
      <c r="U24" s="17">
        <v>21.2</v>
      </c>
      <c r="V24" s="28">
        <v>0</v>
      </c>
      <c r="W24" s="15">
        <v>0</v>
      </c>
      <c r="X24" s="16">
        <v>0</v>
      </c>
      <c r="Y24" s="16">
        <v>0</v>
      </c>
      <c r="Z24" s="16">
        <v>55</v>
      </c>
      <c r="AA24" s="16">
        <v>0</v>
      </c>
      <c r="AB24" s="38">
        <v>0</v>
      </c>
      <c r="AC24" s="27">
        <f t="shared" si="0"/>
        <v>95.12</v>
      </c>
    </row>
    <row r="25" spans="1:29" ht="12.75">
      <c r="A25" s="25">
        <v>16</v>
      </c>
      <c r="B25" s="62" t="s">
        <v>244</v>
      </c>
      <c r="C25" s="62" t="s">
        <v>245</v>
      </c>
      <c r="D25" s="36">
        <v>94</v>
      </c>
      <c r="E25" s="58">
        <v>0</v>
      </c>
      <c r="F25" s="16">
        <v>0</v>
      </c>
      <c r="G25" s="16">
        <v>0</v>
      </c>
      <c r="H25" s="16">
        <v>0</v>
      </c>
      <c r="I25" s="16">
        <v>0</v>
      </c>
      <c r="J25" s="17">
        <v>0</v>
      </c>
      <c r="K25" s="28">
        <v>0</v>
      </c>
      <c r="L25" s="45">
        <v>0</v>
      </c>
      <c r="M25" s="17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16</v>
      </c>
      <c r="S25" s="28">
        <v>17.4</v>
      </c>
      <c r="T25" s="17">
        <v>0</v>
      </c>
      <c r="U25" s="17">
        <v>8.215</v>
      </c>
      <c r="V25" s="28">
        <v>0</v>
      </c>
      <c r="W25" s="15">
        <v>0</v>
      </c>
      <c r="X25" s="16">
        <v>0</v>
      </c>
      <c r="Y25" s="16">
        <v>10</v>
      </c>
      <c r="Z25" s="16">
        <v>0</v>
      </c>
      <c r="AA25" s="16">
        <v>38.8</v>
      </c>
      <c r="AB25" s="38">
        <v>0</v>
      </c>
      <c r="AC25" s="27">
        <f t="shared" si="0"/>
        <v>90.41499999999999</v>
      </c>
    </row>
    <row r="26" spans="1:29" ht="12.75">
      <c r="A26" s="13">
        <v>17</v>
      </c>
      <c r="B26" s="14" t="s">
        <v>201</v>
      </c>
      <c r="C26" s="14" t="s">
        <v>15</v>
      </c>
      <c r="D26" s="36">
        <v>95</v>
      </c>
      <c r="E26" s="58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  <c r="K26" s="28">
        <v>0</v>
      </c>
      <c r="L26" s="45">
        <v>0</v>
      </c>
      <c r="M26" s="17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28">
        <v>0</v>
      </c>
      <c r="T26" s="17">
        <v>0</v>
      </c>
      <c r="U26" s="17">
        <v>0</v>
      </c>
      <c r="V26" s="28">
        <v>0</v>
      </c>
      <c r="W26" s="15">
        <v>19.68</v>
      </c>
      <c r="X26" s="16">
        <v>0</v>
      </c>
      <c r="Y26" s="16">
        <v>24</v>
      </c>
      <c r="Z26" s="16">
        <v>34</v>
      </c>
      <c r="AA26" s="16">
        <v>0</v>
      </c>
      <c r="AB26" s="38">
        <v>29.92</v>
      </c>
      <c r="AC26" s="27">
        <f t="shared" si="0"/>
        <v>87.92</v>
      </c>
    </row>
    <row r="27" spans="1:29" ht="12.75">
      <c r="A27" s="25">
        <v>18</v>
      </c>
      <c r="B27" s="14" t="s">
        <v>83</v>
      </c>
      <c r="C27" s="14" t="s">
        <v>18</v>
      </c>
      <c r="D27" s="36">
        <v>94</v>
      </c>
      <c r="E27" s="58">
        <v>0</v>
      </c>
      <c r="F27" s="16">
        <v>0</v>
      </c>
      <c r="G27" s="16">
        <v>0</v>
      </c>
      <c r="H27" s="16">
        <v>0</v>
      </c>
      <c r="I27" s="16">
        <v>9.8</v>
      </c>
      <c r="J27" s="17">
        <v>0</v>
      </c>
      <c r="K27" s="28">
        <v>0</v>
      </c>
      <c r="L27" s="45">
        <v>0</v>
      </c>
      <c r="M27" s="17">
        <v>0</v>
      </c>
      <c r="N27" s="16">
        <v>0</v>
      </c>
      <c r="O27" s="16">
        <v>0</v>
      </c>
      <c r="P27" s="16">
        <v>0</v>
      </c>
      <c r="Q27" s="16">
        <v>0</v>
      </c>
      <c r="R27" s="16">
        <v>8.5</v>
      </c>
      <c r="S27" s="28">
        <v>15.7</v>
      </c>
      <c r="T27" s="17">
        <v>0</v>
      </c>
      <c r="U27" s="17">
        <v>0</v>
      </c>
      <c r="V27" s="28">
        <v>0</v>
      </c>
      <c r="W27" s="15">
        <v>0</v>
      </c>
      <c r="X27" s="16">
        <v>33.54</v>
      </c>
      <c r="Y27" s="16">
        <v>18</v>
      </c>
      <c r="Z27" s="16">
        <v>0</v>
      </c>
      <c r="AA27" s="16">
        <v>0</v>
      </c>
      <c r="AB27" s="38">
        <v>10.56</v>
      </c>
      <c r="AC27" s="27">
        <f t="shared" si="0"/>
        <v>87.6</v>
      </c>
    </row>
    <row r="28" spans="1:29" ht="12.75">
      <c r="A28" s="25">
        <v>19</v>
      </c>
      <c r="B28" s="14" t="s">
        <v>101</v>
      </c>
      <c r="C28" s="14" t="s">
        <v>15</v>
      </c>
      <c r="D28" s="36">
        <v>93</v>
      </c>
      <c r="E28" s="58">
        <v>4.9</v>
      </c>
      <c r="F28" s="16">
        <v>0</v>
      </c>
      <c r="G28" s="16">
        <v>0</v>
      </c>
      <c r="H28" s="16">
        <v>0</v>
      </c>
      <c r="I28" s="16">
        <v>6</v>
      </c>
      <c r="J28" s="17">
        <v>0</v>
      </c>
      <c r="K28" s="28">
        <v>0</v>
      </c>
      <c r="L28" s="45">
        <v>0</v>
      </c>
      <c r="M28" s="17">
        <v>0</v>
      </c>
      <c r="N28" s="16">
        <v>13</v>
      </c>
      <c r="O28" s="16">
        <v>5.4</v>
      </c>
      <c r="P28" s="16">
        <v>0</v>
      </c>
      <c r="Q28" s="16">
        <v>0</v>
      </c>
      <c r="R28" s="16">
        <v>0</v>
      </c>
      <c r="S28" s="28">
        <v>0</v>
      </c>
      <c r="T28" s="17">
        <v>9.88</v>
      </c>
      <c r="U28" s="17">
        <v>11.395</v>
      </c>
      <c r="V28" s="28">
        <v>14.6</v>
      </c>
      <c r="W28" s="15">
        <v>8.2</v>
      </c>
      <c r="X28" s="16">
        <v>17.16</v>
      </c>
      <c r="Y28" s="16">
        <v>14</v>
      </c>
      <c r="Z28" s="16">
        <v>16</v>
      </c>
      <c r="AA28" s="16">
        <v>32.98</v>
      </c>
      <c r="AB28" s="38">
        <v>0</v>
      </c>
      <c r="AC28" s="27">
        <f t="shared" si="0"/>
        <v>85.14</v>
      </c>
    </row>
    <row r="29" spans="1:29" ht="12.75">
      <c r="A29" s="13">
        <v>20</v>
      </c>
      <c r="B29" s="14" t="s">
        <v>105</v>
      </c>
      <c r="C29" s="14" t="s">
        <v>26</v>
      </c>
      <c r="D29" s="36">
        <v>92</v>
      </c>
      <c r="E29" s="58">
        <v>0</v>
      </c>
      <c r="F29" s="16">
        <v>0</v>
      </c>
      <c r="G29" s="16">
        <v>0</v>
      </c>
      <c r="H29" s="16">
        <v>0</v>
      </c>
      <c r="I29" s="16">
        <v>0</v>
      </c>
      <c r="J29" s="17">
        <v>0</v>
      </c>
      <c r="K29" s="28">
        <v>0</v>
      </c>
      <c r="L29" s="45">
        <v>0</v>
      </c>
      <c r="M29" s="17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28">
        <v>0</v>
      </c>
      <c r="T29" s="17">
        <v>12.92</v>
      </c>
      <c r="U29" s="17">
        <v>6.36</v>
      </c>
      <c r="V29" s="28">
        <v>15.695</v>
      </c>
      <c r="W29" s="15">
        <v>18.04</v>
      </c>
      <c r="X29" s="16">
        <v>0</v>
      </c>
      <c r="Y29" s="16">
        <v>34</v>
      </c>
      <c r="Z29" s="16">
        <v>0</v>
      </c>
      <c r="AA29" s="16">
        <v>30.07</v>
      </c>
      <c r="AB29" s="38">
        <v>0</v>
      </c>
      <c r="AC29" s="27">
        <f t="shared" si="0"/>
        <v>82.10999999999999</v>
      </c>
    </row>
    <row r="30" spans="1:29" ht="12.75">
      <c r="A30" s="25">
        <v>21</v>
      </c>
      <c r="B30" s="14" t="s">
        <v>192</v>
      </c>
      <c r="C30" s="14" t="s">
        <v>14</v>
      </c>
      <c r="D30" s="36">
        <v>96</v>
      </c>
      <c r="E30" s="58">
        <v>0</v>
      </c>
      <c r="F30" s="16">
        <v>0</v>
      </c>
      <c r="G30" s="16">
        <v>0</v>
      </c>
      <c r="H30" s="16">
        <v>0</v>
      </c>
      <c r="I30" s="16">
        <v>0</v>
      </c>
      <c r="J30" s="17">
        <v>0</v>
      </c>
      <c r="K30" s="28">
        <v>0</v>
      </c>
      <c r="L30" s="45">
        <v>0</v>
      </c>
      <c r="M30" s="17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28">
        <v>0</v>
      </c>
      <c r="T30" s="17">
        <v>17.86</v>
      </c>
      <c r="U30" s="17">
        <v>0</v>
      </c>
      <c r="V30" s="28">
        <v>0</v>
      </c>
      <c r="W30" s="15">
        <v>16.4</v>
      </c>
      <c r="X30" s="16">
        <v>31.2</v>
      </c>
      <c r="Y30" s="16">
        <v>0</v>
      </c>
      <c r="Z30" s="16">
        <v>22</v>
      </c>
      <c r="AA30" s="16">
        <v>0</v>
      </c>
      <c r="AB30" s="38">
        <v>0</v>
      </c>
      <c r="AC30" s="27">
        <f t="shared" si="0"/>
        <v>71.06</v>
      </c>
    </row>
    <row r="31" spans="1:29" ht="12.75">
      <c r="A31" s="25">
        <v>22</v>
      </c>
      <c r="B31" s="62" t="s">
        <v>278</v>
      </c>
      <c r="C31" s="62" t="s">
        <v>21</v>
      </c>
      <c r="D31" s="36">
        <v>93</v>
      </c>
      <c r="E31" s="58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  <c r="K31" s="28">
        <v>0</v>
      </c>
      <c r="L31" s="45">
        <v>0</v>
      </c>
      <c r="M31" s="17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28">
        <v>0</v>
      </c>
      <c r="T31" s="17">
        <v>0</v>
      </c>
      <c r="U31" s="17">
        <v>0</v>
      </c>
      <c r="V31" s="28">
        <v>9.49</v>
      </c>
      <c r="W31" s="15">
        <v>0</v>
      </c>
      <c r="X31" s="16">
        <v>0</v>
      </c>
      <c r="Y31" s="16">
        <v>0</v>
      </c>
      <c r="Z31" s="16">
        <v>18</v>
      </c>
      <c r="AA31" s="16">
        <v>0</v>
      </c>
      <c r="AB31" s="38">
        <v>41.36</v>
      </c>
      <c r="AC31" s="27">
        <f t="shared" si="0"/>
        <v>68.85</v>
      </c>
    </row>
    <row r="32" spans="1:29" ht="12.75">
      <c r="A32" s="13">
        <v>23</v>
      </c>
      <c r="B32" s="14" t="s">
        <v>174</v>
      </c>
      <c r="C32" s="14" t="s">
        <v>175</v>
      </c>
      <c r="D32" s="36">
        <v>92</v>
      </c>
      <c r="E32" s="58">
        <v>0</v>
      </c>
      <c r="F32" s="16">
        <v>0</v>
      </c>
      <c r="G32" s="16">
        <v>0</v>
      </c>
      <c r="H32" s="16">
        <v>0</v>
      </c>
      <c r="I32" s="16">
        <v>0</v>
      </c>
      <c r="J32" s="17">
        <v>0</v>
      </c>
      <c r="K32" s="28">
        <v>0</v>
      </c>
      <c r="L32" s="45">
        <v>0</v>
      </c>
      <c r="M32" s="17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28">
        <v>0</v>
      </c>
      <c r="T32" s="17">
        <v>0</v>
      </c>
      <c r="U32" s="17">
        <v>10.6</v>
      </c>
      <c r="V32" s="28">
        <v>0</v>
      </c>
      <c r="W32" s="15">
        <v>25.42</v>
      </c>
      <c r="X32" s="16">
        <v>0</v>
      </c>
      <c r="Y32" s="16">
        <v>26</v>
      </c>
      <c r="Z32" s="16">
        <v>0</v>
      </c>
      <c r="AA32" s="16">
        <v>0</v>
      </c>
      <c r="AB32" s="38">
        <v>12.32</v>
      </c>
      <c r="AC32" s="27">
        <f t="shared" si="0"/>
        <v>63.74</v>
      </c>
    </row>
    <row r="33" spans="1:29" ht="12.75">
      <c r="A33" s="25">
        <v>24</v>
      </c>
      <c r="B33" s="14" t="s">
        <v>165</v>
      </c>
      <c r="C33" s="14" t="s">
        <v>11</v>
      </c>
      <c r="D33" s="36">
        <v>95</v>
      </c>
      <c r="E33" s="58">
        <v>0</v>
      </c>
      <c r="F33" s="16">
        <v>0</v>
      </c>
      <c r="G33" s="16">
        <v>0</v>
      </c>
      <c r="H33" s="16">
        <v>0</v>
      </c>
      <c r="I33" s="16">
        <v>0</v>
      </c>
      <c r="J33" s="17">
        <v>0</v>
      </c>
      <c r="K33" s="28">
        <v>0</v>
      </c>
      <c r="L33" s="45">
        <v>0</v>
      </c>
      <c r="M33" s="17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28">
        <v>0</v>
      </c>
      <c r="T33" s="17">
        <v>6.08</v>
      </c>
      <c r="U33" s="17">
        <v>0</v>
      </c>
      <c r="V33" s="28">
        <v>0</v>
      </c>
      <c r="W33" s="15">
        <v>0</v>
      </c>
      <c r="X33" s="16">
        <v>21.84</v>
      </c>
      <c r="Y33" s="16">
        <v>6</v>
      </c>
      <c r="Z33" s="16">
        <v>0</v>
      </c>
      <c r="AA33" s="16">
        <v>0</v>
      </c>
      <c r="AB33" s="38">
        <v>32.56</v>
      </c>
      <c r="AC33" s="27">
        <f t="shared" si="0"/>
        <v>60.480000000000004</v>
      </c>
    </row>
    <row r="34" spans="1:29" ht="12.75">
      <c r="A34" s="25">
        <v>25</v>
      </c>
      <c r="B34" s="14" t="s">
        <v>123</v>
      </c>
      <c r="C34" s="14" t="s">
        <v>12</v>
      </c>
      <c r="D34" s="36">
        <v>92</v>
      </c>
      <c r="E34" s="58">
        <v>0</v>
      </c>
      <c r="F34" s="16">
        <v>0</v>
      </c>
      <c r="G34" s="16">
        <v>0</v>
      </c>
      <c r="H34" s="16">
        <v>0</v>
      </c>
      <c r="I34" s="16">
        <v>0</v>
      </c>
      <c r="J34" s="17">
        <v>0</v>
      </c>
      <c r="K34" s="28">
        <v>0</v>
      </c>
      <c r="L34" s="45">
        <v>0</v>
      </c>
      <c r="M34" s="17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28">
        <v>0</v>
      </c>
      <c r="T34" s="17">
        <v>5.32</v>
      </c>
      <c r="U34" s="17">
        <v>0</v>
      </c>
      <c r="V34" s="28">
        <v>0</v>
      </c>
      <c r="W34" s="15">
        <v>27.88</v>
      </c>
      <c r="X34" s="16">
        <v>26.52</v>
      </c>
      <c r="Y34" s="16">
        <v>0</v>
      </c>
      <c r="Z34" s="16">
        <v>0</v>
      </c>
      <c r="AA34" s="16">
        <v>0</v>
      </c>
      <c r="AB34" s="38">
        <v>0</v>
      </c>
      <c r="AC34" s="27">
        <f t="shared" si="0"/>
        <v>59.72</v>
      </c>
    </row>
    <row r="35" spans="1:29" ht="12.75">
      <c r="A35" s="13">
        <v>26</v>
      </c>
      <c r="B35" s="62" t="s">
        <v>325</v>
      </c>
      <c r="C35" s="14" t="s">
        <v>49</v>
      </c>
      <c r="D35" s="36">
        <v>94</v>
      </c>
      <c r="E35" s="58">
        <v>0</v>
      </c>
      <c r="F35" s="16">
        <v>0</v>
      </c>
      <c r="G35" s="16">
        <v>0</v>
      </c>
      <c r="H35" s="16">
        <v>0</v>
      </c>
      <c r="I35" s="16">
        <v>0</v>
      </c>
      <c r="J35" s="17">
        <v>0</v>
      </c>
      <c r="K35" s="28">
        <v>0</v>
      </c>
      <c r="L35" s="45">
        <v>0</v>
      </c>
      <c r="M35" s="17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28">
        <v>0</v>
      </c>
      <c r="T35" s="17">
        <v>0</v>
      </c>
      <c r="U35" s="17">
        <v>0</v>
      </c>
      <c r="V35" s="28">
        <v>0</v>
      </c>
      <c r="W35" s="15">
        <v>0</v>
      </c>
      <c r="X35" s="16">
        <v>0</v>
      </c>
      <c r="Y35" s="16">
        <v>12</v>
      </c>
      <c r="Z35" s="16">
        <v>26</v>
      </c>
      <c r="AA35" s="16">
        <v>0</v>
      </c>
      <c r="AB35" s="38">
        <v>21.12</v>
      </c>
      <c r="AC35" s="27">
        <f t="shared" si="0"/>
        <v>59.120000000000005</v>
      </c>
    </row>
    <row r="36" spans="1:29" ht="12.75">
      <c r="A36" s="25">
        <v>27</v>
      </c>
      <c r="B36" s="14" t="s">
        <v>79</v>
      </c>
      <c r="C36" s="14" t="s">
        <v>21</v>
      </c>
      <c r="D36" s="36">
        <v>92</v>
      </c>
      <c r="E36" s="58">
        <v>0</v>
      </c>
      <c r="F36" s="16">
        <v>0</v>
      </c>
      <c r="G36" s="16">
        <v>0</v>
      </c>
      <c r="H36" s="16">
        <v>11.8</v>
      </c>
      <c r="I36" s="16">
        <v>0</v>
      </c>
      <c r="J36" s="17">
        <v>0</v>
      </c>
      <c r="K36" s="28">
        <v>0</v>
      </c>
      <c r="L36" s="45">
        <v>0</v>
      </c>
      <c r="M36" s="17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28">
        <v>0</v>
      </c>
      <c r="T36" s="17">
        <v>0</v>
      </c>
      <c r="U36" s="17">
        <v>0</v>
      </c>
      <c r="V36" s="28">
        <v>20.075</v>
      </c>
      <c r="W36" s="15">
        <v>0</v>
      </c>
      <c r="X36" s="16">
        <v>0</v>
      </c>
      <c r="Y36" s="16">
        <v>0</v>
      </c>
      <c r="Z36" s="16">
        <v>24</v>
      </c>
      <c r="AA36" s="16">
        <v>0</v>
      </c>
      <c r="AB36" s="38">
        <v>0</v>
      </c>
      <c r="AC36" s="27">
        <f t="shared" si="0"/>
        <v>55.875</v>
      </c>
    </row>
    <row r="37" spans="1:29" ht="12.75">
      <c r="A37" s="25">
        <v>28</v>
      </c>
      <c r="B37" s="14" t="s">
        <v>144</v>
      </c>
      <c r="C37" s="14" t="s">
        <v>21</v>
      </c>
      <c r="D37" s="36">
        <v>97</v>
      </c>
      <c r="E37" s="58">
        <v>0</v>
      </c>
      <c r="F37" s="16">
        <v>0</v>
      </c>
      <c r="G37" s="16">
        <v>0</v>
      </c>
      <c r="H37" s="16">
        <v>0</v>
      </c>
      <c r="I37" s="16">
        <v>0</v>
      </c>
      <c r="J37" s="17">
        <v>0</v>
      </c>
      <c r="K37" s="28">
        <v>0</v>
      </c>
      <c r="L37" s="45">
        <v>0</v>
      </c>
      <c r="M37" s="17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28">
        <v>0</v>
      </c>
      <c r="T37" s="17">
        <v>0</v>
      </c>
      <c r="U37" s="17">
        <v>0</v>
      </c>
      <c r="V37" s="28">
        <v>17.155</v>
      </c>
      <c r="W37" s="15">
        <v>35.26</v>
      </c>
      <c r="X37" s="16">
        <v>0</v>
      </c>
      <c r="Y37" s="16">
        <v>0</v>
      </c>
      <c r="Z37" s="16">
        <v>0</v>
      </c>
      <c r="AA37" s="16">
        <v>0</v>
      </c>
      <c r="AB37" s="38">
        <v>0</v>
      </c>
      <c r="AC37" s="27">
        <f t="shared" si="0"/>
        <v>52.415</v>
      </c>
    </row>
    <row r="38" spans="1:29" ht="12.75">
      <c r="A38" s="13">
        <v>29</v>
      </c>
      <c r="B38" s="14" t="s">
        <v>52</v>
      </c>
      <c r="C38" s="14" t="s">
        <v>21</v>
      </c>
      <c r="D38" s="36">
        <v>89</v>
      </c>
      <c r="E38" s="58">
        <v>10.9</v>
      </c>
      <c r="F38" s="16">
        <v>0</v>
      </c>
      <c r="G38" s="16">
        <v>0</v>
      </c>
      <c r="H38" s="16">
        <v>0</v>
      </c>
      <c r="I38" s="16">
        <v>0</v>
      </c>
      <c r="J38" s="17">
        <v>0</v>
      </c>
      <c r="K38" s="28">
        <v>0</v>
      </c>
      <c r="L38" s="45">
        <v>0</v>
      </c>
      <c r="M38" s="17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28">
        <v>0</v>
      </c>
      <c r="T38" s="17">
        <v>19.38</v>
      </c>
      <c r="U38" s="17">
        <v>0</v>
      </c>
      <c r="V38" s="28">
        <v>0</v>
      </c>
      <c r="W38" s="15">
        <v>0</v>
      </c>
      <c r="X38" s="16">
        <v>0</v>
      </c>
      <c r="Y38" s="16">
        <v>0</v>
      </c>
      <c r="Z38" s="16">
        <v>0</v>
      </c>
      <c r="AA38" s="16">
        <v>19.4</v>
      </c>
      <c r="AB38" s="38">
        <v>0</v>
      </c>
      <c r="AC38" s="27">
        <f t="shared" si="0"/>
        <v>49.68</v>
      </c>
    </row>
    <row r="39" spans="1:29" ht="12.75">
      <c r="A39" s="25">
        <v>30</v>
      </c>
      <c r="B39" s="14" t="s">
        <v>100</v>
      </c>
      <c r="C39" s="14" t="s">
        <v>14</v>
      </c>
      <c r="D39" s="36">
        <v>91</v>
      </c>
      <c r="E39" s="58">
        <v>0</v>
      </c>
      <c r="F39" s="16">
        <v>0</v>
      </c>
      <c r="G39" s="16">
        <v>0</v>
      </c>
      <c r="H39" s="16">
        <v>1.9</v>
      </c>
      <c r="I39" s="16">
        <v>0</v>
      </c>
      <c r="J39" s="17">
        <v>0</v>
      </c>
      <c r="K39" s="28">
        <v>0</v>
      </c>
      <c r="L39" s="45">
        <v>0</v>
      </c>
      <c r="M39" s="17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28">
        <v>0</v>
      </c>
      <c r="T39" s="17">
        <v>11.78</v>
      </c>
      <c r="U39" s="17">
        <v>0</v>
      </c>
      <c r="V39" s="28">
        <v>12.41</v>
      </c>
      <c r="W39" s="15">
        <v>21.32</v>
      </c>
      <c r="X39" s="16">
        <v>0</v>
      </c>
      <c r="Y39" s="16">
        <v>0</v>
      </c>
      <c r="Z39" s="16">
        <v>0</v>
      </c>
      <c r="AA39" s="16">
        <v>0</v>
      </c>
      <c r="AB39" s="38">
        <v>0</v>
      </c>
      <c r="AC39" s="27">
        <f t="shared" si="0"/>
        <v>47.410000000000004</v>
      </c>
    </row>
    <row r="40" spans="1:29" ht="12.75">
      <c r="A40" s="25">
        <v>31</v>
      </c>
      <c r="B40" s="14" t="s">
        <v>63</v>
      </c>
      <c r="C40" s="14" t="s">
        <v>14</v>
      </c>
      <c r="D40" s="36">
        <v>92</v>
      </c>
      <c r="E40" s="58">
        <v>0</v>
      </c>
      <c r="F40" s="16">
        <v>1.8</v>
      </c>
      <c r="G40" s="16">
        <v>0</v>
      </c>
      <c r="H40" s="16">
        <v>0</v>
      </c>
      <c r="I40" s="16">
        <v>0</v>
      </c>
      <c r="J40" s="17">
        <v>0</v>
      </c>
      <c r="K40" s="28">
        <v>0</v>
      </c>
      <c r="L40" s="45">
        <v>0</v>
      </c>
      <c r="M40" s="17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28">
        <v>0</v>
      </c>
      <c r="T40" s="17">
        <v>6.84</v>
      </c>
      <c r="U40" s="17">
        <v>0</v>
      </c>
      <c r="V40" s="28">
        <v>0</v>
      </c>
      <c r="W40" s="15">
        <v>12.3</v>
      </c>
      <c r="X40" s="16">
        <v>0</v>
      </c>
      <c r="Y40" s="16">
        <v>8</v>
      </c>
      <c r="Z40" s="16">
        <v>0</v>
      </c>
      <c r="AA40" s="16">
        <v>23.28</v>
      </c>
      <c r="AB40" s="38">
        <v>7.48</v>
      </c>
      <c r="AC40" s="27">
        <f t="shared" si="0"/>
        <v>45.379999999999995</v>
      </c>
    </row>
    <row r="41" spans="1:29" ht="12.75">
      <c r="A41" s="13">
        <v>32</v>
      </c>
      <c r="B41" s="14" t="s">
        <v>112</v>
      </c>
      <c r="C41" s="14" t="s">
        <v>15</v>
      </c>
      <c r="D41" s="36">
        <v>94</v>
      </c>
      <c r="E41" s="58">
        <v>0</v>
      </c>
      <c r="F41" s="16">
        <v>0</v>
      </c>
      <c r="G41" s="16">
        <v>0</v>
      </c>
      <c r="H41" s="16">
        <v>5.9</v>
      </c>
      <c r="I41" s="16">
        <v>0</v>
      </c>
      <c r="J41" s="17">
        <v>0</v>
      </c>
      <c r="K41" s="28">
        <v>0</v>
      </c>
      <c r="L41" s="45">
        <v>0</v>
      </c>
      <c r="M41" s="17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28">
        <v>0</v>
      </c>
      <c r="T41" s="17">
        <v>0</v>
      </c>
      <c r="U41" s="17">
        <v>0</v>
      </c>
      <c r="V41" s="28">
        <v>0</v>
      </c>
      <c r="W41" s="15">
        <v>0</v>
      </c>
      <c r="X41" s="16">
        <v>18.72</v>
      </c>
      <c r="Y41" s="16">
        <v>0</v>
      </c>
      <c r="Z41" s="16">
        <v>14</v>
      </c>
      <c r="AA41" s="16">
        <v>0</v>
      </c>
      <c r="AB41" s="38">
        <v>0</v>
      </c>
      <c r="AC41" s="27">
        <f t="shared" si="0"/>
        <v>38.62</v>
      </c>
    </row>
    <row r="42" spans="1:29" ht="12.75">
      <c r="A42" s="25">
        <v>33</v>
      </c>
      <c r="B42" s="75" t="s">
        <v>381</v>
      </c>
      <c r="C42" s="62" t="s">
        <v>15</v>
      </c>
      <c r="D42" s="36">
        <v>98</v>
      </c>
      <c r="E42" s="58">
        <v>0</v>
      </c>
      <c r="F42" s="16">
        <v>0</v>
      </c>
      <c r="G42" s="16">
        <v>0</v>
      </c>
      <c r="H42" s="16">
        <v>0</v>
      </c>
      <c r="I42" s="16">
        <v>0</v>
      </c>
      <c r="J42" s="17">
        <v>0</v>
      </c>
      <c r="K42" s="28">
        <v>0</v>
      </c>
      <c r="L42" s="45">
        <v>0</v>
      </c>
      <c r="M42" s="17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28">
        <v>0</v>
      </c>
      <c r="T42" s="17">
        <v>0</v>
      </c>
      <c r="U42" s="17">
        <v>0</v>
      </c>
      <c r="V42" s="28">
        <v>0</v>
      </c>
      <c r="W42" s="15">
        <v>0</v>
      </c>
      <c r="X42" s="16">
        <v>0</v>
      </c>
      <c r="Y42" s="16">
        <v>0</v>
      </c>
      <c r="Z42" s="16">
        <v>0</v>
      </c>
      <c r="AA42" s="16">
        <v>0</v>
      </c>
      <c r="AB42" s="38">
        <v>37.84</v>
      </c>
      <c r="AC42" s="27">
        <f aca="true" t="shared" si="1" ref="AC42:AC73">LARGE(T42:AB42,1)+LARGE(T42:AB42,2)+LARGE(T42:AB42,3)+LARGE(E42:S42,1)+LARGE(E42:S42,2)</f>
        <v>37.84</v>
      </c>
    </row>
    <row r="43" spans="1:29" ht="12.75">
      <c r="A43" s="25">
        <v>34</v>
      </c>
      <c r="B43" s="14" t="s">
        <v>154</v>
      </c>
      <c r="C43" s="14" t="s">
        <v>12</v>
      </c>
      <c r="D43" s="36">
        <v>89</v>
      </c>
      <c r="E43" s="58">
        <v>0</v>
      </c>
      <c r="F43" s="16">
        <v>0</v>
      </c>
      <c r="G43" s="16">
        <v>0</v>
      </c>
      <c r="H43" s="16">
        <v>0</v>
      </c>
      <c r="I43" s="16">
        <v>0</v>
      </c>
      <c r="J43" s="17">
        <v>0</v>
      </c>
      <c r="K43" s="28">
        <v>0</v>
      </c>
      <c r="L43" s="45">
        <v>0</v>
      </c>
      <c r="M43" s="17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28">
        <v>0</v>
      </c>
      <c r="T43" s="17">
        <v>4.56</v>
      </c>
      <c r="U43" s="17">
        <v>0</v>
      </c>
      <c r="V43" s="28">
        <v>0</v>
      </c>
      <c r="W43" s="15">
        <v>0</v>
      </c>
      <c r="X43" s="16">
        <v>0</v>
      </c>
      <c r="Y43" s="16">
        <v>0</v>
      </c>
      <c r="Z43" s="16">
        <v>0</v>
      </c>
      <c r="AA43" s="16">
        <v>25.22</v>
      </c>
      <c r="AB43" s="38">
        <v>6.16</v>
      </c>
      <c r="AC43" s="27">
        <f t="shared" si="1"/>
        <v>35.94</v>
      </c>
    </row>
    <row r="44" spans="1:29" ht="12.75">
      <c r="A44" s="13">
        <v>35</v>
      </c>
      <c r="B44" s="62" t="s">
        <v>323</v>
      </c>
      <c r="C44" s="14" t="s">
        <v>26</v>
      </c>
      <c r="D44" s="36">
        <v>92</v>
      </c>
      <c r="E44" s="58">
        <v>0</v>
      </c>
      <c r="F44" s="16">
        <v>0</v>
      </c>
      <c r="G44" s="16">
        <v>0</v>
      </c>
      <c r="H44" s="16">
        <v>0</v>
      </c>
      <c r="I44" s="16">
        <v>0</v>
      </c>
      <c r="J44" s="17">
        <v>0</v>
      </c>
      <c r="K44" s="28">
        <v>0</v>
      </c>
      <c r="L44" s="45">
        <v>0</v>
      </c>
      <c r="M44" s="17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28">
        <v>0</v>
      </c>
      <c r="T44" s="17">
        <v>0</v>
      </c>
      <c r="U44" s="17">
        <v>0</v>
      </c>
      <c r="V44" s="28">
        <v>0</v>
      </c>
      <c r="W44" s="15">
        <v>0</v>
      </c>
      <c r="X44" s="16">
        <v>0</v>
      </c>
      <c r="Y44" s="16">
        <v>31</v>
      </c>
      <c r="Z44" s="16">
        <v>0</v>
      </c>
      <c r="AA44" s="16">
        <v>0</v>
      </c>
      <c r="AB44" s="38">
        <v>0</v>
      </c>
      <c r="AC44" s="27">
        <f t="shared" si="1"/>
        <v>31</v>
      </c>
    </row>
    <row r="45" spans="1:29" ht="12.75">
      <c r="A45" s="25">
        <v>36</v>
      </c>
      <c r="B45" s="14" t="s">
        <v>356</v>
      </c>
      <c r="C45" s="14" t="s">
        <v>49</v>
      </c>
      <c r="D45" s="36">
        <v>92</v>
      </c>
      <c r="E45" s="58">
        <v>0</v>
      </c>
      <c r="F45" s="16">
        <v>0</v>
      </c>
      <c r="G45" s="16">
        <v>0</v>
      </c>
      <c r="H45" s="16">
        <v>0</v>
      </c>
      <c r="I45" s="16">
        <v>0</v>
      </c>
      <c r="J45" s="17">
        <v>0</v>
      </c>
      <c r="K45" s="28">
        <v>0</v>
      </c>
      <c r="L45" s="45">
        <v>0</v>
      </c>
      <c r="M45" s="17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28">
        <v>0</v>
      </c>
      <c r="T45" s="17">
        <v>0</v>
      </c>
      <c r="U45" s="17">
        <v>0</v>
      </c>
      <c r="V45" s="28">
        <v>0</v>
      </c>
      <c r="W45" s="15">
        <v>0</v>
      </c>
      <c r="X45" s="16">
        <v>0</v>
      </c>
      <c r="Y45" s="16">
        <v>0</v>
      </c>
      <c r="Z45" s="16">
        <v>12</v>
      </c>
      <c r="AA45" s="16">
        <v>0</v>
      </c>
      <c r="AB45" s="38">
        <v>14.08</v>
      </c>
      <c r="AC45" s="27">
        <f t="shared" si="1"/>
        <v>26.08</v>
      </c>
    </row>
    <row r="46" spans="1:29" ht="12.75">
      <c r="A46" s="25">
        <v>37</v>
      </c>
      <c r="B46" s="62" t="s">
        <v>307</v>
      </c>
      <c r="C46" s="14" t="s">
        <v>12</v>
      </c>
      <c r="D46" s="36">
        <v>98</v>
      </c>
      <c r="E46" s="58">
        <v>0</v>
      </c>
      <c r="F46" s="16">
        <v>0</v>
      </c>
      <c r="G46" s="16">
        <v>0</v>
      </c>
      <c r="H46" s="16">
        <v>0</v>
      </c>
      <c r="I46" s="16">
        <v>0</v>
      </c>
      <c r="J46" s="17">
        <v>0</v>
      </c>
      <c r="K46" s="28">
        <v>0</v>
      </c>
      <c r="L46" s="45">
        <v>0</v>
      </c>
      <c r="M46" s="17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28">
        <v>0</v>
      </c>
      <c r="T46" s="17">
        <v>0</v>
      </c>
      <c r="U46" s="17">
        <v>0</v>
      </c>
      <c r="V46" s="28">
        <v>0</v>
      </c>
      <c r="W46" s="15">
        <v>9.84</v>
      </c>
      <c r="X46" s="16">
        <v>15.6</v>
      </c>
      <c r="Y46" s="16">
        <v>0</v>
      </c>
      <c r="Z46" s="16">
        <v>0</v>
      </c>
      <c r="AA46" s="16">
        <v>0</v>
      </c>
      <c r="AB46" s="38">
        <v>0</v>
      </c>
      <c r="AC46" s="27">
        <f t="shared" si="1"/>
        <v>25.439999999999998</v>
      </c>
    </row>
    <row r="47" spans="1:29" ht="12.75">
      <c r="A47" s="13">
        <v>38</v>
      </c>
      <c r="B47" s="14" t="s">
        <v>193</v>
      </c>
      <c r="C47" s="14" t="s">
        <v>15</v>
      </c>
      <c r="D47" s="36">
        <v>94</v>
      </c>
      <c r="E47" s="58">
        <v>0</v>
      </c>
      <c r="F47" s="16">
        <v>0</v>
      </c>
      <c r="G47" s="16">
        <v>0</v>
      </c>
      <c r="H47" s="16">
        <v>0</v>
      </c>
      <c r="I47" s="16">
        <v>0</v>
      </c>
      <c r="J47" s="17">
        <v>0</v>
      </c>
      <c r="K47" s="28">
        <v>0</v>
      </c>
      <c r="L47" s="45">
        <v>0</v>
      </c>
      <c r="M47" s="17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28">
        <v>0</v>
      </c>
      <c r="T47" s="17">
        <v>3.8</v>
      </c>
      <c r="U47" s="17">
        <v>0</v>
      </c>
      <c r="V47" s="28">
        <v>0</v>
      </c>
      <c r="W47" s="15">
        <v>0</v>
      </c>
      <c r="X47" s="16">
        <v>0</v>
      </c>
      <c r="Y47" s="16">
        <v>0</v>
      </c>
      <c r="Z47" s="16">
        <v>0</v>
      </c>
      <c r="AA47" s="16">
        <v>21.34</v>
      </c>
      <c r="AB47" s="38">
        <v>0</v>
      </c>
      <c r="AC47" s="27">
        <f t="shared" si="1"/>
        <v>25.14</v>
      </c>
    </row>
    <row r="48" spans="1:29" ht="12.75">
      <c r="A48" s="25">
        <v>39</v>
      </c>
      <c r="B48" s="14" t="s">
        <v>143</v>
      </c>
      <c r="C48" s="14" t="s">
        <v>209</v>
      </c>
      <c r="D48" s="36">
        <v>88</v>
      </c>
      <c r="E48" s="58">
        <v>0</v>
      </c>
      <c r="F48" s="16">
        <v>0</v>
      </c>
      <c r="G48" s="16">
        <v>0</v>
      </c>
      <c r="H48" s="16">
        <v>0</v>
      </c>
      <c r="I48" s="16">
        <v>0</v>
      </c>
      <c r="J48" s="17">
        <v>0</v>
      </c>
      <c r="K48" s="28">
        <v>0</v>
      </c>
      <c r="L48" s="45">
        <v>0</v>
      </c>
      <c r="M48" s="17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28">
        <v>0</v>
      </c>
      <c r="T48" s="17">
        <v>0</v>
      </c>
      <c r="U48" s="17">
        <v>0</v>
      </c>
      <c r="V48" s="28">
        <v>0</v>
      </c>
      <c r="W48" s="15">
        <v>0</v>
      </c>
      <c r="X48" s="16">
        <v>0</v>
      </c>
      <c r="Y48" s="16">
        <v>0</v>
      </c>
      <c r="Z48" s="16">
        <v>0</v>
      </c>
      <c r="AA48" s="16">
        <v>17.46</v>
      </c>
      <c r="AB48" s="38">
        <v>7.48</v>
      </c>
      <c r="AC48" s="27">
        <f t="shared" si="1"/>
        <v>24.94</v>
      </c>
    </row>
    <row r="49" spans="1:29" ht="12.75">
      <c r="A49" s="25">
        <v>40</v>
      </c>
      <c r="B49" s="62" t="s">
        <v>263</v>
      </c>
      <c r="C49" s="62" t="s">
        <v>26</v>
      </c>
      <c r="D49" s="36">
        <v>84</v>
      </c>
      <c r="E49" s="58">
        <v>0</v>
      </c>
      <c r="F49" s="16">
        <v>0</v>
      </c>
      <c r="G49" s="16">
        <v>0</v>
      </c>
      <c r="H49" s="16">
        <v>0</v>
      </c>
      <c r="I49" s="16">
        <v>0</v>
      </c>
      <c r="J49" s="17">
        <v>0</v>
      </c>
      <c r="K49" s="28">
        <v>0</v>
      </c>
      <c r="L49" s="45">
        <v>0</v>
      </c>
      <c r="M49" s="17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28">
        <v>0</v>
      </c>
      <c r="T49" s="17">
        <v>0</v>
      </c>
      <c r="U49" s="17">
        <v>7.42</v>
      </c>
      <c r="V49" s="28">
        <v>8.76</v>
      </c>
      <c r="W49" s="15">
        <v>0</v>
      </c>
      <c r="X49" s="16">
        <v>0</v>
      </c>
      <c r="Y49" s="16">
        <v>7</v>
      </c>
      <c r="Z49" s="16">
        <v>0</v>
      </c>
      <c r="AA49" s="16">
        <v>0</v>
      </c>
      <c r="AB49" s="38">
        <v>0</v>
      </c>
      <c r="AC49" s="27">
        <f t="shared" si="1"/>
        <v>23.18</v>
      </c>
    </row>
    <row r="50" spans="1:29" ht="12.75">
      <c r="A50" s="13">
        <v>41</v>
      </c>
      <c r="B50" s="14" t="s">
        <v>50</v>
      </c>
      <c r="C50" s="14" t="s">
        <v>15</v>
      </c>
      <c r="D50" s="36">
        <v>88</v>
      </c>
      <c r="E50" s="58">
        <v>0</v>
      </c>
      <c r="F50" s="16">
        <v>0</v>
      </c>
      <c r="G50" s="16">
        <v>0</v>
      </c>
      <c r="H50" s="16">
        <v>0</v>
      </c>
      <c r="I50" s="16">
        <v>0</v>
      </c>
      <c r="J50" s="17">
        <v>0</v>
      </c>
      <c r="K50" s="28">
        <v>0</v>
      </c>
      <c r="L50" s="45">
        <v>0</v>
      </c>
      <c r="M50" s="17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28">
        <v>0</v>
      </c>
      <c r="T50" s="17">
        <v>0</v>
      </c>
      <c r="U50" s="17">
        <v>0</v>
      </c>
      <c r="V50" s="28">
        <v>0</v>
      </c>
      <c r="W50" s="15">
        <v>22.96</v>
      </c>
      <c r="X50" s="16">
        <v>0</v>
      </c>
      <c r="Y50" s="16">
        <v>0</v>
      </c>
      <c r="Z50" s="16">
        <v>0</v>
      </c>
      <c r="AA50" s="16">
        <v>0</v>
      </c>
      <c r="AB50" s="38">
        <v>0</v>
      </c>
      <c r="AC50" s="27">
        <f t="shared" si="1"/>
        <v>22.96</v>
      </c>
    </row>
    <row r="51" spans="1:29" ht="12.75">
      <c r="A51" s="25">
        <v>42</v>
      </c>
      <c r="B51" s="14" t="s">
        <v>125</v>
      </c>
      <c r="C51" s="14" t="s">
        <v>12</v>
      </c>
      <c r="D51" s="36">
        <v>85</v>
      </c>
      <c r="E51" s="58">
        <v>0</v>
      </c>
      <c r="F51" s="16">
        <v>0</v>
      </c>
      <c r="G51" s="16">
        <v>0</v>
      </c>
      <c r="H51" s="16">
        <v>0</v>
      </c>
      <c r="I51" s="16">
        <v>0</v>
      </c>
      <c r="J51" s="17">
        <v>0</v>
      </c>
      <c r="K51" s="28">
        <v>0</v>
      </c>
      <c r="L51" s="45">
        <v>0</v>
      </c>
      <c r="M51" s="17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28">
        <v>0</v>
      </c>
      <c r="T51" s="17">
        <v>0</v>
      </c>
      <c r="U51" s="17">
        <v>0</v>
      </c>
      <c r="V51" s="28">
        <v>0</v>
      </c>
      <c r="W51" s="15">
        <v>0</v>
      </c>
      <c r="X51" s="16">
        <v>20.28</v>
      </c>
      <c r="Y51" s="16">
        <v>0</v>
      </c>
      <c r="Z51" s="16">
        <v>0</v>
      </c>
      <c r="AA51" s="16">
        <v>0</v>
      </c>
      <c r="AB51" s="38">
        <v>0</v>
      </c>
      <c r="AC51" s="27">
        <f t="shared" si="1"/>
        <v>20.28</v>
      </c>
    </row>
    <row r="52" spans="1:29" ht="12.75">
      <c r="A52" s="25">
        <v>43</v>
      </c>
      <c r="B52" s="14" t="s">
        <v>145</v>
      </c>
      <c r="C52" s="14" t="s">
        <v>15</v>
      </c>
      <c r="D52" s="36">
        <v>94</v>
      </c>
      <c r="E52" s="58">
        <v>0</v>
      </c>
      <c r="F52" s="16">
        <v>0</v>
      </c>
      <c r="G52" s="16">
        <v>0</v>
      </c>
      <c r="H52" s="16">
        <v>0</v>
      </c>
      <c r="I52" s="16">
        <v>0</v>
      </c>
      <c r="J52" s="17">
        <v>0</v>
      </c>
      <c r="K52" s="28">
        <v>0</v>
      </c>
      <c r="L52" s="45">
        <v>0</v>
      </c>
      <c r="M52" s="17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28">
        <v>0</v>
      </c>
      <c r="T52" s="17">
        <v>0</v>
      </c>
      <c r="U52" s="17">
        <v>0</v>
      </c>
      <c r="V52" s="28">
        <v>0</v>
      </c>
      <c r="W52" s="15">
        <v>14.76</v>
      </c>
      <c r="X52" s="16">
        <v>0</v>
      </c>
      <c r="Y52" s="16">
        <v>0</v>
      </c>
      <c r="Z52" s="16">
        <v>0</v>
      </c>
      <c r="AA52" s="16">
        <v>0</v>
      </c>
      <c r="AB52" s="38">
        <v>5.28</v>
      </c>
      <c r="AC52" s="27">
        <f t="shared" si="1"/>
        <v>20.04</v>
      </c>
    </row>
    <row r="53" spans="1:29" ht="12.75">
      <c r="A53" s="13">
        <v>44</v>
      </c>
      <c r="B53" s="62" t="s">
        <v>262</v>
      </c>
      <c r="C53" s="62" t="s">
        <v>26</v>
      </c>
      <c r="D53" s="36">
        <v>97</v>
      </c>
      <c r="E53" s="58">
        <v>0</v>
      </c>
      <c r="F53" s="16">
        <v>0</v>
      </c>
      <c r="G53" s="16">
        <v>0</v>
      </c>
      <c r="H53" s="16">
        <v>0</v>
      </c>
      <c r="I53" s="16">
        <v>0</v>
      </c>
      <c r="J53" s="17">
        <v>0</v>
      </c>
      <c r="K53" s="28">
        <v>0</v>
      </c>
      <c r="L53" s="45">
        <v>0</v>
      </c>
      <c r="M53" s="17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28">
        <v>0</v>
      </c>
      <c r="T53" s="17">
        <v>0</v>
      </c>
      <c r="U53" s="17">
        <v>9.01</v>
      </c>
      <c r="V53" s="28">
        <v>10.22</v>
      </c>
      <c r="W53" s="15">
        <v>0</v>
      </c>
      <c r="X53" s="16">
        <v>0</v>
      </c>
      <c r="Y53" s="16">
        <v>0</v>
      </c>
      <c r="Z53" s="16">
        <v>0</v>
      </c>
      <c r="AA53" s="16">
        <v>0</v>
      </c>
      <c r="AB53" s="38">
        <v>0</v>
      </c>
      <c r="AC53" s="27">
        <f t="shared" si="1"/>
        <v>19.23</v>
      </c>
    </row>
    <row r="54" spans="1:29" ht="12.75">
      <c r="A54" s="25">
        <v>45</v>
      </c>
      <c r="B54" s="14" t="s">
        <v>104</v>
      </c>
      <c r="C54" s="14" t="s">
        <v>26</v>
      </c>
      <c r="D54" s="36">
        <v>93</v>
      </c>
      <c r="E54" s="58">
        <v>0</v>
      </c>
      <c r="F54" s="16">
        <v>0</v>
      </c>
      <c r="G54" s="16">
        <v>0</v>
      </c>
      <c r="H54" s="16">
        <v>0</v>
      </c>
      <c r="I54" s="16">
        <v>0</v>
      </c>
      <c r="J54" s="17">
        <v>0</v>
      </c>
      <c r="K54" s="28">
        <v>0</v>
      </c>
      <c r="L54" s="45">
        <v>0</v>
      </c>
      <c r="M54" s="17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28">
        <v>0</v>
      </c>
      <c r="T54" s="17">
        <v>7.6</v>
      </c>
      <c r="U54" s="17">
        <v>0</v>
      </c>
      <c r="V54" s="28">
        <v>11.315</v>
      </c>
      <c r="W54" s="15">
        <v>0</v>
      </c>
      <c r="X54" s="16">
        <v>0</v>
      </c>
      <c r="Y54" s="16">
        <v>0</v>
      </c>
      <c r="Z54" s="16">
        <v>0</v>
      </c>
      <c r="AA54" s="16">
        <v>0</v>
      </c>
      <c r="AB54" s="38">
        <v>0</v>
      </c>
      <c r="AC54" s="27">
        <f t="shared" si="1"/>
        <v>18.915</v>
      </c>
    </row>
    <row r="55" spans="1:29" ht="12.75">
      <c r="A55" s="25">
        <v>46</v>
      </c>
      <c r="B55" s="62" t="s">
        <v>261</v>
      </c>
      <c r="C55" s="62" t="s">
        <v>49</v>
      </c>
      <c r="D55" s="36">
        <v>98</v>
      </c>
      <c r="E55" s="58">
        <v>0</v>
      </c>
      <c r="F55" s="16">
        <v>0</v>
      </c>
      <c r="G55" s="16">
        <v>0</v>
      </c>
      <c r="H55" s="16">
        <v>0</v>
      </c>
      <c r="I55" s="16">
        <v>0</v>
      </c>
      <c r="J55" s="17">
        <v>0</v>
      </c>
      <c r="K55" s="28">
        <v>0</v>
      </c>
      <c r="L55" s="45">
        <v>0</v>
      </c>
      <c r="M55" s="17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28">
        <v>0</v>
      </c>
      <c r="T55" s="17">
        <v>0</v>
      </c>
      <c r="U55" s="17">
        <v>9.805</v>
      </c>
      <c r="V55" s="28">
        <v>0</v>
      </c>
      <c r="W55" s="15">
        <v>0</v>
      </c>
      <c r="X55" s="16">
        <v>0</v>
      </c>
      <c r="Y55" s="16">
        <v>9</v>
      </c>
      <c r="Z55" s="16">
        <v>0</v>
      </c>
      <c r="AA55" s="16">
        <v>0</v>
      </c>
      <c r="AB55" s="38">
        <v>0</v>
      </c>
      <c r="AC55" s="27">
        <f t="shared" si="1"/>
        <v>18.805</v>
      </c>
    </row>
    <row r="56" spans="1:29" ht="12.75">
      <c r="A56" s="13">
        <v>47</v>
      </c>
      <c r="B56" s="62" t="s">
        <v>324</v>
      </c>
      <c r="C56" s="14" t="s">
        <v>26</v>
      </c>
      <c r="D56" s="36">
        <v>87</v>
      </c>
      <c r="E56" s="58">
        <v>0</v>
      </c>
      <c r="F56" s="16">
        <v>0</v>
      </c>
      <c r="G56" s="16">
        <v>0</v>
      </c>
      <c r="H56" s="16">
        <v>0</v>
      </c>
      <c r="I56" s="16">
        <v>0</v>
      </c>
      <c r="J56" s="17">
        <v>0</v>
      </c>
      <c r="K56" s="28">
        <v>0</v>
      </c>
      <c r="L56" s="45">
        <v>0</v>
      </c>
      <c r="M56" s="17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28">
        <v>0</v>
      </c>
      <c r="T56" s="17">
        <v>0</v>
      </c>
      <c r="U56" s="17">
        <v>0</v>
      </c>
      <c r="V56" s="28">
        <v>0</v>
      </c>
      <c r="W56" s="15">
        <v>0</v>
      </c>
      <c r="X56" s="16">
        <v>0</v>
      </c>
      <c r="Y56" s="16">
        <v>16</v>
      </c>
      <c r="Z56" s="16">
        <v>0</v>
      </c>
      <c r="AA56" s="16">
        <v>0</v>
      </c>
      <c r="AB56" s="38">
        <v>0</v>
      </c>
      <c r="AC56" s="27">
        <f t="shared" si="1"/>
        <v>16</v>
      </c>
    </row>
    <row r="57" spans="1:29" ht="12.75">
      <c r="A57" s="25">
        <v>48</v>
      </c>
      <c r="B57" s="62" t="s">
        <v>310</v>
      </c>
      <c r="C57" s="14" t="s">
        <v>12</v>
      </c>
      <c r="D57" s="36">
        <v>97</v>
      </c>
      <c r="E57" s="58">
        <v>0</v>
      </c>
      <c r="F57" s="16">
        <v>0</v>
      </c>
      <c r="G57" s="16">
        <v>0</v>
      </c>
      <c r="H57" s="16">
        <v>0</v>
      </c>
      <c r="I57" s="16">
        <v>0</v>
      </c>
      <c r="J57" s="17">
        <v>0</v>
      </c>
      <c r="K57" s="28">
        <v>0</v>
      </c>
      <c r="L57" s="45">
        <v>0</v>
      </c>
      <c r="M57" s="17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28">
        <v>0</v>
      </c>
      <c r="T57" s="17">
        <v>0</v>
      </c>
      <c r="U57" s="17">
        <v>0</v>
      </c>
      <c r="V57" s="28">
        <v>0</v>
      </c>
      <c r="W57" s="15">
        <v>0</v>
      </c>
      <c r="X57" s="16">
        <v>14.04</v>
      </c>
      <c r="Y57" s="16">
        <v>0</v>
      </c>
      <c r="Z57" s="16">
        <v>0</v>
      </c>
      <c r="AA57" s="16">
        <v>0</v>
      </c>
      <c r="AB57" s="38">
        <v>0</v>
      </c>
      <c r="AC57" s="27">
        <f t="shared" si="1"/>
        <v>14.04</v>
      </c>
    </row>
    <row r="58" spans="1:29" ht="12.75">
      <c r="A58" s="25">
        <v>49</v>
      </c>
      <c r="B58" s="14" t="s">
        <v>124</v>
      </c>
      <c r="C58" s="14" t="s">
        <v>12</v>
      </c>
      <c r="D58" s="36">
        <v>91</v>
      </c>
      <c r="E58" s="58">
        <v>0</v>
      </c>
      <c r="F58" s="16">
        <v>0</v>
      </c>
      <c r="G58" s="16">
        <v>0</v>
      </c>
      <c r="H58" s="16">
        <v>0</v>
      </c>
      <c r="I58" s="16">
        <v>0</v>
      </c>
      <c r="J58" s="17">
        <v>0</v>
      </c>
      <c r="K58" s="28">
        <v>0</v>
      </c>
      <c r="L58" s="45">
        <v>0</v>
      </c>
      <c r="M58" s="17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28">
        <v>0</v>
      </c>
      <c r="T58" s="17">
        <v>0</v>
      </c>
      <c r="U58" s="17">
        <v>0</v>
      </c>
      <c r="V58" s="28">
        <v>0</v>
      </c>
      <c r="W58" s="15">
        <v>0</v>
      </c>
      <c r="X58" s="16">
        <v>12.48</v>
      </c>
      <c r="Y58" s="16">
        <v>0</v>
      </c>
      <c r="Z58" s="16">
        <v>0</v>
      </c>
      <c r="AA58" s="16">
        <v>0</v>
      </c>
      <c r="AB58" s="38">
        <v>0</v>
      </c>
      <c r="AC58" s="27">
        <f t="shared" si="1"/>
        <v>12.48</v>
      </c>
    </row>
    <row r="59" spans="1:29" ht="12.75">
      <c r="A59" s="13">
        <v>50</v>
      </c>
      <c r="B59" s="62" t="s">
        <v>306</v>
      </c>
      <c r="C59" s="14" t="s">
        <v>15</v>
      </c>
      <c r="D59" s="36">
        <v>97</v>
      </c>
      <c r="E59" s="58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  <c r="K59" s="28">
        <v>0</v>
      </c>
      <c r="L59" s="45">
        <v>0</v>
      </c>
      <c r="M59" s="17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28">
        <v>0</v>
      </c>
      <c r="T59" s="17">
        <v>0</v>
      </c>
      <c r="U59" s="17">
        <v>0</v>
      </c>
      <c r="V59" s="28">
        <v>0</v>
      </c>
      <c r="W59" s="15">
        <v>12.3</v>
      </c>
      <c r="X59" s="16">
        <v>0</v>
      </c>
      <c r="Y59" s="16">
        <v>0</v>
      </c>
      <c r="Z59" s="16">
        <v>0</v>
      </c>
      <c r="AA59" s="16">
        <v>0</v>
      </c>
      <c r="AB59" s="38">
        <v>0</v>
      </c>
      <c r="AC59" s="27">
        <f t="shared" si="1"/>
        <v>12.3</v>
      </c>
    </row>
    <row r="60" spans="1:29" ht="12.75">
      <c r="A60" s="25">
        <v>51</v>
      </c>
      <c r="B60" s="62" t="s">
        <v>311</v>
      </c>
      <c r="C60" s="14" t="s">
        <v>12</v>
      </c>
      <c r="D60" s="36">
        <v>89</v>
      </c>
      <c r="E60" s="58">
        <v>0</v>
      </c>
      <c r="F60" s="16">
        <v>0</v>
      </c>
      <c r="G60" s="16">
        <v>0</v>
      </c>
      <c r="H60" s="16">
        <v>0</v>
      </c>
      <c r="I60" s="16">
        <v>0</v>
      </c>
      <c r="J60" s="17">
        <v>0</v>
      </c>
      <c r="K60" s="28">
        <v>0</v>
      </c>
      <c r="L60" s="45">
        <v>0</v>
      </c>
      <c r="M60" s="17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28">
        <v>0</v>
      </c>
      <c r="T60" s="17">
        <v>0</v>
      </c>
      <c r="U60" s="17">
        <v>0</v>
      </c>
      <c r="V60" s="28">
        <v>0</v>
      </c>
      <c r="W60" s="15">
        <v>0</v>
      </c>
      <c r="X60" s="16">
        <v>10.92</v>
      </c>
      <c r="Y60" s="16">
        <v>0</v>
      </c>
      <c r="Z60" s="16">
        <v>0</v>
      </c>
      <c r="AA60" s="16">
        <v>0</v>
      </c>
      <c r="AB60" s="38">
        <v>0</v>
      </c>
      <c r="AC60" s="27">
        <f t="shared" si="1"/>
        <v>10.92</v>
      </c>
    </row>
    <row r="61" spans="1:29" ht="12.75">
      <c r="A61" s="25">
        <v>52</v>
      </c>
      <c r="B61" s="14" t="s">
        <v>30</v>
      </c>
      <c r="C61" s="14" t="s">
        <v>15</v>
      </c>
      <c r="D61" s="36">
        <v>86</v>
      </c>
      <c r="E61" s="58">
        <v>0</v>
      </c>
      <c r="F61" s="16">
        <v>9</v>
      </c>
      <c r="G61" s="16">
        <v>0</v>
      </c>
      <c r="H61" s="16">
        <v>0</v>
      </c>
      <c r="I61" s="16">
        <v>0</v>
      </c>
      <c r="J61" s="17">
        <v>0</v>
      </c>
      <c r="K61" s="28">
        <v>0</v>
      </c>
      <c r="L61" s="45">
        <v>0</v>
      </c>
      <c r="M61" s="17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28">
        <v>0</v>
      </c>
      <c r="T61" s="17">
        <v>0</v>
      </c>
      <c r="U61" s="17">
        <v>0</v>
      </c>
      <c r="V61" s="28">
        <v>0</v>
      </c>
      <c r="W61" s="15">
        <v>0</v>
      </c>
      <c r="X61" s="16">
        <v>0</v>
      </c>
      <c r="Y61" s="16">
        <v>0</v>
      </c>
      <c r="Z61" s="16">
        <v>0</v>
      </c>
      <c r="AA61" s="16">
        <v>0</v>
      </c>
      <c r="AB61" s="38">
        <v>0</v>
      </c>
      <c r="AC61" s="27">
        <f t="shared" si="1"/>
        <v>9</v>
      </c>
    </row>
    <row r="62" spans="1:29" ht="12.75">
      <c r="A62" s="13">
        <v>52</v>
      </c>
      <c r="B62" s="14" t="s">
        <v>357</v>
      </c>
      <c r="C62" s="14" t="s">
        <v>18</v>
      </c>
      <c r="D62" s="36">
        <v>88</v>
      </c>
      <c r="E62" s="58">
        <v>0</v>
      </c>
      <c r="F62" s="16">
        <v>0</v>
      </c>
      <c r="G62" s="16">
        <v>0</v>
      </c>
      <c r="H62" s="16">
        <v>0</v>
      </c>
      <c r="I62" s="16">
        <v>0</v>
      </c>
      <c r="J62" s="17">
        <v>0</v>
      </c>
      <c r="K62" s="28">
        <v>0</v>
      </c>
      <c r="L62" s="45">
        <v>0</v>
      </c>
      <c r="M62" s="17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28">
        <v>0</v>
      </c>
      <c r="T62" s="17">
        <v>0</v>
      </c>
      <c r="U62" s="17">
        <v>0</v>
      </c>
      <c r="V62" s="28">
        <v>0</v>
      </c>
      <c r="W62" s="15">
        <v>0</v>
      </c>
      <c r="X62" s="16">
        <v>0</v>
      </c>
      <c r="Y62" s="16">
        <v>0</v>
      </c>
      <c r="Z62" s="16">
        <v>9</v>
      </c>
      <c r="AA62" s="16">
        <v>0</v>
      </c>
      <c r="AB62" s="38">
        <v>0</v>
      </c>
      <c r="AC62" s="27">
        <f t="shared" si="1"/>
        <v>9</v>
      </c>
    </row>
    <row r="63" spans="1:29" ht="12.75">
      <c r="A63" s="25">
        <v>54</v>
      </c>
      <c r="B63" s="75" t="s">
        <v>382</v>
      </c>
      <c r="C63" s="62" t="s">
        <v>21</v>
      </c>
      <c r="D63" s="36">
        <v>98</v>
      </c>
      <c r="E63" s="58">
        <v>0</v>
      </c>
      <c r="F63" s="16">
        <v>0</v>
      </c>
      <c r="G63" s="16">
        <v>0</v>
      </c>
      <c r="H63" s="16">
        <v>0</v>
      </c>
      <c r="I63" s="16">
        <v>0</v>
      </c>
      <c r="J63" s="17">
        <v>0</v>
      </c>
      <c r="K63" s="28">
        <v>0</v>
      </c>
      <c r="L63" s="45">
        <v>0</v>
      </c>
      <c r="M63" s="17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28">
        <v>0</v>
      </c>
      <c r="T63" s="17">
        <v>0</v>
      </c>
      <c r="U63" s="17">
        <v>0</v>
      </c>
      <c r="V63" s="28">
        <v>0</v>
      </c>
      <c r="W63" s="15">
        <v>0</v>
      </c>
      <c r="X63" s="16">
        <v>0</v>
      </c>
      <c r="Y63" s="16">
        <v>0</v>
      </c>
      <c r="Z63" s="16">
        <v>0</v>
      </c>
      <c r="AA63" s="16">
        <v>0</v>
      </c>
      <c r="AB63" s="38">
        <v>8.8</v>
      </c>
      <c r="AC63" s="27">
        <f t="shared" si="1"/>
        <v>8.8</v>
      </c>
    </row>
    <row r="64" spans="1:29" ht="12.75">
      <c r="A64" s="25">
        <v>55</v>
      </c>
      <c r="B64" s="75" t="s">
        <v>279</v>
      </c>
      <c r="C64" s="62" t="s">
        <v>284</v>
      </c>
      <c r="D64" s="36">
        <v>85</v>
      </c>
      <c r="E64" s="58">
        <v>0</v>
      </c>
      <c r="F64" s="16">
        <v>0</v>
      </c>
      <c r="G64" s="16">
        <v>0</v>
      </c>
      <c r="H64" s="16">
        <v>0</v>
      </c>
      <c r="I64" s="16">
        <v>0</v>
      </c>
      <c r="J64" s="17">
        <v>0</v>
      </c>
      <c r="K64" s="28">
        <v>0</v>
      </c>
      <c r="L64" s="45">
        <v>0</v>
      </c>
      <c r="M64" s="17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28">
        <v>0</v>
      </c>
      <c r="T64" s="17">
        <v>0</v>
      </c>
      <c r="U64" s="17">
        <v>0</v>
      </c>
      <c r="V64" s="28">
        <v>8.03</v>
      </c>
      <c r="W64" s="15">
        <v>0</v>
      </c>
      <c r="X64" s="16">
        <v>0</v>
      </c>
      <c r="Y64" s="16">
        <v>0</v>
      </c>
      <c r="Z64" s="16">
        <v>0</v>
      </c>
      <c r="AA64" s="16">
        <v>0</v>
      </c>
      <c r="AB64" s="38">
        <v>0</v>
      </c>
      <c r="AC64" s="27">
        <f t="shared" si="1"/>
        <v>8.03</v>
      </c>
    </row>
    <row r="65" spans="1:29" ht="12.75">
      <c r="A65" s="13">
        <v>55</v>
      </c>
      <c r="B65" s="14" t="s">
        <v>358</v>
      </c>
      <c r="C65" s="14" t="s">
        <v>21</v>
      </c>
      <c r="D65" s="36">
        <v>95</v>
      </c>
      <c r="E65" s="58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  <c r="K65" s="28">
        <v>0</v>
      </c>
      <c r="L65" s="45">
        <v>0</v>
      </c>
      <c r="M65" s="17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28">
        <v>0</v>
      </c>
      <c r="T65" s="17">
        <v>0</v>
      </c>
      <c r="U65" s="17">
        <v>0</v>
      </c>
      <c r="V65" s="28">
        <v>0</v>
      </c>
      <c r="W65" s="15">
        <v>0</v>
      </c>
      <c r="X65" s="16">
        <v>0</v>
      </c>
      <c r="Y65" s="16">
        <v>0</v>
      </c>
      <c r="Z65" s="16">
        <v>8</v>
      </c>
      <c r="AA65" s="16">
        <v>0</v>
      </c>
      <c r="AB65" s="38">
        <v>0</v>
      </c>
      <c r="AC65" s="27">
        <f t="shared" si="1"/>
        <v>8</v>
      </c>
    </row>
    <row r="66" spans="1:29" ht="12.75">
      <c r="A66" s="25">
        <v>57</v>
      </c>
      <c r="B66" s="75" t="s">
        <v>280</v>
      </c>
      <c r="C66" s="62" t="s">
        <v>284</v>
      </c>
      <c r="D66" s="36">
        <v>91</v>
      </c>
      <c r="E66" s="58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  <c r="K66" s="28">
        <v>0</v>
      </c>
      <c r="L66" s="45">
        <v>0</v>
      </c>
      <c r="M66" s="17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28">
        <v>0</v>
      </c>
      <c r="T66" s="17">
        <v>0</v>
      </c>
      <c r="U66" s="17">
        <v>0</v>
      </c>
      <c r="V66" s="28">
        <v>7.3</v>
      </c>
      <c r="W66" s="15">
        <v>0</v>
      </c>
      <c r="X66" s="16">
        <v>0</v>
      </c>
      <c r="Y66" s="16">
        <v>0</v>
      </c>
      <c r="Z66" s="16">
        <v>0</v>
      </c>
      <c r="AA66" s="16">
        <v>0</v>
      </c>
      <c r="AB66" s="38">
        <v>0</v>
      </c>
      <c r="AC66" s="27">
        <f t="shared" si="1"/>
        <v>7.3</v>
      </c>
    </row>
    <row r="67" spans="1:29" ht="12.75">
      <c r="A67" s="25">
        <v>58</v>
      </c>
      <c r="B67" s="62" t="s">
        <v>264</v>
      </c>
      <c r="C67" s="62" t="s">
        <v>26</v>
      </c>
      <c r="D67" s="36">
        <v>85</v>
      </c>
      <c r="E67" s="58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  <c r="K67" s="28">
        <v>0</v>
      </c>
      <c r="L67" s="45">
        <v>0</v>
      </c>
      <c r="M67" s="17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28">
        <v>0</v>
      </c>
      <c r="T67" s="17">
        <v>0</v>
      </c>
      <c r="U67" s="17">
        <v>6.89</v>
      </c>
      <c r="V67" s="28">
        <v>0</v>
      </c>
      <c r="W67" s="15">
        <v>0</v>
      </c>
      <c r="X67" s="16">
        <v>0</v>
      </c>
      <c r="Y67" s="16">
        <v>0</v>
      </c>
      <c r="Z67" s="16">
        <v>0</v>
      </c>
      <c r="AA67" s="16">
        <v>0</v>
      </c>
      <c r="AB67" s="38">
        <v>0</v>
      </c>
      <c r="AC67" s="27">
        <f t="shared" si="1"/>
        <v>6.89</v>
      </c>
    </row>
    <row r="68" spans="1:29" ht="12.75">
      <c r="A68" s="13">
        <v>59</v>
      </c>
      <c r="B68" s="76" t="s">
        <v>281</v>
      </c>
      <c r="C68" s="62" t="s">
        <v>284</v>
      </c>
      <c r="D68" s="36">
        <v>95</v>
      </c>
      <c r="E68" s="58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  <c r="K68" s="28">
        <v>0</v>
      </c>
      <c r="L68" s="45">
        <v>0</v>
      </c>
      <c r="M68" s="17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28">
        <v>0</v>
      </c>
      <c r="T68" s="17">
        <v>0</v>
      </c>
      <c r="U68" s="17">
        <v>0</v>
      </c>
      <c r="V68" s="28">
        <v>5.84</v>
      </c>
      <c r="W68" s="15">
        <v>0</v>
      </c>
      <c r="X68" s="16">
        <v>0</v>
      </c>
      <c r="Y68" s="16">
        <v>0</v>
      </c>
      <c r="Z68" s="16">
        <v>0</v>
      </c>
      <c r="AA68" s="16">
        <v>0</v>
      </c>
      <c r="AB68" s="38">
        <v>0</v>
      </c>
      <c r="AC68" s="27">
        <f t="shared" si="1"/>
        <v>5.84</v>
      </c>
    </row>
    <row r="69" spans="1:29" ht="12.75">
      <c r="A69" s="25">
        <v>59</v>
      </c>
      <c r="B69" s="62" t="s">
        <v>183</v>
      </c>
      <c r="C69" s="62" t="s">
        <v>26</v>
      </c>
      <c r="D69" s="36">
        <v>96</v>
      </c>
      <c r="E69" s="58">
        <v>0</v>
      </c>
      <c r="F69" s="16">
        <v>0</v>
      </c>
      <c r="G69" s="16">
        <v>0</v>
      </c>
      <c r="H69" s="16">
        <v>0</v>
      </c>
      <c r="I69" s="16">
        <v>0</v>
      </c>
      <c r="J69" s="17">
        <v>0</v>
      </c>
      <c r="K69" s="28">
        <v>0</v>
      </c>
      <c r="L69" s="45">
        <v>0</v>
      </c>
      <c r="M69" s="17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28">
        <v>0</v>
      </c>
      <c r="T69" s="17">
        <v>0</v>
      </c>
      <c r="U69" s="17">
        <v>5.83</v>
      </c>
      <c r="V69" s="28">
        <v>0</v>
      </c>
      <c r="W69" s="15">
        <v>0</v>
      </c>
      <c r="X69" s="16">
        <v>0</v>
      </c>
      <c r="Y69" s="16">
        <v>0</v>
      </c>
      <c r="Z69" s="16">
        <v>0</v>
      </c>
      <c r="AA69" s="16">
        <v>0</v>
      </c>
      <c r="AB69" s="38">
        <v>0</v>
      </c>
      <c r="AC69" s="27">
        <f t="shared" si="1"/>
        <v>5.83</v>
      </c>
    </row>
    <row r="70" spans="1:29" ht="12.75">
      <c r="A70" s="25">
        <v>61</v>
      </c>
      <c r="B70" s="75" t="s">
        <v>282</v>
      </c>
      <c r="C70" s="62" t="s">
        <v>284</v>
      </c>
      <c r="D70" s="36">
        <v>92</v>
      </c>
      <c r="E70" s="58">
        <v>0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  <c r="K70" s="28">
        <v>0</v>
      </c>
      <c r="L70" s="45">
        <v>0</v>
      </c>
      <c r="M70" s="17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28">
        <v>0</v>
      </c>
      <c r="T70" s="17">
        <v>0</v>
      </c>
      <c r="U70" s="17">
        <v>0</v>
      </c>
      <c r="V70" s="28">
        <v>5.11</v>
      </c>
      <c r="W70" s="15">
        <v>0</v>
      </c>
      <c r="X70" s="16">
        <v>0</v>
      </c>
      <c r="Y70" s="16">
        <v>0</v>
      </c>
      <c r="Z70" s="16">
        <v>0</v>
      </c>
      <c r="AA70" s="16">
        <v>0</v>
      </c>
      <c r="AB70" s="38">
        <v>0</v>
      </c>
      <c r="AC70" s="27">
        <f t="shared" si="1"/>
        <v>5.11</v>
      </c>
    </row>
    <row r="71" spans="1:29" ht="12.75">
      <c r="A71" s="102">
        <v>62</v>
      </c>
      <c r="B71" s="75" t="s">
        <v>283</v>
      </c>
      <c r="C71" s="62" t="s">
        <v>284</v>
      </c>
      <c r="D71" s="36">
        <v>94</v>
      </c>
      <c r="E71" s="58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  <c r="K71" s="28">
        <v>0</v>
      </c>
      <c r="L71" s="45">
        <v>0</v>
      </c>
      <c r="M71" s="17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28">
        <v>0</v>
      </c>
      <c r="T71" s="17">
        <v>0</v>
      </c>
      <c r="U71" s="17">
        <v>0</v>
      </c>
      <c r="V71" s="28">
        <v>4.38</v>
      </c>
      <c r="W71" s="15">
        <v>0</v>
      </c>
      <c r="X71" s="16">
        <v>0</v>
      </c>
      <c r="Y71" s="16">
        <v>0</v>
      </c>
      <c r="Z71" s="16">
        <v>0</v>
      </c>
      <c r="AA71" s="16">
        <v>0</v>
      </c>
      <c r="AB71" s="38">
        <v>0</v>
      </c>
      <c r="AC71" s="27">
        <f t="shared" si="1"/>
        <v>4.38</v>
      </c>
    </row>
  </sheetData>
  <mergeCells count="11">
    <mergeCell ref="T5:V5"/>
    <mergeCell ref="T4:AB4"/>
    <mergeCell ref="W5:AB5"/>
    <mergeCell ref="E4:S4"/>
    <mergeCell ref="L5:S5"/>
    <mergeCell ref="E5:K5"/>
    <mergeCell ref="AC6:AC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2014-10-28T12:58:09Z</dcterms:modified>
  <cp:category/>
  <cp:version/>
  <cp:contentType/>
  <cp:contentStatus/>
</cp:coreProperties>
</file>