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15" yWindow="345" windowWidth="9570" windowHeight="9120" activeTab="5"/>
  </bookViews>
  <sheets>
    <sheet name="Жтруд" sheetId="1" r:id="rId1"/>
    <sheet name="Жбоулд" sheetId="2" r:id="rId2"/>
    <sheet name="Жскор" sheetId="3" r:id="rId3"/>
    <sheet name="Мтруд" sheetId="4" r:id="rId4"/>
    <sheet name="Мбоулд" sheetId="5" r:id="rId5"/>
    <sheet name="Мскор" sheetId="6" r:id="rId6"/>
  </sheets>
  <definedNames/>
  <calcPr fullCalcOnLoad="1"/>
</workbook>
</file>

<file path=xl/sharedStrings.xml><?xml version="1.0" encoding="utf-8"?>
<sst xmlns="http://schemas.openxmlformats.org/spreadsheetml/2006/main" count="965" uniqueCount="388">
  <si>
    <t>международные соревнования</t>
  </si>
  <si>
    <t>российские соревнования</t>
  </si>
  <si>
    <t>Место</t>
  </si>
  <si>
    <t>Фамилия Имя</t>
  </si>
  <si>
    <t>Регион</t>
  </si>
  <si>
    <t>Год рожд</t>
  </si>
  <si>
    <t>Сумма баллов</t>
  </si>
  <si>
    <t>Бибик Ольга</t>
  </si>
  <si>
    <t>Красноярск. кр</t>
  </si>
  <si>
    <t>Самарск. обл.</t>
  </si>
  <si>
    <t>Маламид Евгения</t>
  </si>
  <si>
    <t>Воронежск. обл.</t>
  </si>
  <si>
    <t>С.-Петербург</t>
  </si>
  <si>
    <t>Абрамчук Юлия</t>
  </si>
  <si>
    <t>Москва</t>
  </si>
  <si>
    <t>Свердл. обл.</t>
  </si>
  <si>
    <t>Челяб. обл.</t>
  </si>
  <si>
    <t>Калининградск. обл.</t>
  </si>
  <si>
    <t>Тюменск. обл.</t>
  </si>
  <si>
    <t>Ячник Юлия</t>
  </si>
  <si>
    <t>Титова Наталья</t>
  </si>
  <si>
    <t>Галлямова Анна</t>
  </si>
  <si>
    <t>Башкортостан</t>
  </si>
  <si>
    <t>Черешнева Яна</t>
  </si>
  <si>
    <t>Кемеровск. обл.</t>
  </si>
  <si>
    <t>Андреева Екатерина</t>
  </si>
  <si>
    <t>Женщины. скорость</t>
  </si>
  <si>
    <t>Красноярск. кр.</t>
  </si>
  <si>
    <t>Женщины. Боулдеринг</t>
  </si>
  <si>
    <t>Мужчины. трудность</t>
  </si>
  <si>
    <t>Овчинников Евгений</t>
  </si>
  <si>
    <t>Шарафутдинов Дмитрий</t>
  </si>
  <si>
    <t>Гоголь Михаил</t>
  </si>
  <si>
    <t>Кауров Иван</t>
  </si>
  <si>
    <t>Иркутск. обл.</t>
  </si>
  <si>
    <t>Савельев Константин</t>
  </si>
  <si>
    <t>Синицын Сергей</t>
  </si>
  <si>
    <t>Козлов Василий</t>
  </si>
  <si>
    <t>Калина Александр</t>
  </si>
  <si>
    <t>Терентьев Сергей</t>
  </si>
  <si>
    <t>Поплавский Станислав</t>
  </si>
  <si>
    <t>Черников Михаил</t>
  </si>
  <si>
    <t>Кочетков Михаил</t>
  </si>
  <si>
    <t>Мужчины. скорость</t>
  </si>
  <si>
    <t>Вайцеховский Евгений</t>
  </si>
  <si>
    <t>Мужчины. Боулдеринг</t>
  </si>
  <si>
    <t>более года</t>
  </si>
  <si>
    <t>до года</t>
  </si>
  <si>
    <t>Козлов Виктор</t>
  </si>
  <si>
    <t>Асташкин Евгений</t>
  </si>
  <si>
    <t>Гельманов Рустам</t>
  </si>
  <si>
    <t>Челябинск. обл.</t>
  </si>
  <si>
    <t>Новицкий Юрий</t>
  </si>
  <si>
    <t>Полехина Ксения</t>
  </si>
  <si>
    <t>Сабитов Эдуард</t>
  </si>
  <si>
    <t>Зазулин Евгений</t>
  </si>
  <si>
    <t>Кокорин Станислав</t>
  </si>
  <si>
    <t>Гайдамакина Алина</t>
  </si>
  <si>
    <t>Сарапаев Дмитрий</t>
  </si>
  <si>
    <t>Щервянин Алексей</t>
  </si>
  <si>
    <t>Терентьева Галина</t>
  </si>
  <si>
    <t>Красавина Мария</t>
  </si>
  <si>
    <t>Левочкина Юлия</t>
  </si>
  <si>
    <t>ЯНАО</t>
  </si>
  <si>
    <t>Матвеенко Егор</t>
  </si>
  <si>
    <t>Тер-Минасян Арман</t>
  </si>
  <si>
    <t>Год рожд.</t>
  </si>
  <si>
    <t>R=0,76</t>
  </si>
  <si>
    <t>Фахритдинова Динара</t>
  </si>
  <si>
    <t>Головина Александра</t>
  </si>
  <si>
    <t>Заикина Анна</t>
  </si>
  <si>
    <t>R=0,74</t>
  </si>
  <si>
    <t>Цыганова Анна</t>
  </si>
  <si>
    <t>R=0,64</t>
  </si>
  <si>
    <t>R=0,80</t>
  </si>
  <si>
    <t>R=0,84</t>
  </si>
  <si>
    <t>Женщины. Трудность</t>
  </si>
  <si>
    <t>R=0,78</t>
  </si>
  <si>
    <t>Петраков Артем</t>
  </si>
  <si>
    <t>Беломестнова Мария</t>
  </si>
  <si>
    <t>Пермский кр.</t>
  </si>
  <si>
    <t>Шевченко Арсений</t>
  </si>
  <si>
    <t>Атларов Иван</t>
  </si>
  <si>
    <t>Степанова Наталия</t>
  </si>
  <si>
    <t>Яковлева Наталья</t>
  </si>
  <si>
    <t>R=0,73</t>
  </si>
  <si>
    <t>Савельев Артем</t>
  </si>
  <si>
    <t>Головина Екатерина</t>
  </si>
  <si>
    <t>Чесноков Семен</t>
  </si>
  <si>
    <t>Шагин Андрей</t>
  </si>
  <si>
    <t>Волков Глеб</t>
  </si>
  <si>
    <t>Новосибирск. обл.</t>
  </si>
  <si>
    <t>Минаева Анна</t>
  </si>
  <si>
    <t>R=0,89</t>
  </si>
  <si>
    <t>Богданова Мария</t>
  </si>
  <si>
    <t>Суюшкин Никита</t>
  </si>
  <si>
    <t>Гержа Александр</t>
  </si>
  <si>
    <t>Сафарьянц Нина</t>
  </si>
  <si>
    <t>Безбородова Наталья</t>
  </si>
  <si>
    <t>Маслакова Анастасия</t>
  </si>
  <si>
    <t>Татарстан</t>
  </si>
  <si>
    <t>Калашников Евгений</t>
  </si>
  <si>
    <t>Окольничникова Светлана</t>
  </si>
  <si>
    <t>Кузьменко Ирина</t>
  </si>
  <si>
    <t>Сиреканян Вагинак</t>
  </si>
  <si>
    <t>Веденчук Вячеслав</t>
  </si>
  <si>
    <t>Каплина Юлия</t>
  </si>
  <si>
    <t>Тимофеев Дмитрий</t>
  </si>
  <si>
    <t>Матюшин Николай</t>
  </si>
  <si>
    <t>Соловьев Денис</t>
  </si>
  <si>
    <t>R=0,75</t>
  </si>
  <si>
    <t>R=0,53</t>
  </si>
  <si>
    <t>R=0,86</t>
  </si>
  <si>
    <t>Лужецкий Сергей</t>
  </si>
  <si>
    <t>Цыпышев Евгений</t>
  </si>
  <si>
    <t>Ильиных Всеволод</t>
  </si>
  <si>
    <t>Пайль Константин</t>
  </si>
  <si>
    <t>Деулин Владислав</t>
  </si>
  <si>
    <t>Факирьянов Дмитрий</t>
  </si>
  <si>
    <t>R=0,61</t>
  </si>
  <si>
    <t>R=0,72</t>
  </si>
  <si>
    <t>R=0,71</t>
  </si>
  <si>
    <t>Беляков Олег</t>
  </si>
  <si>
    <t>Гаврилов Влас</t>
  </si>
  <si>
    <t>Стрелкова Наталья</t>
  </si>
  <si>
    <t>R=0,66</t>
  </si>
  <si>
    <t>Богомолов Дмитрий</t>
  </si>
  <si>
    <t>Соколов Сергей</t>
  </si>
  <si>
    <t>Шепотько Антон</t>
  </si>
  <si>
    <t>Тимофеев Павел</t>
  </si>
  <si>
    <t>Шагина Любовь</t>
  </si>
  <si>
    <t>Кировская обл.</t>
  </si>
  <si>
    <t>Скородумова Татьяна</t>
  </si>
  <si>
    <t>Шаталова Варвара</t>
  </si>
  <si>
    <t>Поляков Антон</t>
  </si>
  <si>
    <t>R=0,79</t>
  </si>
  <si>
    <t>R=0,82</t>
  </si>
  <si>
    <t>Самойлина Анастасия</t>
  </si>
  <si>
    <t>Клочкова Анастасия</t>
  </si>
  <si>
    <t>Лапшина Евгения</t>
  </si>
  <si>
    <t>Кривобок Дмитрий</t>
  </si>
  <si>
    <t>Марголина Анна</t>
  </si>
  <si>
    <t>Ростовская обл.</t>
  </si>
  <si>
    <t>Шелпакова Полина</t>
  </si>
  <si>
    <t>Мотовилова Светлана</t>
  </si>
  <si>
    <t>R=0,81</t>
  </si>
  <si>
    <t>Гилемханова Дана</t>
  </si>
  <si>
    <t>Мусихин Виктор</t>
  </si>
  <si>
    <t>Закиров Данил</t>
  </si>
  <si>
    <t>Голобоков Николай</t>
  </si>
  <si>
    <t>Приходько Илья</t>
  </si>
  <si>
    <t>Артамонов Георгий</t>
  </si>
  <si>
    <t>Файзуллин Руслан</t>
  </si>
  <si>
    <t>Вайцеховская Юлия</t>
  </si>
  <si>
    <t>Маркушева Елена</t>
  </si>
  <si>
    <t>Кан Дарья</t>
  </si>
  <si>
    <t>Дорошина Екатерина</t>
  </si>
  <si>
    <t>Щербаков Максим</t>
  </si>
  <si>
    <t>Шиков Александр</t>
  </si>
  <si>
    <t>СПб</t>
  </si>
  <si>
    <t>Быков Дмитрий</t>
  </si>
  <si>
    <t>Алексеев Константин</t>
  </si>
  <si>
    <t>Красавина Надежда</t>
  </si>
  <si>
    <t>Кузнецова Ольга</t>
  </si>
  <si>
    <t>Chongqing</t>
  </si>
  <si>
    <t>R=0,57</t>
  </si>
  <si>
    <t>R=0,59</t>
  </si>
  <si>
    <t>Яковлева Ольга</t>
  </si>
  <si>
    <t>Самарская обл.</t>
  </si>
  <si>
    <t>Шемулинкина Татьяна</t>
  </si>
  <si>
    <t>Торбина Лилия</t>
  </si>
  <si>
    <t>Михеев Андрей</t>
  </si>
  <si>
    <t>Закарьян Захар</t>
  </si>
  <si>
    <t>Дьячков Максим</t>
  </si>
  <si>
    <t>Богомолов Арсений</t>
  </si>
  <si>
    <t>Бергер Софья</t>
  </si>
  <si>
    <t>Скородумов Сергей</t>
  </si>
  <si>
    <t>Log-Dragomer</t>
  </si>
  <si>
    <t>R=0,88</t>
  </si>
  <si>
    <t>Innsbruck</t>
  </si>
  <si>
    <t>R=0,85</t>
  </si>
  <si>
    <t>Пономарев Антон</t>
  </si>
  <si>
    <t>Толоконина Мария</t>
  </si>
  <si>
    <t>Пантелеева Юлия</t>
  </si>
  <si>
    <t>Галдус Антон</t>
  </si>
  <si>
    <t>Иркутская обл.</t>
  </si>
  <si>
    <t>Емец Анна</t>
  </si>
  <si>
    <t>Мусиенко Мария</t>
  </si>
  <si>
    <t>Мануйлова Анастасия</t>
  </si>
  <si>
    <t>Хуторова Юлия</t>
  </si>
  <si>
    <t>Козлов Евгений</t>
  </si>
  <si>
    <t>Хакасия</t>
  </si>
  <si>
    <t>Кемеровская обл.</t>
  </si>
  <si>
    <t>Коновалов Валентин</t>
  </si>
  <si>
    <t>R=0,65</t>
  </si>
  <si>
    <t>Briancon</t>
  </si>
  <si>
    <t>R=0,92</t>
  </si>
  <si>
    <t>Imst</t>
  </si>
  <si>
    <t>Munich</t>
  </si>
  <si>
    <t>Arco</t>
  </si>
  <si>
    <t>Puurs</t>
  </si>
  <si>
    <t>Mokpo</t>
  </si>
  <si>
    <t>Малышева Дарья</t>
  </si>
  <si>
    <t>Ливдан Вячеслав</t>
  </si>
  <si>
    <t>Лужецкий Дмитрий</t>
  </si>
  <si>
    <t>Сеньков Дмитрий</t>
  </si>
  <si>
    <t>Kranj</t>
  </si>
  <si>
    <t>Купчик Арсений</t>
  </si>
  <si>
    <t>Мухаметдинов Артем</t>
  </si>
  <si>
    <t>Каркавина Анастасия</t>
  </si>
  <si>
    <t>Путилова Анастасия</t>
  </si>
  <si>
    <t>Градусова Римма</t>
  </si>
  <si>
    <t>Филлипов Дмитрий</t>
  </si>
  <si>
    <t>Михайлов Алексей</t>
  </si>
  <si>
    <t>R=0,47</t>
  </si>
  <si>
    <t>22.3.13.</t>
  </si>
  <si>
    <t>22.3.13</t>
  </si>
  <si>
    <t>R=0,67</t>
  </si>
  <si>
    <t>R=0,54</t>
  </si>
  <si>
    <t>ЧР 2013</t>
  </si>
  <si>
    <t>Артюхова Анастасия</t>
  </si>
  <si>
    <t>Калина Юлия</t>
  </si>
  <si>
    <t>Зайцева Юлия</t>
  </si>
  <si>
    <t>Калинингр.обл.</t>
  </si>
  <si>
    <t>Быдтаев Сергей</t>
  </si>
  <si>
    <t>Болгов Михаил</t>
  </si>
  <si>
    <t>Свиридов Антон</t>
  </si>
  <si>
    <t>Пермский край</t>
  </si>
  <si>
    <t>Полещук Денис</t>
  </si>
  <si>
    <t>Абдушахманова Милена</t>
  </si>
  <si>
    <t>Одарич Дарья</t>
  </si>
  <si>
    <t>Millau</t>
  </si>
  <si>
    <t>6.4.13.</t>
  </si>
  <si>
    <t>R=0,83</t>
  </si>
  <si>
    <t>Kitzbuehel</t>
  </si>
  <si>
    <t>27.4.13.</t>
  </si>
  <si>
    <t>Kitzubuehel</t>
  </si>
  <si>
    <t>менее года</t>
  </si>
  <si>
    <t>11.5.13</t>
  </si>
  <si>
    <t>11.5.13.</t>
  </si>
  <si>
    <t>19.5.13.</t>
  </si>
  <si>
    <t>R=0,87</t>
  </si>
  <si>
    <t>Toronto</t>
  </si>
  <si>
    <t>Vail</t>
  </si>
  <si>
    <t>1.6.13.</t>
  </si>
  <si>
    <t>8.6.13.</t>
  </si>
  <si>
    <t>Тимонов Вадим</t>
  </si>
  <si>
    <t>Деркачев Георгий</t>
  </si>
  <si>
    <t>Шмигельский Григорий</t>
  </si>
  <si>
    <t>Дьяконов Кирилл</t>
  </si>
  <si>
    <t>Козьмин Антон</t>
  </si>
  <si>
    <t>Шабашов Аркадий</t>
  </si>
  <si>
    <t>Шамардин Юрий</t>
  </si>
  <si>
    <t>Лен.обл.</t>
  </si>
  <si>
    <t>Крячков Егор</t>
  </si>
  <si>
    <t>Кущь Ольга</t>
  </si>
  <si>
    <t>Иванова Мария</t>
  </si>
  <si>
    <t>Ракицкая Анна</t>
  </si>
  <si>
    <t>R=0,58</t>
  </si>
  <si>
    <t>Иванова Елизавета</t>
  </si>
  <si>
    <t>Красноярск</t>
  </si>
  <si>
    <t>Никонова Дарья</t>
  </si>
  <si>
    <t>Томская обл.</t>
  </si>
  <si>
    <t>Гладкевич Антонина</t>
  </si>
  <si>
    <t>Цыганкова Наталья</t>
  </si>
  <si>
    <t>Шилов Александр</t>
  </si>
  <si>
    <t>Хабаровский кр.</t>
  </si>
  <si>
    <t>Шахов Алексей</t>
  </si>
  <si>
    <t>Гаврилов Максим</t>
  </si>
  <si>
    <t>Ердаков Антон</t>
  </si>
  <si>
    <t>Борзова Анна</t>
  </si>
  <si>
    <t>Алтайский край</t>
  </si>
  <si>
    <t>Ляцкая Татьяна</t>
  </si>
  <si>
    <t>ЧЕ</t>
  </si>
  <si>
    <t>R=0,77</t>
  </si>
  <si>
    <t>R=0,55</t>
  </si>
  <si>
    <t>Котов Данила</t>
  </si>
  <si>
    <t>Юрков Игорь</t>
  </si>
  <si>
    <t>Кр-ск</t>
  </si>
  <si>
    <t>Baku</t>
  </si>
  <si>
    <t>22.6.13.</t>
  </si>
  <si>
    <t>R=0,70</t>
  </si>
  <si>
    <t>Мызников Владислав</t>
  </si>
  <si>
    <t>Романов Николай</t>
  </si>
  <si>
    <t>Шматько Вячеслав</t>
  </si>
  <si>
    <t>Мазуров Евгений</t>
  </si>
  <si>
    <t>12.7.13</t>
  </si>
  <si>
    <t>Кр-к</t>
  </si>
  <si>
    <t>R=0,50</t>
  </si>
  <si>
    <t>Мещерякова Елизавета</t>
  </si>
  <si>
    <t>Антоненко Валентина</t>
  </si>
  <si>
    <t>Михальчук Алина</t>
  </si>
  <si>
    <t>Никитасова Маргарита</t>
  </si>
  <si>
    <t>25.8.13.</t>
  </si>
  <si>
    <t>1.9.13.</t>
  </si>
  <si>
    <t>R=0,95</t>
  </si>
  <si>
    <t>R=0,69</t>
  </si>
  <si>
    <t>Арко</t>
  </si>
  <si>
    <t>7.9.13</t>
  </si>
  <si>
    <t>Саратов</t>
  </si>
  <si>
    <t>Хабибуллин Артем</t>
  </si>
  <si>
    <t>Горбунов Иван</t>
  </si>
  <si>
    <t>Шакиржанов Андрей</t>
  </si>
  <si>
    <t>Горленко Константин</t>
  </si>
  <si>
    <t>Морозов Сергей</t>
  </si>
  <si>
    <t>Брыкало Николай</t>
  </si>
  <si>
    <t>Щетинин Сергей</t>
  </si>
  <si>
    <t>Саратовск.обл.</t>
  </si>
  <si>
    <t>R=0,30</t>
  </si>
  <si>
    <t>Самотик Людмила</t>
  </si>
  <si>
    <t>Гусева Юлия</t>
  </si>
  <si>
    <t>Бритвич Ирина</t>
  </si>
  <si>
    <t>Муллаева Анна</t>
  </si>
  <si>
    <t>Деревянко Виктория</t>
  </si>
  <si>
    <t>Perm</t>
  </si>
  <si>
    <t>27.9.13</t>
  </si>
  <si>
    <t xml:space="preserve">Jiangyin </t>
  </si>
  <si>
    <t>R=0,62</t>
  </si>
  <si>
    <t>Haiyang</t>
  </si>
  <si>
    <t>Jianguin</t>
  </si>
  <si>
    <t>Каурова Екатерина</t>
  </si>
  <si>
    <t>Лукина Любовь</t>
  </si>
  <si>
    <t>Провалова Александра</t>
  </si>
  <si>
    <t>Зазнобина Ксения</t>
  </si>
  <si>
    <t>Шаталова Елизавета</t>
  </si>
  <si>
    <t>Лен. обл.</t>
  </si>
  <si>
    <t>Егоров Борис</t>
  </si>
  <si>
    <t>Такжанов Юрий</t>
  </si>
  <si>
    <t>Мусич Владимир</t>
  </si>
  <si>
    <t>Смирнов Олег</t>
  </si>
  <si>
    <t>Барский Игорь</t>
  </si>
  <si>
    <t>Труханов Федор</t>
  </si>
  <si>
    <t>Valence</t>
  </si>
  <si>
    <t>R=0,41</t>
  </si>
  <si>
    <t>Баряхтар Виктор</t>
  </si>
  <si>
    <t>Суханов Дмитрий</t>
  </si>
  <si>
    <t>Красноясрк</t>
  </si>
  <si>
    <t>Галкина Ника</t>
  </si>
  <si>
    <t>Андреева Алена</t>
  </si>
  <si>
    <t>Дубинкина Юлия</t>
  </si>
  <si>
    <t>Щельникова Ольга</t>
  </si>
  <si>
    <t>Скачков Егор</t>
  </si>
  <si>
    <t>Ахметгареев Руслан</t>
  </si>
  <si>
    <t>Теплых Михаил</t>
  </si>
  <si>
    <t>Пейсахович Олег</t>
  </si>
  <si>
    <t>Лапыцкая Анна</t>
  </si>
  <si>
    <t>Дерябина Валерия</t>
  </si>
  <si>
    <t>Новоселов Роман</t>
  </si>
  <si>
    <t>Абдулин Игорь</t>
  </si>
  <si>
    <t>Дементьев Максим</t>
  </si>
  <si>
    <t>Соротокина Анна</t>
  </si>
  <si>
    <t>Юрлова Елена</t>
  </si>
  <si>
    <t>Рудаков Юрий</t>
  </si>
  <si>
    <t>Новосибирская обл.</t>
  </si>
  <si>
    <t>Полехна Ксения</t>
  </si>
  <si>
    <t>Студнева Евгения</t>
  </si>
  <si>
    <t>Куковицкая Елена</t>
  </si>
  <si>
    <t>Кривошеева Вероника</t>
  </si>
  <si>
    <t>R=0,52</t>
  </si>
  <si>
    <t>26.4.14.</t>
  </si>
  <si>
    <t>Grindelwald</t>
  </si>
  <si>
    <t>4.5.14.</t>
  </si>
  <si>
    <t>19.5.13</t>
  </si>
  <si>
    <t>ЧР 2014</t>
  </si>
  <si>
    <t>Федченко Марина</t>
  </si>
  <si>
    <t>ЧР 2104</t>
  </si>
  <si>
    <t>Микушкина Анна</t>
  </si>
  <si>
    <t>Володина Виктория</t>
  </si>
  <si>
    <t>Быстрова Варвара</t>
  </si>
  <si>
    <t>Рубцов Алексей</t>
  </si>
  <si>
    <t>Митин Константин</t>
  </si>
  <si>
    <t>Фазылбеков Азамат</t>
  </si>
  <si>
    <t>Приходько Сергей</t>
  </si>
  <si>
    <t>Змеев Евгений</t>
  </si>
  <si>
    <t>Ломаев Кирилл</t>
  </si>
  <si>
    <t>Удмуртия</t>
  </si>
  <si>
    <t>Измайлова Эльза</t>
  </si>
  <si>
    <t>Давлетшина Маргарита</t>
  </si>
  <si>
    <t>Сабитова Ирина</t>
  </si>
  <si>
    <t>Абдрахманов Сергей</t>
  </si>
  <si>
    <t>Боровинский Бронислав</t>
  </si>
  <si>
    <t>Галиев Тимур</t>
  </si>
  <si>
    <t>Сатучин Булат</t>
  </si>
  <si>
    <t>R=0,68</t>
  </si>
  <si>
    <t>45.6</t>
  </si>
  <si>
    <t>22.6.14.</t>
  </si>
  <si>
    <t>Текущий рейтинг скалолазов России на 01.07.14</t>
  </si>
  <si>
    <t>Laval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</si>
</sst>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d/m/yy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</numFmts>
  <fonts count="10">
    <font>
      <sz val="10"/>
      <name val="Arial Cyr"/>
      <family val="0"/>
    </font>
    <font>
      <sz val="14"/>
      <name val="Arial Cyr"/>
      <family val="2"/>
    </font>
    <font>
      <b/>
      <sz val="12"/>
      <name val="Arial Cyr"/>
      <family val="0"/>
    </font>
    <font>
      <b/>
      <sz val="10"/>
      <name val="Arial Cyr"/>
      <family val="2"/>
    </font>
    <font>
      <sz val="8"/>
      <name val="Arial Cyr"/>
      <family val="2"/>
    </font>
    <font>
      <b/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2"/>
    </font>
    <font>
      <sz val="8"/>
      <name val="Arial Unicode MS"/>
      <family val="2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9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Continuous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/>
    </xf>
    <xf numFmtId="164" fontId="4" fillId="0" borderId="3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164" fontId="4" fillId="0" borderId="2" xfId="0" applyNumberFormat="1" applyFont="1" applyBorder="1" applyAlignment="1">
      <alignment horizontal="center"/>
    </xf>
    <xf numFmtId="164" fontId="5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2" fillId="0" borderId="0" xfId="0" applyFont="1" applyAlignment="1">
      <alignment horizontal="center"/>
    </xf>
    <xf numFmtId="0" fontId="4" fillId="0" borderId="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/>
    </xf>
    <xf numFmtId="0" fontId="4" fillId="0" borderId="7" xfId="0" applyFont="1" applyBorder="1" applyAlignment="1">
      <alignment/>
    </xf>
    <xf numFmtId="164" fontId="5" fillId="0" borderId="8" xfId="0" applyNumberFormat="1" applyFont="1" applyBorder="1" applyAlignment="1">
      <alignment horizontal="center"/>
    </xf>
    <xf numFmtId="164" fontId="4" fillId="0" borderId="5" xfId="0" applyNumberFormat="1" applyFont="1" applyBorder="1" applyAlignment="1">
      <alignment horizontal="center"/>
    </xf>
    <xf numFmtId="164" fontId="5" fillId="0" borderId="3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5" fillId="0" borderId="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vertical="center"/>
    </xf>
    <xf numFmtId="0" fontId="5" fillId="0" borderId="9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/>
    </xf>
    <xf numFmtId="165" fontId="4" fillId="0" borderId="3" xfId="0" applyNumberFormat="1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0" fillId="0" borderId="9" xfId="0" applyBorder="1" applyAlignment="1">
      <alignment/>
    </xf>
    <xf numFmtId="0" fontId="0" fillId="0" borderId="0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/>
    </xf>
    <xf numFmtId="0" fontId="4" fillId="0" borderId="3" xfId="0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/>
    </xf>
    <xf numFmtId="165" fontId="4" fillId="0" borderId="1" xfId="0" applyNumberFormat="1" applyFont="1" applyBorder="1" applyAlignment="1">
      <alignment horizontal="center" vertical="center" wrapText="1"/>
    </xf>
    <xf numFmtId="165" fontId="4" fillId="0" borderId="3" xfId="0" applyNumberFormat="1" applyFont="1" applyBorder="1" applyAlignment="1">
      <alignment horizontal="center" vertical="center" wrapText="1"/>
    </xf>
    <xf numFmtId="165" fontId="4" fillId="0" borderId="5" xfId="0" applyNumberFormat="1" applyFont="1" applyBorder="1" applyAlignment="1">
      <alignment horizontal="center" vertical="center" wrapText="1"/>
    </xf>
    <xf numFmtId="9" fontId="0" fillId="0" borderId="0" xfId="19" applyAlignment="1">
      <alignment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65" fontId="4" fillId="0" borderId="5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165" fontId="4" fillId="0" borderId="10" xfId="0" applyNumberFormat="1" applyFont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64" fontId="4" fillId="0" borderId="4" xfId="0" applyNumberFormat="1" applyFont="1" applyBorder="1" applyAlignment="1">
      <alignment horizontal="center"/>
    </xf>
    <xf numFmtId="0" fontId="4" fillId="0" borderId="6" xfId="0" applyFont="1" applyBorder="1" applyAlignment="1">
      <alignment horizontal="center" vertical="center" wrapText="1"/>
    </xf>
    <xf numFmtId="165" fontId="4" fillId="0" borderId="6" xfId="0" applyNumberFormat="1" applyFont="1" applyBorder="1" applyAlignment="1">
      <alignment horizontal="center" vertical="center" wrapText="1"/>
    </xf>
    <xf numFmtId="0" fontId="0" fillId="0" borderId="6" xfId="0" applyBorder="1" applyAlignment="1">
      <alignment/>
    </xf>
    <xf numFmtId="0" fontId="4" fillId="0" borderId="1" xfId="0" applyFont="1" applyFill="1" applyBorder="1" applyAlignment="1">
      <alignment/>
    </xf>
    <xf numFmtId="0" fontId="4" fillId="0" borderId="2" xfId="0" applyFont="1" applyBorder="1" applyAlignment="1">
      <alignment horizontal="center"/>
    </xf>
    <xf numFmtId="0" fontId="0" fillId="0" borderId="6" xfId="0" applyBorder="1" applyAlignment="1">
      <alignment horizontal="center"/>
    </xf>
    <xf numFmtId="49" fontId="4" fillId="0" borderId="1" xfId="0" applyNumberFormat="1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/>
    </xf>
    <xf numFmtId="16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165" fontId="4" fillId="0" borderId="2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16" fontId="4" fillId="0" borderId="3" xfId="0" applyNumberFormat="1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164" fontId="4" fillId="0" borderId="3" xfId="0" applyNumberFormat="1" applyFont="1" applyBorder="1" applyAlignment="1">
      <alignment horizontal="center"/>
    </xf>
    <xf numFmtId="0" fontId="9" fillId="0" borderId="1" xfId="0" applyFont="1" applyBorder="1" applyAlignment="1">
      <alignment horizontal="left" wrapText="1"/>
    </xf>
    <xf numFmtId="47" fontId="9" fillId="0" borderId="1" xfId="0" applyNumberFormat="1" applyFont="1" applyBorder="1" applyAlignment="1">
      <alignment horizontal="left" wrapText="1"/>
    </xf>
    <xf numFmtId="0" fontId="4" fillId="0" borderId="5" xfId="0" applyFont="1" applyBorder="1" applyAlignment="1">
      <alignment horizontal="center"/>
    </xf>
    <xf numFmtId="0" fontId="4" fillId="0" borderId="4" xfId="0" applyFont="1" applyBorder="1" applyAlignment="1">
      <alignment horizontal="center" vertical="center" wrapText="1"/>
    </xf>
    <xf numFmtId="164" fontId="4" fillId="0" borderId="10" xfId="0" applyNumberFormat="1" applyFont="1" applyFill="1" applyBorder="1" applyAlignment="1">
      <alignment horizontal="center"/>
    </xf>
    <xf numFmtId="49" fontId="4" fillId="0" borderId="4" xfId="0" applyNumberFormat="1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/>
    </xf>
    <xf numFmtId="16" fontId="4" fillId="0" borderId="5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164" fontId="8" fillId="0" borderId="4" xfId="0" applyNumberFormat="1" applyFont="1" applyBorder="1" applyAlignment="1">
      <alignment horizontal="center"/>
    </xf>
    <xf numFmtId="164" fontId="4" fillId="0" borderId="5" xfId="0" applyNumberFormat="1" applyFont="1" applyBorder="1" applyAlignment="1">
      <alignment horizontal="center"/>
    </xf>
    <xf numFmtId="16" fontId="4" fillId="0" borderId="2" xfId="0" applyNumberFormat="1" applyFont="1" applyBorder="1" applyAlignment="1">
      <alignment horizontal="center"/>
    </xf>
    <xf numFmtId="164" fontId="4" fillId="0" borderId="6" xfId="0" applyNumberFormat="1" applyFont="1" applyBorder="1" applyAlignment="1">
      <alignment horizontal="center"/>
    </xf>
    <xf numFmtId="165" fontId="4" fillId="0" borderId="10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165" fontId="4" fillId="0" borderId="4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165" fontId="4" fillId="0" borderId="6" xfId="0" applyNumberFormat="1" applyFont="1" applyBorder="1" applyAlignment="1">
      <alignment horizontal="center" vertical="center" wrapText="1"/>
    </xf>
    <xf numFmtId="164" fontId="4" fillId="0" borderId="21" xfId="0" applyNumberFormat="1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5" fillId="0" borderId="21" xfId="0" applyFont="1" applyBorder="1" applyAlignment="1">
      <alignment horizontal="center" vertical="center" wrapText="1"/>
    </xf>
    <xf numFmtId="165" fontId="4" fillId="0" borderId="21" xfId="0" applyNumberFormat="1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4"/>
  <sheetViews>
    <sheetView zoomScale="125" zoomScaleNormal="125" workbookViewId="0" topLeftCell="A1">
      <selection activeCell="F13" sqref="F13"/>
    </sheetView>
  </sheetViews>
  <sheetFormatPr defaultColWidth="9.00390625" defaultRowHeight="12.75"/>
  <cols>
    <col min="1" max="1" width="4.125" style="2" customWidth="1"/>
    <col min="2" max="2" width="20.25390625" style="0" customWidth="1"/>
    <col min="3" max="3" width="15.875" style="0" bestFit="1" customWidth="1"/>
    <col min="4" max="4" width="4.75390625" style="2" customWidth="1"/>
    <col min="5" max="12" width="6.25390625" style="0" customWidth="1"/>
    <col min="13" max="13" width="6.375" style="0" customWidth="1"/>
    <col min="14" max="14" width="7.375" style="0" customWidth="1"/>
    <col min="15" max="17" width="6.625" style="0" customWidth="1"/>
    <col min="18" max="18" width="5.25390625" style="0" bestFit="1" customWidth="1"/>
    <col min="19" max="19" width="6.375" style="0" customWidth="1"/>
  </cols>
  <sheetData>
    <row r="1" spans="1:3" ht="18">
      <c r="A1" s="1" t="s">
        <v>386</v>
      </c>
      <c r="B1" s="2"/>
      <c r="C1" s="2"/>
    </row>
    <row r="3" spans="1:4" s="3" customFormat="1" ht="15.75">
      <c r="A3" s="3" t="s">
        <v>76</v>
      </c>
      <c r="B3" s="4"/>
      <c r="C3" s="4"/>
      <c r="D3" s="4"/>
    </row>
    <row r="4" spans="1:19" s="6" customFormat="1" ht="12.75">
      <c r="A4" s="7"/>
      <c r="D4" s="7"/>
      <c r="E4" s="111" t="s">
        <v>0</v>
      </c>
      <c r="F4" s="112"/>
      <c r="G4" s="112"/>
      <c r="H4" s="112"/>
      <c r="I4" s="112"/>
      <c r="J4" s="112"/>
      <c r="K4" s="112"/>
      <c r="L4" s="112"/>
      <c r="M4" s="113"/>
      <c r="N4" s="111" t="s">
        <v>1</v>
      </c>
      <c r="O4" s="112"/>
      <c r="P4" s="112"/>
      <c r="Q4" s="112"/>
      <c r="R4" s="113"/>
      <c r="S4" s="54"/>
    </row>
    <row r="5" spans="1:18" s="6" customFormat="1" ht="10.5" customHeight="1">
      <c r="A5" s="7"/>
      <c r="D5" s="7"/>
      <c r="E5" s="111" t="s">
        <v>47</v>
      </c>
      <c r="F5" s="112"/>
      <c r="G5" s="112"/>
      <c r="H5" s="112"/>
      <c r="I5" s="112"/>
      <c r="J5" s="112"/>
      <c r="K5" s="112"/>
      <c r="L5" s="112"/>
      <c r="M5" s="113"/>
      <c r="N5" s="111" t="s">
        <v>46</v>
      </c>
      <c r="O5" s="113"/>
      <c r="P5" s="111" t="s">
        <v>47</v>
      </c>
      <c r="Q5" s="112"/>
      <c r="R5" s="113"/>
    </row>
    <row r="6" spans="1:19" ht="24" customHeight="1">
      <c r="A6" s="99" t="s">
        <v>2</v>
      </c>
      <c r="B6" s="102" t="s">
        <v>3</v>
      </c>
      <c r="C6" s="102" t="s">
        <v>4</v>
      </c>
      <c r="D6" s="105" t="s">
        <v>5</v>
      </c>
      <c r="E6" s="45" t="s">
        <v>273</v>
      </c>
      <c r="F6" s="43" t="s">
        <v>195</v>
      </c>
      <c r="G6" s="43" t="s">
        <v>197</v>
      </c>
      <c r="H6" s="43" t="s">
        <v>200</v>
      </c>
      <c r="I6" s="43" t="s">
        <v>314</v>
      </c>
      <c r="J6" s="43" t="s">
        <v>316</v>
      </c>
      <c r="K6" s="43" t="s">
        <v>332</v>
      </c>
      <c r="L6" s="43" t="s">
        <v>206</v>
      </c>
      <c r="M6" s="51" t="s">
        <v>318</v>
      </c>
      <c r="N6" s="131" t="s">
        <v>219</v>
      </c>
      <c r="O6" s="51" t="s">
        <v>260</v>
      </c>
      <c r="P6" s="45" t="s">
        <v>14</v>
      </c>
      <c r="Q6" s="43" t="s">
        <v>336</v>
      </c>
      <c r="R6" s="58" t="s">
        <v>363</v>
      </c>
      <c r="S6" s="108" t="s">
        <v>6</v>
      </c>
    </row>
    <row r="7" spans="1:19" ht="14.25" customHeight="1">
      <c r="A7" s="100"/>
      <c r="B7" s="103"/>
      <c r="C7" s="103"/>
      <c r="D7" s="106"/>
      <c r="E7" s="48">
        <v>41468</v>
      </c>
      <c r="F7" s="47">
        <v>41476</v>
      </c>
      <c r="G7" s="47">
        <v>41496</v>
      </c>
      <c r="H7" s="47">
        <v>41538</v>
      </c>
      <c r="I7" s="47">
        <v>41545</v>
      </c>
      <c r="J7" s="47">
        <v>41566</v>
      </c>
      <c r="K7" s="47">
        <v>41579</v>
      </c>
      <c r="L7" s="47">
        <v>41594</v>
      </c>
      <c r="M7" s="49">
        <v>41812</v>
      </c>
      <c r="N7" s="132">
        <v>41363</v>
      </c>
      <c r="O7" s="49">
        <v>41453</v>
      </c>
      <c r="P7" s="48">
        <v>41574</v>
      </c>
      <c r="Q7" s="47">
        <v>41700</v>
      </c>
      <c r="R7" s="56">
        <v>41798</v>
      </c>
      <c r="S7" s="109"/>
    </row>
    <row r="8" spans="1:19" ht="13.5" customHeight="1">
      <c r="A8" s="101"/>
      <c r="B8" s="104"/>
      <c r="C8" s="104"/>
      <c r="D8" s="107"/>
      <c r="E8" s="10" t="s">
        <v>180</v>
      </c>
      <c r="F8" s="8" t="s">
        <v>274</v>
      </c>
      <c r="G8" s="8" t="s">
        <v>194</v>
      </c>
      <c r="H8" s="8" t="s">
        <v>296</v>
      </c>
      <c r="I8" s="8" t="s">
        <v>73</v>
      </c>
      <c r="J8" s="8" t="s">
        <v>317</v>
      </c>
      <c r="K8" s="8" t="s">
        <v>67</v>
      </c>
      <c r="L8" s="8" t="s">
        <v>112</v>
      </c>
      <c r="M8" s="21" t="s">
        <v>383</v>
      </c>
      <c r="N8" s="131">
        <v>1</v>
      </c>
      <c r="O8" s="51" t="s">
        <v>165</v>
      </c>
      <c r="P8" s="45" t="s">
        <v>73</v>
      </c>
      <c r="Q8" s="43">
        <v>0.75</v>
      </c>
      <c r="R8" s="58">
        <v>1</v>
      </c>
      <c r="S8" s="110"/>
    </row>
    <row r="9" spans="1:19" ht="3" customHeight="1">
      <c r="A9" s="11"/>
      <c r="B9" s="12"/>
      <c r="C9" s="12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</row>
    <row r="10" spans="1:19" ht="12.75">
      <c r="A10" s="13">
        <v>1</v>
      </c>
      <c r="B10" s="14" t="s">
        <v>68</v>
      </c>
      <c r="C10" s="14" t="s">
        <v>63</v>
      </c>
      <c r="D10" s="36">
        <v>92</v>
      </c>
      <c r="E10" s="15">
        <v>85</v>
      </c>
      <c r="F10" s="16">
        <v>42.35</v>
      </c>
      <c r="G10" s="16">
        <v>26</v>
      </c>
      <c r="H10" s="16">
        <v>37.95</v>
      </c>
      <c r="I10" s="16">
        <v>30.08</v>
      </c>
      <c r="J10" s="16">
        <v>34.1</v>
      </c>
      <c r="K10" s="16">
        <v>41.8</v>
      </c>
      <c r="L10" s="16">
        <v>40.4</v>
      </c>
      <c r="M10" s="46">
        <v>32</v>
      </c>
      <c r="N10" s="133">
        <v>50</v>
      </c>
      <c r="O10" s="28">
        <v>0</v>
      </c>
      <c r="P10" s="46">
        <v>0</v>
      </c>
      <c r="Q10" s="17">
        <v>0</v>
      </c>
      <c r="R10" s="17">
        <v>100</v>
      </c>
      <c r="S10" s="18">
        <f aca="true" t="shared" si="0" ref="S10:S64">LARGE(N10:R10,1)+LARGE(N10:R10,2)+LARGE(N10:R10,3)+LARGE(E10:M10,1)+LARGE(E10:M10,2)</f>
        <v>277.35</v>
      </c>
    </row>
    <row r="11" spans="1:19" ht="12.75">
      <c r="A11" s="13">
        <v>2</v>
      </c>
      <c r="B11" s="14" t="s">
        <v>10</v>
      </c>
      <c r="C11" s="14" t="s">
        <v>11</v>
      </c>
      <c r="D11" s="36">
        <v>87</v>
      </c>
      <c r="E11" s="15">
        <v>34</v>
      </c>
      <c r="F11" s="16">
        <v>13.86</v>
      </c>
      <c r="G11" s="16">
        <v>30.6</v>
      </c>
      <c r="H11" s="16">
        <v>6.21</v>
      </c>
      <c r="I11" s="16">
        <v>18.56</v>
      </c>
      <c r="J11" s="16">
        <v>0</v>
      </c>
      <c r="K11" s="16">
        <v>0</v>
      </c>
      <c r="L11" s="16">
        <v>29.2</v>
      </c>
      <c r="M11" s="46">
        <v>19</v>
      </c>
      <c r="N11" s="133">
        <v>21.5</v>
      </c>
      <c r="O11" s="28">
        <v>28.5</v>
      </c>
      <c r="P11" s="46">
        <v>51.2</v>
      </c>
      <c r="Q11" s="17">
        <v>30</v>
      </c>
      <c r="R11" s="17">
        <v>80</v>
      </c>
      <c r="S11" s="18">
        <f t="shared" si="0"/>
        <v>225.79999999999998</v>
      </c>
    </row>
    <row r="12" spans="1:19" ht="12.75">
      <c r="A12" s="13">
        <v>3</v>
      </c>
      <c r="B12" s="14" t="s">
        <v>23</v>
      </c>
      <c r="C12" s="14" t="s">
        <v>14</v>
      </c>
      <c r="D12" s="36">
        <v>89</v>
      </c>
      <c r="E12" s="15">
        <v>25</v>
      </c>
      <c r="F12" s="16">
        <v>2.31</v>
      </c>
      <c r="G12" s="16">
        <v>18.2</v>
      </c>
      <c r="H12" s="16">
        <v>0</v>
      </c>
      <c r="I12" s="16">
        <v>25.6</v>
      </c>
      <c r="J12" s="16">
        <v>17.4</v>
      </c>
      <c r="K12" s="16">
        <v>0</v>
      </c>
      <c r="L12" s="16">
        <v>0</v>
      </c>
      <c r="M12" s="46">
        <v>0</v>
      </c>
      <c r="N12" s="133">
        <v>23.5</v>
      </c>
      <c r="O12" s="28">
        <v>0</v>
      </c>
      <c r="P12" s="46">
        <v>64</v>
      </c>
      <c r="Q12" s="17">
        <v>75</v>
      </c>
      <c r="R12" s="17">
        <v>35.5</v>
      </c>
      <c r="S12" s="18">
        <f t="shared" si="0"/>
        <v>225.1</v>
      </c>
    </row>
    <row r="13" spans="1:19" ht="12.75">
      <c r="A13" s="13">
        <v>4</v>
      </c>
      <c r="B13" s="14" t="s">
        <v>146</v>
      </c>
      <c r="C13" s="14" t="s">
        <v>15</v>
      </c>
      <c r="D13" s="36">
        <v>96</v>
      </c>
      <c r="E13" s="15">
        <v>0</v>
      </c>
      <c r="F13" s="16">
        <v>6.93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46">
        <v>0</v>
      </c>
      <c r="N13" s="133">
        <v>27.5</v>
      </c>
      <c r="O13" s="28">
        <v>0</v>
      </c>
      <c r="P13" s="46">
        <v>35.2</v>
      </c>
      <c r="Q13" s="17">
        <v>38.25</v>
      </c>
      <c r="R13" s="17">
        <v>65</v>
      </c>
      <c r="S13" s="18">
        <f t="shared" si="0"/>
        <v>145.38</v>
      </c>
    </row>
    <row r="14" spans="1:19" ht="12.75">
      <c r="A14" s="13">
        <v>5</v>
      </c>
      <c r="B14" s="14" t="s">
        <v>7</v>
      </c>
      <c r="C14" s="14" t="s">
        <v>8</v>
      </c>
      <c r="D14" s="36">
        <v>76</v>
      </c>
      <c r="E14" s="15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46">
        <v>0</v>
      </c>
      <c r="N14" s="133">
        <v>25.5</v>
      </c>
      <c r="O14" s="28">
        <v>13.395</v>
      </c>
      <c r="P14" s="46">
        <v>0</v>
      </c>
      <c r="Q14" s="17">
        <v>60</v>
      </c>
      <c r="R14" s="17">
        <v>0</v>
      </c>
      <c r="S14" s="18">
        <f t="shared" si="0"/>
        <v>98.895</v>
      </c>
    </row>
    <row r="15" spans="1:19" ht="12.75">
      <c r="A15" s="13">
        <v>6</v>
      </c>
      <c r="B15" s="14" t="s">
        <v>103</v>
      </c>
      <c r="C15" s="14" t="s">
        <v>8</v>
      </c>
      <c r="D15" s="36">
        <v>95</v>
      </c>
      <c r="E15" s="15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46">
        <v>0</v>
      </c>
      <c r="N15" s="133">
        <v>2.5</v>
      </c>
      <c r="O15" s="28">
        <v>6.27</v>
      </c>
      <c r="P15" s="46">
        <v>0</v>
      </c>
      <c r="Q15" s="17">
        <v>35.25</v>
      </c>
      <c r="R15" s="17">
        <v>55</v>
      </c>
      <c r="S15" s="18">
        <f t="shared" si="0"/>
        <v>96.52</v>
      </c>
    </row>
    <row r="16" spans="1:19" ht="12.75">
      <c r="A16" s="13">
        <v>7</v>
      </c>
      <c r="B16" s="14" t="s">
        <v>60</v>
      </c>
      <c r="C16" s="14" t="s">
        <v>8</v>
      </c>
      <c r="D16" s="36">
        <v>89</v>
      </c>
      <c r="E16" s="15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46">
        <v>0</v>
      </c>
      <c r="N16" s="133">
        <v>14</v>
      </c>
      <c r="O16" s="28">
        <v>22.8</v>
      </c>
      <c r="P16" s="46">
        <v>32.64</v>
      </c>
      <c r="Q16" s="17">
        <v>27.75</v>
      </c>
      <c r="R16" s="17">
        <v>35.5</v>
      </c>
      <c r="S16" s="18">
        <f t="shared" si="0"/>
        <v>95.89</v>
      </c>
    </row>
    <row r="17" spans="1:19" ht="12.75">
      <c r="A17" s="13">
        <v>8</v>
      </c>
      <c r="B17" s="14" t="s">
        <v>69</v>
      </c>
      <c r="C17" s="14" t="s">
        <v>15</v>
      </c>
      <c r="D17" s="36">
        <v>92</v>
      </c>
      <c r="E17" s="15">
        <v>0</v>
      </c>
      <c r="F17" s="16">
        <v>0</v>
      </c>
      <c r="G17" s="16">
        <v>0</v>
      </c>
      <c r="H17" s="16">
        <v>0</v>
      </c>
      <c r="I17" s="16">
        <v>10.24</v>
      </c>
      <c r="J17" s="16">
        <v>0</v>
      </c>
      <c r="K17" s="16">
        <v>0</v>
      </c>
      <c r="L17" s="16">
        <v>0</v>
      </c>
      <c r="M17" s="46">
        <v>0</v>
      </c>
      <c r="N17" s="133">
        <v>18.5</v>
      </c>
      <c r="O17" s="28">
        <v>11.4</v>
      </c>
      <c r="P17" s="46">
        <v>0</v>
      </c>
      <c r="Q17" s="17">
        <v>32.25</v>
      </c>
      <c r="R17" s="17">
        <v>29.5</v>
      </c>
      <c r="S17" s="18">
        <f t="shared" si="0"/>
        <v>90.49</v>
      </c>
    </row>
    <row r="18" spans="1:19" ht="12.75">
      <c r="A18" s="13">
        <v>9</v>
      </c>
      <c r="B18" s="14" t="s">
        <v>87</v>
      </c>
      <c r="C18" s="14" t="s">
        <v>15</v>
      </c>
      <c r="D18" s="36">
        <v>92</v>
      </c>
      <c r="E18" s="15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46">
        <v>0</v>
      </c>
      <c r="N18" s="133">
        <v>13</v>
      </c>
      <c r="O18" s="28">
        <v>18.525</v>
      </c>
      <c r="P18" s="46">
        <v>41.6</v>
      </c>
      <c r="Q18" s="17">
        <v>12</v>
      </c>
      <c r="R18" s="17">
        <v>26</v>
      </c>
      <c r="S18" s="18">
        <f t="shared" si="0"/>
        <v>86.125</v>
      </c>
    </row>
    <row r="19" spans="1:19" ht="12.75">
      <c r="A19" s="13">
        <v>10</v>
      </c>
      <c r="B19" s="14" t="s">
        <v>137</v>
      </c>
      <c r="C19" s="14" t="s">
        <v>15</v>
      </c>
      <c r="D19" s="36">
        <v>95</v>
      </c>
      <c r="E19" s="15">
        <v>0</v>
      </c>
      <c r="F19" s="16">
        <v>0</v>
      </c>
      <c r="G19" s="16">
        <v>0</v>
      </c>
      <c r="H19" s="16">
        <v>0</v>
      </c>
      <c r="I19" s="16">
        <v>15.36</v>
      </c>
      <c r="J19" s="16">
        <v>0</v>
      </c>
      <c r="K19" s="16">
        <v>0</v>
      </c>
      <c r="L19" s="16">
        <v>0</v>
      </c>
      <c r="M19" s="46">
        <v>0</v>
      </c>
      <c r="N19" s="133">
        <v>4</v>
      </c>
      <c r="O19" s="28">
        <v>0</v>
      </c>
      <c r="P19" s="46">
        <v>30.08</v>
      </c>
      <c r="Q19" s="17">
        <v>10.5</v>
      </c>
      <c r="R19" s="17">
        <v>29.5</v>
      </c>
      <c r="S19" s="18">
        <f t="shared" si="0"/>
        <v>85.44</v>
      </c>
    </row>
    <row r="20" spans="1:19" ht="12.75">
      <c r="A20" s="13">
        <v>11</v>
      </c>
      <c r="B20" s="14" t="s">
        <v>183</v>
      </c>
      <c r="C20" s="14" t="s">
        <v>15</v>
      </c>
      <c r="D20" s="36">
        <v>98</v>
      </c>
      <c r="E20" s="15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46">
        <v>0</v>
      </c>
      <c r="N20" s="133">
        <v>12</v>
      </c>
      <c r="O20" s="28">
        <v>0</v>
      </c>
      <c r="P20" s="46">
        <v>23.68</v>
      </c>
      <c r="Q20" s="17">
        <v>41.25</v>
      </c>
      <c r="R20" s="17">
        <v>0</v>
      </c>
      <c r="S20" s="18">
        <f t="shared" si="0"/>
        <v>76.93</v>
      </c>
    </row>
    <row r="21" spans="1:19" ht="12.75">
      <c r="A21" s="13">
        <v>12</v>
      </c>
      <c r="B21" s="14" t="s">
        <v>72</v>
      </c>
      <c r="C21" s="14" t="s">
        <v>8</v>
      </c>
      <c r="D21" s="36">
        <v>93</v>
      </c>
      <c r="E21" s="15">
        <v>0</v>
      </c>
      <c r="F21" s="16">
        <v>0</v>
      </c>
      <c r="G21" s="16">
        <v>0</v>
      </c>
      <c r="H21" s="16">
        <v>0</v>
      </c>
      <c r="I21" s="16">
        <v>11.52</v>
      </c>
      <c r="J21" s="16">
        <v>0</v>
      </c>
      <c r="K21" s="16">
        <v>0</v>
      </c>
      <c r="L21" s="16">
        <v>0</v>
      </c>
      <c r="M21" s="46">
        <v>0</v>
      </c>
      <c r="N21" s="133">
        <v>4.5</v>
      </c>
      <c r="O21" s="28">
        <v>10.545</v>
      </c>
      <c r="P21" s="46">
        <v>25.6</v>
      </c>
      <c r="Q21" s="17">
        <v>24.375</v>
      </c>
      <c r="R21" s="17">
        <v>0</v>
      </c>
      <c r="S21" s="18">
        <f t="shared" si="0"/>
        <v>72.04</v>
      </c>
    </row>
    <row r="22" spans="1:19" ht="12.75">
      <c r="A22" s="13">
        <v>13</v>
      </c>
      <c r="B22" s="14" t="s">
        <v>83</v>
      </c>
      <c r="C22" s="14" t="s">
        <v>22</v>
      </c>
      <c r="D22" s="36">
        <v>93</v>
      </c>
      <c r="E22" s="15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46">
        <v>0</v>
      </c>
      <c r="N22" s="133">
        <v>1.5</v>
      </c>
      <c r="O22" s="28">
        <v>0</v>
      </c>
      <c r="P22" s="46">
        <v>19.84</v>
      </c>
      <c r="Q22" s="17">
        <v>6.75</v>
      </c>
      <c r="R22" s="17">
        <v>43</v>
      </c>
      <c r="S22" s="18">
        <f t="shared" si="0"/>
        <v>69.59</v>
      </c>
    </row>
    <row r="23" spans="1:19" ht="12.75">
      <c r="A23" s="13">
        <v>14</v>
      </c>
      <c r="B23" s="14" t="s">
        <v>141</v>
      </c>
      <c r="C23" s="14" t="s">
        <v>14</v>
      </c>
      <c r="D23" s="36">
        <v>96</v>
      </c>
      <c r="E23" s="15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46">
        <v>0</v>
      </c>
      <c r="N23" s="133">
        <v>0</v>
      </c>
      <c r="O23" s="28">
        <v>0</v>
      </c>
      <c r="P23" s="46">
        <v>17.92</v>
      </c>
      <c r="Q23" s="17">
        <v>48.75</v>
      </c>
      <c r="R23" s="17">
        <v>0</v>
      </c>
      <c r="S23" s="18">
        <f t="shared" si="0"/>
        <v>66.67</v>
      </c>
    </row>
    <row r="24" spans="1:19" ht="12.75">
      <c r="A24" s="13">
        <v>15</v>
      </c>
      <c r="B24" s="14" t="s">
        <v>339</v>
      </c>
      <c r="C24" s="14" t="s">
        <v>63</v>
      </c>
      <c r="D24" s="36">
        <v>98</v>
      </c>
      <c r="E24" s="15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46">
        <v>0</v>
      </c>
      <c r="N24" s="133">
        <v>0</v>
      </c>
      <c r="O24" s="28">
        <v>0</v>
      </c>
      <c r="P24" s="46">
        <v>0</v>
      </c>
      <c r="Q24" s="17">
        <v>7.5</v>
      </c>
      <c r="R24" s="17">
        <v>51</v>
      </c>
      <c r="S24" s="18">
        <f t="shared" si="0"/>
        <v>58.5</v>
      </c>
    </row>
    <row r="25" spans="1:19" ht="12.75">
      <c r="A25" s="13">
        <v>16</v>
      </c>
      <c r="B25" s="14" t="s">
        <v>70</v>
      </c>
      <c r="C25" s="14" t="s">
        <v>12</v>
      </c>
      <c r="D25" s="36">
        <v>93</v>
      </c>
      <c r="E25" s="15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46">
        <v>0</v>
      </c>
      <c r="N25" s="133">
        <v>3</v>
      </c>
      <c r="O25" s="28">
        <v>3.42</v>
      </c>
      <c r="P25" s="46">
        <v>21.76</v>
      </c>
      <c r="Q25" s="17">
        <v>5.25</v>
      </c>
      <c r="R25" s="17">
        <v>24</v>
      </c>
      <c r="S25" s="18">
        <f t="shared" si="0"/>
        <v>51.010000000000005</v>
      </c>
    </row>
    <row r="26" spans="1:19" ht="12.75">
      <c r="A26" s="13">
        <v>17</v>
      </c>
      <c r="B26" s="14" t="s">
        <v>25</v>
      </c>
      <c r="C26" s="14" t="s">
        <v>12</v>
      </c>
      <c r="D26" s="36">
        <v>89</v>
      </c>
      <c r="E26" s="15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46">
        <v>0</v>
      </c>
      <c r="N26" s="133">
        <v>32.5</v>
      </c>
      <c r="O26" s="28">
        <v>14.535</v>
      </c>
      <c r="P26" s="46">
        <v>0</v>
      </c>
      <c r="Q26" s="17">
        <v>0</v>
      </c>
      <c r="R26" s="17">
        <v>0</v>
      </c>
      <c r="S26" s="18">
        <f t="shared" si="0"/>
        <v>47.035</v>
      </c>
    </row>
    <row r="27" spans="1:19" ht="12.75">
      <c r="A27" s="13">
        <v>18</v>
      </c>
      <c r="B27" s="14" t="s">
        <v>138</v>
      </c>
      <c r="C27" s="14" t="s">
        <v>14</v>
      </c>
      <c r="D27" s="36">
        <v>97</v>
      </c>
      <c r="E27" s="15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46">
        <v>0</v>
      </c>
      <c r="N27" s="133">
        <v>0</v>
      </c>
      <c r="O27" s="28">
        <v>0</v>
      </c>
      <c r="P27" s="46">
        <v>0</v>
      </c>
      <c r="Q27" s="17">
        <v>0</v>
      </c>
      <c r="R27" s="17">
        <v>47</v>
      </c>
      <c r="S27" s="18">
        <f t="shared" si="0"/>
        <v>47</v>
      </c>
    </row>
    <row r="28" spans="1:19" ht="12.75">
      <c r="A28" s="13">
        <v>19</v>
      </c>
      <c r="B28" s="14" t="s">
        <v>21</v>
      </c>
      <c r="C28" s="14" t="s">
        <v>15</v>
      </c>
      <c r="D28" s="36">
        <v>86</v>
      </c>
      <c r="E28" s="15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46">
        <v>0</v>
      </c>
      <c r="N28" s="133">
        <v>40</v>
      </c>
      <c r="O28" s="28">
        <v>0</v>
      </c>
      <c r="P28" s="46">
        <v>0</v>
      </c>
      <c r="Q28" s="17">
        <v>0</v>
      </c>
      <c r="R28" s="17">
        <v>0</v>
      </c>
      <c r="S28" s="18">
        <f t="shared" si="0"/>
        <v>40</v>
      </c>
    </row>
    <row r="29" spans="1:19" ht="12.75">
      <c r="A29" s="13">
        <v>20</v>
      </c>
      <c r="B29" s="14" t="s">
        <v>155</v>
      </c>
      <c r="C29" s="14" t="s">
        <v>22</v>
      </c>
      <c r="D29" s="36">
        <v>98</v>
      </c>
      <c r="E29" s="15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46">
        <v>0</v>
      </c>
      <c r="N29" s="133">
        <v>0</v>
      </c>
      <c r="O29" s="28">
        <v>0</v>
      </c>
      <c r="P29" s="46">
        <v>0</v>
      </c>
      <c r="Q29" s="17">
        <v>0</v>
      </c>
      <c r="R29" s="17">
        <v>40</v>
      </c>
      <c r="S29" s="18">
        <f t="shared" si="0"/>
        <v>40</v>
      </c>
    </row>
    <row r="30" spans="1:19" ht="12.75">
      <c r="A30" s="13">
        <v>20</v>
      </c>
      <c r="B30" s="63" t="s">
        <v>322</v>
      </c>
      <c r="C30" s="63" t="s">
        <v>14</v>
      </c>
      <c r="D30" s="36">
        <v>98</v>
      </c>
      <c r="E30" s="15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46">
        <v>0</v>
      </c>
      <c r="N30" s="133">
        <v>0</v>
      </c>
      <c r="O30" s="28">
        <v>0</v>
      </c>
      <c r="P30" s="46">
        <v>27.52</v>
      </c>
      <c r="Q30" s="17">
        <v>9</v>
      </c>
      <c r="R30" s="17">
        <v>0</v>
      </c>
      <c r="S30" s="18">
        <f t="shared" si="0"/>
        <v>36.519999999999996</v>
      </c>
    </row>
    <row r="31" spans="1:19" ht="12.75">
      <c r="A31" s="13">
        <v>22</v>
      </c>
      <c r="B31" s="14" t="s">
        <v>139</v>
      </c>
      <c r="C31" s="14" t="s">
        <v>15</v>
      </c>
      <c r="D31" s="36">
        <v>97</v>
      </c>
      <c r="E31" s="15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46">
        <v>0</v>
      </c>
      <c r="N31" s="133">
        <v>11</v>
      </c>
      <c r="O31" s="28">
        <v>0</v>
      </c>
      <c r="P31" s="46">
        <v>0</v>
      </c>
      <c r="Q31" s="17">
        <v>24.375</v>
      </c>
      <c r="R31" s="17">
        <v>0</v>
      </c>
      <c r="S31" s="18">
        <f t="shared" si="0"/>
        <v>35.375</v>
      </c>
    </row>
    <row r="32" spans="1:19" ht="12.75">
      <c r="A32" s="13">
        <v>23</v>
      </c>
      <c r="B32" s="14" t="s">
        <v>270</v>
      </c>
      <c r="C32" s="14" t="s">
        <v>271</v>
      </c>
      <c r="D32" s="36">
        <v>87</v>
      </c>
      <c r="E32" s="15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46">
        <v>0</v>
      </c>
      <c r="N32" s="133">
        <v>0</v>
      </c>
      <c r="O32" s="28">
        <v>4.56</v>
      </c>
      <c r="P32" s="46">
        <v>11.52</v>
      </c>
      <c r="Q32" s="17">
        <v>1.5</v>
      </c>
      <c r="R32" s="17">
        <v>16</v>
      </c>
      <c r="S32" s="18">
        <f t="shared" si="0"/>
        <v>32.08</v>
      </c>
    </row>
    <row r="33" spans="1:19" ht="12.75">
      <c r="A33" s="13">
        <v>24</v>
      </c>
      <c r="B33" s="14" t="s">
        <v>182</v>
      </c>
      <c r="C33" s="14" t="s">
        <v>131</v>
      </c>
      <c r="D33" s="36">
        <v>87</v>
      </c>
      <c r="E33" s="15">
        <v>0</v>
      </c>
      <c r="F33" s="16">
        <v>0</v>
      </c>
      <c r="G33" s="16">
        <v>0</v>
      </c>
      <c r="H33" s="16">
        <v>0</v>
      </c>
      <c r="I33" s="16">
        <v>12.8</v>
      </c>
      <c r="J33" s="16">
        <v>0</v>
      </c>
      <c r="K33" s="16">
        <v>0</v>
      </c>
      <c r="L33" s="16">
        <v>0</v>
      </c>
      <c r="M33" s="46">
        <v>0</v>
      </c>
      <c r="N33" s="133">
        <v>0</v>
      </c>
      <c r="O33" s="28">
        <v>15.675</v>
      </c>
      <c r="P33" s="46">
        <v>0</v>
      </c>
      <c r="Q33" s="17">
        <v>0</v>
      </c>
      <c r="R33" s="17">
        <v>0</v>
      </c>
      <c r="S33" s="18">
        <f t="shared" si="0"/>
        <v>28.475</v>
      </c>
    </row>
    <row r="34" spans="1:19" ht="12.75">
      <c r="A34" s="13">
        <v>25</v>
      </c>
      <c r="B34" s="14" t="s">
        <v>175</v>
      </c>
      <c r="C34" s="14" t="s">
        <v>12</v>
      </c>
      <c r="D34" s="36">
        <v>95</v>
      </c>
      <c r="E34" s="15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  <c r="M34" s="46">
        <v>0</v>
      </c>
      <c r="N34" s="133">
        <v>2</v>
      </c>
      <c r="O34" s="28">
        <v>0</v>
      </c>
      <c r="P34" s="46">
        <v>7.68</v>
      </c>
      <c r="Q34" s="17">
        <v>18</v>
      </c>
      <c r="R34" s="17">
        <v>0</v>
      </c>
      <c r="S34" s="18">
        <f t="shared" si="0"/>
        <v>27.68</v>
      </c>
    </row>
    <row r="35" spans="1:19" ht="12.75">
      <c r="A35" s="13">
        <v>26</v>
      </c>
      <c r="B35" s="14" t="s">
        <v>98</v>
      </c>
      <c r="C35" s="14" t="s">
        <v>24</v>
      </c>
      <c r="D35" s="36">
        <v>90</v>
      </c>
      <c r="E35" s="15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  <c r="L35" s="16">
        <v>0</v>
      </c>
      <c r="M35" s="46">
        <v>0</v>
      </c>
      <c r="N35" s="133">
        <v>0</v>
      </c>
      <c r="O35" s="28">
        <v>9.69</v>
      </c>
      <c r="P35" s="46">
        <v>0</v>
      </c>
      <c r="Q35" s="17">
        <v>16.5</v>
      </c>
      <c r="R35" s="17">
        <v>0</v>
      </c>
      <c r="S35" s="18">
        <f t="shared" si="0"/>
        <v>26.189999999999998</v>
      </c>
    </row>
    <row r="36" spans="1:19" ht="12.75">
      <c r="A36" s="13">
        <v>26</v>
      </c>
      <c r="B36" s="14" t="s">
        <v>376</v>
      </c>
      <c r="C36" s="14" t="s">
        <v>22</v>
      </c>
      <c r="D36" s="36">
        <v>98</v>
      </c>
      <c r="E36" s="15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  <c r="L36" s="16">
        <v>0</v>
      </c>
      <c r="M36" s="46">
        <v>0</v>
      </c>
      <c r="N36" s="133">
        <v>0</v>
      </c>
      <c r="O36" s="28">
        <v>0</v>
      </c>
      <c r="P36" s="46">
        <v>0</v>
      </c>
      <c r="Q36" s="17">
        <v>0</v>
      </c>
      <c r="R36" s="17">
        <v>22</v>
      </c>
      <c r="S36" s="18">
        <f t="shared" si="0"/>
        <v>22</v>
      </c>
    </row>
    <row r="37" spans="1:19" ht="12.75">
      <c r="A37" s="13">
        <v>28</v>
      </c>
      <c r="B37" s="14" t="s">
        <v>209</v>
      </c>
      <c r="C37" s="14" t="s">
        <v>14</v>
      </c>
      <c r="D37" s="36">
        <v>97</v>
      </c>
      <c r="E37" s="15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6">
        <v>0</v>
      </c>
      <c r="L37" s="16">
        <v>0</v>
      </c>
      <c r="M37" s="46">
        <v>0</v>
      </c>
      <c r="N37" s="133">
        <v>15.5</v>
      </c>
      <c r="O37" s="28">
        <v>0</v>
      </c>
      <c r="P37" s="46">
        <v>5.76</v>
      </c>
      <c r="Q37" s="17">
        <v>0</v>
      </c>
      <c r="R37" s="17">
        <v>0</v>
      </c>
      <c r="S37" s="18">
        <f t="shared" si="0"/>
        <v>21.259999999999998</v>
      </c>
    </row>
    <row r="38" spans="1:19" ht="12.75">
      <c r="A38" s="13">
        <v>29</v>
      </c>
      <c r="B38" s="14" t="s">
        <v>53</v>
      </c>
      <c r="C38" s="14" t="s">
        <v>8</v>
      </c>
      <c r="D38" s="36">
        <v>90</v>
      </c>
      <c r="E38" s="15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  <c r="L38" s="16">
        <v>0</v>
      </c>
      <c r="M38" s="46">
        <v>0</v>
      </c>
      <c r="N38" s="133">
        <v>0</v>
      </c>
      <c r="O38" s="28">
        <v>0</v>
      </c>
      <c r="P38" s="46">
        <v>0</v>
      </c>
      <c r="Q38" s="17">
        <v>21</v>
      </c>
      <c r="R38" s="17">
        <v>0</v>
      </c>
      <c r="S38" s="18">
        <f t="shared" si="0"/>
        <v>21</v>
      </c>
    </row>
    <row r="39" spans="1:19" ht="12.75">
      <c r="A39" s="13">
        <v>30</v>
      </c>
      <c r="B39" s="14" t="s">
        <v>210</v>
      </c>
      <c r="C39" s="14" t="s">
        <v>80</v>
      </c>
      <c r="D39" s="36">
        <v>81</v>
      </c>
      <c r="E39" s="15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  <c r="L39" s="16">
        <v>0</v>
      </c>
      <c r="M39" s="46">
        <v>0</v>
      </c>
      <c r="N39" s="133">
        <v>1</v>
      </c>
      <c r="O39" s="28">
        <v>0</v>
      </c>
      <c r="P39" s="46">
        <v>0</v>
      </c>
      <c r="Q39" s="17">
        <v>0</v>
      </c>
      <c r="R39" s="17">
        <v>20</v>
      </c>
      <c r="S39" s="18">
        <f t="shared" si="0"/>
        <v>21</v>
      </c>
    </row>
    <row r="40" spans="1:19" ht="12.75">
      <c r="A40" s="13">
        <v>31</v>
      </c>
      <c r="B40" s="14" t="s">
        <v>130</v>
      </c>
      <c r="C40" s="14" t="s">
        <v>8</v>
      </c>
      <c r="D40" s="36">
        <v>90</v>
      </c>
      <c r="E40" s="15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  <c r="L40" s="16">
        <v>0</v>
      </c>
      <c r="M40" s="46">
        <v>0</v>
      </c>
      <c r="N40" s="133">
        <v>17</v>
      </c>
      <c r="O40" s="28">
        <v>0</v>
      </c>
      <c r="P40" s="46">
        <v>0</v>
      </c>
      <c r="Q40" s="17">
        <v>3.75</v>
      </c>
      <c r="R40" s="17">
        <v>0</v>
      </c>
      <c r="S40" s="18">
        <f t="shared" si="0"/>
        <v>20.75</v>
      </c>
    </row>
    <row r="41" spans="1:19" ht="12.75">
      <c r="A41" s="13">
        <v>32</v>
      </c>
      <c r="B41" s="63" t="s">
        <v>222</v>
      </c>
      <c r="C41" s="14" t="s">
        <v>223</v>
      </c>
      <c r="D41" s="36">
        <v>95</v>
      </c>
      <c r="E41" s="15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  <c r="L41" s="16">
        <v>0</v>
      </c>
      <c r="M41" s="46">
        <v>0</v>
      </c>
      <c r="N41" s="133">
        <v>20</v>
      </c>
      <c r="O41" s="28">
        <v>0</v>
      </c>
      <c r="P41" s="46">
        <v>0</v>
      </c>
      <c r="Q41" s="17">
        <v>0</v>
      </c>
      <c r="R41" s="17">
        <v>0</v>
      </c>
      <c r="S41" s="18">
        <f t="shared" si="0"/>
        <v>20</v>
      </c>
    </row>
    <row r="42" spans="1:19" ht="12.75">
      <c r="A42" s="13">
        <v>33</v>
      </c>
      <c r="B42" s="14" t="s">
        <v>154</v>
      </c>
      <c r="C42" s="14" t="s">
        <v>15</v>
      </c>
      <c r="D42" s="36">
        <v>96</v>
      </c>
      <c r="E42" s="15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  <c r="L42" s="16">
        <v>0</v>
      </c>
      <c r="M42" s="46">
        <v>0</v>
      </c>
      <c r="N42" s="133">
        <v>0</v>
      </c>
      <c r="O42" s="28">
        <v>0</v>
      </c>
      <c r="P42" s="46">
        <v>16.64</v>
      </c>
      <c r="Q42" s="17">
        <v>3</v>
      </c>
      <c r="R42" s="17">
        <v>0</v>
      </c>
      <c r="S42" s="18">
        <f t="shared" si="0"/>
        <v>19.64</v>
      </c>
    </row>
    <row r="43" spans="1:19" ht="12.75">
      <c r="A43" s="13">
        <v>33</v>
      </c>
      <c r="B43" s="14" t="s">
        <v>62</v>
      </c>
      <c r="C43" s="14" t="s">
        <v>8</v>
      </c>
      <c r="D43" s="36">
        <v>90</v>
      </c>
      <c r="E43" s="15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  <c r="L43" s="16">
        <v>0</v>
      </c>
      <c r="M43" s="46">
        <v>0</v>
      </c>
      <c r="N43" s="133">
        <v>0</v>
      </c>
      <c r="O43" s="28">
        <v>0</v>
      </c>
      <c r="P43" s="46">
        <v>0</v>
      </c>
      <c r="Q43" s="17">
        <v>19.5</v>
      </c>
      <c r="R43" s="17">
        <v>0</v>
      </c>
      <c r="S43" s="18">
        <f t="shared" si="0"/>
        <v>19.5</v>
      </c>
    </row>
    <row r="44" spans="1:19" ht="12.75">
      <c r="A44" s="13">
        <v>35</v>
      </c>
      <c r="B44" s="14" t="s">
        <v>92</v>
      </c>
      <c r="C44" s="14" t="s">
        <v>15</v>
      </c>
      <c r="D44" s="36">
        <v>93</v>
      </c>
      <c r="E44" s="15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  <c r="L44" s="16">
        <v>0</v>
      </c>
      <c r="M44" s="46">
        <v>0</v>
      </c>
      <c r="N44" s="133">
        <v>10</v>
      </c>
      <c r="O44" s="28">
        <v>8.835</v>
      </c>
      <c r="P44" s="46">
        <v>0</v>
      </c>
      <c r="Q44" s="17">
        <v>0</v>
      </c>
      <c r="R44" s="17">
        <v>0</v>
      </c>
      <c r="S44" s="18">
        <f t="shared" si="0"/>
        <v>18.835</v>
      </c>
    </row>
    <row r="45" spans="1:19" ht="12.75">
      <c r="A45" s="13">
        <v>36</v>
      </c>
      <c r="B45" s="14" t="s">
        <v>156</v>
      </c>
      <c r="C45" s="14" t="s">
        <v>12</v>
      </c>
      <c r="D45" s="36">
        <v>97</v>
      </c>
      <c r="E45" s="15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  <c r="L45" s="16">
        <v>0</v>
      </c>
      <c r="M45" s="46">
        <v>0</v>
      </c>
      <c r="N45" s="133">
        <v>6</v>
      </c>
      <c r="O45" s="28">
        <v>0</v>
      </c>
      <c r="P45" s="46">
        <v>12.8</v>
      </c>
      <c r="Q45" s="17">
        <v>0</v>
      </c>
      <c r="R45" s="17">
        <v>0</v>
      </c>
      <c r="S45" s="18">
        <f t="shared" si="0"/>
        <v>18.8</v>
      </c>
    </row>
    <row r="46" spans="1:19" ht="12.75">
      <c r="A46" s="13">
        <v>37</v>
      </c>
      <c r="B46" s="14" t="s">
        <v>364</v>
      </c>
      <c r="C46" s="14" t="s">
        <v>14</v>
      </c>
      <c r="D46" s="36">
        <v>82</v>
      </c>
      <c r="E46" s="15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  <c r="L46" s="16">
        <v>0</v>
      </c>
      <c r="M46" s="46">
        <v>0</v>
      </c>
      <c r="N46" s="133">
        <v>0</v>
      </c>
      <c r="O46" s="28">
        <v>0</v>
      </c>
      <c r="P46" s="46">
        <v>0</v>
      </c>
      <c r="Q46" s="17">
        <v>0</v>
      </c>
      <c r="R46" s="17">
        <v>18</v>
      </c>
      <c r="S46" s="18">
        <f t="shared" si="0"/>
        <v>18</v>
      </c>
    </row>
    <row r="47" spans="1:19" ht="12.75">
      <c r="A47" s="13">
        <v>38</v>
      </c>
      <c r="B47" s="63" t="s">
        <v>220</v>
      </c>
      <c r="C47" s="63" t="s">
        <v>24</v>
      </c>
      <c r="D47" s="36">
        <v>90</v>
      </c>
      <c r="E47" s="15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  <c r="L47" s="16">
        <v>0</v>
      </c>
      <c r="M47" s="46">
        <v>0</v>
      </c>
      <c r="N47" s="133">
        <v>5</v>
      </c>
      <c r="O47" s="28">
        <v>5.13</v>
      </c>
      <c r="P47" s="46">
        <v>6.4</v>
      </c>
      <c r="Q47" s="17">
        <v>6</v>
      </c>
      <c r="R47" s="17">
        <v>0</v>
      </c>
      <c r="S47" s="18">
        <f t="shared" si="0"/>
        <v>17.53</v>
      </c>
    </row>
    <row r="48" spans="1:19" ht="12.75">
      <c r="A48" s="13">
        <v>39</v>
      </c>
      <c r="B48" s="63" t="s">
        <v>221</v>
      </c>
      <c r="C48" s="63" t="s">
        <v>24</v>
      </c>
      <c r="D48" s="36">
        <v>83</v>
      </c>
      <c r="E48" s="15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  <c r="L48" s="16">
        <v>0</v>
      </c>
      <c r="M48" s="46">
        <v>0</v>
      </c>
      <c r="N48" s="133">
        <v>8</v>
      </c>
      <c r="O48" s="28">
        <v>7.98</v>
      </c>
      <c r="P48" s="46">
        <v>0</v>
      </c>
      <c r="Q48" s="17">
        <v>0</v>
      </c>
      <c r="R48" s="17">
        <v>0</v>
      </c>
      <c r="S48" s="18">
        <f t="shared" si="0"/>
        <v>15.98</v>
      </c>
    </row>
    <row r="49" spans="1:19" ht="12.75">
      <c r="A49" s="13">
        <v>40</v>
      </c>
      <c r="B49" s="14" t="s">
        <v>170</v>
      </c>
      <c r="C49" s="14" t="s">
        <v>12</v>
      </c>
      <c r="D49" s="36">
        <v>84</v>
      </c>
      <c r="E49" s="15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  <c r="L49" s="16">
        <v>0</v>
      </c>
      <c r="M49" s="46">
        <v>0</v>
      </c>
      <c r="N49" s="133">
        <v>0</v>
      </c>
      <c r="O49" s="28">
        <v>0</v>
      </c>
      <c r="P49" s="46">
        <v>15.36</v>
      </c>
      <c r="Q49" s="17">
        <v>0</v>
      </c>
      <c r="R49" s="17">
        <v>0</v>
      </c>
      <c r="S49" s="18">
        <f t="shared" si="0"/>
        <v>15.36</v>
      </c>
    </row>
    <row r="50" spans="1:19" ht="12.75">
      <c r="A50" s="13">
        <v>41</v>
      </c>
      <c r="B50" s="14" t="s">
        <v>337</v>
      </c>
      <c r="C50" s="14" t="s">
        <v>168</v>
      </c>
      <c r="D50" s="36">
        <v>97</v>
      </c>
      <c r="E50" s="15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  <c r="L50" s="16">
        <v>0</v>
      </c>
      <c r="M50" s="46">
        <v>0</v>
      </c>
      <c r="N50" s="133">
        <v>0</v>
      </c>
      <c r="O50" s="28">
        <v>0</v>
      </c>
      <c r="P50" s="46">
        <v>0</v>
      </c>
      <c r="Q50" s="17">
        <v>15</v>
      </c>
      <c r="R50" s="17">
        <v>0</v>
      </c>
      <c r="S50" s="18">
        <f t="shared" si="0"/>
        <v>15</v>
      </c>
    </row>
    <row r="51" spans="1:19" ht="12.75">
      <c r="A51" s="13">
        <v>42</v>
      </c>
      <c r="B51" s="14" t="s">
        <v>355</v>
      </c>
      <c r="C51" s="14" t="s">
        <v>12</v>
      </c>
      <c r="D51" s="36">
        <v>88</v>
      </c>
      <c r="E51" s="15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  <c r="L51" s="16">
        <v>0</v>
      </c>
      <c r="M51" s="46">
        <v>0</v>
      </c>
      <c r="N51" s="133">
        <v>0</v>
      </c>
      <c r="O51" s="28">
        <v>0</v>
      </c>
      <c r="P51" s="46">
        <v>0</v>
      </c>
      <c r="Q51" s="17">
        <v>0</v>
      </c>
      <c r="R51" s="17">
        <v>14</v>
      </c>
      <c r="S51" s="18">
        <f t="shared" si="0"/>
        <v>14</v>
      </c>
    </row>
    <row r="52" spans="1:19" ht="12.75">
      <c r="A52" s="13">
        <v>43</v>
      </c>
      <c r="B52" s="14" t="s">
        <v>338</v>
      </c>
      <c r="C52" s="14" t="s">
        <v>8</v>
      </c>
      <c r="D52" s="36">
        <v>82</v>
      </c>
      <c r="E52" s="15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6">
        <v>0</v>
      </c>
      <c r="L52" s="16">
        <v>0</v>
      </c>
      <c r="M52" s="46">
        <v>0</v>
      </c>
      <c r="N52" s="133">
        <v>0</v>
      </c>
      <c r="O52" s="28">
        <v>0</v>
      </c>
      <c r="P52" s="46">
        <v>0</v>
      </c>
      <c r="Q52" s="17">
        <v>13.5</v>
      </c>
      <c r="R52" s="17">
        <v>0</v>
      </c>
      <c r="S52" s="18">
        <f t="shared" si="0"/>
        <v>13.5</v>
      </c>
    </row>
    <row r="53" spans="1:19" ht="12.75">
      <c r="A53" s="13">
        <v>44</v>
      </c>
      <c r="B53" s="14" t="s">
        <v>13</v>
      </c>
      <c r="C53" s="14" t="s">
        <v>12</v>
      </c>
      <c r="D53" s="36">
        <v>82</v>
      </c>
      <c r="E53" s="15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  <c r="L53" s="16">
        <v>0</v>
      </c>
      <c r="M53" s="46">
        <v>0</v>
      </c>
      <c r="N53" s="133">
        <v>0</v>
      </c>
      <c r="O53" s="28">
        <v>12.255</v>
      </c>
      <c r="P53" s="46">
        <v>0</v>
      </c>
      <c r="Q53" s="17">
        <v>0</v>
      </c>
      <c r="R53" s="17">
        <v>0</v>
      </c>
      <c r="S53" s="18">
        <f t="shared" si="0"/>
        <v>12.255</v>
      </c>
    </row>
    <row r="54" spans="1:19" ht="12.75">
      <c r="A54" s="13">
        <v>45</v>
      </c>
      <c r="B54" s="14" t="s">
        <v>377</v>
      </c>
      <c r="C54" s="14" t="s">
        <v>22</v>
      </c>
      <c r="D54" s="36">
        <v>89</v>
      </c>
      <c r="E54" s="15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  <c r="L54" s="16">
        <v>0</v>
      </c>
      <c r="M54" s="46">
        <v>0</v>
      </c>
      <c r="N54" s="133">
        <v>0</v>
      </c>
      <c r="O54" s="28">
        <v>0</v>
      </c>
      <c r="P54" s="46">
        <v>0</v>
      </c>
      <c r="Q54" s="17">
        <v>0</v>
      </c>
      <c r="R54" s="17">
        <v>12</v>
      </c>
      <c r="S54" s="18">
        <f t="shared" si="0"/>
        <v>12</v>
      </c>
    </row>
    <row r="55" spans="1:19" ht="12.75">
      <c r="A55" s="13">
        <v>46</v>
      </c>
      <c r="B55" s="63" t="s">
        <v>187</v>
      </c>
      <c r="C55" s="14" t="s">
        <v>8</v>
      </c>
      <c r="D55" s="36">
        <v>98</v>
      </c>
      <c r="E55" s="15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  <c r="L55" s="16">
        <v>0</v>
      </c>
      <c r="M55" s="46">
        <v>0</v>
      </c>
      <c r="N55" s="133">
        <v>3.5</v>
      </c>
      <c r="O55" s="28">
        <v>7.41</v>
      </c>
      <c r="P55" s="46">
        <v>0</v>
      </c>
      <c r="Q55" s="17">
        <v>0</v>
      </c>
      <c r="R55" s="17">
        <v>0</v>
      </c>
      <c r="S55" s="18">
        <f t="shared" si="0"/>
        <v>10.91</v>
      </c>
    </row>
    <row r="56" spans="1:19" ht="12.75">
      <c r="A56" s="13">
        <v>47</v>
      </c>
      <c r="B56" s="63" t="s">
        <v>320</v>
      </c>
      <c r="C56" s="63" t="s">
        <v>12</v>
      </c>
      <c r="D56" s="36">
        <v>92</v>
      </c>
      <c r="E56" s="15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  <c r="L56" s="16">
        <v>0</v>
      </c>
      <c r="M56" s="46">
        <v>0</v>
      </c>
      <c r="N56" s="133">
        <v>0</v>
      </c>
      <c r="O56" s="28">
        <v>0</v>
      </c>
      <c r="P56" s="46">
        <v>10.24</v>
      </c>
      <c r="Q56" s="17">
        <v>0</v>
      </c>
      <c r="R56" s="17">
        <v>0</v>
      </c>
      <c r="S56" s="18">
        <f t="shared" si="0"/>
        <v>10.24</v>
      </c>
    </row>
    <row r="57" spans="1:19" ht="12.75">
      <c r="A57" s="13">
        <v>48</v>
      </c>
      <c r="B57" s="63" t="s">
        <v>20</v>
      </c>
      <c r="C57" s="14" t="s">
        <v>16</v>
      </c>
      <c r="D57" s="36">
        <v>78</v>
      </c>
      <c r="E57" s="15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  <c r="L57" s="16">
        <v>0</v>
      </c>
      <c r="M57" s="46">
        <v>0</v>
      </c>
      <c r="N57" s="133">
        <v>9</v>
      </c>
      <c r="O57" s="28">
        <v>0</v>
      </c>
      <c r="P57" s="46">
        <v>0</v>
      </c>
      <c r="Q57" s="17">
        <v>0</v>
      </c>
      <c r="R57" s="17">
        <v>0</v>
      </c>
      <c r="S57" s="18">
        <f t="shared" si="0"/>
        <v>9</v>
      </c>
    </row>
    <row r="58" spans="1:19" ht="12.75">
      <c r="A58" s="13">
        <v>49</v>
      </c>
      <c r="B58" s="63" t="s">
        <v>321</v>
      </c>
      <c r="C58" s="63" t="s">
        <v>12</v>
      </c>
      <c r="D58" s="36">
        <v>93</v>
      </c>
      <c r="E58" s="15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  <c r="L58" s="16">
        <v>0</v>
      </c>
      <c r="M58" s="46">
        <v>0</v>
      </c>
      <c r="N58" s="133">
        <v>0</v>
      </c>
      <c r="O58" s="28">
        <v>0</v>
      </c>
      <c r="P58" s="46">
        <v>8.96</v>
      </c>
      <c r="Q58" s="17">
        <v>0</v>
      </c>
      <c r="R58" s="17">
        <v>0</v>
      </c>
      <c r="S58" s="18">
        <f t="shared" si="0"/>
        <v>8.96</v>
      </c>
    </row>
    <row r="59" spans="1:19" ht="12.75">
      <c r="A59" s="13">
        <v>50</v>
      </c>
      <c r="B59" s="14" t="s">
        <v>79</v>
      </c>
      <c r="C59" s="14" t="s">
        <v>80</v>
      </c>
      <c r="D59" s="36">
        <v>82</v>
      </c>
      <c r="E59" s="15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  <c r="L59" s="16">
        <v>0</v>
      </c>
      <c r="M59" s="46">
        <v>0</v>
      </c>
      <c r="N59" s="133">
        <v>7</v>
      </c>
      <c r="O59" s="28">
        <v>0</v>
      </c>
      <c r="P59" s="46">
        <v>0</v>
      </c>
      <c r="Q59" s="17">
        <v>0</v>
      </c>
      <c r="R59" s="17">
        <v>0</v>
      </c>
      <c r="S59" s="18">
        <f t="shared" si="0"/>
        <v>7</v>
      </c>
    </row>
    <row r="60" spans="1:19" ht="12.75">
      <c r="A60" s="13">
        <v>50</v>
      </c>
      <c r="B60" s="14" t="s">
        <v>19</v>
      </c>
      <c r="C60" s="14" t="s">
        <v>8</v>
      </c>
      <c r="D60" s="36">
        <v>83</v>
      </c>
      <c r="E60" s="15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  <c r="L60" s="16">
        <v>0</v>
      </c>
      <c r="M60" s="46">
        <v>0</v>
      </c>
      <c r="N60" s="133">
        <v>0</v>
      </c>
      <c r="O60" s="28">
        <v>6.84</v>
      </c>
      <c r="P60" s="46">
        <v>0</v>
      </c>
      <c r="Q60" s="17">
        <v>0</v>
      </c>
      <c r="R60" s="17">
        <v>0</v>
      </c>
      <c r="S60" s="18">
        <f t="shared" si="0"/>
        <v>6.84</v>
      </c>
    </row>
    <row r="61" spans="1:19" ht="12.75">
      <c r="A61" s="13">
        <v>52</v>
      </c>
      <c r="B61" s="14" t="s">
        <v>264</v>
      </c>
      <c r="C61" s="14" t="s">
        <v>8</v>
      </c>
      <c r="D61" s="36">
        <v>87</v>
      </c>
      <c r="E61" s="15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  <c r="L61" s="16">
        <v>0</v>
      </c>
      <c r="M61" s="46">
        <v>0</v>
      </c>
      <c r="N61" s="133">
        <v>0</v>
      </c>
      <c r="O61" s="28">
        <v>5.7</v>
      </c>
      <c r="P61" s="46">
        <v>0</v>
      </c>
      <c r="Q61" s="17">
        <v>0</v>
      </c>
      <c r="R61" s="17">
        <v>0</v>
      </c>
      <c r="S61" s="18">
        <f t="shared" si="0"/>
        <v>5.7</v>
      </c>
    </row>
    <row r="62" spans="1:19" ht="12.75">
      <c r="A62" s="13">
        <v>53</v>
      </c>
      <c r="B62" s="14" t="s">
        <v>255</v>
      </c>
      <c r="C62" s="14" t="s">
        <v>168</v>
      </c>
      <c r="D62" s="36">
        <v>96</v>
      </c>
      <c r="E62" s="15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  <c r="L62" s="16">
        <v>0</v>
      </c>
      <c r="M62" s="46">
        <v>0</v>
      </c>
      <c r="N62" s="133">
        <v>0</v>
      </c>
      <c r="O62" s="28">
        <v>0</v>
      </c>
      <c r="P62" s="46">
        <v>0</v>
      </c>
      <c r="Q62" s="17">
        <v>4.5</v>
      </c>
      <c r="R62" s="17">
        <v>0</v>
      </c>
      <c r="S62" s="18">
        <f t="shared" si="0"/>
        <v>4.5</v>
      </c>
    </row>
    <row r="63" spans="1:19" ht="12.75">
      <c r="A63" s="13">
        <v>54</v>
      </c>
      <c r="B63" s="14" t="s">
        <v>272</v>
      </c>
      <c r="C63" s="14" t="s">
        <v>8</v>
      </c>
      <c r="D63" s="36">
        <v>96</v>
      </c>
      <c r="E63" s="15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  <c r="L63" s="16">
        <v>0</v>
      </c>
      <c r="M63" s="46">
        <v>0</v>
      </c>
      <c r="N63" s="133">
        <v>0</v>
      </c>
      <c r="O63" s="28">
        <v>3.99</v>
      </c>
      <c r="P63" s="46">
        <v>0</v>
      </c>
      <c r="Q63" s="17">
        <v>0</v>
      </c>
      <c r="R63" s="17">
        <v>0</v>
      </c>
      <c r="S63" s="18">
        <f t="shared" si="0"/>
        <v>3.99</v>
      </c>
    </row>
    <row r="64" spans="1:19" ht="12.75">
      <c r="A64" s="13">
        <v>55</v>
      </c>
      <c r="B64" s="14" t="s">
        <v>340</v>
      </c>
      <c r="C64" s="14" t="s">
        <v>8</v>
      </c>
      <c r="D64" s="36">
        <v>94</v>
      </c>
      <c r="E64" s="15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  <c r="L64" s="16">
        <v>0</v>
      </c>
      <c r="M64" s="46">
        <v>0</v>
      </c>
      <c r="N64" s="133">
        <v>0</v>
      </c>
      <c r="O64" s="28">
        <v>0</v>
      </c>
      <c r="P64" s="46">
        <v>0</v>
      </c>
      <c r="Q64" s="17">
        <v>2.25</v>
      </c>
      <c r="R64" s="17">
        <v>0</v>
      </c>
      <c r="S64" s="18">
        <f t="shared" si="0"/>
        <v>2.25</v>
      </c>
    </row>
  </sheetData>
  <mergeCells count="10">
    <mergeCell ref="S6:S8"/>
    <mergeCell ref="E5:M5"/>
    <mergeCell ref="E4:M4"/>
    <mergeCell ref="N4:R4"/>
    <mergeCell ref="N5:O5"/>
    <mergeCell ref="P5:R5"/>
    <mergeCell ref="A6:A8"/>
    <mergeCell ref="B6:B8"/>
    <mergeCell ref="C6:C8"/>
    <mergeCell ref="D6:D8"/>
  </mergeCells>
  <printOptions/>
  <pageMargins left="0.34" right="0.23" top="1" bottom="1" header="0.53" footer="0.5"/>
  <pageSetup fitToHeight="2" fitToWidth="1" horizontalDpi="300" verticalDpi="3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0"/>
  <sheetViews>
    <sheetView zoomScale="125" zoomScaleNormal="125" workbookViewId="0" topLeftCell="C1">
      <selection activeCell="U18" sqref="U18"/>
    </sheetView>
  </sheetViews>
  <sheetFormatPr defaultColWidth="9.00390625" defaultRowHeight="12.75"/>
  <cols>
    <col min="1" max="1" width="3.625" style="2" customWidth="1"/>
    <col min="2" max="2" width="20.25390625" style="0" bestFit="1" customWidth="1"/>
    <col min="3" max="3" width="15.875" style="0" bestFit="1" customWidth="1"/>
    <col min="4" max="4" width="4.75390625" style="2" customWidth="1"/>
    <col min="5" max="16" width="6.25390625" style="2" customWidth="1"/>
    <col min="17" max="19" width="9.375" style="0" customWidth="1"/>
    <col min="20" max="20" width="6.625" style="0" bestFit="1" customWidth="1"/>
    <col min="21" max="21" width="8.375" style="0" customWidth="1"/>
    <col min="22" max="22" width="7.375" style="0" customWidth="1"/>
    <col min="23" max="23" width="7.625" style="0" customWidth="1"/>
  </cols>
  <sheetData>
    <row r="1" spans="1:16" ht="18">
      <c r="A1" s="1" t="s">
        <v>386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</row>
    <row r="3" spans="1:4" s="3" customFormat="1" ht="15.75">
      <c r="A3" s="3" t="s">
        <v>28</v>
      </c>
      <c r="B3" s="4"/>
      <c r="C3" s="4"/>
      <c r="D3" s="4"/>
    </row>
    <row r="4" spans="1:20" s="6" customFormat="1" ht="12.75">
      <c r="A4" s="7"/>
      <c r="D4" s="7"/>
      <c r="E4" s="117" t="s">
        <v>0</v>
      </c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8"/>
      <c r="Q4" s="117" t="s">
        <v>1</v>
      </c>
      <c r="R4" s="112"/>
      <c r="S4" s="112"/>
      <c r="T4" s="118"/>
    </row>
    <row r="5" spans="1:20" s="6" customFormat="1" ht="10.5" customHeight="1">
      <c r="A5" s="7"/>
      <c r="D5" s="40"/>
      <c r="E5" s="117" t="s">
        <v>46</v>
      </c>
      <c r="F5" s="112"/>
      <c r="G5" s="112"/>
      <c r="H5" s="112"/>
      <c r="I5" s="118"/>
      <c r="J5" s="117" t="s">
        <v>237</v>
      </c>
      <c r="K5" s="112"/>
      <c r="L5" s="112"/>
      <c r="M5" s="112"/>
      <c r="N5" s="112"/>
      <c r="O5" s="112"/>
      <c r="P5" s="112"/>
      <c r="Q5" s="134" t="s">
        <v>46</v>
      </c>
      <c r="R5" s="125"/>
      <c r="S5" s="117" t="s">
        <v>47</v>
      </c>
      <c r="T5" s="113"/>
    </row>
    <row r="6" spans="1:21" ht="34.5" customHeight="1">
      <c r="A6" s="99" t="s">
        <v>2</v>
      </c>
      <c r="B6" s="102" t="s">
        <v>3</v>
      </c>
      <c r="C6" s="102" t="s">
        <v>4</v>
      </c>
      <c r="D6" s="105" t="s">
        <v>5</v>
      </c>
      <c r="E6" s="81" t="s">
        <v>164</v>
      </c>
      <c r="F6" s="43" t="s">
        <v>231</v>
      </c>
      <c r="G6" s="52" t="s">
        <v>236</v>
      </c>
      <c r="H6" s="52" t="s">
        <v>177</v>
      </c>
      <c r="I6" s="51" t="s">
        <v>179</v>
      </c>
      <c r="J6" s="45" t="s">
        <v>198</v>
      </c>
      <c r="K6" s="52" t="s">
        <v>273</v>
      </c>
      <c r="L6" s="52" t="s">
        <v>164</v>
      </c>
      <c r="M6" s="52" t="s">
        <v>279</v>
      </c>
      <c r="N6" s="43" t="s">
        <v>360</v>
      </c>
      <c r="O6" s="43" t="s">
        <v>179</v>
      </c>
      <c r="P6" s="60" t="s">
        <v>318</v>
      </c>
      <c r="Q6" s="129" t="s">
        <v>219</v>
      </c>
      <c r="R6" s="51" t="s">
        <v>260</v>
      </c>
      <c r="S6" s="45" t="s">
        <v>260</v>
      </c>
      <c r="T6" s="45" t="s">
        <v>365</v>
      </c>
      <c r="U6" s="114" t="s">
        <v>6</v>
      </c>
    </row>
    <row r="7" spans="1:21" ht="11.25" customHeight="1">
      <c r="A7" s="100"/>
      <c r="B7" s="103"/>
      <c r="C7" s="103"/>
      <c r="D7" s="106"/>
      <c r="E7" s="83" t="s">
        <v>215</v>
      </c>
      <c r="F7" s="66" t="s">
        <v>232</v>
      </c>
      <c r="G7" s="74" t="s">
        <v>235</v>
      </c>
      <c r="H7" s="74" t="s">
        <v>238</v>
      </c>
      <c r="I7" s="84" t="s">
        <v>362</v>
      </c>
      <c r="J7" s="37">
        <v>41511</v>
      </c>
      <c r="K7" s="57">
        <v>41518</v>
      </c>
      <c r="L7" s="57">
        <v>41755</v>
      </c>
      <c r="M7" s="57">
        <v>41763</v>
      </c>
      <c r="N7" s="38">
        <v>41770</v>
      </c>
      <c r="O7" s="38">
        <v>41775</v>
      </c>
      <c r="P7" s="61">
        <v>41812</v>
      </c>
      <c r="Q7" s="130">
        <v>41438</v>
      </c>
      <c r="R7" s="49">
        <v>41451</v>
      </c>
      <c r="S7" s="48">
        <v>41703</v>
      </c>
      <c r="T7" s="48">
        <v>41802</v>
      </c>
      <c r="U7" s="115"/>
    </row>
    <row r="8" spans="1:21" ht="12.75" customHeight="1">
      <c r="A8" s="101"/>
      <c r="B8" s="104"/>
      <c r="C8" s="104"/>
      <c r="D8" s="107"/>
      <c r="E8" s="81" t="s">
        <v>217</v>
      </c>
      <c r="F8" s="43" t="s">
        <v>233</v>
      </c>
      <c r="G8" s="52" t="s">
        <v>75</v>
      </c>
      <c r="H8" s="52" t="s">
        <v>145</v>
      </c>
      <c r="I8" s="51" t="s">
        <v>75</v>
      </c>
      <c r="J8" s="45" t="s">
        <v>71</v>
      </c>
      <c r="K8" s="52" t="s">
        <v>74</v>
      </c>
      <c r="L8" s="52" t="s">
        <v>281</v>
      </c>
      <c r="M8" s="52" t="s">
        <v>217</v>
      </c>
      <c r="N8" s="52" t="s">
        <v>233</v>
      </c>
      <c r="O8" s="52" t="s">
        <v>93</v>
      </c>
      <c r="P8" s="52" t="s">
        <v>111</v>
      </c>
      <c r="Q8" s="129">
        <v>1</v>
      </c>
      <c r="R8" s="51">
        <v>0.63</v>
      </c>
      <c r="S8" s="45">
        <v>0.78</v>
      </c>
      <c r="T8" s="69">
        <v>1</v>
      </c>
      <c r="U8" s="116"/>
    </row>
    <row r="9" spans="1:21" ht="3" customHeight="1">
      <c r="A9" s="11"/>
      <c r="B9" s="12"/>
      <c r="C9" s="12"/>
      <c r="D9" s="11"/>
      <c r="E9" s="24"/>
      <c r="F9" s="24"/>
      <c r="G9" s="24"/>
      <c r="H9" s="8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30"/>
    </row>
    <row r="10" spans="1:21" ht="12.75">
      <c r="A10" s="13">
        <v>1</v>
      </c>
      <c r="B10" s="14" t="s">
        <v>167</v>
      </c>
      <c r="C10" s="14" t="s">
        <v>168</v>
      </c>
      <c r="D10" s="36">
        <v>83</v>
      </c>
      <c r="E10" s="59">
        <v>8.1</v>
      </c>
      <c r="F10" s="16">
        <v>8.3</v>
      </c>
      <c r="G10" s="17">
        <v>18.1</v>
      </c>
      <c r="H10" s="17">
        <v>8.9</v>
      </c>
      <c r="I10" s="28">
        <v>2.9</v>
      </c>
      <c r="J10" s="15">
        <v>0</v>
      </c>
      <c r="K10" s="17">
        <v>3.6</v>
      </c>
      <c r="L10" s="17">
        <v>0</v>
      </c>
      <c r="M10" s="17">
        <v>22.8</v>
      </c>
      <c r="N10" s="17">
        <v>0</v>
      </c>
      <c r="O10" s="17">
        <v>2.7</v>
      </c>
      <c r="P10" s="28">
        <v>0</v>
      </c>
      <c r="Q10" s="59">
        <v>50</v>
      </c>
      <c r="R10" s="28">
        <v>0</v>
      </c>
      <c r="S10" s="15">
        <v>62.4</v>
      </c>
      <c r="T10" s="82">
        <v>80</v>
      </c>
      <c r="U10" s="29">
        <f aca="true" t="shared" si="0" ref="U10:U60">LARGE(Q10:T10,1)+LARGE(Q10:T10,2)+LARGE(E10:P10,1)+LARGE(E10:P10,2)</f>
        <v>183.3</v>
      </c>
    </row>
    <row r="11" spans="1:21" ht="12.75">
      <c r="A11" s="13">
        <v>2</v>
      </c>
      <c r="B11" s="14" t="s">
        <v>169</v>
      </c>
      <c r="C11" s="14" t="s">
        <v>168</v>
      </c>
      <c r="D11" s="36">
        <v>87</v>
      </c>
      <c r="E11" s="59">
        <v>6.7</v>
      </c>
      <c r="F11" s="16">
        <v>16.6</v>
      </c>
      <c r="G11" s="17">
        <v>0</v>
      </c>
      <c r="H11" s="17">
        <v>8.1</v>
      </c>
      <c r="I11" s="28">
        <v>3.8</v>
      </c>
      <c r="J11" s="15">
        <v>0</v>
      </c>
      <c r="K11" s="17">
        <v>22.9</v>
      </c>
      <c r="L11" s="17">
        <v>0</v>
      </c>
      <c r="M11" s="17">
        <v>14.7</v>
      </c>
      <c r="N11" s="17">
        <v>0</v>
      </c>
      <c r="O11" s="17">
        <v>0</v>
      </c>
      <c r="P11" s="28">
        <v>0</v>
      </c>
      <c r="Q11" s="59">
        <v>23.5</v>
      </c>
      <c r="R11" s="28">
        <v>17.325</v>
      </c>
      <c r="S11" s="15">
        <v>42.9</v>
      </c>
      <c r="T11" s="82">
        <v>100</v>
      </c>
      <c r="U11" s="29">
        <f t="shared" si="0"/>
        <v>182.4</v>
      </c>
    </row>
    <row r="12" spans="1:21" ht="12.75">
      <c r="A12" s="13">
        <v>3</v>
      </c>
      <c r="B12" s="14" t="s">
        <v>25</v>
      </c>
      <c r="C12" s="14" t="s">
        <v>12</v>
      </c>
      <c r="D12" s="36">
        <v>89</v>
      </c>
      <c r="E12" s="59">
        <v>0</v>
      </c>
      <c r="F12" s="16">
        <v>5.8</v>
      </c>
      <c r="G12" s="17">
        <v>0</v>
      </c>
      <c r="H12" s="17">
        <v>0</v>
      </c>
      <c r="I12" s="28">
        <v>0</v>
      </c>
      <c r="J12" s="15">
        <v>10.4</v>
      </c>
      <c r="K12" s="17">
        <v>37.6</v>
      </c>
      <c r="L12" s="17">
        <v>0</v>
      </c>
      <c r="M12" s="17">
        <v>10.7</v>
      </c>
      <c r="N12" s="17">
        <v>0</v>
      </c>
      <c r="O12" s="17">
        <v>0</v>
      </c>
      <c r="P12" s="28">
        <v>0</v>
      </c>
      <c r="Q12" s="59">
        <v>40</v>
      </c>
      <c r="R12" s="28">
        <v>31.5</v>
      </c>
      <c r="S12" s="15">
        <v>36.66</v>
      </c>
      <c r="T12" s="82">
        <v>65</v>
      </c>
      <c r="U12" s="29">
        <f t="shared" si="0"/>
        <v>153.29999999999998</v>
      </c>
    </row>
    <row r="13" spans="1:21" ht="12.75">
      <c r="A13" s="13">
        <v>4</v>
      </c>
      <c r="B13" s="14" t="s">
        <v>68</v>
      </c>
      <c r="C13" s="14" t="s">
        <v>63</v>
      </c>
      <c r="D13" s="36">
        <v>92</v>
      </c>
      <c r="E13" s="59">
        <v>0</v>
      </c>
      <c r="F13" s="16">
        <v>0</v>
      </c>
      <c r="G13" s="17">
        <v>0</v>
      </c>
      <c r="H13" s="17">
        <v>0</v>
      </c>
      <c r="I13" s="28">
        <v>0</v>
      </c>
      <c r="J13" s="15">
        <v>37.7</v>
      </c>
      <c r="K13" s="17">
        <v>22.9</v>
      </c>
      <c r="L13" s="17">
        <v>0</v>
      </c>
      <c r="M13" s="17">
        <v>24.8</v>
      </c>
      <c r="N13" s="17">
        <v>0</v>
      </c>
      <c r="O13" s="17">
        <v>0</v>
      </c>
      <c r="P13" s="28">
        <v>29.2</v>
      </c>
      <c r="Q13" s="59">
        <v>27.5</v>
      </c>
      <c r="R13" s="28">
        <v>25.2</v>
      </c>
      <c r="S13" s="15">
        <v>0</v>
      </c>
      <c r="T13" s="82">
        <v>55</v>
      </c>
      <c r="U13" s="29">
        <f t="shared" si="0"/>
        <v>149.4</v>
      </c>
    </row>
    <row r="14" spans="1:21" ht="12.75">
      <c r="A14" s="13">
        <v>5</v>
      </c>
      <c r="B14" s="14" t="s">
        <v>13</v>
      </c>
      <c r="C14" s="14" t="s">
        <v>12</v>
      </c>
      <c r="D14" s="36">
        <v>82</v>
      </c>
      <c r="E14" s="59">
        <v>0</v>
      </c>
      <c r="F14" s="16">
        <v>0</v>
      </c>
      <c r="G14" s="17">
        <v>0</v>
      </c>
      <c r="H14" s="17">
        <v>0</v>
      </c>
      <c r="I14" s="28">
        <v>0</v>
      </c>
      <c r="J14" s="15">
        <v>0</v>
      </c>
      <c r="K14" s="17">
        <v>0</v>
      </c>
      <c r="L14" s="17">
        <v>25.9</v>
      </c>
      <c r="M14" s="17">
        <v>0</v>
      </c>
      <c r="N14" s="17">
        <v>21.6</v>
      </c>
      <c r="O14" s="17">
        <v>11.6</v>
      </c>
      <c r="P14" s="28">
        <v>0</v>
      </c>
      <c r="Q14" s="59">
        <v>18.5</v>
      </c>
      <c r="R14" s="28">
        <v>13.545</v>
      </c>
      <c r="S14" s="15">
        <v>50.7</v>
      </c>
      <c r="T14" s="82">
        <v>51</v>
      </c>
      <c r="U14" s="29">
        <f t="shared" si="0"/>
        <v>149.2</v>
      </c>
    </row>
    <row r="15" spans="1:21" ht="12.75">
      <c r="A15" s="13">
        <v>6</v>
      </c>
      <c r="B15" s="14" t="s">
        <v>21</v>
      </c>
      <c r="C15" s="14" t="s">
        <v>15</v>
      </c>
      <c r="D15" s="36">
        <v>86</v>
      </c>
      <c r="E15" s="59">
        <v>0</v>
      </c>
      <c r="F15" s="16">
        <v>0</v>
      </c>
      <c r="G15" s="17">
        <v>5.5</v>
      </c>
      <c r="H15" s="17">
        <v>0</v>
      </c>
      <c r="I15" s="28">
        <v>16.8</v>
      </c>
      <c r="J15" s="15">
        <v>11.8</v>
      </c>
      <c r="K15" s="17">
        <v>45.6</v>
      </c>
      <c r="L15" s="17">
        <v>21.7</v>
      </c>
      <c r="M15" s="17">
        <v>0</v>
      </c>
      <c r="N15" s="17">
        <v>0</v>
      </c>
      <c r="O15" s="17">
        <v>19.6</v>
      </c>
      <c r="P15" s="28">
        <v>0</v>
      </c>
      <c r="Q15" s="59">
        <v>32.5</v>
      </c>
      <c r="R15" s="28">
        <v>0</v>
      </c>
      <c r="S15" s="15">
        <v>0</v>
      </c>
      <c r="T15" s="82">
        <v>31</v>
      </c>
      <c r="U15" s="29">
        <f t="shared" si="0"/>
        <v>130.79999999999998</v>
      </c>
    </row>
    <row r="16" spans="1:21" ht="12.75">
      <c r="A16" s="13">
        <v>7</v>
      </c>
      <c r="B16" s="63" t="s">
        <v>139</v>
      </c>
      <c r="C16" s="63" t="s">
        <v>15</v>
      </c>
      <c r="D16" s="36">
        <v>97</v>
      </c>
      <c r="E16" s="59">
        <v>0</v>
      </c>
      <c r="F16" s="16">
        <v>0</v>
      </c>
      <c r="G16" s="17">
        <v>0</v>
      </c>
      <c r="H16" s="17">
        <v>0</v>
      </c>
      <c r="I16" s="28">
        <v>0</v>
      </c>
      <c r="J16" s="15">
        <v>0</v>
      </c>
      <c r="K16" s="17">
        <v>0</v>
      </c>
      <c r="L16" s="17">
        <v>0</v>
      </c>
      <c r="M16" s="17">
        <v>0</v>
      </c>
      <c r="N16" s="17">
        <v>0</v>
      </c>
      <c r="O16" s="17">
        <v>0</v>
      </c>
      <c r="P16" s="28">
        <v>0</v>
      </c>
      <c r="Q16" s="59">
        <v>0</v>
      </c>
      <c r="R16" s="28">
        <v>0</v>
      </c>
      <c r="S16" s="15">
        <v>78</v>
      </c>
      <c r="T16" s="82">
        <v>40</v>
      </c>
      <c r="U16" s="29">
        <f t="shared" si="0"/>
        <v>118</v>
      </c>
    </row>
    <row r="17" spans="1:21" ht="12.75">
      <c r="A17" s="13">
        <v>8</v>
      </c>
      <c r="B17" s="14" t="s">
        <v>23</v>
      </c>
      <c r="C17" s="14" t="s">
        <v>14</v>
      </c>
      <c r="D17" s="36">
        <v>89</v>
      </c>
      <c r="E17" s="59">
        <v>10.4</v>
      </c>
      <c r="F17" s="16">
        <v>0</v>
      </c>
      <c r="G17" s="17">
        <v>2.1</v>
      </c>
      <c r="H17" s="17">
        <v>0</v>
      </c>
      <c r="I17" s="28">
        <v>0</v>
      </c>
      <c r="J17" s="15">
        <v>13.3</v>
      </c>
      <c r="K17" s="17">
        <v>3.6</v>
      </c>
      <c r="L17" s="17">
        <v>0</v>
      </c>
      <c r="M17" s="17">
        <v>0</v>
      </c>
      <c r="N17" s="17">
        <v>0</v>
      </c>
      <c r="O17" s="17">
        <v>0</v>
      </c>
      <c r="P17" s="28">
        <v>0</v>
      </c>
      <c r="Q17" s="59">
        <v>25.5</v>
      </c>
      <c r="R17" s="28">
        <v>0</v>
      </c>
      <c r="S17" s="15">
        <v>33.54</v>
      </c>
      <c r="T17" s="82">
        <v>0</v>
      </c>
      <c r="U17" s="29">
        <f t="shared" si="0"/>
        <v>82.74000000000001</v>
      </c>
    </row>
    <row r="18" spans="1:21" ht="12.75">
      <c r="A18" s="13">
        <v>9</v>
      </c>
      <c r="B18" s="14" t="s">
        <v>7</v>
      </c>
      <c r="C18" s="14" t="s">
        <v>27</v>
      </c>
      <c r="D18" s="36">
        <v>76</v>
      </c>
      <c r="E18" s="59">
        <v>0</v>
      </c>
      <c r="F18" s="16">
        <v>0</v>
      </c>
      <c r="G18" s="17">
        <v>0</v>
      </c>
      <c r="H18" s="17">
        <v>0</v>
      </c>
      <c r="I18" s="28">
        <v>2.9</v>
      </c>
      <c r="J18" s="15">
        <v>0</v>
      </c>
      <c r="K18" s="17">
        <v>7.6</v>
      </c>
      <c r="L18" s="17">
        <v>0</v>
      </c>
      <c r="M18" s="17">
        <v>0</v>
      </c>
      <c r="N18" s="17">
        <v>0</v>
      </c>
      <c r="O18" s="17">
        <v>0</v>
      </c>
      <c r="P18" s="28">
        <v>0</v>
      </c>
      <c r="Q18" s="59">
        <v>14</v>
      </c>
      <c r="R18" s="28">
        <v>20.475</v>
      </c>
      <c r="S18" s="15">
        <v>39.78</v>
      </c>
      <c r="T18" s="82">
        <v>0</v>
      </c>
      <c r="U18" s="29">
        <f t="shared" si="0"/>
        <v>70.75500000000001</v>
      </c>
    </row>
    <row r="19" spans="1:21" ht="12.75">
      <c r="A19" s="13">
        <v>10</v>
      </c>
      <c r="B19" s="63" t="s">
        <v>103</v>
      </c>
      <c r="C19" s="63" t="s">
        <v>27</v>
      </c>
      <c r="D19" s="36">
        <v>95</v>
      </c>
      <c r="E19" s="59">
        <v>0</v>
      </c>
      <c r="F19" s="16">
        <v>0</v>
      </c>
      <c r="G19" s="17">
        <v>0</v>
      </c>
      <c r="H19" s="17">
        <v>0</v>
      </c>
      <c r="I19" s="28">
        <v>0</v>
      </c>
      <c r="J19" s="15">
        <v>0</v>
      </c>
      <c r="K19" s="17">
        <v>0</v>
      </c>
      <c r="L19" s="17">
        <v>0</v>
      </c>
      <c r="M19" s="17">
        <v>0</v>
      </c>
      <c r="N19" s="17">
        <v>0</v>
      </c>
      <c r="O19" s="17">
        <v>0</v>
      </c>
      <c r="P19" s="28">
        <v>0</v>
      </c>
      <c r="Q19" s="59">
        <v>0</v>
      </c>
      <c r="R19" s="28">
        <v>10.71</v>
      </c>
      <c r="S19" s="15">
        <v>24.18</v>
      </c>
      <c r="T19" s="82">
        <v>37</v>
      </c>
      <c r="U19" s="29">
        <f t="shared" si="0"/>
        <v>61.18</v>
      </c>
    </row>
    <row r="20" spans="1:21" ht="12.75">
      <c r="A20" s="13">
        <v>11</v>
      </c>
      <c r="B20" s="14" t="s">
        <v>141</v>
      </c>
      <c r="C20" s="14" t="s">
        <v>14</v>
      </c>
      <c r="D20" s="36">
        <v>96</v>
      </c>
      <c r="E20" s="59">
        <v>0</v>
      </c>
      <c r="F20" s="16">
        <v>0</v>
      </c>
      <c r="G20" s="17">
        <v>0</v>
      </c>
      <c r="H20" s="17">
        <v>0</v>
      </c>
      <c r="I20" s="28">
        <v>0</v>
      </c>
      <c r="J20" s="15">
        <v>0</v>
      </c>
      <c r="K20" s="17">
        <v>0</v>
      </c>
      <c r="L20" s="17">
        <v>0</v>
      </c>
      <c r="M20" s="17">
        <v>0</v>
      </c>
      <c r="N20" s="17">
        <v>0</v>
      </c>
      <c r="O20" s="17">
        <v>0</v>
      </c>
      <c r="P20" s="28">
        <v>0</v>
      </c>
      <c r="Q20" s="59">
        <v>12</v>
      </c>
      <c r="R20" s="28">
        <v>0</v>
      </c>
      <c r="S20" s="15">
        <v>31.2</v>
      </c>
      <c r="T20" s="82">
        <v>26</v>
      </c>
      <c r="U20" s="29">
        <f t="shared" si="0"/>
        <v>57.2</v>
      </c>
    </row>
    <row r="21" spans="1:21" ht="12.75">
      <c r="A21" s="13">
        <v>12</v>
      </c>
      <c r="B21" s="14" t="s">
        <v>70</v>
      </c>
      <c r="C21" s="14" t="s">
        <v>12</v>
      </c>
      <c r="D21" s="36">
        <v>93</v>
      </c>
      <c r="E21" s="59">
        <v>0</v>
      </c>
      <c r="F21" s="16">
        <v>0</v>
      </c>
      <c r="G21" s="17">
        <v>0</v>
      </c>
      <c r="H21" s="17">
        <v>0</v>
      </c>
      <c r="I21" s="28">
        <v>0</v>
      </c>
      <c r="J21" s="15">
        <v>0</v>
      </c>
      <c r="K21" s="17">
        <v>0</v>
      </c>
      <c r="L21" s="17">
        <v>0</v>
      </c>
      <c r="M21" s="17">
        <v>0</v>
      </c>
      <c r="N21" s="17">
        <v>0</v>
      </c>
      <c r="O21" s="17">
        <v>0</v>
      </c>
      <c r="P21" s="28">
        <v>0</v>
      </c>
      <c r="Q21" s="59">
        <v>4</v>
      </c>
      <c r="R21" s="28">
        <v>6.93</v>
      </c>
      <c r="S21" s="15">
        <v>12.48</v>
      </c>
      <c r="T21" s="82">
        <v>43</v>
      </c>
      <c r="U21" s="29">
        <f t="shared" si="0"/>
        <v>55.480000000000004</v>
      </c>
    </row>
    <row r="22" spans="1:21" ht="12.75">
      <c r="A22" s="13">
        <v>13</v>
      </c>
      <c r="B22" s="14" t="s">
        <v>60</v>
      </c>
      <c r="C22" s="14" t="s">
        <v>27</v>
      </c>
      <c r="D22" s="36">
        <v>89</v>
      </c>
      <c r="E22" s="59">
        <v>0</v>
      </c>
      <c r="F22" s="16">
        <v>0</v>
      </c>
      <c r="G22" s="17">
        <v>0</v>
      </c>
      <c r="H22" s="17">
        <v>0</v>
      </c>
      <c r="I22" s="28">
        <v>0</v>
      </c>
      <c r="J22" s="15">
        <v>0</v>
      </c>
      <c r="K22" s="17">
        <v>0</v>
      </c>
      <c r="L22" s="17">
        <v>0</v>
      </c>
      <c r="M22" s="17">
        <v>0</v>
      </c>
      <c r="N22" s="17">
        <v>0</v>
      </c>
      <c r="O22" s="17">
        <v>0</v>
      </c>
      <c r="P22" s="28">
        <v>0</v>
      </c>
      <c r="Q22" s="59">
        <v>7</v>
      </c>
      <c r="R22" s="28">
        <v>16.065</v>
      </c>
      <c r="S22" s="15">
        <v>26.52</v>
      </c>
      <c r="T22" s="82">
        <v>24</v>
      </c>
      <c r="U22" s="29">
        <f t="shared" si="0"/>
        <v>50.519999999999996</v>
      </c>
    </row>
    <row r="23" spans="1:21" ht="12.75">
      <c r="A23" s="13">
        <v>14</v>
      </c>
      <c r="B23" s="63" t="s">
        <v>366</v>
      </c>
      <c r="C23" s="63" t="s">
        <v>12</v>
      </c>
      <c r="D23" s="36">
        <v>80</v>
      </c>
      <c r="E23" s="59">
        <v>0</v>
      </c>
      <c r="F23" s="16">
        <v>0</v>
      </c>
      <c r="G23" s="17">
        <v>0</v>
      </c>
      <c r="H23" s="17">
        <v>0</v>
      </c>
      <c r="I23" s="28">
        <v>0</v>
      </c>
      <c r="J23" s="15">
        <v>0</v>
      </c>
      <c r="K23" s="17">
        <v>0</v>
      </c>
      <c r="L23" s="17">
        <v>0</v>
      </c>
      <c r="M23" s="17">
        <v>0</v>
      </c>
      <c r="N23" s="17">
        <v>0</v>
      </c>
      <c r="O23" s="17">
        <v>0</v>
      </c>
      <c r="P23" s="28">
        <v>0</v>
      </c>
      <c r="Q23" s="59">
        <v>0</v>
      </c>
      <c r="R23" s="28">
        <v>0</v>
      </c>
      <c r="S23" s="15">
        <v>0</v>
      </c>
      <c r="T23" s="82">
        <v>47</v>
      </c>
      <c r="U23" s="29">
        <f t="shared" si="0"/>
        <v>47</v>
      </c>
    </row>
    <row r="24" spans="1:21" ht="12.75">
      <c r="A24" s="13">
        <v>15</v>
      </c>
      <c r="B24" s="14" t="s">
        <v>87</v>
      </c>
      <c r="C24" s="14" t="s">
        <v>15</v>
      </c>
      <c r="D24" s="36">
        <v>92</v>
      </c>
      <c r="E24" s="59">
        <v>0</v>
      </c>
      <c r="F24" s="16">
        <v>0</v>
      </c>
      <c r="G24" s="17">
        <v>0</v>
      </c>
      <c r="H24" s="17">
        <v>0</v>
      </c>
      <c r="I24" s="28">
        <v>0</v>
      </c>
      <c r="J24" s="15">
        <v>0</v>
      </c>
      <c r="K24" s="17">
        <v>0</v>
      </c>
      <c r="L24" s="17">
        <v>0</v>
      </c>
      <c r="M24" s="17">
        <v>0</v>
      </c>
      <c r="N24" s="17">
        <v>0</v>
      </c>
      <c r="O24" s="17">
        <v>0</v>
      </c>
      <c r="P24" s="28">
        <v>0</v>
      </c>
      <c r="Q24" s="59">
        <v>17</v>
      </c>
      <c r="R24" s="28">
        <v>14.805</v>
      </c>
      <c r="S24" s="15">
        <v>0</v>
      </c>
      <c r="T24" s="82">
        <v>28</v>
      </c>
      <c r="U24" s="29">
        <f t="shared" si="0"/>
        <v>45</v>
      </c>
    </row>
    <row r="25" spans="1:21" ht="12.75">
      <c r="A25" s="13">
        <v>16</v>
      </c>
      <c r="B25" s="63" t="s">
        <v>350</v>
      </c>
      <c r="C25" s="63" t="s">
        <v>14</v>
      </c>
      <c r="D25" s="36">
        <v>85</v>
      </c>
      <c r="E25" s="59">
        <v>0</v>
      </c>
      <c r="F25" s="16">
        <v>0</v>
      </c>
      <c r="G25" s="17">
        <v>0</v>
      </c>
      <c r="H25" s="17">
        <v>0</v>
      </c>
      <c r="I25" s="28">
        <v>0</v>
      </c>
      <c r="J25" s="15">
        <v>0</v>
      </c>
      <c r="K25" s="17">
        <v>0</v>
      </c>
      <c r="L25" s="17">
        <v>0</v>
      </c>
      <c r="M25" s="17">
        <v>0</v>
      </c>
      <c r="N25" s="17">
        <v>0</v>
      </c>
      <c r="O25" s="17">
        <v>0</v>
      </c>
      <c r="P25" s="28">
        <v>0</v>
      </c>
      <c r="Q25" s="59">
        <v>0</v>
      </c>
      <c r="R25" s="28">
        <v>0</v>
      </c>
      <c r="S25" s="15">
        <v>17.16</v>
      </c>
      <c r="T25" s="82">
        <v>22</v>
      </c>
      <c r="U25" s="29">
        <f t="shared" si="0"/>
        <v>39.16</v>
      </c>
    </row>
    <row r="26" spans="1:21" ht="12.75">
      <c r="A26" s="13">
        <v>17</v>
      </c>
      <c r="B26" s="14" t="s">
        <v>183</v>
      </c>
      <c r="C26" s="14" t="s">
        <v>15</v>
      </c>
      <c r="D26" s="36">
        <v>98</v>
      </c>
      <c r="E26" s="59">
        <v>0</v>
      </c>
      <c r="F26" s="16">
        <v>0</v>
      </c>
      <c r="G26" s="17">
        <v>0</v>
      </c>
      <c r="H26" s="17">
        <v>0</v>
      </c>
      <c r="I26" s="28">
        <v>0</v>
      </c>
      <c r="J26" s="15">
        <v>0</v>
      </c>
      <c r="K26" s="17">
        <v>0</v>
      </c>
      <c r="L26" s="17">
        <v>0</v>
      </c>
      <c r="M26" s="17">
        <v>0</v>
      </c>
      <c r="N26" s="17">
        <v>0</v>
      </c>
      <c r="O26" s="17">
        <v>0</v>
      </c>
      <c r="P26" s="28">
        <v>0</v>
      </c>
      <c r="Q26" s="59">
        <v>10</v>
      </c>
      <c r="R26" s="28">
        <v>0</v>
      </c>
      <c r="S26" s="15">
        <v>28.86</v>
      </c>
      <c r="T26" s="82">
        <v>0</v>
      </c>
      <c r="U26" s="29">
        <f t="shared" si="0"/>
        <v>38.86</v>
      </c>
    </row>
    <row r="27" spans="1:21" ht="12.75">
      <c r="A27" s="13">
        <v>18</v>
      </c>
      <c r="B27" s="63" t="s">
        <v>337</v>
      </c>
      <c r="C27" s="63" t="s">
        <v>168</v>
      </c>
      <c r="D27" s="36">
        <v>97</v>
      </c>
      <c r="E27" s="59">
        <v>0</v>
      </c>
      <c r="F27" s="16">
        <v>0</v>
      </c>
      <c r="G27" s="17">
        <v>0</v>
      </c>
      <c r="H27" s="17">
        <v>0</v>
      </c>
      <c r="I27" s="28">
        <v>0</v>
      </c>
      <c r="J27" s="15">
        <v>0</v>
      </c>
      <c r="K27" s="17">
        <v>0</v>
      </c>
      <c r="L27" s="17">
        <v>0</v>
      </c>
      <c r="M27" s="17">
        <v>0</v>
      </c>
      <c r="N27" s="17">
        <v>0</v>
      </c>
      <c r="O27" s="17">
        <v>0</v>
      </c>
      <c r="P27" s="28">
        <v>0</v>
      </c>
      <c r="Q27" s="59">
        <v>0</v>
      </c>
      <c r="R27" s="28">
        <v>0</v>
      </c>
      <c r="S27" s="15">
        <v>18.72</v>
      </c>
      <c r="T27" s="82">
        <v>20</v>
      </c>
      <c r="U27" s="29">
        <f t="shared" si="0"/>
        <v>38.72</v>
      </c>
    </row>
    <row r="28" spans="1:21" ht="12.75">
      <c r="A28" s="13">
        <v>19</v>
      </c>
      <c r="B28" s="63" t="s">
        <v>367</v>
      </c>
      <c r="C28" s="63" t="s">
        <v>14</v>
      </c>
      <c r="D28" s="36">
        <v>85</v>
      </c>
      <c r="E28" s="59">
        <v>0</v>
      </c>
      <c r="F28" s="16">
        <v>0</v>
      </c>
      <c r="G28" s="17">
        <v>0</v>
      </c>
      <c r="H28" s="17">
        <v>0</v>
      </c>
      <c r="I28" s="28">
        <v>0</v>
      </c>
      <c r="J28" s="15">
        <v>0</v>
      </c>
      <c r="K28" s="17">
        <v>0</v>
      </c>
      <c r="L28" s="17">
        <v>0</v>
      </c>
      <c r="M28" s="17">
        <v>0</v>
      </c>
      <c r="N28" s="17">
        <v>0</v>
      </c>
      <c r="O28" s="17">
        <v>0</v>
      </c>
      <c r="P28" s="28">
        <v>0</v>
      </c>
      <c r="Q28" s="59">
        <v>0</v>
      </c>
      <c r="R28" s="28">
        <v>0</v>
      </c>
      <c r="S28" s="15">
        <v>0</v>
      </c>
      <c r="T28" s="82">
        <v>34</v>
      </c>
      <c r="U28" s="29">
        <f t="shared" si="0"/>
        <v>34</v>
      </c>
    </row>
    <row r="29" spans="1:21" ht="12.75">
      <c r="A29" s="13">
        <v>20</v>
      </c>
      <c r="B29" s="14" t="s">
        <v>69</v>
      </c>
      <c r="C29" s="14" t="s">
        <v>15</v>
      </c>
      <c r="D29" s="36">
        <v>92</v>
      </c>
      <c r="E29" s="59">
        <v>0</v>
      </c>
      <c r="F29" s="16">
        <v>0</v>
      </c>
      <c r="G29" s="17">
        <v>0</v>
      </c>
      <c r="H29" s="17">
        <v>0</v>
      </c>
      <c r="I29" s="28">
        <v>0</v>
      </c>
      <c r="J29" s="15">
        <v>0</v>
      </c>
      <c r="K29" s="17">
        <v>0</v>
      </c>
      <c r="L29" s="17">
        <v>0</v>
      </c>
      <c r="M29" s="17">
        <v>0</v>
      </c>
      <c r="N29" s="17">
        <v>0</v>
      </c>
      <c r="O29" s="17">
        <v>0</v>
      </c>
      <c r="P29" s="28">
        <v>0</v>
      </c>
      <c r="Q29" s="59">
        <v>20</v>
      </c>
      <c r="R29" s="28">
        <v>11.655</v>
      </c>
      <c r="S29" s="15">
        <v>0</v>
      </c>
      <c r="T29" s="82">
        <v>0</v>
      </c>
      <c r="U29" s="29">
        <f t="shared" si="0"/>
        <v>31.655</v>
      </c>
    </row>
    <row r="30" spans="1:21" ht="12.75">
      <c r="A30" s="13">
        <v>21</v>
      </c>
      <c r="B30" s="14" t="s">
        <v>220</v>
      </c>
      <c r="C30" s="14" t="s">
        <v>192</v>
      </c>
      <c r="D30" s="36">
        <v>90</v>
      </c>
      <c r="E30" s="59">
        <v>0</v>
      </c>
      <c r="F30" s="16">
        <v>0</v>
      </c>
      <c r="G30" s="17">
        <v>0</v>
      </c>
      <c r="H30" s="17">
        <v>0</v>
      </c>
      <c r="I30" s="28">
        <v>0</v>
      </c>
      <c r="J30" s="15">
        <v>0</v>
      </c>
      <c r="K30" s="17">
        <v>0</v>
      </c>
      <c r="L30" s="17">
        <v>0</v>
      </c>
      <c r="M30" s="17">
        <v>0</v>
      </c>
      <c r="N30" s="17">
        <v>0</v>
      </c>
      <c r="O30" s="17">
        <v>0</v>
      </c>
      <c r="P30" s="28">
        <v>0</v>
      </c>
      <c r="Q30" s="59">
        <v>21.5</v>
      </c>
      <c r="R30" s="28">
        <v>9.765</v>
      </c>
      <c r="S30" s="15">
        <v>1.17</v>
      </c>
      <c r="T30" s="82">
        <v>9</v>
      </c>
      <c r="U30" s="29">
        <f t="shared" si="0"/>
        <v>31.265</v>
      </c>
    </row>
    <row r="31" spans="1:21" ht="12.75">
      <c r="A31" s="13">
        <v>22</v>
      </c>
      <c r="B31" s="14" t="s">
        <v>72</v>
      </c>
      <c r="C31" s="14" t="s">
        <v>27</v>
      </c>
      <c r="D31" s="36">
        <v>93</v>
      </c>
      <c r="E31" s="59">
        <v>0</v>
      </c>
      <c r="F31" s="16">
        <v>0</v>
      </c>
      <c r="G31" s="17">
        <v>0</v>
      </c>
      <c r="H31" s="17">
        <v>0</v>
      </c>
      <c r="I31" s="28">
        <v>0</v>
      </c>
      <c r="J31" s="15">
        <v>0</v>
      </c>
      <c r="K31" s="17">
        <v>0</v>
      </c>
      <c r="L31" s="17">
        <v>0</v>
      </c>
      <c r="M31" s="17">
        <v>0</v>
      </c>
      <c r="N31" s="17">
        <v>0</v>
      </c>
      <c r="O31" s="17">
        <v>0</v>
      </c>
      <c r="P31" s="28">
        <v>0</v>
      </c>
      <c r="Q31" s="59">
        <v>13</v>
      </c>
      <c r="R31" s="28">
        <v>12.6</v>
      </c>
      <c r="S31" s="15">
        <v>0</v>
      </c>
      <c r="T31" s="82">
        <v>0</v>
      </c>
      <c r="U31" s="29">
        <f t="shared" si="0"/>
        <v>25.6</v>
      </c>
    </row>
    <row r="32" spans="1:21" ht="12.75">
      <c r="A32" s="13">
        <v>23</v>
      </c>
      <c r="B32" s="14" t="s">
        <v>97</v>
      </c>
      <c r="C32" s="14" t="s">
        <v>12</v>
      </c>
      <c r="D32" s="36">
        <v>81</v>
      </c>
      <c r="E32" s="59">
        <v>0</v>
      </c>
      <c r="F32" s="16">
        <v>0</v>
      </c>
      <c r="G32" s="17">
        <v>0</v>
      </c>
      <c r="H32" s="17">
        <v>0</v>
      </c>
      <c r="I32" s="28">
        <v>0</v>
      </c>
      <c r="J32" s="15">
        <v>0</v>
      </c>
      <c r="K32" s="17">
        <v>0</v>
      </c>
      <c r="L32" s="17">
        <v>0</v>
      </c>
      <c r="M32" s="17">
        <v>0</v>
      </c>
      <c r="N32" s="17">
        <v>0</v>
      </c>
      <c r="O32" s="17">
        <v>0</v>
      </c>
      <c r="P32" s="28">
        <v>0</v>
      </c>
      <c r="Q32" s="59">
        <v>9</v>
      </c>
      <c r="R32" s="28">
        <v>8.19</v>
      </c>
      <c r="S32" s="15">
        <v>0</v>
      </c>
      <c r="T32" s="82">
        <v>14</v>
      </c>
      <c r="U32" s="29">
        <f t="shared" si="0"/>
        <v>23</v>
      </c>
    </row>
    <row r="33" spans="1:21" ht="12.75">
      <c r="A33" s="13">
        <v>24</v>
      </c>
      <c r="B33" s="14" t="s">
        <v>99</v>
      </c>
      <c r="C33" s="14" t="s">
        <v>16</v>
      </c>
      <c r="D33" s="36">
        <v>83</v>
      </c>
      <c r="E33" s="59">
        <v>0</v>
      </c>
      <c r="F33" s="16">
        <v>0</v>
      </c>
      <c r="G33" s="17">
        <v>0</v>
      </c>
      <c r="H33" s="17">
        <v>0</v>
      </c>
      <c r="I33" s="28">
        <v>0</v>
      </c>
      <c r="J33" s="15">
        <v>0</v>
      </c>
      <c r="K33" s="17">
        <v>0</v>
      </c>
      <c r="L33" s="17">
        <v>0</v>
      </c>
      <c r="M33" s="17">
        <v>0</v>
      </c>
      <c r="N33" s="17">
        <v>0</v>
      </c>
      <c r="O33" s="17">
        <v>0</v>
      </c>
      <c r="P33" s="28">
        <v>0</v>
      </c>
      <c r="Q33" s="59">
        <v>11</v>
      </c>
      <c r="R33" s="28">
        <v>0</v>
      </c>
      <c r="S33" s="15">
        <v>0</v>
      </c>
      <c r="T33" s="82">
        <v>12</v>
      </c>
      <c r="U33" s="29">
        <f t="shared" si="0"/>
        <v>23</v>
      </c>
    </row>
    <row r="34" spans="1:21" ht="12.75">
      <c r="A34" s="13">
        <v>25</v>
      </c>
      <c r="B34" s="63" t="s">
        <v>351</v>
      </c>
      <c r="C34" s="63" t="s">
        <v>14</v>
      </c>
      <c r="D34" s="36">
        <v>87</v>
      </c>
      <c r="E34" s="59">
        <v>0</v>
      </c>
      <c r="F34" s="16">
        <v>0</v>
      </c>
      <c r="G34" s="17">
        <v>0</v>
      </c>
      <c r="H34" s="17">
        <v>0</v>
      </c>
      <c r="I34" s="28">
        <v>0</v>
      </c>
      <c r="J34" s="15">
        <v>0</v>
      </c>
      <c r="K34" s="17">
        <v>0</v>
      </c>
      <c r="L34" s="17">
        <v>0</v>
      </c>
      <c r="M34" s="17">
        <v>0</v>
      </c>
      <c r="N34" s="17">
        <v>0</v>
      </c>
      <c r="O34" s="17">
        <v>0</v>
      </c>
      <c r="P34" s="28">
        <v>0</v>
      </c>
      <c r="Q34" s="59">
        <v>0</v>
      </c>
      <c r="R34" s="28">
        <v>0</v>
      </c>
      <c r="S34" s="15">
        <v>14.04</v>
      </c>
      <c r="T34" s="82">
        <v>8</v>
      </c>
      <c r="U34" s="29">
        <f t="shared" si="0"/>
        <v>22.04</v>
      </c>
    </row>
    <row r="35" spans="1:21" ht="12.75">
      <c r="A35" s="13">
        <v>26</v>
      </c>
      <c r="B35" s="63" t="s">
        <v>356</v>
      </c>
      <c r="C35" s="63" t="s">
        <v>12</v>
      </c>
      <c r="D35" s="36">
        <v>87</v>
      </c>
      <c r="E35" s="59">
        <v>0</v>
      </c>
      <c r="F35" s="16">
        <v>0</v>
      </c>
      <c r="G35" s="17">
        <v>0</v>
      </c>
      <c r="H35" s="17">
        <v>0</v>
      </c>
      <c r="I35" s="28">
        <v>0</v>
      </c>
      <c r="J35" s="15">
        <v>0</v>
      </c>
      <c r="K35" s="17">
        <v>0</v>
      </c>
      <c r="L35" s="17">
        <v>0</v>
      </c>
      <c r="M35" s="17">
        <v>0</v>
      </c>
      <c r="N35" s="17">
        <v>0</v>
      </c>
      <c r="O35" s="17">
        <v>0</v>
      </c>
      <c r="P35" s="28">
        <v>0</v>
      </c>
      <c r="Q35" s="59">
        <v>0</v>
      </c>
      <c r="R35" s="28">
        <v>0</v>
      </c>
      <c r="S35" s="15">
        <v>5.85</v>
      </c>
      <c r="T35" s="82">
        <v>16</v>
      </c>
      <c r="U35" s="29">
        <f t="shared" si="0"/>
        <v>21.85</v>
      </c>
    </row>
    <row r="36" spans="1:21" ht="12.75">
      <c r="A36" s="13">
        <v>27</v>
      </c>
      <c r="B36" s="63" t="s">
        <v>340</v>
      </c>
      <c r="C36" s="63" t="s">
        <v>27</v>
      </c>
      <c r="D36" s="36">
        <v>94</v>
      </c>
      <c r="E36" s="59">
        <v>0</v>
      </c>
      <c r="F36" s="16">
        <v>0</v>
      </c>
      <c r="G36" s="17">
        <v>0</v>
      </c>
      <c r="H36" s="17">
        <v>0</v>
      </c>
      <c r="I36" s="28">
        <v>0</v>
      </c>
      <c r="J36" s="15">
        <v>0</v>
      </c>
      <c r="K36" s="17">
        <v>0</v>
      </c>
      <c r="L36" s="17">
        <v>0</v>
      </c>
      <c r="M36" s="17">
        <v>0</v>
      </c>
      <c r="N36" s="17">
        <v>0</v>
      </c>
      <c r="O36" s="17">
        <v>0</v>
      </c>
      <c r="P36" s="28">
        <v>0</v>
      </c>
      <c r="Q36" s="59">
        <v>0</v>
      </c>
      <c r="R36" s="28">
        <v>0</v>
      </c>
      <c r="S36" s="15">
        <v>21.84</v>
      </c>
      <c r="T36" s="82">
        <v>0</v>
      </c>
      <c r="U36" s="29">
        <f t="shared" si="0"/>
        <v>21.84</v>
      </c>
    </row>
    <row r="37" spans="1:21" ht="12.75">
      <c r="A37" s="13">
        <v>28</v>
      </c>
      <c r="B37" s="63" t="s">
        <v>290</v>
      </c>
      <c r="C37" s="63" t="s">
        <v>27</v>
      </c>
      <c r="D37" s="36">
        <v>99</v>
      </c>
      <c r="E37" s="59">
        <v>0</v>
      </c>
      <c r="F37" s="16">
        <v>0</v>
      </c>
      <c r="G37" s="17">
        <v>0</v>
      </c>
      <c r="H37" s="17">
        <v>0</v>
      </c>
      <c r="I37" s="28">
        <v>0</v>
      </c>
      <c r="J37" s="15">
        <v>0</v>
      </c>
      <c r="K37" s="17">
        <v>0</v>
      </c>
      <c r="L37" s="17">
        <v>0</v>
      </c>
      <c r="M37" s="17">
        <v>0</v>
      </c>
      <c r="N37" s="17">
        <v>0</v>
      </c>
      <c r="O37" s="17">
        <v>0</v>
      </c>
      <c r="P37" s="28">
        <v>0</v>
      </c>
      <c r="Q37" s="59">
        <v>0</v>
      </c>
      <c r="R37" s="28">
        <v>0</v>
      </c>
      <c r="S37" s="15">
        <v>20.28</v>
      </c>
      <c r="T37" s="82">
        <v>0</v>
      </c>
      <c r="U37" s="29">
        <f t="shared" si="0"/>
        <v>20.28</v>
      </c>
    </row>
    <row r="38" spans="1:21" ht="12.75">
      <c r="A38" s="13">
        <v>29</v>
      </c>
      <c r="B38" s="63" t="s">
        <v>155</v>
      </c>
      <c r="C38" s="63" t="s">
        <v>22</v>
      </c>
      <c r="D38" s="36">
        <v>98</v>
      </c>
      <c r="E38" s="59">
        <v>0</v>
      </c>
      <c r="F38" s="16">
        <v>0</v>
      </c>
      <c r="G38" s="17">
        <v>0</v>
      </c>
      <c r="H38" s="17">
        <v>0</v>
      </c>
      <c r="I38" s="28">
        <v>0</v>
      </c>
      <c r="J38" s="15">
        <v>0</v>
      </c>
      <c r="K38" s="17">
        <v>0</v>
      </c>
      <c r="L38" s="17">
        <v>0</v>
      </c>
      <c r="M38" s="17">
        <v>0</v>
      </c>
      <c r="N38" s="17">
        <v>0</v>
      </c>
      <c r="O38" s="17">
        <v>0</v>
      </c>
      <c r="P38" s="28">
        <v>0</v>
      </c>
      <c r="Q38" s="59">
        <v>0</v>
      </c>
      <c r="R38" s="28">
        <v>0</v>
      </c>
      <c r="S38" s="15">
        <v>0</v>
      </c>
      <c r="T38" s="82">
        <v>18</v>
      </c>
      <c r="U38" s="29">
        <f t="shared" si="0"/>
        <v>18</v>
      </c>
    </row>
    <row r="39" spans="1:21" ht="12.75">
      <c r="A39" s="13">
        <v>30</v>
      </c>
      <c r="B39" s="63" t="s">
        <v>338</v>
      </c>
      <c r="C39" s="63" t="s">
        <v>27</v>
      </c>
      <c r="D39" s="36">
        <v>82</v>
      </c>
      <c r="E39" s="59">
        <v>0</v>
      </c>
      <c r="F39" s="16">
        <v>0</v>
      </c>
      <c r="G39" s="17">
        <v>0</v>
      </c>
      <c r="H39" s="17">
        <v>0</v>
      </c>
      <c r="I39" s="28">
        <v>0</v>
      </c>
      <c r="J39" s="15">
        <v>0</v>
      </c>
      <c r="K39" s="17">
        <v>0</v>
      </c>
      <c r="L39" s="17">
        <v>0</v>
      </c>
      <c r="M39" s="17">
        <v>0</v>
      </c>
      <c r="N39" s="17">
        <v>0</v>
      </c>
      <c r="O39" s="17">
        <v>0</v>
      </c>
      <c r="P39" s="28">
        <v>0</v>
      </c>
      <c r="Q39" s="59">
        <v>0</v>
      </c>
      <c r="R39" s="28">
        <v>0</v>
      </c>
      <c r="S39" s="15">
        <v>15.6</v>
      </c>
      <c r="T39" s="82">
        <v>0</v>
      </c>
      <c r="U39" s="29">
        <f t="shared" si="0"/>
        <v>15.6</v>
      </c>
    </row>
    <row r="40" spans="1:21" ht="12.75">
      <c r="A40" s="13">
        <v>30</v>
      </c>
      <c r="B40" s="14" t="s">
        <v>255</v>
      </c>
      <c r="C40" s="14" t="s">
        <v>168</v>
      </c>
      <c r="D40" s="36">
        <v>96</v>
      </c>
      <c r="E40" s="59">
        <v>0</v>
      </c>
      <c r="F40" s="16">
        <v>0</v>
      </c>
      <c r="G40" s="17">
        <v>0</v>
      </c>
      <c r="H40" s="17">
        <v>0</v>
      </c>
      <c r="I40" s="28">
        <v>0</v>
      </c>
      <c r="J40" s="15">
        <v>0</v>
      </c>
      <c r="K40" s="17">
        <v>0</v>
      </c>
      <c r="L40" s="17">
        <v>0</v>
      </c>
      <c r="M40" s="17">
        <v>0</v>
      </c>
      <c r="N40" s="17">
        <v>0</v>
      </c>
      <c r="O40" s="17">
        <v>0</v>
      </c>
      <c r="P40" s="28">
        <v>0</v>
      </c>
      <c r="Q40" s="59">
        <v>15.5</v>
      </c>
      <c r="R40" s="28">
        <v>0</v>
      </c>
      <c r="S40" s="15">
        <v>0</v>
      </c>
      <c r="T40" s="82">
        <v>0</v>
      </c>
      <c r="U40" s="29">
        <f t="shared" si="0"/>
        <v>15.5</v>
      </c>
    </row>
    <row r="41" spans="1:21" ht="12.75">
      <c r="A41" s="13">
        <v>30</v>
      </c>
      <c r="B41" s="63" t="s">
        <v>83</v>
      </c>
      <c r="C41" s="63" t="s">
        <v>22</v>
      </c>
      <c r="D41" s="36">
        <v>93</v>
      </c>
      <c r="E41" s="59">
        <v>0</v>
      </c>
      <c r="F41" s="16">
        <v>0</v>
      </c>
      <c r="G41" s="17">
        <v>0</v>
      </c>
      <c r="H41" s="17">
        <v>0</v>
      </c>
      <c r="I41" s="28">
        <v>0</v>
      </c>
      <c r="J41" s="15">
        <v>0</v>
      </c>
      <c r="K41" s="17">
        <v>0</v>
      </c>
      <c r="L41" s="17">
        <v>0</v>
      </c>
      <c r="M41" s="17">
        <v>0</v>
      </c>
      <c r="N41" s="17">
        <v>0</v>
      </c>
      <c r="O41" s="17">
        <v>0</v>
      </c>
      <c r="P41" s="28">
        <v>0</v>
      </c>
      <c r="Q41" s="59">
        <v>4.8</v>
      </c>
      <c r="R41" s="28">
        <v>0</v>
      </c>
      <c r="S41" s="15">
        <v>4.68</v>
      </c>
      <c r="T41" s="82">
        <v>10</v>
      </c>
      <c r="U41" s="29">
        <f t="shared" si="0"/>
        <v>14.8</v>
      </c>
    </row>
    <row r="42" spans="1:21" ht="12.75">
      <c r="A42" s="13">
        <v>33</v>
      </c>
      <c r="B42" s="63" t="s">
        <v>146</v>
      </c>
      <c r="C42" s="63" t="s">
        <v>15</v>
      </c>
      <c r="D42" s="36">
        <v>96</v>
      </c>
      <c r="E42" s="59">
        <v>0</v>
      </c>
      <c r="F42" s="16">
        <v>0</v>
      </c>
      <c r="G42" s="17">
        <v>0</v>
      </c>
      <c r="H42" s="17">
        <v>0</v>
      </c>
      <c r="I42" s="28">
        <v>0</v>
      </c>
      <c r="J42" s="15">
        <v>0</v>
      </c>
      <c r="K42" s="17">
        <v>0</v>
      </c>
      <c r="L42" s="17">
        <v>0</v>
      </c>
      <c r="M42" s="17">
        <v>0</v>
      </c>
      <c r="N42" s="17">
        <v>0</v>
      </c>
      <c r="O42" s="17">
        <v>0</v>
      </c>
      <c r="P42" s="28">
        <v>0</v>
      </c>
      <c r="Q42" s="59">
        <v>0</v>
      </c>
      <c r="R42" s="28">
        <v>0</v>
      </c>
      <c r="S42" s="15">
        <v>10.92</v>
      </c>
      <c r="T42" s="82">
        <v>0</v>
      </c>
      <c r="U42" s="29">
        <f t="shared" si="0"/>
        <v>10.92</v>
      </c>
    </row>
    <row r="43" spans="1:21" ht="12.75">
      <c r="A43" s="13">
        <v>34</v>
      </c>
      <c r="B43" s="63" t="s">
        <v>322</v>
      </c>
      <c r="C43" s="63" t="s">
        <v>14</v>
      </c>
      <c r="D43" s="36">
        <v>98</v>
      </c>
      <c r="E43" s="59">
        <v>0</v>
      </c>
      <c r="F43" s="16">
        <v>0</v>
      </c>
      <c r="G43" s="17">
        <v>0</v>
      </c>
      <c r="H43" s="17">
        <v>0</v>
      </c>
      <c r="I43" s="28">
        <v>0</v>
      </c>
      <c r="J43" s="15">
        <v>0</v>
      </c>
      <c r="K43" s="17">
        <v>0</v>
      </c>
      <c r="L43" s="17">
        <v>0</v>
      </c>
      <c r="M43" s="17">
        <v>0</v>
      </c>
      <c r="N43" s="17">
        <v>0</v>
      </c>
      <c r="O43" s="17">
        <v>0</v>
      </c>
      <c r="P43" s="28">
        <v>0</v>
      </c>
      <c r="Q43" s="59">
        <v>0</v>
      </c>
      <c r="R43" s="28">
        <v>0</v>
      </c>
      <c r="S43" s="15">
        <v>9.36</v>
      </c>
      <c r="T43" s="82">
        <v>0</v>
      </c>
      <c r="U43" s="29">
        <f t="shared" si="0"/>
        <v>9.36</v>
      </c>
    </row>
    <row r="44" spans="1:21" ht="12.75">
      <c r="A44" s="13">
        <v>35</v>
      </c>
      <c r="B44" s="14" t="s">
        <v>187</v>
      </c>
      <c r="C44" s="14" t="s">
        <v>27</v>
      </c>
      <c r="D44" s="36">
        <v>98</v>
      </c>
      <c r="E44" s="59">
        <v>0</v>
      </c>
      <c r="F44" s="16">
        <v>0</v>
      </c>
      <c r="G44" s="17">
        <v>0</v>
      </c>
      <c r="H44" s="17">
        <v>0</v>
      </c>
      <c r="I44" s="28">
        <v>0</v>
      </c>
      <c r="J44" s="15">
        <v>0</v>
      </c>
      <c r="K44" s="17">
        <v>0</v>
      </c>
      <c r="L44" s="17">
        <v>0</v>
      </c>
      <c r="M44" s="17">
        <v>0</v>
      </c>
      <c r="N44" s="17">
        <v>0</v>
      </c>
      <c r="O44" s="17">
        <v>0</v>
      </c>
      <c r="P44" s="28">
        <v>0</v>
      </c>
      <c r="Q44" s="59">
        <v>0</v>
      </c>
      <c r="R44" s="28">
        <v>8.82</v>
      </c>
      <c r="S44" s="15">
        <v>0</v>
      </c>
      <c r="T44" s="82">
        <v>0</v>
      </c>
      <c r="U44" s="29">
        <f t="shared" si="0"/>
        <v>8.82</v>
      </c>
    </row>
    <row r="45" spans="1:21" ht="12.75">
      <c r="A45" s="13">
        <v>36</v>
      </c>
      <c r="B45" s="63" t="s">
        <v>354</v>
      </c>
      <c r="C45" s="63" t="s">
        <v>27</v>
      </c>
      <c r="D45" s="36">
        <v>90</v>
      </c>
      <c r="E45" s="59">
        <v>0</v>
      </c>
      <c r="F45" s="16">
        <v>0</v>
      </c>
      <c r="G45" s="17">
        <v>0</v>
      </c>
      <c r="H45" s="17">
        <v>0</v>
      </c>
      <c r="I45" s="28">
        <v>0</v>
      </c>
      <c r="J45" s="15">
        <v>0</v>
      </c>
      <c r="K45" s="17">
        <v>0</v>
      </c>
      <c r="L45" s="17">
        <v>0</v>
      </c>
      <c r="M45" s="17">
        <v>0</v>
      </c>
      <c r="N45" s="17">
        <v>0</v>
      </c>
      <c r="O45" s="17">
        <v>0</v>
      </c>
      <c r="P45" s="28">
        <v>0</v>
      </c>
      <c r="Q45" s="59">
        <v>0</v>
      </c>
      <c r="R45" s="28">
        <v>0</v>
      </c>
      <c r="S45" s="15">
        <v>7.8</v>
      </c>
      <c r="T45" s="82">
        <v>0</v>
      </c>
      <c r="U45" s="29">
        <f t="shared" si="0"/>
        <v>7.8</v>
      </c>
    </row>
    <row r="46" spans="1:21" ht="12.75">
      <c r="A46" s="13">
        <v>37</v>
      </c>
      <c r="B46" s="63" t="s">
        <v>264</v>
      </c>
      <c r="C46" s="63" t="s">
        <v>27</v>
      </c>
      <c r="D46" s="36">
        <v>87</v>
      </c>
      <c r="E46" s="59">
        <v>0</v>
      </c>
      <c r="F46" s="16">
        <v>0</v>
      </c>
      <c r="G46" s="17">
        <v>0</v>
      </c>
      <c r="H46" s="17">
        <v>0</v>
      </c>
      <c r="I46" s="28">
        <v>0</v>
      </c>
      <c r="J46" s="15">
        <v>0</v>
      </c>
      <c r="K46" s="17">
        <v>0</v>
      </c>
      <c r="L46" s="17">
        <v>0</v>
      </c>
      <c r="M46" s="17">
        <v>0</v>
      </c>
      <c r="N46" s="17">
        <v>0</v>
      </c>
      <c r="O46" s="17">
        <v>0</v>
      </c>
      <c r="P46" s="28">
        <v>0</v>
      </c>
      <c r="Q46" s="59">
        <v>0</v>
      </c>
      <c r="R46" s="28">
        <v>7.56</v>
      </c>
      <c r="S46" s="15">
        <v>0</v>
      </c>
      <c r="T46" s="82">
        <v>0</v>
      </c>
      <c r="U46" s="29">
        <f t="shared" si="0"/>
        <v>7.56</v>
      </c>
    </row>
    <row r="47" spans="1:21" ht="12.75">
      <c r="A47" s="13">
        <v>38</v>
      </c>
      <c r="B47" s="63" t="s">
        <v>154</v>
      </c>
      <c r="C47" s="63" t="s">
        <v>15</v>
      </c>
      <c r="D47" s="36">
        <v>96</v>
      </c>
      <c r="E47" s="59">
        <v>0</v>
      </c>
      <c r="F47" s="16">
        <v>0</v>
      </c>
      <c r="G47" s="17">
        <v>0</v>
      </c>
      <c r="H47" s="17">
        <v>0</v>
      </c>
      <c r="I47" s="28">
        <v>0</v>
      </c>
      <c r="J47" s="15">
        <v>0</v>
      </c>
      <c r="K47" s="17">
        <v>0</v>
      </c>
      <c r="L47" s="17">
        <v>0</v>
      </c>
      <c r="M47" s="17">
        <v>0</v>
      </c>
      <c r="N47" s="17">
        <v>0</v>
      </c>
      <c r="O47" s="17">
        <v>0</v>
      </c>
      <c r="P47" s="28">
        <v>0</v>
      </c>
      <c r="Q47" s="59">
        <v>0</v>
      </c>
      <c r="R47" s="28">
        <v>6.3</v>
      </c>
      <c r="S47" s="15">
        <v>1.17</v>
      </c>
      <c r="T47" s="82">
        <v>0</v>
      </c>
      <c r="U47" s="29">
        <f t="shared" si="0"/>
        <v>7.47</v>
      </c>
    </row>
    <row r="48" spans="1:21" ht="12.75">
      <c r="A48" s="13">
        <v>39</v>
      </c>
      <c r="B48" s="63" t="s">
        <v>355</v>
      </c>
      <c r="C48" s="63" t="s">
        <v>12</v>
      </c>
      <c r="D48" s="36">
        <v>88</v>
      </c>
      <c r="E48" s="59">
        <v>0</v>
      </c>
      <c r="F48" s="16">
        <v>0</v>
      </c>
      <c r="G48" s="17">
        <v>0</v>
      </c>
      <c r="H48" s="17">
        <v>0</v>
      </c>
      <c r="I48" s="28">
        <v>0</v>
      </c>
      <c r="J48" s="15">
        <v>0</v>
      </c>
      <c r="K48" s="17">
        <v>0</v>
      </c>
      <c r="L48" s="17">
        <v>0</v>
      </c>
      <c r="M48" s="17">
        <v>0</v>
      </c>
      <c r="N48" s="17">
        <v>0</v>
      </c>
      <c r="O48" s="17">
        <v>0</v>
      </c>
      <c r="P48" s="28">
        <v>0</v>
      </c>
      <c r="Q48" s="59">
        <v>0</v>
      </c>
      <c r="R48" s="28">
        <v>0</v>
      </c>
      <c r="S48" s="15">
        <v>7.02</v>
      </c>
      <c r="T48" s="82">
        <v>0</v>
      </c>
      <c r="U48" s="29">
        <f t="shared" si="0"/>
        <v>7.02</v>
      </c>
    </row>
    <row r="49" spans="1:21" ht="12.75">
      <c r="A49" s="13">
        <v>39</v>
      </c>
      <c r="B49" s="14" t="s">
        <v>256</v>
      </c>
      <c r="C49" s="14" t="s">
        <v>12</v>
      </c>
      <c r="D49" s="36">
        <v>79</v>
      </c>
      <c r="E49" s="59">
        <v>0</v>
      </c>
      <c r="F49" s="16">
        <v>0</v>
      </c>
      <c r="G49" s="17">
        <v>0</v>
      </c>
      <c r="H49" s="17">
        <v>0</v>
      </c>
      <c r="I49" s="28">
        <v>0</v>
      </c>
      <c r="J49" s="15">
        <v>0</v>
      </c>
      <c r="K49" s="17">
        <v>0</v>
      </c>
      <c r="L49" s="17">
        <v>0</v>
      </c>
      <c r="M49" s="17">
        <v>0</v>
      </c>
      <c r="N49" s="17">
        <v>0</v>
      </c>
      <c r="O49" s="17">
        <v>0</v>
      </c>
      <c r="P49" s="28">
        <v>0</v>
      </c>
      <c r="Q49" s="59">
        <v>7</v>
      </c>
      <c r="R49" s="28">
        <v>0</v>
      </c>
      <c r="S49" s="15">
        <v>0</v>
      </c>
      <c r="T49" s="82">
        <v>0</v>
      </c>
      <c r="U49" s="29">
        <f t="shared" si="0"/>
        <v>7</v>
      </c>
    </row>
    <row r="50" spans="1:21" ht="12.75">
      <c r="A50" s="13">
        <v>39</v>
      </c>
      <c r="B50" s="14" t="s">
        <v>124</v>
      </c>
      <c r="C50" s="14" t="s">
        <v>14</v>
      </c>
      <c r="D50" s="36">
        <v>86</v>
      </c>
      <c r="E50" s="59">
        <v>0</v>
      </c>
      <c r="F50" s="16">
        <v>0</v>
      </c>
      <c r="G50" s="17">
        <v>0</v>
      </c>
      <c r="H50" s="17">
        <v>0</v>
      </c>
      <c r="I50" s="28">
        <v>0</v>
      </c>
      <c r="J50" s="15">
        <v>0</v>
      </c>
      <c r="K50" s="17">
        <v>0</v>
      </c>
      <c r="L50" s="17">
        <v>0</v>
      </c>
      <c r="M50" s="17">
        <v>0</v>
      </c>
      <c r="N50" s="17">
        <v>0</v>
      </c>
      <c r="O50" s="17">
        <v>0</v>
      </c>
      <c r="P50" s="28">
        <v>0</v>
      </c>
      <c r="Q50" s="59">
        <v>7</v>
      </c>
      <c r="R50" s="28">
        <v>0</v>
      </c>
      <c r="S50" s="15">
        <v>0</v>
      </c>
      <c r="T50" s="82">
        <v>0</v>
      </c>
      <c r="U50" s="29">
        <f t="shared" si="0"/>
        <v>7</v>
      </c>
    </row>
    <row r="51" spans="1:21" ht="12.75">
      <c r="A51" s="13">
        <v>39</v>
      </c>
      <c r="B51" s="63" t="s">
        <v>368</v>
      </c>
      <c r="C51" s="63" t="s">
        <v>12</v>
      </c>
      <c r="D51" s="36">
        <v>94</v>
      </c>
      <c r="E51" s="59">
        <v>0</v>
      </c>
      <c r="F51" s="16">
        <v>0</v>
      </c>
      <c r="G51" s="17">
        <v>0</v>
      </c>
      <c r="H51" s="17">
        <v>0</v>
      </c>
      <c r="I51" s="28">
        <v>0</v>
      </c>
      <c r="J51" s="15">
        <v>0</v>
      </c>
      <c r="K51" s="17">
        <v>0</v>
      </c>
      <c r="L51" s="17">
        <v>0</v>
      </c>
      <c r="M51" s="17">
        <v>0</v>
      </c>
      <c r="N51" s="17">
        <v>0</v>
      </c>
      <c r="O51" s="17">
        <v>0</v>
      </c>
      <c r="P51" s="28">
        <v>0</v>
      </c>
      <c r="Q51" s="59">
        <v>0</v>
      </c>
      <c r="R51" s="28">
        <v>0</v>
      </c>
      <c r="S51" s="15">
        <v>0</v>
      </c>
      <c r="T51" s="82">
        <v>7</v>
      </c>
      <c r="U51" s="29">
        <f t="shared" si="0"/>
        <v>7</v>
      </c>
    </row>
    <row r="52" spans="1:21" ht="12.75">
      <c r="A52" s="13">
        <v>43</v>
      </c>
      <c r="B52" s="63" t="s">
        <v>98</v>
      </c>
      <c r="C52" s="63" t="s">
        <v>192</v>
      </c>
      <c r="D52" s="36">
        <v>90</v>
      </c>
      <c r="E52" s="59">
        <v>0</v>
      </c>
      <c r="F52" s="16">
        <v>0</v>
      </c>
      <c r="G52" s="17">
        <v>0</v>
      </c>
      <c r="H52" s="17">
        <v>0</v>
      </c>
      <c r="I52" s="28">
        <v>0</v>
      </c>
      <c r="J52" s="15">
        <v>0</v>
      </c>
      <c r="K52" s="17">
        <v>0</v>
      </c>
      <c r="L52" s="17">
        <v>0</v>
      </c>
      <c r="M52" s="17">
        <v>0</v>
      </c>
      <c r="N52" s="17">
        <v>0</v>
      </c>
      <c r="O52" s="17">
        <v>0</v>
      </c>
      <c r="P52" s="28">
        <v>0</v>
      </c>
      <c r="Q52" s="59">
        <v>0</v>
      </c>
      <c r="R52" s="28">
        <v>0</v>
      </c>
      <c r="S52" s="15">
        <v>5.85</v>
      </c>
      <c r="T52" s="82">
        <v>0</v>
      </c>
      <c r="U52" s="29">
        <f t="shared" si="0"/>
        <v>5.85</v>
      </c>
    </row>
    <row r="53" spans="1:21" ht="12.75">
      <c r="A53" s="13">
        <v>43</v>
      </c>
      <c r="B53" s="63" t="s">
        <v>263</v>
      </c>
      <c r="C53" s="63" t="s">
        <v>34</v>
      </c>
      <c r="D53" s="36">
        <v>93</v>
      </c>
      <c r="E53" s="59">
        <v>0</v>
      </c>
      <c r="F53" s="16">
        <v>0</v>
      </c>
      <c r="G53" s="17">
        <v>0</v>
      </c>
      <c r="H53" s="17">
        <v>0</v>
      </c>
      <c r="I53" s="28">
        <v>0</v>
      </c>
      <c r="J53" s="15">
        <v>0</v>
      </c>
      <c r="K53" s="17">
        <v>0</v>
      </c>
      <c r="L53" s="17">
        <v>0</v>
      </c>
      <c r="M53" s="17">
        <v>0</v>
      </c>
      <c r="N53" s="17">
        <v>0</v>
      </c>
      <c r="O53" s="17">
        <v>0</v>
      </c>
      <c r="P53" s="28">
        <v>0</v>
      </c>
      <c r="Q53" s="59">
        <v>0</v>
      </c>
      <c r="R53" s="28">
        <v>5.67</v>
      </c>
      <c r="S53" s="15">
        <v>0</v>
      </c>
      <c r="T53" s="82">
        <v>0</v>
      </c>
      <c r="U53" s="29">
        <f t="shared" si="0"/>
        <v>5.67</v>
      </c>
    </row>
    <row r="54" spans="1:21" ht="12.75">
      <c r="A54" s="13">
        <v>43</v>
      </c>
      <c r="B54" s="63" t="s">
        <v>19</v>
      </c>
      <c r="C54" s="63" t="s">
        <v>27</v>
      </c>
      <c r="D54" s="36">
        <v>83</v>
      </c>
      <c r="E54" s="59">
        <v>0</v>
      </c>
      <c r="F54" s="16">
        <v>0</v>
      </c>
      <c r="G54" s="17">
        <v>0</v>
      </c>
      <c r="H54" s="17">
        <v>0</v>
      </c>
      <c r="I54" s="28">
        <v>0</v>
      </c>
      <c r="J54" s="15">
        <v>0</v>
      </c>
      <c r="K54" s="17">
        <v>0</v>
      </c>
      <c r="L54" s="17">
        <v>0</v>
      </c>
      <c r="M54" s="17">
        <v>0</v>
      </c>
      <c r="N54" s="17">
        <v>0</v>
      </c>
      <c r="O54" s="17">
        <v>0</v>
      </c>
      <c r="P54" s="28">
        <v>0</v>
      </c>
      <c r="Q54" s="59">
        <v>0</v>
      </c>
      <c r="R54" s="28">
        <v>5.04</v>
      </c>
      <c r="S54" s="15">
        <v>0</v>
      </c>
      <c r="T54" s="82">
        <v>0</v>
      </c>
      <c r="U54" s="29">
        <f t="shared" si="0"/>
        <v>5.04</v>
      </c>
    </row>
    <row r="55" spans="1:21" ht="12.75">
      <c r="A55" s="13">
        <v>43</v>
      </c>
      <c r="B55" s="63" t="s">
        <v>257</v>
      </c>
      <c r="C55" s="63" t="s">
        <v>14</v>
      </c>
      <c r="D55" s="36">
        <v>84</v>
      </c>
      <c r="E55" s="59">
        <v>0</v>
      </c>
      <c r="F55" s="16">
        <v>0</v>
      </c>
      <c r="G55" s="17">
        <v>0</v>
      </c>
      <c r="H55" s="17">
        <v>0</v>
      </c>
      <c r="I55" s="28">
        <v>0</v>
      </c>
      <c r="J55" s="15">
        <v>0</v>
      </c>
      <c r="K55" s="17">
        <v>0</v>
      </c>
      <c r="L55" s="17">
        <v>0</v>
      </c>
      <c r="M55" s="17">
        <v>0</v>
      </c>
      <c r="N55" s="17">
        <v>0</v>
      </c>
      <c r="O55" s="17">
        <v>0</v>
      </c>
      <c r="P55" s="28">
        <v>0</v>
      </c>
      <c r="Q55" s="59">
        <v>4.8</v>
      </c>
      <c r="R55" s="28">
        <v>0</v>
      </c>
      <c r="S55" s="15">
        <v>0</v>
      </c>
      <c r="T55" s="82">
        <v>0</v>
      </c>
      <c r="U55" s="29">
        <f t="shared" si="0"/>
        <v>4.8</v>
      </c>
    </row>
    <row r="56" spans="1:21" ht="12.75">
      <c r="A56" s="13">
        <v>47</v>
      </c>
      <c r="B56" s="63" t="s">
        <v>92</v>
      </c>
      <c r="C56" s="63" t="s">
        <v>15</v>
      </c>
      <c r="D56" s="36">
        <v>93</v>
      </c>
      <c r="E56" s="59">
        <v>0</v>
      </c>
      <c r="F56" s="16">
        <v>0</v>
      </c>
      <c r="G56" s="17">
        <v>0</v>
      </c>
      <c r="H56" s="17">
        <v>0</v>
      </c>
      <c r="I56" s="28">
        <v>0</v>
      </c>
      <c r="J56" s="15">
        <v>0</v>
      </c>
      <c r="K56" s="17">
        <v>0</v>
      </c>
      <c r="L56" s="17">
        <v>0</v>
      </c>
      <c r="M56" s="17">
        <v>0</v>
      </c>
      <c r="N56" s="17">
        <v>0</v>
      </c>
      <c r="O56" s="17">
        <v>0</v>
      </c>
      <c r="P56" s="28">
        <v>0</v>
      </c>
      <c r="Q56" s="59">
        <v>0</v>
      </c>
      <c r="R56" s="28">
        <v>4.41</v>
      </c>
      <c r="S56" s="15">
        <v>0</v>
      </c>
      <c r="T56" s="82">
        <v>0</v>
      </c>
      <c r="U56" s="29">
        <f t="shared" si="0"/>
        <v>4.41</v>
      </c>
    </row>
    <row r="57" spans="1:21" ht="12.75">
      <c r="A57" s="13">
        <v>48.1</v>
      </c>
      <c r="B57" s="63" t="s">
        <v>62</v>
      </c>
      <c r="C57" s="63" t="s">
        <v>27</v>
      </c>
      <c r="D57" s="36">
        <v>90</v>
      </c>
      <c r="E57" s="59">
        <v>0</v>
      </c>
      <c r="F57" s="16">
        <v>0</v>
      </c>
      <c r="G57" s="17">
        <v>0</v>
      </c>
      <c r="H57" s="17">
        <v>0</v>
      </c>
      <c r="I57" s="28">
        <v>0</v>
      </c>
      <c r="J57" s="15">
        <v>0</v>
      </c>
      <c r="K57" s="17">
        <v>0</v>
      </c>
      <c r="L57" s="17">
        <v>0</v>
      </c>
      <c r="M57" s="17">
        <v>0</v>
      </c>
      <c r="N57" s="17">
        <v>0</v>
      </c>
      <c r="O57" s="17">
        <v>0</v>
      </c>
      <c r="P57" s="28">
        <v>0</v>
      </c>
      <c r="Q57" s="59">
        <v>0</v>
      </c>
      <c r="R57" s="28">
        <v>0</v>
      </c>
      <c r="S57" s="15">
        <v>3.9</v>
      </c>
      <c r="T57" s="82">
        <v>0</v>
      </c>
      <c r="U57" s="29">
        <f t="shared" si="0"/>
        <v>3.9</v>
      </c>
    </row>
    <row r="58" spans="1:21" ht="12.75">
      <c r="A58" s="13">
        <v>49.2</v>
      </c>
      <c r="B58" s="63" t="s">
        <v>261</v>
      </c>
      <c r="C58" s="63" t="s">
        <v>262</v>
      </c>
      <c r="D58" s="36">
        <v>94</v>
      </c>
      <c r="E58" s="59">
        <v>0</v>
      </c>
      <c r="F58" s="16">
        <v>0</v>
      </c>
      <c r="G58" s="17">
        <v>0</v>
      </c>
      <c r="H58" s="17">
        <v>0</v>
      </c>
      <c r="I58" s="28">
        <v>0</v>
      </c>
      <c r="J58" s="15">
        <v>0</v>
      </c>
      <c r="K58" s="17">
        <v>0</v>
      </c>
      <c r="L58" s="17">
        <v>0</v>
      </c>
      <c r="M58" s="17">
        <v>0</v>
      </c>
      <c r="N58" s="17">
        <v>0</v>
      </c>
      <c r="O58" s="17">
        <v>0</v>
      </c>
      <c r="P58" s="28">
        <v>0</v>
      </c>
      <c r="Q58" s="59">
        <v>0</v>
      </c>
      <c r="R58" s="28">
        <v>3.78</v>
      </c>
      <c r="S58" s="15">
        <v>0</v>
      </c>
      <c r="T58" s="82">
        <v>0</v>
      </c>
      <c r="U58" s="29">
        <f t="shared" si="0"/>
        <v>3.78</v>
      </c>
    </row>
    <row r="59" spans="1:21" ht="12.75">
      <c r="A59" s="13">
        <v>50.3</v>
      </c>
      <c r="B59" s="63" t="s">
        <v>357</v>
      </c>
      <c r="C59" s="63" t="s">
        <v>34</v>
      </c>
      <c r="D59" s="36">
        <v>94</v>
      </c>
      <c r="E59" s="59">
        <v>0</v>
      </c>
      <c r="F59" s="16">
        <v>0</v>
      </c>
      <c r="G59" s="17">
        <v>0</v>
      </c>
      <c r="H59" s="17">
        <v>0</v>
      </c>
      <c r="I59" s="28">
        <v>0</v>
      </c>
      <c r="J59" s="15">
        <v>0</v>
      </c>
      <c r="K59" s="17">
        <v>0</v>
      </c>
      <c r="L59" s="17">
        <v>0</v>
      </c>
      <c r="M59" s="17">
        <v>0</v>
      </c>
      <c r="N59" s="17">
        <v>0</v>
      </c>
      <c r="O59" s="17">
        <v>0</v>
      </c>
      <c r="P59" s="28">
        <v>0</v>
      </c>
      <c r="Q59" s="59">
        <v>0</v>
      </c>
      <c r="R59" s="28">
        <v>0</v>
      </c>
      <c r="S59" s="15">
        <v>3.12</v>
      </c>
      <c r="T59" s="82">
        <v>0</v>
      </c>
      <c r="U59" s="29">
        <f t="shared" si="0"/>
        <v>3.12</v>
      </c>
    </row>
    <row r="60" spans="1:21" ht="12.75">
      <c r="A60" s="13">
        <v>51.4</v>
      </c>
      <c r="B60" s="63" t="s">
        <v>130</v>
      </c>
      <c r="C60" s="63" t="s">
        <v>27</v>
      </c>
      <c r="D60" s="36">
        <v>90</v>
      </c>
      <c r="E60" s="59">
        <v>0</v>
      </c>
      <c r="F60" s="16">
        <v>0</v>
      </c>
      <c r="G60" s="17">
        <v>0</v>
      </c>
      <c r="H60" s="17">
        <v>0</v>
      </c>
      <c r="I60" s="28">
        <v>0</v>
      </c>
      <c r="J60" s="15">
        <v>0</v>
      </c>
      <c r="K60" s="17">
        <v>0</v>
      </c>
      <c r="L60" s="17">
        <v>0</v>
      </c>
      <c r="M60" s="17">
        <v>0</v>
      </c>
      <c r="N60" s="17">
        <v>0</v>
      </c>
      <c r="O60" s="17">
        <v>0</v>
      </c>
      <c r="P60" s="28">
        <v>0</v>
      </c>
      <c r="Q60" s="59">
        <v>0</v>
      </c>
      <c r="R60" s="28">
        <v>0</v>
      </c>
      <c r="S60" s="15">
        <v>2.34</v>
      </c>
      <c r="T60" s="82">
        <v>0</v>
      </c>
      <c r="U60" s="29">
        <f t="shared" si="0"/>
        <v>2.34</v>
      </c>
    </row>
  </sheetData>
  <mergeCells count="11">
    <mergeCell ref="U6:U8"/>
    <mergeCell ref="Q4:T4"/>
    <mergeCell ref="E4:P4"/>
    <mergeCell ref="E5:I5"/>
    <mergeCell ref="J5:P5"/>
    <mergeCell ref="Q5:R5"/>
    <mergeCell ref="S5:T5"/>
    <mergeCell ref="A6:A8"/>
    <mergeCell ref="B6:B8"/>
    <mergeCell ref="C6:C8"/>
    <mergeCell ref="D6:D8"/>
  </mergeCells>
  <printOptions/>
  <pageMargins left="0.34" right="0.23" top="1" bottom="1" header="0.53" footer="0.5"/>
  <pageSetup fitToHeight="2" fitToWidth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4"/>
  <sheetViews>
    <sheetView zoomScale="125" zoomScaleNormal="125" workbookViewId="0" topLeftCell="A1">
      <selection activeCell="F20" sqref="F20"/>
    </sheetView>
  </sheetViews>
  <sheetFormatPr defaultColWidth="9.00390625" defaultRowHeight="12.75"/>
  <cols>
    <col min="1" max="1" width="3.625" style="0" customWidth="1"/>
    <col min="2" max="2" width="20.75390625" style="0" bestFit="1" customWidth="1"/>
    <col min="3" max="3" width="15.875" style="0" bestFit="1" customWidth="1"/>
    <col min="4" max="4" width="4.75390625" style="2" bestFit="1" customWidth="1"/>
    <col min="5" max="5" width="7.125" style="0" customWidth="1"/>
    <col min="6" max="15" width="6.375" style="0" customWidth="1"/>
    <col min="16" max="24" width="6.25390625" style="0" customWidth="1"/>
    <col min="25" max="26" width="6.625" style="0" customWidth="1"/>
  </cols>
  <sheetData>
    <row r="1" spans="1:4" ht="18">
      <c r="A1" s="1" t="s">
        <v>386</v>
      </c>
      <c r="B1" s="19"/>
      <c r="C1" s="19"/>
      <c r="D1" s="19"/>
    </row>
    <row r="2" ht="12.75">
      <c r="A2" s="2"/>
    </row>
    <row r="3" spans="1:4" s="3" customFormat="1" ht="15.75">
      <c r="A3" s="3" t="s">
        <v>26</v>
      </c>
      <c r="D3" s="20"/>
    </row>
    <row r="4" spans="4:26" s="6" customFormat="1" ht="11.25" customHeight="1">
      <c r="D4" s="7"/>
      <c r="E4" s="111" t="s">
        <v>0</v>
      </c>
      <c r="F4" s="112"/>
      <c r="G4" s="112"/>
      <c r="H4" s="112"/>
      <c r="I4" s="112"/>
      <c r="J4" s="112"/>
      <c r="K4" s="112"/>
      <c r="L4" s="112"/>
      <c r="M4" s="112"/>
      <c r="N4" s="112"/>
      <c r="O4" s="113"/>
      <c r="P4" s="111" t="s">
        <v>1</v>
      </c>
      <c r="Q4" s="112"/>
      <c r="R4" s="112"/>
      <c r="S4" s="112"/>
      <c r="T4" s="112"/>
      <c r="U4" s="112"/>
      <c r="V4" s="112"/>
      <c r="W4" s="112"/>
      <c r="X4" s="112"/>
      <c r="Y4" s="118"/>
      <c r="Z4" s="54"/>
    </row>
    <row r="5" spans="4:26" s="6" customFormat="1" ht="9.75" customHeight="1">
      <c r="D5" s="7"/>
      <c r="E5" s="117" t="s">
        <v>46</v>
      </c>
      <c r="F5" s="118"/>
      <c r="G5" s="117" t="s">
        <v>47</v>
      </c>
      <c r="H5" s="112"/>
      <c r="I5" s="112"/>
      <c r="J5" s="112"/>
      <c r="K5" s="112"/>
      <c r="L5" s="112"/>
      <c r="M5" s="112"/>
      <c r="N5" s="112"/>
      <c r="O5" s="118"/>
      <c r="P5" s="117" t="s">
        <v>46</v>
      </c>
      <c r="Q5" s="112"/>
      <c r="R5" s="112"/>
      <c r="S5" s="118"/>
      <c r="T5" s="117" t="s">
        <v>47</v>
      </c>
      <c r="U5" s="112"/>
      <c r="V5" s="112"/>
      <c r="W5" s="112"/>
      <c r="X5" s="112"/>
      <c r="Y5" s="118"/>
      <c r="Z5" s="55"/>
    </row>
    <row r="6" spans="1:26" ht="30.75" customHeight="1">
      <c r="A6" s="99" t="s">
        <v>2</v>
      </c>
      <c r="B6" s="102" t="s">
        <v>3</v>
      </c>
      <c r="C6" s="102" t="s">
        <v>4</v>
      </c>
      <c r="D6" s="105" t="s">
        <v>5</v>
      </c>
      <c r="E6" s="52" t="s">
        <v>164</v>
      </c>
      <c r="F6" s="51" t="s">
        <v>279</v>
      </c>
      <c r="G6" s="45" t="s">
        <v>273</v>
      </c>
      <c r="H6" s="43" t="s">
        <v>297</v>
      </c>
      <c r="I6" s="52" t="s">
        <v>314</v>
      </c>
      <c r="J6" s="52" t="s">
        <v>201</v>
      </c>
      <c r="K6" s="52" t="s">
        <v>318</v>
      </c>
      <c r="L6" s="52" t="s">
        <v>319</v>
      </c>
      <c r="M6" s="52" t="s">
        <v>164</v>
      </c>
      <c r="N6" s="52" t="s">
        <v>279</v>
      </c>
      <c r="O6" s="51" t="s">
        <v>318</v>
      </c>
      <c r="P6" s="43" t="s">
        <v>159</v>
      </c>
      <c r="Q6" s="96" t="s">
        <v>219</v>
      </c>
      <c r="R6" s="52" t="s">
        <v>14</v>
      </c>
      <c r="S6" s="51" t="s">
        <v>287</v>
      </c>
      <c r="T6" s="45" t="s">
        <v>299</v>
      </c>
      <c r="U6" s="43" t="s">
        <v>14</v>
      </c>
      <c r="V6" s="43" t="s">
        <v>159</v>
      </c>
      <c r="W6" s="43" t="s">
        <v>278</v>
      </c>
      <c r="X6" s="43" t="s">
        <v>363</v>
      </c>
      <c r="Y6" s="58" t="s">
        <v>14</v>
      </c>
      <c r="Z6" s="108" t="s">
        <v>6</v>
      </c>
    </row>
    <row r="7" spans="1:26" ht="11.25" customHeight="1">
      <c r="A7" s="100"/>
      <c r="B7" s="103"/>
      <c r="C7" s="103"/>
      <c r="D7" s="106"/>
      <c r="E7" s="73">
        <v>41355</v>
      </c>
      <c r="F7" s="53">
        <v>41447</v>
      </c>
      <c r="G7" s="37">
        <v>41467</v>
      </c>
      <c r="H7" s="38">
        <v>41524</v>
      </c>
      <c r="I7" s="57">
        <v>41544</v>
      </c>
      <c r="J7" s="57">
        <v>41558</v>
      </c>
      <c r="K7" s="57">
        <v>41562</v>
      </c>
      <c r="L7" s="57">
        <v>41566</v>
      </c>
      <c r="M7" s="57">
        <v>41755</v>
      </c>
      <c r="N7" s="57">
        <v>41763</v>
      </c>
      <c r="O7" s="57">
        <v>41812</v>
      </c>
      <c r="P7" s="47">
        <v>41322</v>
      </c>
      <c r="Q7" s="47">
        <v>41364</v>
      </c>
      <c r="R7" s="73">
        <v>41433</v>
      </c>
      <c r="S7" s="49">
        <v>41454</v>
      </c>
      <c r="T7" s="48">
        <v>41538</v>
      </c>
      <c r="U7" s="47">
        <v>41573</v>
      </c>
      <c r="V7" s="47">
        <v>41686</v>
      </c>
      <c r="W7" s="47">
        <v>41701</v>
      </c>
      <c r="X7" s="47">
        <v>41797</v>
      </c>
      <c r="Y7" s="56">
        <v>41804</v>
      </c>
      <c r="Z7" s="119"/>
    </row>
    <row r="8" spans="1:26" ht="9.75" customHeight="1">
      <c r="A8" s="101"/>
      <c r="B8" s="104"/>
      <c r="C8" s="104"/>
      <c r="D8" s="107"/>
      <c r="E8" s="9" t="s">
        <v>125</v>
      </c>
      <c r="F8" s="21" t="s">
        <v>165</v>
      </c>
      <c r="G8" s="10">
        <v>1</v>
      </c>
      <c r="H8" s="8" t="s">
        <v>119</v>
      </c>
      <c r="I8" s="9" t="s">
        <v>73</v>
      </c>
      <c r="J8" s="9" t="s">
        <v>166</v>
      </c>
      <c r="K8" s="9" t="s">
        <v>194</v>
      </c>
      <c r="L8" s="9" t="s">
        <v>121</v>
      </c>
      <c r="M8" s="9" t="s">
        <v>274</v>
      </c>
      <c r="N8" s="9" t="s">
        <v>281</v>
      </c>
      <c r="O8" s="9" t="s">
        <v>165</v>
      </c>
      <c r="P8" s="8" t="s">
        <v>119</v>
      </c>
      <c r="Q8" s="96">
        <v>1</v>
      </c>
      <c r="R8" s="52" t="s">
        <v>258</v>
      </c>
      <c r="S8" s="51" t="s">
        <v>288</v>
      </c>
      <c r="T8" s="45" t="s">
        <v>308</v>
      </c>
      <c r="U8" s="43" t="s">
        <v>125</v>
      </c>
      <c r="V8" s="43" t="s">
        <v>333</v>
      </c>
      <c r="W8" s="43">
        <v>0.59</v>
      </c>
      <c r="X8" s="43">
        <v>1</v>
      </c>
      <c r="Y8" s="58">
        <v>0.81</v>
      </c>
      <c r="Z8" s="120"/>
    </row>
    <row r="9" spans="1:26" ht="3" customHeight="1">
      <c r="A9" s="9"/>
      <c r="B9" s="23"/>
      <c r="C9" s="23"/>
      <c r="D9" s="24"/>
      <c r="E9" s="11"/>
      <c r="F9" s="62"/>
      <c r="G9" s="62"/>
      <c r="H9" s="62"/>
      <c r="I9" s="62"/>
      <c r="J9" s="62"/>
      <c r="K9" s="62"/>
      <c r="L9" s="62"/>
      <c r="M9" s="62"/>
      <c r="N9" s="62"/>
      <c r="O9" s="62"/>
      <c r="P9" s="24"/>
      <c r="Q9" s="24"/>
      <c r="R9" s="24"/>
      <c r="S9" s="24"/>
      <c r="T9" s="24"/>
      <c r="U9" s="24"/>
      <c r="V9" s="24"/>
      <c r="W9" s="24"/>
      <c r="X9" s="24"/>
      <c r="Y9" s="24"/>
      <c r="Z9" s="22"/>
    </row>
    <row r="10" spans="1:26" ht="12.75">
      <c r="A10" s="13">
        <v>1</v>
      </c>
      <c r="B10" s="14" t="s">
        <v>106</v>
      </c>
      <c r="C10" s="14" t="s">
        <v>18</v>
      </c>
      <c r="D10" s="36">
        <v>93</v>
      </c>
      <c r="E10" s="17">
        <v>21.5</v>
      </c>
      <c r="F10" s="90">
        <v>28.5</v>
      </c>
      <c r="G10" s="77">
        <v>55</v>
      </c>
      <c r="H10" s="71">
        <v>31.1</v>
      </c>
      <c r="I10" s="71">
        <v>27.5</v>
      </c>
      <c r="J10" s="71">
        <v>59</v>
      </c>
      <c r="K10" s="71">
        <v>35.74</v>
      </c>
      <c r="L10" s="71">
        <v>71</v>
      </c>
      <c r="M10" s="71">
        <v>77</v>
      </c>
      <c r="N10" s="71">
        <v>56</v>
      </c>
      <c r="O10" s="67" t="s">
        <v>384</v>
      </c>
      <c r="P10" s="59">
        <v>16.775</v>
      </c>
      <c r="Q10" s="16">
        <v>23.5</v>
      </c>
      <c r="R10" s="17">
        <v>23.2</v>
      </c>
      <c r="S10" s="28">
        <v>0</v>
      </c>
      <c r="T10" s="15">
        <v>0</v>
      </c>
      <c r="U10" s="16">
        <v>66</v>
      </c>
      <c r="V10" s="16">
        <v>0</v>
      </c>
      <c r="W10" s="16">
        <v>0</v>
      </c>
      <c r="X10" s="16">
        <v>40</v>
      </c>
      <c r="Y10" s="39">
        <v>64.8</v>
      </c>
      <c r="Z10" s="27">
        <f aca="true" t="shared" si="0" ref="Z10:Z64">LARGE(P10:Y10,1)+LARGE(P10:Y10,2)+LARGE(P10:Y10,3)+LARGE(E10:O10,1)+LARGE(E10:O10,2)</f>
        <v>318.8</v>
      </c>
    </row>
    <row r="11" spans="1:26" ht="12.75">
      <c r="A11" s="25">
        <v>2</v>
      </c>
      <c r="B11" s="14" t="s">
        <v>61</v>
      </c>
      <c r="C11" s="14" t="s">
        <v>18</v>
      </c>
      <c r="D11" s="36">
        <v>90</v>
      </c>
      <c r="E11" s="17">
        <v>14.2</v>
      </c>
      <c r="F11" s="90">
        <v>12.3</v>
      </c>
      <c r="G11" s="77">
        <v>43</v>
      </c>
      <c r="H11" s="71">
        <v>48.8</v>
      </c>
      <c r="I11" s="71">
        <v>41.6</v>
      </c>
      <c r="J11" s="71">
        <v>32.45</v>
      </c>
      <c r="K11" s="71">
        <v>42.25</v>
      </c>
      <c r="L11" s="71">
        <v>56.8</v>
      </c>
      <c r="M11" s="71">
        <v>61.6</v>
      </c>
      <c r="N11" s="71">
        <v>70</v>
      </c>
      <c r="O11" s="67">
        <v>57</v>
      </c>
      <c r="P11" s="59">
        <v>0</v>
      </c>
      <c r="Q11" s="16">
        <v>21.5</v>
      </c>
      <c r="R11" s="17">
        <v>15.95</v>
      </c>
      <c r="S11" s="28">
        <v>0</v>
      </c>
      <c r="T11" s="15">
        <v>0</v>
      </c>
      <c r="U11" s="16">
        <v>0</v>
      </c>
      <c r="V11" s="16">
        <v>0</v>
      </c>
      <c r="W11" s="16">
        <v>0</v>
      </c>
      <c r="X11" s="16">
        <v>100</v>
      </c>
      <c r="Y11" s="39">
        <v>52.65</v>
      </c>
      <c r="Z11" s="27">
        <f t="shared" si="0"/>
        <v>305.75</v>
      </c>
    </row>
    <row r="12" spans="1:26" ht="12.75">
      <c r="A12" s="13">
        <v>3</v>
      </c>
      <c r="B12" s="14" t="s">
        <v>72</v>
      </c>
      <c r="C12" s="14" t="s">
        <v>27</v>
      </c>
      <c r="D12" s="36">
        <v>93</v>
      </c>
      <c r="E12" s="17">
        <v>0</v>
      </c>
      <c r="F12" s="90">
        <v>0</v>
      </c>
      <c r="G12" s="77">
        <v>100</v>
      </c>
      <c r="H12" s="71">
        <v>28.7</v>
      </c>
      <c r="I12" s="71">
        <v>15.36</v>
      </c>
      <c r="J12" s="71">
        <v>0</v>
      </c>
      <c r="K12" s="71">
        <v>0</v>
      </c>
      <c r="L12" s="71">
        <v>0</v>
      </c>
      <c r="M12" s="71">
        <v>26.18</v>
      </c>
      <c r="N12" s="71">
        <v>28</v>
      </c>
      <c r="O12" s="67">
        <v>0</v>
      </c>
      <c r="P12" s="59">
        <v>24.4</v>
      </c>
      <c r="Q12" s="16">
        <v>40</v>
      </c>
      <c r="R12" s="17">
        <v>0</v>
      </c>
      <c r="S12" s="28">
        <v>16.25</v>
      </c>
      <c r="T12" s="15">
        <v>0</v>
      </c>
      <c r="U12" s="16">
        <v>52.8</v>
      </c>
      <c r="V12" s="16">
        <v>0</v>
      </c>
      <c r="W12" s="16">
        <v>0</v>
      </c>
      <c r="X12" s="16">
        <v>80</v>
      </c>
      <c r="Y12" s="39">
        <v>0</v>
      </c>
      <c r="Z12" s="27">
        <f t="shared" si="0"/>
        <v>301.5</v>
      </c>
    </row>
    <row r="13" spans="1:26" ht="12.75">
      <c r="A13" s="13">
        <v>4</v>
      </c>
      <c r="B13" s="14" t="s">
        <v>62</v>
      </c>
      <c r="C13" s="14" t="s">
        <v>27</v>
      </c>
      <c r="D13" s="36">
        <v>90</v>
      </c>
      <c r="E13" s="17">
        <v>26.4</v>
      </c>
      <c r="F13" s="90">
        <v>11.4</v>
      </c>
      <c r="G13" s="77">
        <v>65</v>
      </c>
      <c r="H13" s="71">
        <v>24.4</v>
      </c>
      <c r="I13" s="71">
        <v>51.2</v>
      </c>
      <c r="J13" s="71">
        <v>38.35</v>
      </c>
      <c r="K13" s="71">
        <v>30.55</v>
      </c>
      <c r="L13" s="71">
        <v>46.15</v>
      </c>
      <c r="M13" s="71">
        <v>42.35</v>
      </c>
      <c r="N13" s="71">
        <v>35.7</v>
      </c>
      <c r="O13" s="67">
        <v>29.1</v>
      </c>
      <c r="P13" s="59">
        <v>0</v>
      </c>
      <c r="Q13" s="16">
        <v>50</v>
      </c>
      <c r="R13" s="17">
        <v>0</v>
      </c>
      <c r="S13" s="28">
        <v>25</v>
      </c>
      <c r="T13" s="15">
        <v>0</v>
      </c>
      <c r="U13" s="16">
        <v>0</v>
      </c>
      <c r="V13" s="16">
        <v>0</v>
      </c>
      <c r="W13" s="16">
        <v>59</v>
      </c>
      <c r="X13" s="16">
        <v>65</v>
      </c>
      <c r="Y13" s="39">
        <v>32.4</v>
      </c>
      <c r="Z13" s="27">
        <f t="shared" si="0"/>
        <v>290.2</v>
      </c>
    </row>
    <row r="14" spans="1:26" ht="12.75">
      <c r="A14" s="25">
        <v>5</v>
      </c>
      <c r="B14" s="14" t="s">
        <v>57</v>
      </c>
      <c r="C14" s="14" t="s">
        <v>18</v>
      </c>
      <c r="D14" s="36">
        <v>90</v>
      </c>
      <c r="E14" s="17">
        <v>12.2</v>
      </c>
      <c r="F14" s="90">
        <v>22.8</v>
      </c>
      <c r="G14" s="77">
        <v>47</v>
      </c>
      <c r="H14" s="71">
        <v>61</v>
      </c>
      <c r="I14" s="71">
        <v>64</v>
      </c>
      <c r="J14" s="71">
        <v>47.2</v>
      </c>
      <c r="K14" s="71">
        <v>65</v>
      </c>
      <c r="L14" s="71">
        <v>39.05</v>
      </c>
      <c r="M14" s="71">
        <v>16.94</v>
      </c>
      <c r="N14" s="71">
        <v>32.9</v>
      </c>
      <c r="O14" s="67">
        <v>26.8</v>
      </c>
      <c r="P14" s="59">
        <v>19.825</v>
      </c>
      <c r="Q14" s="16">
        <v>32.5</v>
      </c>
      <c r="R14" s="17">
        <v>18.85</v>
      </c>
      <c r="S14" s="28">
        <v>0</v>
      </c>
      <c r="T14" s="15">
        <v>30</v>
      </c>
      <c r="U14" s="16">
        <v>0</v>
      </c>
      <c r="V14" s="16">
        <v>32.8</v>
      </c>
      <c r="W14" s="16">
        <v>0</v>
      </c>
      <c r="X14" s="16">
        <v>22</v>
      </c>
      <c r="Y14" s="39">
        <v>81</v>
      </c>
      <c r="Z14" s="27">
        <f t="shared" si="0"/>
        <v>275.3</v>
      </c>
    </row>
    <row r="15" spans="1:26" ht="12.75">
      <c r="A15" s="13">
        <v>6</v>
      </c>
      <c r="B15" s="14" t="s">
        <v>53</v>
      </c>
      <c r="C15" s="14" t="s">
        <v>27</v>
      </c>
      <c r="D15" s="36">
        <v>90</v>
      </c>
      <c r="E15" s="17">
        <v>0</v>
      </c>
      <c r="F15" s="90">
        <v>0</v>
      </c>
      <c r="G15" s="77">
        <v>51</v>
      </c>
      <c r="H15" s="71">
        <v>39.7</v>
      </c>
      <c r="I15" s="71">
        <v>30.08</v>
      </c>
      <c r="J15" s="71">
        <v>0</v>
      </c>
      <c r="K15" s="71">
        <v>0</v>
      </c>
      <c r="L15" s="71">
        <v>0</v>
      </c>
      <c r="M15" s="71">
        <v>36.19</v>
      </c>
      <c r="N15" s="71">
        <v>25.9</v>
      </c>
      <c r="O15" s="67">
        <v>0</v>
      </c>
      <c r="P15" s="59">
        <v>0</v>
      </c>
      <c r="Q15" s="16">
        <v>20</v>
      </c>
      <c r="R15" s="17">
        <v>29</v>
      </c>
      <c r="S15" s="28">
        <v>20</v>
      </c>
      <c r="T15" s="15">
        <v>0</v>
      </c>
      <c r="U15" s="16">
        <v>42.9</v>
      </c>
      <c r="V15" s="16">
        <v>0</v>
      </c>
      <c r="W15" s="16">
        <v>47.2</v>
      </c>
      <c r="X15" s="16">
        <v>51</v>
      </c>
      <c r="Y15" s="39">
        <v>44.55</v>
      </c>
      <c r="Z15" s="27">
        <f t="shared" si="0"/>
        <v>233.45</v>
      </c>
    </row>
    <row r="16" spans="1:26" ht="12.75">
      <c r="A16" s="25">
        <v>7</v>
      </c>
      <c r="B16" s="14" t="s">
        <v>154</v>
      </c>
      <c r="C16" s="14" t="s">
        <v>15</v>
      </c>
      <c r="D16" s="36">
        <v>96</v>
      </c>
      <c r="E16" s="17">
        <v>0</v>
      </c>
      <c r="F16" s="90">
        <v>0</v>
      </c>
      <c r="G16" s="77">
        <v>0</v>
      </c>
      <c r="H16" s="71">
        <v>0</v>
      </c>
      <c r="I16" s="71">
        <v>12.8</v>
      </c>
      <c r="J16" s="71">
        <v>0</v>
      </c>
      <c r="K16" s="71">
        <v>0</v>
      </c>
      <c r="L16" s="71">
        <v>0</v>
      </c>
      <c r="M16" s="71">
        <v>0</v>
      </c>
      <c r="N16" s="71">
        <v>0</v>
      </c>
      <c r="O16" s="67">
        <v>0</v>
      </c>
      <c r="P16" s="59">
        <v>0</v>
      </c>
      <c r="Q16" s="16">
        <v>12</v>
      </c>
      <c r="R16" s="17">
        <v>0</v>
      </c>
      <c r="S16" s="28">
        <v>13.75</v>
      </c>
      <c r="T16" s="15">
        <v>0</v>
      </c>
      <c r="U16" s="16">
        <v>36.3</v>
      </c>
      <c r="V16" s="16">
        <v>0</v>
      </c>
      <c r="W16" s="16">
        <v>38.35</v>
      </c>
      <c r="X16" s="16">
        <v>55</v>
      </c>
      <c r="Y16" s="39">
        <v>0</v>
      </c>
      <c r="Z16" s="27">
        <f t="shared" si="0"/>
        <v>142.45</v>
      </c>
    </row>
    <row r="17" spans="1:26" ht="12.75">
      <c r="A17" s="13">
        <v>8</v>
      </c>
      <c r="B17" s="14" t="s">
        <v>144</v>
      </c>
      <c r="C17" s="14" t="s">
        <v>18</v>
      </c>
      <c r="D17" s="36">
        <v>96</v>
      </c>
      <c r="E17" s="17">
        <v>0</v>
      </c>
      <c r="F17" s="90">
        <v>0</v>
      </c>
      <c r="G17" s="77">
        <v>0</v>
      </c>
      <c r="H17" s="71">
        <v>0</v>
      </c>
      <c r="I17" s="71">
        <v>19.84</v>
      </c>
      <c r="J17" s="71">
        <v>0</v>
      </c>
      <c r="K17" s="71">
        <v>0</v>
      </c>
      <c r="L17" s="71">
        <v>0</v>
      </c>
      <c r="M17" s="71">
        <v>0</v>
      </c>
      <c r="N17" s="71">
        <v>0</v>
      </c>
      <c r="O17" s="67">
        <v>0</v>
      </c>
      <c r="P17" s="59">
        <v>15.555</v>
      </c>
      <c r="Q17" s="16">
        <v>5</v>
      </c>
      <c r="R17" s="17">
        <v>0</v>
      </c>
      <c r="S17" s="28">
        <v>0</v>
      </c>
      <c r="T17" s="15">
        <v>0</v>
      </c>
      <c r="U17" s="16">
        <v>33.66</v>
      </c>
      <c r="V17" s="16">
        <v>19.27</v>
      </c>
      <c r="W17" s="16">
        <v>32.45</v>
      </c>
      <c r="X17" s="16">
        <v>43</v>
      </c>
      <c r="Y17" s="39">
        <v>41.31</v>
      </c>
      <c r="Z17" s="27">
        <f t="shared" si="0"/>
        <v>137.81</v>
      </c>
    </row>
    <row r="18" spans="1:26" ht="12.75">
      <c r="A18" s="13">
        <v>9</v>
      </c>
      <c r="B18" s="14" t="s">
        <v>84</v>
      </c>
      <c r="C18" s="14" t="s">
        <v>18</v>
      </c>
      <c r="D18" s="36">
        <v>92</v>
      </c>
      <c r="E18" s="17">
        <v>10.3</v>
      </c>
      <c r="F18" s="90">
        <v>0</v>
      </c>
      <c r="G18" s="77">
        <v>26</v>
      </c>
      <c r="H18" s="71">
        <v>0</v>
      </c>
      <c r="I18" s="71">
        <v>21.76</v>
      </c>
      <c r="J18" s="71">
        <v>0</v>
      </c>
      <c r="K18" s="71">
        <v>0</v>
      </c>
      <c r="L18" s="71">
        <v>0</v>
      </c>
      <c r="M18" s="71">
        <v>0</v>
      </c>
      <c r="N18" s="71">
        <v>0</v>
      </c>
      <c r="O18" s="67">
        <v>0</v>
      </c>
      <c r="P18" s="59">
        <v>13.115</v>
      </c>
      <c r="Q18" s="16">
        <v>25.5</v>
      </c>
      <c r="R18" s="17">
        <v>0</v>
      </c>
      <c r="S18" s="28">
        <v>0</v>
      </c>
      <c r="T18" s="15">
        <v>0</v>
      </c>
      <c r="U18" s="16">
        <v>0</v>
      </c>
      <c r="V18" s="16">
        <v>0</v>
      </c>
      <c r="W18" s="16">
        <v>30.09</v>
      </c>
      <c r="X18" s="16">
        <v>28</v>
      </c>
      <c r="Y18" s="39">
        <v>0</v>
      </c>
      <c r="Z18" s="27">
        <f t="shared" si="0"/>
        <v>131.35</v>
      </c>
    </row>
    <row r="19" spans="1:26" ht="12.75">
      <c r="A19" s="25">
        <v>10</v>
      </c>
      <c r="B19" s="14" t="s">
        <v>138</v>
      </c>
      <c r="C19" s="14" t="s">
        <v>14</v>
      </c>
      <c r="D19" s="36">
        <v>97</v>
      </c>
      <c r="E19" s="17">
        <v>0</v>
      </c>
      <c r="F19" s="90">
        <v>8</v>
      </c>
      <c r="G19" s="77">
        <v>0</v>
      </c>
      <c r="H19" s="71">
        <v>0</v>
      </c>
      <c r="I19" s="71">
        <v>0</v>
      </c>
      <c r="J19" s="71">
        <v>0</v>
      </c>
      <c r="K19" s="71">
        <v>0</v>
      </c>
      <c r="L19" s="71">
        <v>0</v>
      </c>
      <c r="M19" s="71">
        <v>15.4</v>
      </c>
      <c r="N19" s="71">
        <v>0</v>
      </c>
      <c r="O19" s="67">
        <v>0</v>
      </c>
      <c r="P19" s="59">
        <v>30.5</v>
      </c>
      <c r="Q19" s="16">
        <v>27.5</v>
      </c>
      <c r="R19" s="17">
        <v>14.79</v>
      </c>
      <c r="S19" s="28">
        <v>0</v>
      </c>
      <c r="T19" s="15">
        <v>0</v>
      </c>
      <c r="U19" s="16">
        <v>14.52</v>
      </c>
      <c r="V19" s="16">
        <v>41</v>
      </c>
      <c r="W19" s="16">
        <v>0</v>
      </c>
      <c r="X19" s="16">
        <v>34</v>
      </c>
      <c r="Y19" s="39">
        <v>0</v>
      </c>
      <c r="Z19" s="27">
        <f t="shared" si="0"/>
        <v>128.9</v>
      </c>
    </row>
    <row r="20" spans="1:26" ht="12.75">
      <c r="A20" s="13">
        <v>11</v>
      </c>
      <c r="B20" s="14" t="s">
        <v>132</v>
      </c>
      <c r="C20" s="14" t="s">
        <v>12</v>
      </c>
      <c r="D20" s="36">
        <v>94</v>
      </c>
      <c r="E20" s="17">
        <v>0</v>
      </c>
      <c r="F20" s="90">
        <v>0</v>
      </c>
      <c r="G20" s="77">
        <v>0</v>
      </c>
      <c r="H20" s="71">
        <v>0</v>
      </c>
      <c r="I20" s="71">
        <v>0</v>
      </c>
      <c r="J20" s="71">
        <v>0</v>
      </c>
      <c r="K20" s="71">
        <v>0</v>
      </c>
      <c r="L20" s="71">
        <v>0</v>
      </c>
      <c r="M20" s="71">
        <v>0</v>
      </c>
      <c r="N20" s="71">
        <v>0</v>
      </c>
      <c r="O20" s="67">
        <v>0</v>
      </c>
      <c r="P20" s="59">
        <v>9.455</v>
      </c>
      <c r="Q20" s="16">
        <v>7</v>
      </c>
      <c r="R20" s="17">
        <v>8.99</v>
      </c>
      <c r="S20" s="28">
        <v>0</v>
      </c>
      <c r="T20" s="15">
        <v>0</v>
      </c>
      <c r="U20" s="16">
        <v>31.02</v>
      </c>
      <c r="V20" s="16">
        <v>26.65</v>
      </c>
      <c r="W20" s="16">
        <v>15.34</v>
      </c>
      <c r="X20" s="16">
        <v>47</v>
      </c>
      <c r="Y20" s="39">
        <v>0</v>
      </c>
      <c r="Z20" s="27">
        <f t="shared" si="0"/>
        <v>104.66999999999999</v>
      </c>
    </row>
    <row r="21" spans="1:26" ht="12.75">
      <c r="A21" s="25">
        <v>12</v>
      </c>
      <c r="B21" s="14" t="s">
        <v>133</v>
      </c>
      <c r="C21" s="14" t="s">
        <v>11</v>
      </c>
      <c r="D21" s="36">
        <v>95</v>
      </c>
      <c r="E21" s="17">
        <v>0</v>
      </c>
      <c r="F21" s="90">
        <v>0</v>
      </c>
      <c r="G21" s="77">
        <v>0</v>
      </c>
      <c r="H21" s="71">
        <v>0</v>
      </c>
      <c r="I21" s="71">
        <v>16.64</v>
      </c>
      <c r="J21" s="71">
        <v>0</v>
      </c>
      <c r="K21" s="71">
        <v>0</v>
      </c>
      <c r="L21" s="71">
        <v>0</v>
      </c>
      <c r="M21" s="71">
        <v>0</v>
      </c>
      <c r="N21" s="71">
        <v>0</v>
      </c>
      <c r="O21" s="67">
        <v>0</v>
      </c>
      <c r="P21" s="59">
        <v>5.49</v>
      </c>
      <c r="Q21" s="16">
        <v>2.5</v>
      </c>
      <c r="R21" s="17">
        <v>8.12</v>
      </c>
      <c r="S21" s="28">
        <v>8.5</v>
      </c>
      <c r="T21" s="15">
        <v>0</v>
      </c>
      <c r="U21" s="16">
        <v>24.42</v>
      </c>
      <c r="V21" s="16">
        <v>16.4</v>
      </c>
      <c r="W21" s="16">
        <v>18.29</v>
      </c>
      <c r="X21" s="16">
        <v>24</v>
      </c>
      <c r="Y21" s="39">
        <v>0</v>
      </c>
      <c r="Z21" s="27">
        <f t="shared" si="0"/>
        <v>83.35000000000001</v>
      </c>
    </row>
    <row r="22" spans="1:26" ht="12.75">
      <c r="A22" s="13">
        <v>13</v>
      </c>
      <c r="B22" s="14" t="s">
        <v>70</v>
      </c>
      <c r="C22" s="14" t="s">
        <v>12</v>
      </c>
      <c r="D22" s="36">
        <v>93</v>
      </c>
      <c r="E22" s="17">
        <v>0</v>
      </c>
      <c r="F22" s="90">
        <v>0</v>
      </c>
      <c r="G22" s="77">
        <v>0</v>
      </c>
      <c r="H22" s="71">
        <v>0</v>
      </c>
      <c r="I22" s="71">
        <v>0</v>
      </c>
      <c r="J22" s="71">
        <v>0</v>
      </c>
      <c r="K22" s="71">
        <v>0</v>
      </c>
      <c r="L22" s="71">
        <v>0</v>
      </c>
      <c r="M22" s="71">
        <v>0</v>
      </c>
      <c r="N22" s="71">
        <v>0</v>
      </c>
      <c r="O22" s="67">
        <v>0</v>
      </c>
      <c r="P22" s="59">
        <v>12.2</v>
      </c>
      <c r="Q22" s="16">
        <v>10</v>
      </c>
      <c r="R22" s="17">
        <v>10.73</v>
      </c>
      <c r="S22" s="28">
        <v>9.25</v>
      </c>
      <c r="T22" s="15">
        <v>0</v>
      </c>
      <c r="U22" s="16">
        <v>17.16</v>
      </c>
      <c r="V22" s="16">
        <v>20.91</v>
      </c>
      <c r="W22" s="16">
        <v>20.06</v>
      </c>
      <c r="X22" s="16">
        <v>14</v>
      </c>
      <c r="Y22" s="39">
        <v>34.83</v>
      </c>
      <c r="Z22" s="27">
        <f t="shared" si="0"/>
        <v>75.8</v>
      </c>
    </row>
    <row r="23" spans="1:26" ht="12.75">
      <c r="A23" s="13">
        <v>14</v>
      </c>
      <c r="B23" s="14" t="s">
        <v>97</v>
      </c>
      <c r="C23" s="14" t="s">
        <v>12</v>
      </c>
      <c r="D23" s="36">
        <v>81</v>
      </c>
      <c r="E23" s="17">
        <v>0</v>
      </c>
      <c r="F23" s="90">
        <v>0</v>
      </c>
      <c r="G23" s="77">
        <v>0</v>
      </c>
      <c r="H23" s="71">
        <v>0</v>
      </c>
      <c r="I23" s="71">
        <v>0</v>
      </c>
      <c r="J23" s="71">
        <v>0</v>
      </c>
      <c r="K23" s="71">
        <v>0</v>
      </c>
      <c r="L23" s="71">
        <v>0</v>
      </c>
      <c r="M23" s="71">
        <v>0</v>
      </c>
      <c r="N23" s="71">
        <v>0</v>
      </c>
      <c r="O23" s="67">
        <v>0</v>
      </c>
      <c r="P23" s="59">
        <v>11.285</v>
      </c>
      <c r="Q23" s="16">
        <v>8</v>
      </c>
      <c r="R23" s="17">
        <v>9.86</v>
      </c>
      <c r="S23" s="28">
        <v>11.75</v>
      </c>
      <c r="T23" s="15">
        <v>0</v>
      </c>
      <c r="U23" s="16">
        <v>22.44</v>
      </c>
      <c r="V23" s="16">
        <v>22.55</v>
      </c>
      <c r="W23" s="16">
        <v>21.83</v>
      </c>
      <c r="X23" s="16">
        <v>18</v>
      </c>
      <c r="Y23" s="39">
        <v>0</v>
      </c>
      <c r="Z23" s="27">
        <f t="shared" si="0"/>
        <v>66.82</v>
      </c>
    </row>
    <row r="24" spans="1:26" ht="12.75">
      <c r="A24" s="25">
        <v>15</v>
      </c>
      <c r="B24" s="14" t="s">
        <v>188</v>
      </c>
      <c r="C24" s="14" t="s">
        <v>15</v>
      </c>
      <c r="D24" s="36">
        <v>98</v>
      </c>
      <c r="E24" s="17">
        <v>0</v>
      </c>
      <c r="F24" s="90">
        <v>0</v>
      </c>
      <c r="G24" s="77">
        <v>0</v>
      </c>
      <c r="H24" s="71">
        <v>0</v>
      </c>
      <c r="I24" s="71">
        <v>0</v>
      </c>
      <c r="J24" s="71">
        <v>0</v>
      </c>
      <c r="K24" s="71">
        <v>0</v>
      </c>
      <c r="L24" s="71">
        <v>0</v>
      </c>
      <c r="M24" s="71">
        <v>0</v>
      </c>
      <c r="N24" s="71">
        <v>0</v>
      </c>
      <c r="O24" s="67">
        <v>0</v>
      </c>
      <c r="P24" s="59">
        <v>0</v>
      </c>
      <c r="Q24" s="16">
        <v>15.5</v>
      </c>
      <c r="R24" s="17">
        <v>13.63</v>
      </c>
      <c r="S24" s="28">
        <v>0</v>
      </c>
      <c r="T24" s="15">
        <v>0</v>
      </c>
      <c r="U24" s="16">
        <v>0</v>
      </c>
      <c r="V24" s="16">
        <v>0</v>
      </c>
      <c r="W24" s="16">
        <v>0</v>
      </c>
      <c r="X24" s="16">
        <v>37</v>
      </c>
      <c r="Y24" s="39">
        <v>0</v>
      </c>
      <c r="Z24" s="27">
        <f t="shared" si="0"/>
        <v>66.13</v>
      </c>
    </row>
    <row r="25" spans="1:26" ht="12.75">
      <c r="A25" s="13">
        <v>16</v>
      </c>
      <c r="B25" s="14" t="s">
        <v>83</v>
      </c>
      <c r="C25" s="14" t="s">
        <v>22</v>
      </c>
      <c r="D25" s="36">
        <v>93</v>
      </c>
      <c r="E25" s="17">
        <v>0</v>
      </c>
      <c r="F25" s="90">
        <v>0</v>
      </c>
      <c r="G25" s="77">
        <v>0</v>
      </c>
      <c r="H25" s="71">
        <v>0</v>
      </c>
      <c r="I25" s="71">
        <v>11.52</v>
      </c>
      <c r="J25" s="71">
        <v>0</v>
      </c>
      <c r="K25" s="71">
        <v>0</v>
      </c>
      <c r="L25" s="71">
        <v>0</v>
      </c>
      <c r="M25" s="71">
        <v>0</v>
      </c>
      <c r="N25" s="71">
        <v>0</v>
      </c>
      <c r="O25" s="67">
        <v>0</v>
      </c>
      <c r="P25" s="59">
        <v>8.54</v>
      </c>
      <c r="Q25" s="16">
        <v>17</v>
      </c>
      <c r="R25" s="17">
        <v>12.47</v>
      </c>
      <c r="S25" s="28">
        <v>0</v>
      </c>
      <c r="T25" s="15">
        <v>15.3</v>
      </c>
      <c r="U25" s="16">
        <v>20.46</v>
      </c>
      <c r="V25" s="16">
        <v>0</v>
      </c>
      <c r="W25" s="16">
        <v>16.52</v>
      </c>
      <c r="X25" s="16">
        <v>10</v>
      </c>
      <c r="Y25" s="39">
        <v>0</v>
      </c>
      <c r="Z25" s="27">
        <f t="shared" si="0"/>
        <v>65.5</v>
      </c>
    </row>
    <row r="26" spans="1:26" ht="12.75">
      <c r="A26" s="25">
        <v>17</v>
      </c>
      <c r="B26" s="14" t="s">
        <v>139</v>
      </c>
      <c r="C26" s="14" t="s">
        <v>15</v>
      </c>
      <c r="D26" s="36">
        <v>97</v>
      </c>
      <c r="E26" s="17">
        <v>0</v>
      </c>
      <c r="F26" s="90">
        <v>0</v>
      </c>
      <c r="G26" s="77">
        <v>0</v>
      </c>
      <c r="H26" s="71">
        <v>0</v>
      </c>
      <c r="I26" s="71">
        <v>0</v>
      </c>
      <c r="J26" s="71">
        <v>0</v>
      </c>
      <c r="K26" s="71">
        <v>0</v>
      </c>
      <c r="L26" s="71">
        <v>0</v>
      </c>
      <c r="M26" s="71">
        <v>0</v>
      </c>
      <c r="N26" s="71">
        <v>0</v>
      </c>
      <c r="O26" s="67">
        <v>0</v>
      </c>
      <c r="P26" s="59">
        <v>0</v>
      </c>
      <c r="Q26" s="16">
        <v>0</v>
      </c>
      <c r="R26" s="17">
        <v>0</v>
      </c>
      <c r="S26" s="28">
        <v>0</v>
      </c>
      <c r="T26" s="15">
        <v>0</v>
      </c>
      <c r="U26" s="16">
        <v>0</v>
      </c>
      <c r="V26" s="16">
        <v>0</v>
      </c>
      <c r="W26" s="16">
        <v>23.6</v>
      </c>
      <c r="X26" s="16">
        <v>0</v>
      </c>
      <c r="Y26" s="39">
        <v>38.07</v>
      </c>
      <c r="Z26" s="27">
        <f t="shared" si="0"/>
        <v>61.67</v>
      </c>
    </row>
    <row r="27" spans="1:26" ht="12.75">
      <c r="A27" s="13">
        <v>18</v>
      </c>
      <c r="B27" s="14" t="s">
        <v>186</v>
      </c>
      <c r="C27" s="14" t="s">
        <v>27</v>
      </c>
      <c r="D27" s="36">
        <v>96</v>
      </c>
      <c r="E27" s="17">
        <v>0</v>
      </c>
      <c r="F27" s="90">
        <v>0</v>
      </c>
      <c r="G27" s="77">
        <v>0</v>
      </c>
      <c r="H27" s="71">
        <v>0</v>
      </c>
      <c r="I27" s="71">
        <v>0</v>
      </c>
      <c r="J27" s="71">
        <v>0</v>
      </c>
      <c r="K27" s="71">
        <v>0</v>
      </c>
      <c r="L27" s="71">
        <v>0</v>
      </c>
      <c r="M27" s="71">
        <v>0</v>
      </c>
      <c r="N27" s="71">
        <v>0</v>
      </c>
      <c r="O27" s="67">
        <v>0</v>
      </c>
      <c r="P27" s="59">
        <v>0</v>
      </c>
      <c r="Q27" s="16">
        <v>0</v>
      </c>
      <c r="R27" s="17">
        <v>0</v>
      </c>
      <c r="S27" s="28">
        <v>12.75</v>
      </c>
      <c r="T27" s="15">
        <v>16.5</v>
      </c>
      <c r="U27" s="16">
        <v>15.84</v>
      </c>
      <c r="V27" s="16">
        <v>0</v>
      </c>
      <c r="W27" s="16">
        <v>27.73</v>
      </c>
      <c r="X27" s="16">
        <v>0</v>
      </c>
      <c r="Y27" s="39">
        <v>0</v>
      </c>
      <c r="Z27" s="27">
        <f t="shared" si="0"/>
        <v>60.07000000000001</v>
      </c>
    </row>
    <row r="28" spans="1:26" ht="12.75">
      <c r="A28" s="13">
        <v>19</v>
      </c>
      <c r="B28" s="14" t="s">
        <v>187</v>
      </c>
      <c r="C28" s="14" t="s">
        <v>27</v>
      </c>
      <c r="D28" s="36">
        <v>98</v>
      </c>
      <c r="E28" s="17">
        <v>0</v>
      </c>
      <c r="F28" s="90">
        <v>0</v>
      </c>
      <c r="G28" s="77">
        <v>0</v>
      </c>
      <c r="H28" s="71">
        <v>0</v>
      </c>
      <c r="I28" s="71">
        <v>0</v>
      </c>
      <c r="J28" s="71">
        <v>0</v>
      </c>
      <c r="K28" s="71">
        <v>0</v>
      </c>
      <c r="L28" s="71">
        <v>0</v>
      </c>
      <c r="M28" s="71">
        <v>0</v>
      </c>
      <c r="N28" s="71">
        <v>0</v>
      </c>
      <c r="O28" s="67">
        <v>0</v>
      </c>
      <c r="P28" s="59">
        <v>0</v>
      </c>
      <c r="Q28" s="16">
        <v>11</v>
      </c>
      <c r="R28" s="17">
        <v>0</v>
      </c>
      <c r="S28" s="28">
        <v>10</v>
      </c>
      <c r="T28" s="15">
        <v>19.5</v>
      </c>
      <c r="U28" s="16">
        <v>28.38</v>
      </c>
      <c r="V28" s="16">
        <v>0</v>
      </c>
      <c r="W28" s="16">
        <v>0</v>
      </c>
      <c r="X28" s="16">
        <v>0</v>
      </c>
      <c r="Y28" s="39">
        <v>0</v>
      </c>
      <c r="Z28" s="27">
        <f t="shared" si="0"/>
        <v>58.879999999999995</v>
      </c>
    </row>
    <row r="29" spans="1:26" ht="12.75">
      <c r="A29" s="25">
        <v>20</v>
      </c>
      <c r="B29" s="14" t="s">
        <v>155</v>
      </c>
      <c r="C29" s="14" t="s">
        <v>22</v>
      </c>
      <c r="D29" s="36">
        <v>98</v>
      </c>
      <c r="E29" s="17">
        <v>0</v>
      </c>
      <c r="F29" s="90">
        <v>0</v>
      </c>
      <c r="G29" s="77">
        <v>0</v>
      </c>
      <c r="H29" s="71">
        <v>0</v>
      </c>
      <c r="I29" s="71">
        <v>0</v>
      </c>
      <c r="J29" s="71">
        <v>0</v>
      </c>
      <c r="K29" s="71">
        <v>0</v>
      </c>
      <c r="L29" s="71">
        <v>0</v>
      </c>
      <c r="M29" s="71">
        <v>0</v>
      </c>
      <c r="N29" s="71">
        <v>0</v>
      </c>
      <c r="O29" s="67">
        <v>0</v>
      </c>
      <c r="P29" s="59">
        <v>14.335</v>
      </c>
      <c r="Q29" s="16">
        <v>18.5</v>
      </c>
      <c r="R29" s="17">
        <v>0</v>
      </c>
      <c r="S29" s="28">
        <v>0</v>
      </c>
      <c r="T29" s="15">
        <v>24</v>
      </c>
      <c r="U29" s="16">
        <v>0</v>
      </c>
      <c r="V29" s="16">
        <v>0</v>
      </c>
      <c r="W29" s="16">
        <v>0</v>
      </c>
      <c r="X29" s="16">
        <v>0</v>
      </c>
      <c r="Y29" s="39">
        <v>0</v>
      </c>
      <c r="Z29" s="27">
        <f t="shared" si="0"/>
        <v>56.835</v>
      </c>
    </row>
    <row r="30" spans="1:26" ht="12.75">
      <c r="A30" s="13">
        <v>21</v>
      </c>
      <c r="B30" s="14" t="s">
        <v>94</v>
      </c>
      <c r="C30" s="14" t="s">
        <v>15</v>
      </c>
      <c r="D30" s="36">
        <v>91</v>
      </c>
      <c r="E30" s="17">
        <v>0</v>
      </c>
      <c r="F30" s="90">
        <v>0</v>
      </c>
      <c r="G30" s="77">
        <v>0</v>
      </c>
      <c r="H30" s="71">
        <v>0</v>
      </c>
      <c r="I30" s="71">
        <v>0</v>
      </c>
      <c r="J30" s="71">
        <v>0</v>
      </c>
      <c r="K30" s="71">
        <v>0</v>
      </c>
      <c r="L30" s="71">
        <v>0</v>
      </c>
      <c r="M30" s="71">
        <v>0</v>
      </c>
      <c r="N30" s="71">
        <v>0</v>
      </c>
      <c r="O30" s="67">
        <v>0</v>
      </c>
      <c r="P30" s="59">
        <v>10.37</v>
      </c>
      <c r="Q30" s="16">
        <v>9</v>
      </c>
      <c r="R30" s="17">
        <v>0</v>
      </c>
      <c r="S30" s="28">
        <v>0</v>
      </c>
      <c r="T30" s="15">
        <v>12.9</v>
      </c>
      <c r="U30" s="16">
        <v>26.4</v>
      </c>
      <c r="V30" s="16">
        <v>0</v>
      </c>
      <c r="W30" s="16">
        <v>0</v>
      </c>
      <c r="X30" s="16">
        <v>16</v>
      </c>
      <c r="Y30" s="39">
        <v>0</v>
      </c>
      <c r="Z30" s="27">
        <f t="shared" si="0"/>
        <v>55.3</v>
      </c>
    </row>
    <row r="31" spans="1:26" ht="12.75">
      <c r="A31" s="25">
        <v>22</v>
      </c>
      <c r="B31" s="63" t="s">
        <v>323</v>
      </c>
      <c r="C31" s="14" t="s">
        <v>16</v>
      </c>
      <c r="D31" s="36">
        <v>87</v>
      </c>
      <c r="E31" s="17">
        <v>0</v>
      </c>
      <c r="F31" s="90">
        <v>0</v>
      </c>
      <c r="G31" s="77">
        <v>0</v>
      </c>
      <c r="H31" s="71">
        <v>0</v>
      </c>
      <c r="I31" s="71">
        <v>0</v>
      </c>
      <c r="J31" s="71">
        <v>0</v>
      </c>
      <c r="K31" s="71">
        <v>0</v>
      </c>
      <c r="L31" s="71">
        <v>0</v>
      </c>
      <c r="M31" s="71">
        <v>0</v>
      </c>
      <c r="N31" s="71">
        <v>0</v>
      </c>
      <c r="O31" s="67">
        <v>0</v>
      </c>
      <c r="P31" s="59">
        <v>0</v>
      </c>
      <c r="Q31" s="16">
        <v>0</v>
      </c>
      <c r="R31" s="17">
        <v>0</v>
      </c>
      <c r="S31" s="28">
        <v>0</v>
      </c>
      <c r="T31" s="15">
        <v>0</v>
      </c>
      <c r="U31" s="16">
        <v>13.2</v>
      </c>
      <c r="V31" s="16">
        <v>0</v>
      </c>
      <c r="W31" s="16">
        <v>11.8</v>
      </c>
      <c r="X31" s="16">
        <v>26</v>
      </c>
      <c r="Y31" s="39">
        <v>0</v>
      </c>
      <c r="Z31" s="27">
        <f t="shared" si="0"/>
        <v>51</v>
      </c>
    </row>
    <row r="32" spans="1:26" ht="12.75">
      <c r="A32" s="13">
        <v>23</v>
      </c>
      <c r="B32" s="14" t="s">
        <v>143</v>
      </c>
      <c r="C32" s="14" t="s">
        <v>18</v>
      </c>
      <c r="D32" s="36">
        <v>96</v>
      </c>
      <c r="E32" s="17">
        <v>0</v>
      </c>
      <c r="F32" s="90">
        <v>0</v>
      </c>
      <c r="G32" s="77">
        <v>0</v>
      </c>
      <c r="H32" s="71">
        <v>0</v>
      </c>
      <c r="I32" s="71">
        <v>0</v>
      </c>
      <c r="J32" s="71">
        <v>0</v>
      </c>
      <c r="K32" s="71">
        <v>0</v>
      </c>
      <c r="L32" s="71">
        <v>0</v>
      </c>
      <c r="M32" s="71">
        <v>0</v>
      </c>
      <c r="N32" s="71">
        <v>0</v>
      </c>
      <c r="O32" s="67">
        <v>0</v>
      </c>
      <c r="P32" s="59">
        <v>0</v>
      </c>
      <c r="Q32" s="16">
        <v>14</v>
      </c>
      <c r="R32" s="17">
        <v>0</v>
      </c>
      <c r="S32" s="28">
        <v>0</v>
      </c>
      <c r="T32" s="15">
        <v>0</v>
      </c>
      <c r="U32" s="16">
        <v>0</v>
      </c>
      <c r="V32" s="16">
        <v>0</v>
      </c>
      <c r="W32" s="16">
        <v>0</v>
      </c>
      <c r="X32" s="16">
        <v>20</v>
      </c>
      <c r="Y32" s="39">
        <v>0</v>
      </c>
      <c r="Z32" s="27">
        <f t="shared" si="0"/>
        <v>34</v>
      </c>
    </row>
    <row r="33" spans="1:26" ht="12.75">
      <c r="A33" s="13">
        <v>24</v>
      </c>
      <c r="B33" s="14" t="s">
        <v>272</v>
      </c>
      <c r="C33" s="14" t="s">
        <v>27</v>
      </c>
      <c r="D33" s="36">
        <v>96</v>
      </c>
      <c r="E33" s="17">
        <v>0</v>
      </c>
      <c r="F33" s="90">
        <v>0</v>
      </c>
      <c r="G33" s="77">
        <v>0</v>
      </c>
      <c r="H33" s="71">
        <v>0</v>
      </c>
      <c r="I33" s="71">
        <v>0</v>
      </c>
      <c r="J33" s="71">
        <v>0</v>
      </c>
      <c r="K33" s="71">
        <v>0</v>
      </c>
      <c r="L33" s="71">
        <v>0</v>
      </c>
      <c r="M33" s="71">
        <v>0</v>
      </c>
      <c r="N33" s="71">
        <v>0</v>
      </c>
      <c r="O33" s="67">
        <v>0</v>
      </c>
      <c r="P33" s="59">
        <v>0</v>
      </c>
      <c r="Q33" s="16">
        <v>0</v>
      </c>
      <c r="R33" s="17">
        <v>0</v>
      </c>
      <c r="S33" s="28">
        <v>10.75</v>
      </c>
      <c r="T33" s="15">
        <v>11.1</v>
      </c>
      <c r="U33" s="16">
        <v>0</v>
      </c>
      <c r="V33" s="16">
        <v>0</v>
      </c>
      <c r="W33" s="16">
        <v>10.62</v>
      </c>
      <c r="X33" s="16">
        <v>0</v>
      </c>
      <c r="Y33" s="39">
        <v>0</v>
      </c>
      <c r="Z33" s="27">
        <f t="shared" si="0"/>
        <v>32.47</v>
      </c>
    </row>
    <row r="34" spans="1:26" ht="12.75">
      <c r="A34" s="25">
        <v>25</v>
      </c>
      <c r="B34" s="14" t="s">
        <v>378</v>
      </c>
      <c r="C34" s="14" t="s">
        <v>22</v>
      </c>
      <c r="D34" s="36">
        <v>98</v>
      </c>
      <c r="E34" s="17">
        <v>0</v>
      </c>
      <c r="F34" s="90">
        <v>0</v>
      </c>
      <c r="G34" s="77">
        <v>0</v>
      </c>
      <c r="H34" s="71">
        <v>0</v>
      </c>
      <c r="I34" s="71">
        <v>0</v>
      </c>
      <c r="J34" s="71">
        <v>0</v>
      </c>
      <c r="K34" s="71">
        <v>0</v>
      </c>
      <c r="L34" s="71">
        <v>0</v>
      </c>
      <c r="M34" s="71">
        <v>0</v>
      </c>
      <c r="N34" s="71">
        <v>0</v>
      </c>
      <c r="O34" s="67">
        <v>0</v>
      </c>
      <c r="P34" s="59">
        <v>0</v>
      </c>
      <c r="Q34" s="16">
        <v>0</v>
      </c>
      <c r="R34" s="17">
        <v>0</v>
      </c>
      <c r="S34" s="28">
        <v>0</v>
      </c>
      <c r="T34" s="15">
        <v>0</v>
      </c>
      <c r="U34" s="16">
        <v>0</v>
      </c>
      <c r="V34" s="16">
        <v>0</v>
      </c>
      <c r="W34" s="16">
        <v>0</v>
      </c>
      <c r="X34" s="16">
        <v>31</v>
      </c>
      <c r="Y34" s="39">
        <v>0</v>
      </c>
      <c r="Z34" s="27">
        <f t="shared" si="0"/>
        <v>31</v>
      </c>
    </row>
    <row r="35" spans="1:26" ht="12.75">
      <c r="A35" s="13">
        <v>26</v>
      </c>
      <c r="B35" s="14" t="s">
        <v>189</v>
      </c>
      <c r="C35" s="14" t="s">
        <v>14</v>
      </c>
      <c r="D35" s="36">
        <v>97</v>
      </c>
      <c r="E35" s="17">
        <v>0</v>
      </c>
      <c r="F35" s="90">
        <v>0</v>
      </c>
      <c r="G35" s="77">
        <v>0</v>
      </c>
      <c r="H35" s="71">
        <v>0</v>
      </c>
      <c r="I35" s="71">
        <v>0</v>
      </c>
      <c r="J35" s="71">
        <v>0</v>
      </c>
      <c r="K35" s="71">
        <v>0</v>
      </c>
      <c r="L35" s="71">
        <v>0</v>
      </c>
      <c r="M35" s="71">
        <v>0</v>
      </c>
      <c r="N35" s="71">
        <v>0</v>
      </c>
      <c r="O35" s="67">
        <v>0</v>
      </c>
      <c r="P35" s="59">
        <v>0</v>
      </c>
      <c r="Q35" s="16">
        <v>6</v>
      </c>
      <c r="R35" s="17">
        <v>7.54</v>
      </c>
      <c r="S35" s="28">
        <v>0</v>
      </c>
      <c r="T35" s="15">
        <v>0</v>
      </c>
      <c r="U35" s="16">
        <v>10.56</v>
      </c>
      <c r="V35" s="16">
        <v>0</v>
      </c>
      <c r="W35" s="16">
        <v>0</v>
      </c>
      <c r="X35" s="16">
        <v>12</v>
      </c>
      <c r="Y35" s="39">
        <v>0</v>
      </c>
      <c r="Z35" s="27">
        <f t="shared" si="0"/>
        <v>30.1</v>
      </c>
    </row>
    <row r="36" spans="1:26" ht="12.75">
      <c r="A36" s="25">
        <v>27</v>
      </c>
      <c r="B36" s="14" t="s">
        <v>289</v>
      </c>
      <c r="C36" s="14" t="s">
        <v>27</v>
      </c>
      <c r="D36" s="36">
        <v>97</v>
      </c>
      <c r="E36" s="17">
        <v>0</v>
      </c>
      <c r="F36" s="90">
        <v>0</v>
      </c>
      <c r="G36" s="77">
        <v>0</v>
      </c>
      <c r="H36" s="71">
        <v>0</v>
      </c>
      <c r="I36" s="71">
        <v>0</v>
      </c>
      <c r="J36" s="71">
        <v>0</v>
      </c>
      <c r="K36" s="71">
        <v>0</v>
      </c>
      <c r="L36" s="71">
        <v>0</v>
      </c>
      <c r="M36" s="71">
        <v>0</v>
      </c>
      <c r="N36" s="71">
        <v>0</v>
      </c>
      <c r="O36" s="67">
        <v>0</v>
      </c>
      <c r="P36" s="59">
        <v>0</v>
      </c>
      <c r="Q36" s="16">
        <v>0</v>
      </c>
      <c r="R36" s="17">
        <v>0</v>
      </c>
      <c r="S36" s="28">
        <v>7.75</v>
      </c>
      <c r="T36" s="15">
        <v>10.2</v>
      </c>
      <c r="U36" s="16">
        <v>11.88</v>
      </c>
      <c r="V36" s="16">
        <v>0</v>
      </c>
      <c r="W36" s="16">
        <v>0</v>
      </c>
      <c r="X36" s="16">
        <v>0</v>
      </c>
      <c r="Y36" s="39">
        <v>0</v>
      </c>
      <c r="Z36" s="27">
        <f t="shared" si="0"/>
        <v>29.83</v>
      </c>
    </row>
    <row r="37" spans="1:26" ht="12.75">
      <c r="A37" s="13">
        <v>28</v>
      </c>
      <c r="B37" s="14" t="s">
        <v>102</v>
      </c>
      <c r="C37" s="14" t="s">
        <v>16</v>
      </c>
      <c r="D37" s="36">
        <v>94</v>
      </c>
      <c r="E37" s="17">
        <v>0</v>
      </c>
      <c r="F37" s="90">
        <v>0</v>
      </c>
      <c r="G37" s="77">
        <v>0</v>
      </c>
      <c r="H37" s="71">
        <v>0</v>
      </c>
      <c r="I37" s="71">
        <v>0</v>
      </c>
      <c r="J37" s="71">
        <v>0</v>
      </c>
      <c r="K37" s="71">
        <v>0</v>
      </c>
      <c r="L37" s="71">
        <v>0</v>
      </c>
      <c r="M37" s="71">
        <v>0</v>
      </c>
      <c r="N37" s="71">
        <v>0</v>
      </c>
      <c r="O37" s="67">
        <v>0</v>
      </c>
      <c r="P37" s="59">
        <v>0</v>
      </c>
      <c r="Q37" s="16">
        <v>3</v>
      </c>
      <c r="R37" s="17">
        <v>0</v>
      </c>
      <c r="S37" s="28">
        <v>0</v>
      </c>
      <c r="T37" s="15">
        <v>0</v>
      </c>
      <c r="U37" s="16">
        <v>0</v>
      </c>
      <c r="V37" s="16">
        <v>0</v>
      </c>
      <c r="W37" s="16">
        <v>25.37</v>
      </c>
      <c r="X37" s="16">
        <v>0</v>
      </c>
      <c r="Y37" s="39">
        <v>0</v>
      </c>
      <c r="Z37" s="27">
        <f t="shared" si="0"/>
        <v>28.37</v>
      </c>
    </row>
    <row r="38" spans="1:26" ht="12.75">
      <c r="A38" s="13">
        <v>29</v>
      </c>
      <c r="B38" s="14" t="s">
        <v>162</v>
      </c>
      <c r="C38" s="14" t="s">
        <v>15</v>
      </c>
      <c r="D38" s="36">
        <v>93</v>
      </c>
      <c r="E38" s="17">
        <v>0</v>
      </c>
      <c r="F38" s="90">
        <v>0</v>
      </c>
      <c r="G38" s="77">
        <v>0</v>
      </c>
      <c r="H38" s="71">
        <v>0</v>
      </c>
      <c r="I38" s="71">
        <v>0</v>
      </c>
      <c r="J38" s="71">
        <v>0</v>
      </c>
      <c r="K38" s="71">
        <v>0</v>
      </c>
      <c r="L38" s="71">
        <v>0</v>
      </c>
      <c r="M38" s="71">
        <v>0</v>
      </c>
      <c r="N38" s="71">
        <v>0</v>
      </c>
      <c r="O38" s="67">
        <v>0</v>
      </c>
      <c r="P38" s="59">
        <v>7.93</v>
      </c>
      <c r="Q38" s="16">
        <v>1.5</v>
      </c>
      <c r="R38" s="17">
        <v>0</v>
      </c>
      <c r="S38" s="28">
        <v>0</v>
      </c>
      <c r="T38" s="15">
        <v>0</v>
      </c>
      <c r="U38" s="16">
        <v>18.48</v>
      </c>
      <c r="V38" s="16">
        <v>0</v>
      </c>
      <c r="W38" s="16">
        <v>0</v>
      </c>
      <c r="X38" s="16">
        <v>0</v>
      </c>
      <c r="Y38" s="39">
        <v>0</v>
      </c>
      <c r="Z38" s="27">
        <f t="shared" si="0"/>
        <v>27.91</v>
      </c>
    </row>
    <row r="39" spans="1:26" ht="12.75">
      <c r="A39" s="25">
        <v>30</v>
      </c>
      <c r="B39" s="14" t="s">
        <v>20</v>
      </c>
      <c r="C39" s="14" t="s">
        <v>16</v>
      </c>
      <c r="D39" s="36">
        <v>78</v>
      </c>
      <c r="E39" s="17">
        <v>14.3</v>
      </c>
      <c r="F39" s="90">
        <v>0</v>
      </c>
      <c r="G39" s="77">
        <v>0</v>
      </c>
      <c r="H39" s="71">
        <v>0</v>
      </c>
      <c r="I39" s="71">
        <v>0</v>
      </c>
      <c r="J39" s="71">
        <v>0</v>
      </c>
      <c r="K39" s="71">
        <v>0</v>
      </c>
      <c r="L39" s="71">
        <v>0</v>
      </c>
      <c r="M39" s="71">
        <v>0</v>
      </c>
      <c r="N39" s="71">
        <v>0</v>
      </c>
      <c r="O39" s="67">
        <v>0</v>
      </c>
      <c r="P39" s="59">
        <v>0</v>
      </c>
      <c r="Q39" s="16">
        <v>13</v>
      </c>
      <c r="R39" s="17">
        <v>0</v>
      </c>
      <c r="S39" s="28">
        <v>0</v>
      </c>
      <c r="T39" s="15">
        <v>0</v>
      </c>
      <c r="U39" s="16">
        <v>0</v>
      </c>
      <c r="V39" s="16">
        <v>0</v>
      </c>
      <c r="W39" s="16">
        <v>0</v>
      </c>
      <c r="X39" s="16">
        <v>0</v>
      </c>
      <c r="Y39" s="39">
        <v>0</v>
      </c>
      <c r="Z39" s="27">
        <f t="shared" si="0"/>
        <v>27.3</v>
      </c>
    </row>
    <row r="40" spans="1:26" ht="12.75">
      <c r="A40" s="13">
        <v>31</v>
      </c>
      <c r="B40" s="14" t="s">
        <v>153</v>
      </c>
      <c r="C40" s="14" t="s">
        <v>22</v>
      </c>
      <c r="D40" s="36">
        <v>87</v>
      </c>
      <c r="E40" s="17">
        <v>0</v>
      </c>
      <c r="F40" s="90">
        <v>0</v>
      </c>
      <c r="G40" s="77">
        <v>0</v>
      </c>
      <c r="H40" s="71">
        <v>0</v>
      </c>
      <c r="I40" s="71">
        <v>0</v>
      </c>
      <c r="J40" s="71">
        <v>0</v>
      </c>
      <c r="K40" s="71">
        <v>0</v>
      </c>
      <c r="L40" s="71">
        <v>0</v>
      </c>
      <c r="M40" s="71">
        <v>0</v>
      </c>
      <c r="N40" s="71">
        <v>0</v>
      </c>
      <c r="O40" s="67">
        <v>0</v>
      </c>
      <c r="P40" s="59">
        <v>4.88</v>
      </c>
      <c r="Q40" s="16">
        <v>3.5</v>
      </c>
      <c r="R40" s="17">
        <v>0</v>
      </c>
      <c r="S40" s="28">
        <v>0</v>
      </c>
      <c r="T40" s="15">
        <v>14.1</v>
      </c>
      <c r="U40" s="16">
        <v>0</v>
      </c>
      <c r="V40" s="16">
        <v>0</v>
      </c>
      <c r="W40" s="16">
        <v>0</v>
      </c>
      <c r="X40" s="16">
        <v>0</v>
      </c>
      <c r="Y40" s="39">
        <v>0</v>
      </c>
      <c r="Z40" s="27">
        <f t="shared" si="0"/>
        <v>22.48</v>
      </c>
    </row>
    <row r="41" spans="1:26" ht="12.75">
      <c r="A41" s="25">
        <v>32</v>
      </c>
      <c r="B41" s="63" t="s">
        <v>230</v>
      </c>
      <c r="C41" s="14" t="s">
        <v>15</v>
      </c>
      <c r="D41" s="36">
        <v>99</v>
      </c>
      <c r="E41" s="17">
        <v>0</v>
      </c>
      <c r="F41" s="90">
        <v>0</v>
      </c>
      <c r="G41" s="77">
        <v>0</v>
      </c>
      <c r="H41" s="71">
        <v>0</v>
      </c>
      <c r="I41" s="71">
        <v>0</v>
      </c>
      <c r="J41" s="71">
        <v>0</v>
      </c>
      <c r="K41" s="71">
        <v>0</v>
      </c>
      <c r="L41" s="71">
        <v>0</v>
      </c>
      <c r="M41" s="71">
        <v>0</v>
      </c>
      <c r="N41" s="71">
        <v>0</v>
      </c>
      <c r="O41" s="67">
        <v>0</v>
      </c>
      <c r="P41" s="59">
        <v>0</v>
      </c>
      <c r="Q41" s="16">
        <v>1</v>
      </c>
      <c r="R41" s="17">
        <v>0</v>
      </c>
      <c r="S41" s="28">
        <v>0</v>
      </c>
      <c r="T41" s="15">
        <v>0</v>
      </c>
      <c r="U41" s="16">
        <v>0</v>
      </c>
      <c r="V41" s="16">
        <v>17.63</v>
      </c>
      <c r="W41" s="16">
        <v>0</v>
      </c>
      <c r="X41" s="16">
        <v>0</v>
      </c>
      <c r="Y41" s="39">
        <v>0</v>
      </c>
      <c r="Z41" s="27">
        <f t="shared" si="0"/>
        <v>18.63</v>
      </c>
    </row>
    <row r="42" spans="1:26" ht="12.75">
      <c r="A42" s="13">
        <v>33</v>
      </c>
      <c r="B42" s="14" t="s">
        <v>68</v>
      </c>
      <c r="C42" s="14" t="s">
        <v>63</v>
      </c>
      <c r="D42" s="36">
        <v>92</v>
      </c>
      <c r="E42" s="17">
        <v>0</v>
      </c>
      <c r="F42" s="90">
        <v>0</v>
      </c>
      <c r="G42" s="77">
        <v>18</v>
      </c>
      <c r="H42" s="71">
        <v>0</v>
      </c>
      <c r="I42" s="71">
        <v>0</v>
      </c>
      <c r="J42" s="71">
        <v>0</v>
      </c>
      <c r="K42" s="71">
        <v>0</v>
      </c>
      <c r="L42" s="71">
        <v>0</v>
      </c>
      <c r="M42" s="71">
        <v>0</v>
      </c>
      <c r="N42" s="71">
        <v>0</v>
      </c>
      <c r="O42" s="67">
        <v>0</v>
      </c>
      <c r="P42" s="59">
        <v>0</v>
      </c>
      <c r="Q42" s="16">
        <v>0</v>
      </c>
      <c r="R42" s="17">
        <v>0</v>
      </c>
      <c r="S42" s="28">
        <v>0</v>
      </c>
      <c r="T42" s="15">
        <v>0</v>
      </c>
      <c r="U42" s="16">
        <v>0</v>
      </c>
      <c r="V42" s="16">
        <v>0</v>
      </c>
      <c r="W42" s="16">
        <v>0</v>
      </c>
      <c r="X42" s="16">
        <v>0</v>
      </c>
      <c r="Y42" s="39">
        <v>0</v>
      </c>
      <c r="Z42" s="27">
        <f t="shared" si="0"/>
        <v>18</v>
      </c>
    </row>
    <row r="43" spans="1:26" ht="12.75">
      <c r="A43" s="13">
        <v>34</v>
      </c>
      <c r="B43" s="14" t="s">
        <v>229</v>
      </c>
      <c r="C43" s="14" t="s">
        <v>16</v>
      </c>
      <c r="D43" s="36">
        <v>96</v>
      </c>
      <c r="E43" s="17">
        <v>0</v>
      </c>
      <c r="F43" s="90">
        <v>0</v>
      </c>
      <c r="G43" s="77">
        <v>0</v>
      </c>
      <c r="H43" s="71">
        <v>0</v>
      </c>
      <c r="I43" s="71">
        <v>0</v>
      </c>
      <c r="J43" s="71">
        <v>0</v>
      </c>
      <c r="K43" s="71">
        <v>0</v>
      </c>
      <c r="L43" s="71">
        <v>0</v>
      </c>
      <c r="M43" s="71">
        <v>0</v>
      </c>
      <c r="N43" s="71">
        <v>0</v>
      </c>
      <c r="O43" s="67">
        <v>0</v>
      </c>
      <c r="P43" s="59">
        <v>0</v>
      </c>
      <c r="Q43" s="16">
        <v>4.5</v>
      </c>
      <c r="R43" s="17">
        <v>0</v>
      </c>
      <c r="S43" s="28">
        <v>0</v>
      </c>
      <c r="T43" s="15">
        <v>0</v>
      </c>
      <c r="U43" s="16">
        <v>0</v>
      </c>
      <c r="V43" s="16">
        <v>0</v>
      </c>
      <c r="W43" s="16">
        <v>12.98</v>
      </c>
      <c r="X43" s="16">
        <v>0</v>
      </c>
      <c r="Y43" s="39">
        <v>0</v>
      </c>
      <c r="Z43" s="27">
        <f t="shared" si="0"/>
        <v>17.48</v>
      </c>
    </row>
    <row r="44" spans="1:26" ht="12.75">
      <c r="A44" s="25">
        <v>35</v>
      </c>
      <c r="B44" s="14" t="s">
        <v>202</v>
      </c>
      <c r="C44" s="14" t="s">
        <v>14</v>
      </c>
      <c r="D44" s="36">
        <v>96</v>
      </c>
      <c r="E44" s="17">
        <v>0</v>
      </c>
      <c r="F44" s="90">
        <v>0</v>
      </c>
      <c r="G44" s="77">
        <v>0</v>
      </c>
      <c r="H44" s="71">
        <v>0</v>
      </c>
      <c r="I44" s="71">
        <v>0</v>
      </c>
      <c r="J44" s="71">
        <v>0</v>
      </c>
      <c r="K44" s="71">
        <v>0</v>
      </c>
      <c r="L44" s="71">
        <v>0</v>
      </c>
      <c r="M44" s="71">
        <v>0</v>
      </c>
      <c r="N44" s="71">
        <v>0</v>
      </c>
      <c r="O44" s="67">
        <v>0</v>
      </c>
      <c r="P44" s="59">
        <v>6.71</v>
      </c>
      <c r="Q44" s="16">
        <v>0</v>
      </c>
      <c r="R44" s="17">
        <v>0</v>
      </c>
      <c r="S44" s="28">
        <v>0</v>
      </c>
      <c r="T44" s="15">
        <v>0</v>
      </c>
      <c r="U44" s="16">
        <v>9.24</v>
      </c>
      <c r="V44" s="16">
        <v>0</v>
      </c>
      <c r="W44" s="16">
        <v>0</v>
      </c>
      <c r="X44" s="16">
        <v>0</v>
      </c>
      <c r="Y44" s="39">
        <v>0</v>
      </c>
      <c r="Z44" s="27">
        <f t="shared" si="0"/>
        <v>15.95</v>
      </c>
    </row>
    <row r="45" spans="1:26" ht="12.75">
      <c r="A45" s="13">
        <v>36</v>
      </c>
      <c r="B45" s="14" t="s">
        <v>345</v>
      </c>
      <c r="C45" s="14" t="s">
        <v>15</v>
      </c>
      <c r="D45" s="36">
        <v>98</v>
      </c>
      <c r="E45" s="17">
        <v>0</v>
      </c>
      <c r="F45" s="90">
        <v>0</v>
      </c>
      <c r="G45" s="77">
        <v>0</v>
      </c>
      <c r="H45" s="71">
        <v>0</v>
      </c>
      <c r="I45" s="71">
        <v>0</v>
      </c>
      <c r="J45" s="71">
        <v>0</v>
      </c>
      <c r="K45" s="71">
        <v>0</v>
      </c>
      <c r="L45" s="71">
        <v>0</v>
      </c>
      <c r="M45" s="71">
        <v>0</v>
      </c>
      <c r="N45" s="71">
        <v>0</v>
      </c>
      <c r="O45" s="67">
        <v>0</v>
      </c>
      <c r="P45" s="59">
        <v>0</v>
      </c>
      <c r="Q45" s="16">
        <v>0</v>
      </c>
      <c r="R45" s="17">
        <v>0</v>
      </c>
      <c r="S45" s="28">
        <v>0</v>
      </c>
      <c r="T45" s="15">
        <v>0</v>
      </c>
      <c r="U45" s="16">
        <v>0</v>
      </c>
      <c r="V45" s="16">
        <v>0</v>
      </c>
      <c r="W45" s="16">
        <v>14.16</v>
      </c>
      <c r="X45" s="16">
        <v>0</v>
      </c>
      <c r="Y45" s="39">
        <v>0</v>
      </c>
      <c r="Z45" s="27">
        <f t="shared" si="0"/>
        <v>14.16</v>
      </c>
    </row>
    <row r="46" spans="1:26" ht="12.75">
      <c r="A46" s="25">
        <v>36</v>
      </c>
      <c r="B46" s="14" t="s">
        <v>211</v>
      </c>
      <c r="C46" s="14" t="s">
        <v>22</v>
      </c>
      <c r="D46" s="36">
        <v>96</v>
      </c>
      <c r="E46" s="17">
        <v>0</v>
      </c>
      <c r="F46" s="90">
        <v>0</v>
      </c>
      <c r="G46" s="77">
        <v>0</v>
      </c>
      <c r="H46" s="71">
        <v>0</v>
      </c>
      <c r="I46" s="71">
        <v>0</v>
      </c>
      <c r="J46" s="71">
        <v>0</v>
      </c>
      <c r="K46" s="71">
        <v>0</v>
      </c>
      <c r="L46" s="71">
        <v>0</v>
      </c>
      <c r="M46" s="71">
        <v>0</v>
      </c>
      <c r="N46" s="71">
        <v>0</v>
      </c>
      <c r="O46" s="67">
        <v>0</v>
      </c>
      <c r="P46" s="59">
        <v>0</v>
      </c>
      <c r="Q46" s="16">
        <v>2</v>
      </c>
      <c r="R46" s="17">
        <v>0</v>
      </c>
      <c r="S46" s="28">
        <v>0</v>
      </c>
      <c r="T46" s="15">
        <v>12</v>
      </c>
      <c r="U46" s="16">
        <v>0</v>
      </c>
      <c r="V46" s="16">
        <v>0</v>
      </c>
      <c r="W46" s="16">
        <v>0</v>
      </c>
      <c r="X46" s="16">
        <v>0</v>
      </c>
      <c r="Y46" s="39">
        <v>0</v>
      </c>
      <c r="Z46" s="27">
        <f t="shared" si="0"/>
        <v>14</v>
      </c>
    </row>
    <row r="47" spans="1:26" ht="12.75">
      <c r="A47" s="13">
        <v>36</v>
      </c>
      <c r="B47" s="14" t="s">
        <v>156</v>
      </c>
      <c r="C47" s="14" t="s">
        <v>12</v>
      </c>
      <c r="D47" s="36">
        <v>97</v>
      </c>
      <c r="E47" s="17">
        <v>0</v>
      </c>
      <c r="F47" s="90">
        <v>0</v>
      </c>
      <c r="G47" s="77">
        <v>0</v>
      </c>
      <c r="H47" s="71">
        <v>0</v>
      </c>
      <c r="I47" s="71">
        <v>0</v>
      </c>
      <c r="J47" s="71">
        <v>0</v>
      </c>
      <c r="K47" s="71">
        <v>0</v>
      </c>
      <c r="L47" s="71">
        <v>0</v>
      </c>
      <c r="M47" s="71">
        <v>0</v>
      </c>
      <c r="N47" s="71">
        <v>0</v>
      </c>
      <c r="O47" s="67">
        <v>0</v>
      </c>
      <c r="P47" s="59">
        <v>7.32</v>
      </c>
      <c r="Q47" s="16">
        <v>0</v>
      </c>
      <c r="R47" s="17">
        <v>0</v>
      </c>
      <c r="S47" s="28">
        <v>0</v>
      </c>
      <c r="T47" s="15">
        <v>0</v>
      </c>
      <c r="U47" s="16">
        <v>5.94</v>
      </c>
      <c r="V47" s="16">
        <v>0</v>
      </c>
      <c r="W47" s="16">
        <v>0</v>
      </c>
      <c r="X47" s="16">
        <v>0</v>
      </c>
      <c r="Y47" s="39">
        <v>0</v>
      </c>
      <c r="Z47" s="27">
        <f t="shared" si="0"/>
        <v>13.260000000000002</v>
      </c>
    </row>
    <row r="48" spans="1:26" ht="12.75">
      <c r="A48" s="13">
        <v>39</v>
      </c>
      <c r="B48" s="63" t="s">
        <v>259</v>
      </c>
      <c r="C48" s="63" t="s">
        <v>15</v>
      </c>
      <c r="D48" s="36">
        <v>99</v>
      </c>
      <c r="E48" s="17">
        <v>0</v>
      </c>
      <c r="F48" s="90">
        <v>0</v>
      </c>
      <c r="G48" s="77">
        <v>0</v>
      </c>
      <c r="H48" s="71">
        <v>0</v>
      </c>
      <c r="I48" s="71">
        <v>0</v>
      </c>
      <c r="J48" s="71">
        <v>0</v>
      </c>
      <c r="K48" s="71">
        <v>0</v>
      </c>
      <c r="L48" s="71">
        <v>0</v>
      </c>
      <c r="M48" s="71">
        <v>0</v>
      </c>
      <c r="N48" s="71">
        <v>0</v>
      </c>
      <c r="O48" s="67">
        <v>0</v>
      </c>
      <c r="P48" s="59">
        <v>0</v>
      </c>
      <c r="Q48" s="16">
        <v>0</v>
      </c>
      <c r="R48" s="17">
        <v>11.6</v>
      </c>
      <c r="S48" s="28">
        <v>0</v>
      </c>
      <c r="T48" s="15">
        <v>0</v>
      </c>
      <c r="U48" s="16">
        <v>0</v>
      </c>
      <c r="V48" s="16">
        <v>0</v>
      </c>
      <c r="W48" s="16">
        <v>0</v>
      </c>
      <c r="X48" s="16">
        <v>0</v>
      </c>
      <c r="Y48" s="39">
        <v>0</v>
      </c>
      <c r="Z48" s="27">
        <f t="shared" si="0"/>
        <v>11.6</v>
      </c>
    </row>
    <row r="49" spans="1:26" ht="12.75">
      <c r="A49" s="25">
        <v>40</v>
      </c>
      <c r="B49" s="14" t="s">
        <v>346</v>
      </c>
      <c r="C49" s="14" t="s">
        <v>15</v>
      </c>
      <c r="D49" s="36">
        <v>98</v>
      </c>
      <c r="E49" s="17">
        <v>0</v>
      </c>
      <c r="F49" s="90">
        <v>0</v>
      </c>
      <c r="G49" s="77">
        <v>0</v>
      </c>
      <c r="H49" s="71">
        <v>0</v>
      </c>
      <c r="I49" s="71">
        <v>0</v>
      </c>
      <c r="J49" s="71">
        <v>0</v>
      </c>
      <c r="K49" s="71">
        <v>0</v>
      </c>
      <c r="L49" s="71">
        <v>0</v>
      </c>
      <c r="M49" s="71">
        <v>0</v>
      </c>
      <c r="N49" s="71">
        <v>0</v>
      </c>
      <c r="O49" s="67">
        <v>0</v>
      </c>
      <c r="P49" s="59">
        <v>0</v>
      </c>
      <c r="Q49" s="16">
        <v>0</v>
      </c>
      <c r="R49" s="17">
        <v>0</v>
      </c>
      <c r="S49" s="28">
        <v>0</v>
      </c>
      <c r="T49" s="15">
        <v>0</v>
      </c>
      <c r="U49" s="16">
        <v>0</v>
      </c>
      <c r="V49" s="16">
        <v>0</v>
      </c>
      <c r="W49" s="16">
        <v>9.44</v>
      </c>
      <c r="X49" s="16">
        <v>0</v>
      </c>
      <c r="Y49" s="39">
        <v>0</v>
      </c>
      <c r="Z49" s="27">
        <f t="shared" si="0"/>
        <v>9.44</v>
      </c>
    </row>
    <row r="50" spans="1:26" ht="12.75">
      <c r="A50" s="13">
        <v>41</v>
      </c>
      <c r="B50" s="78" t="s">
        <v>313</v>
      </c>
      <c r="C50" s="63" t="s">
        <v>27</v>
      </c>
      <c r="D50" s="80">
        <v>99</v>
      </c>
      <c r="E50" s="17">
        <v>0</v>
      </c>
      <c r="F50" s="90">
        <v>0</v>
      </c>
      <c r="G50" s="77">
        <v>0</v>
      </c>
      <c r="H50" s="71">
        <v>0</v>
      </c>
      <c r="I50" s="71">
        <v>0</v>
      </c>
      <c r="J50" s="71">
        <v>0</v>
      </c>
      <c r="K50" s="71">
        <v>0</v>
      </c>
      <c r="L50" s="71">
        <v>0</v>
      </c>
      <c r="M50" s="71">
        <v>0</v>
      </c>
      <c r="N50" s="71">
        <v>0</v>
      </c>
      <c r="O50" s="67">
        <v>0</v>
      </c>
      <c r="P50" s="59">
        <v>0</v>
      </c>
      <c r="Q50" s="16">
        <v>0</v>
      </c>
      <c r="R50" s="17">
        <v>0</v>
      </c>
      <c r="S50" s="28">
        <v>0</v>
      </c>
      <c r="T50" s="15">
        <v>9.3</v>
      </c>
      <c r="U50" s="16">
        <v>0</v>
      </c>
      <c r="V50" s="16">
        <v>0</v>
      </c>
      <c r="W50" s="16">
        <v>0</v>
      </c>
      <c r="X50" s="16">
        <v>0</v>
      </c>
      <c r="Y50" s="39">
        <v>0</v>
      </c>
      <c r="Z50" s="27">
        <f t="shared" si="0"/>
        <v>9.3</v>
      </c>
    </row>
    <row r="51" spans="1:26" ht="12.75">
      <c r="A51" s="25">
        <v>42</v>
      </c>
      <c r="B51" s="78" t="s">
        <v>309</v>
      </c>
      <c r="C51" s="63" t="s">
        <v>27</v>
      </c>
      <c r="D51" s="80">
        <v>93</v>
      </c>
      <c r="E51" s="17">
        <v>0</v>
      </c>
      <c r="F51" s="90">
        <v>0</v>
      </c>
      <c r="G51" s="77">
        <v>0</v>
      </c>
      <c r="H51" s="71">
        <v>0</v>
      </c>
      <c r="I51" s="71">
        <v>0</v>
      </c>
      <c r="J51" s="71">
        <v>0</v>
      </c>
      <c r="K51" s="71">
        <v>0</v>
      </c>
      <c r="L51" s="71">
        <v>0</v>
      </c>
      <c r="M51" s="71">
        <v>0</v>
      </c>
      <c r="N51" s="71">
        <v>0</v>
      </c>
      <c r="O51" s="67">
        <v>0</v>
      </c>
      <c r="P51" s="59">
        <v>0</v>
      </c>
      <c r="Q51" s="16">
        <v>0</v>
      </c>
      <c r="R51" s="17">
        <v>0</v>
      </c>
      <c r="S51" s="28">
        <v>0</v>
      </c>
      <c r="T51" s="15">
        <v>8.4</v>
      </c>
      <c r="U51" s="16">
        <v>0</v>
      </c>
      <c r="V51" s="16">
        <v>0</v>
      </c>
      <c r="W51" s="16">
        <v>0</v>
      </c>
      <c r="X51" s="16">
        <v>0</v>
      </c>
      <c r="Y51" s="39">
        <v>0</v>
      </c>
      <c r="Z51" s="27">
        <f t="shared" si="0"/>
        <v>8.4</v>
      </c>
    </row>
    <row r="52" spans="1:26" ht="12.75">
      <c r="A52" s="13">
        <v>43</v>
      </c>
      <c r="B52" s="14" t="s">
        <v>141</v>
      </c>
      <c r="C52" s="14" t="s">
        <v>14</v>
      </c>
      <c r="D52" s="36">
        <v>96</v>
      </c>
      <c r="E52" s="17">
        <v>0</v>
      </c>
      <c r="F52" s="90">
        <v>0</v>
      </c>
      <c r="G52" s="77">
        <v>0</v>
      </c>
      <c r="H52" s="71">
        <v>0</v>
      </c>
      <c r="I52" s="71">
        <v>0</v>
      </c>
      <c r="J52" s="71">
        <v>0</v>
      </c>
      <c r="K52" s="71">
        <v>0</v>
      </c>
      <c r="L52" s="71">
        <v>0</v>
      </c>
      <c r="M52" s="71">
        <v>0</v>
      </c>
      <c r="N52" s="71">
        <v>0</v>
      </c>
      <c r="O52" s="67">
        <v>0</v>
      </c>
      <c r="P52" s="59">
        <v>0</v>
      </c>
      <c r="Q52" s="16">
        <v>0</v>
      </c>
      <c r="R52" s="17">
        <v>0</v>
      </c>
      <c r="S52" s="28">
        <v>0</v>
      </c>
      <c r="T52" s="15">
        <v>0</v>
      </c>
      <c r="U52" s="16">
        <v>7.92</v>
      </c>
      <c r="V52" s="16">
        <v>0</v>
      </c>
      <c r="W52" s="16">
        <v>0</v>
      </c>
      <c r="X52" s="16">
        <v>0</v>
      </c>
      <c r="Y52" s="39">
        <v>0</v>
      </c>
      <c r="Z52" s="27">
        <f t="shared" si="0"/>
        <v>7.92</v>
      </c>
    </row>
    <row r="53" spans="1:26" ht="12.75">
      <c r="A53" s="13">
        <v>44</v>
      </c>
      <c r="B53" s="78" t="s">
        <v>310</v>
      </c>
      <c r="C53" s="63" t="s">
        <v>307</v>
      </c>
      <c r="D53" s="80">
        <v>86</v>
      </c>
      <c r="E53" s="17">
        <v>0</v>
      </c>
      <c r="F53" s="90">
        <v>0</v>
      </c>
      <c r="G53" s="77">
        <v>0</v>
      </c>
      <c r="H53" s="71">
        <v>0</v>
      </c>
      <c r="I53" s="71">
        <v>0</v>
      </c>
      <c r="J53" s="71">
        <v>0</v>
      </c>
      <c r="K53" s="71">
        <v>0</v>
      </c>
      <c r="L53" s="71">
        <v>0</v>
      </c>
      <c r="M53" s="71">
        <v>0</v>
      </c>
      <c r="N53" s="71">
        <v>0</v>
      </c>
      <c r="O53" s="67">
        <v>0</v>
      </c>
      <c r="P53" s="59">
        <v>0</v>
      </c>
      <c r="Q53" s="16">
        <v>0</v>
      </c>
      <c r="R53" s="17">
        <v>0</v>
      </c>
      <c r="S53" s="28">
        <v>0</v>
      </c>
      <c r="T53" s="15">
        <v>7.8</v>
      </c>
      <c r="U53" s="16">
        <v>0</v>
      </c>
      <c r="V53" s="16">
        <v>0</v>
      </c>
      <c r="W53" s="16">
        <v>0</v>
      </c>
      <c r="X53" s="16">
        <v>0</v>
      </c>
      <c r="Y53" s="39">
        <v>0</v>
      </c>
      <c r="Z53" s="27">
        <f t="shared" si="0"/>
        <v>7.8</v>
      </c>
    </row>
    <row r="54" spans="1:26" ht="12.75">
      <c r="A54" s="25">
        <v>45</v>
      </c>
      <c r="B54" s="78" t="s">
        <v>311</v>
      </c>
      <c r="C54" s="63" t="s">
        <v>307</v>
      </c>
      <c r="D54" s="80">
        <v>95</v>
      </c>
      <c r="E54" s="17">
        <v>0</v>
      </c>
      <c r="F54" s="90">
        <v>0</v>
      </c>
      <c r="G54" s="77">
        <v>0</v>
      </c>
      <c r="H54" s="71">
        <v>0</v>
      </c>
      <c r="I54" s="71">
        <v>0</v>
      </c>
      <c r="J54" s="71">
        <v>0</v>
      </c>
      <c r="K54" s="71">
        <v>0</v>
      </c>
      <c r="L54" s="71">
        <v>0</v>
      </c>
      <c r="M54" s="71">
        <v>0</v>
      </c>
      <c r="N54" s="71">
        <v>0</v>
      </c>
      <c r="O54" s="67">
        <v>0</v>
      </c>
      <c r="P54" s="59">
        <v>0</v>
      </c>
      <c r="Q54" s="16">
        <v>0</v>
      </c>
      <c r="R54" s="17">
        <v>0</v>
      </c>
      <c r="S54" s="28">
        <v>0</v>
      </c>
      <c r="T54" s="15">
        <v>7.2</v>
      </c>
      <c r="U54" s="16">
        <v>0</v>
      </c>
      <c r="V54" s="16">
        <v>0</v>
      </c>
      <c r="W54" s="16">
        <v>0</v>
      </c>
      <c r="X54" s="16">
        <v>0</v>
      </c>
      <c r="Y54" s="39">
        <v>0</v>
      </c>
      <c r="Z54" s="27">
        <f t="shared" si="0"/>
        <v>7.2</v>
      </c>
    </row>
    <row r="55" spans="1:26" ht="12.75">
      <c r="A55" s="13">
        <v>46</v>
      </c>
      <c r="B55" s="14" t="s">
        <v>69</v>
      </c>
      <c r="C55" s="14" t="s">
        <v>15</v>
      </c>
      <c r="D55" s="36">
        <v>92</v>
      </c>
      <c r="E55" s="17">
        <v>0</v>
      </c>
      <c r="F55" s="90">
        <v>0</v>
      </c>
      <c r="G55" s="77">
        <v>0</v>
      </c>
      <c r="H55" s="71">
        <v>0</v>
      </c>
      <c r="I55" s="71">
        <v>0</v>
      </c>
      <c r="J55" s="71">
        <v>0</v>
      </c>
      <c r="K55" s="71">
        <v>0</v>
      </c>
      <c r="L55" s="71">
        <v>0</v>
      </c>
      <c r="M55" s="71">
        <v>0</v>
      </c>
      <c r="N55" s="71">
        <v>0</v>
      </c>
      <c r="O55" s="67">
        <v>0</v>
      </c>
      <c r="P55" s="59">
        <v>0</v>
      </c>
      <c r="Q55" s="16">
        <v>0</v>
      </c>
      <c r="R55" s="17">
        <v>0</v>
      </c>
      <c r="S55" s="28">
        <v>7</v>
      </c>
      <c r="T55" s="15">
        <v>0</v>
      </c>
      <c r="U55" s="16">
        <v>0</v>
      </c>
      <c r="V55" s="16">
        <v>0</v>
      </c>
      <c r="W55" s="16">
        <v>0</v>
      </c>
      <c r="X55" s="16">
        <v>0</v>
      </c>
      <c r="Y55" s="39">
        <v>0</v>
      </c>
      <c r="Z55" s="27">
        <f t="shared" si="0"/>
        <v>7</v>
      </c>
    </row>
    <row r="56" spans="1:26" ht="12.75">
      <c r="A56" s="25">
        <v>47</v>
      </c>
      <c r="B56" s="63" t="s">
        <v>324</v>
      </c>
      <c r="C56" s="14" t="s">
        <v>11</v>
      </c>
      <c r="D56" s="36">
        <v>94</v>
      </c>
      <c r="E56" s="17">
        <v>0</v>
      </c>
      <c r="F56" s="90">
        <v>0</v>
      </c>
      <c r="G56" s="77">
        <v>0</v>
      </c>
      <c r="H56" s="71">
        <v>0</v>
      </c>
      <c r="I56" s="71">
        <v>0</v>
      </c>
      <c r="J56" s="71">
        <v>0</v>
      </c>
      <c r="K56" s="71">
        <v>0</v>
      </c>
      <c r="L56" s="71">
        <v>0</v>
      </c>
      <c r="M56" s="71">
        <v>0</v>
      </c>
      <c r="N56" s="71">
        <v>0</v>
      </c>
      <c r="O56" s="67">
        <v>0</v>
      </c>
      <c r="P56" s="59">
        <v>0</v>
      </c>
      <c r="Q56" s="16">
        <v>0</v>
      </c>
      <c r="R56" s="17">
        <v>0</v>
      </c>
      <c r="S56" s="28">
        <v>0</v>
      </c>
      <c r="T56" s="15">
        <v>0</v>
      </c>
      <c r="U56" s="16">
        <v>6.6</v>
      </c>
      <c r="V56" s="16">
        <v>0</v>
      </c>
      <c r="W56" s="16">
        <v>0</v>
      </c>
      <c r="X56" s="16">
        <v>0</v>
      </c>
      <c r="Y56" s="39">
        <v>0</v>
      </c>
      <c r="Z56" s="27">
        <f t="shared" si="0"/>
        <v>6.6</v>
      </c>
    </row>
    <row r="57" spans="1:26" ht="12.75">
      <c r="A57" s="13">
        <v>48</v>
      </c>
      <c r="B57" s="78" t="s">
        <v>312</v>
      </c>
      <c r="C57" s="63" t="s">
        <v>307</v>
      </c>
      <c r="D57" s="80">
        <v>96</v>
      </c>
      <c r="E57" s="17">
        <v>0</v>
      </c>
      <c r="F57" s="90">
        <v>0</v>
      </c>
      <c r="G57" s="77">
        <v>0</v>
      </c>
      <c r="H57" s="71">
        <v>0</v>
      </c>
      <c r="I57" s="71">
        <v>0</v>
      </c>
      <c r="J57" s="71">
        <v>0</v>
      </c>
      <c r="K57" s="71">
        <v>0</v>
      </c>
      <c r="L57" s="71">
        <v>0</v>
      </c>
      <c r="M57" s="71">
        <v>0</v>
      </c>
      <c r="N57" s="71">
        <v>0</v>
      </c>
      <c r="O57" s="67">
        <v>0</v>
      </c>
      <c r="P57" s="59">
        <v>0</v>
      </c>
      <c r="Q57" s="16">
        <v>0</v>
      </c>
      <c r="R57" s="17">
        <v>0</v>
      </c>
      <c r="S57" s="28">
        <v>0</v>
      </c>
      <c r="T57" s="15">
        <v>6.6</v>
      </c>
      <c r="U57" s="16">
        <v>0</v>
      </c>
      <c r="V57" s="16">
        <v>0</v>
      </c>
      <c r="W57" s="16">
        <v>0</v>
      </c>
      <c r="X57" s="16">
        <v>0</v>
      </c>
      <c r="Y57" s="39">
        <v>0</v>
      </c>
      <c r="Z57" s="27">
        <f t="shared" si="0"/>
        <v>6.6</v>
      </c>
    </row>
    <row r="58" spans="1:26" ht="12.75">
      <c r="A58" s="13">
        <v>49</v>
      </c>
      <c r="B58" s="14" t="s">
        <v>290</v>
      </c>
      <c r="C58" s="14" t="s">
        <v>27</v>
      </c>
      <c r="D58" s="36">
        <v>99</v>
      </c>
      <c r="E58" s="17">
        <v>0</v>
      </c>
      <c r="F58" s="90">
        <v>0</v>
      </c>
      <c r="G58" s="77">
        <v>0</v>
      </c>
      <c r="H58" s="71">
        <v>0</v>
      </c>
      <c r="I58" s="71">
        <v>0</v>
      </c>
      <c r="J58" s="71">
        <v>0</v>
      </c>
      <c r="K58" s="71">
        <v>0</v>
      </c>
      <c r="L58" s="71">
        <v>0</v>
      </c>
      <c r="M58" s="71">
        <v>0</v>
      </c>
      <c r="N58" s="71">
        <v>0</v>
      </c>
      <c r="O58" s="67">
        <v>0</v>
      </c>
      <c r="P58" s="59">
        <v>0</v>
      </c>
      <c r="Q58" s="16">
        <v>0</v>
      </c>
      <c r="R58" s="17">
        <v>0</v>
      </c>
      <c r="S58" s="28">
        <v>6.5</v>
      </c>
      <c r="T58" s="15">
        <v>0</v>
      </c>
      <c r="U58" s="16">
        <v>0</v>
      </c>
      <c r="V58" s="16">
        <v>0</v>
      </c>
      <c r="W58" s="16">
        <v>0</v>
      </c>
      <c r="X58" s="16">
        <v>0</v>
      </c>
      <c r="Y58" s="39">
        <v>0</v>
      </c>
      <c r="Z58" s="27">
        <f t="shared" si="0"/>
        <v>6.5</v>
      </c>
    </row>
    <row r="59" spans="1:26" ht="12.75">
      <c r="A59" s="25">
        <v>50</v>
      </c>
      <c r="B59" s="14" t="s">
        <v>163</v>
      </c>
      <c r="C59" s="14" t="s">
        <v>12</v>
      </c>
      <c r="D59" s="36">
        <v>88</v>
      </c>
      <c r="E59" s="17">
        <v>0</v>
      </c>
      <c r="F59" s="90">
        <v>0</v>
      </c>
      <c r="G59" s="77">
        <v>0</v>
      </c>
      <c r="H59" s="71">
        <v>0</v>
      </c>
      <c r="I59" s="71">
        <v>0</v>
      </c>
      <c r="J59" s="71">
        <v>0</v>
      </c>
      <c r="K59" s="71">
        <v>0</v>
      </c>
      <c r="L59" s="71">
        <v>0</v>
      </c>
      <c r="M59" s="71">
        <v>0</v>
      </c>
      <c r="N59" s="71">
        <v>0</v>
      </c>
      <c r="O59" s="67">
        <v>0</v>
      </c>
      <c r="P59" s="59">
        <v>6.1</v>
      </c>
      <c r="Q59" s="16">
        <v>0</v>
      </c>
      <c r="R59" s="17">
        <v>0</v>
      </c>
      <c r="S59" s="28">
        <v>0</v>
      </c>
      <c r="T59" s="15">
        <v>0</v>
      </c>
      <c r="U59" s="16">
        <v>0</v>
      </c>
      <c r="V59" s="16">
        <v>0</v>
      </c>
      <c r="W59" s="16">
        <v>0</v>
      </c>
      <c r="X59" s="16">
        <v>0</v>
      </c>
      <c r="Y59" s="39">
        <v>0</v>
      </c>
      <c r="Z59" s="27">
        <f t="shared" si="0"/>
        <v>6.1</v>
      </c>
    </row>
    <row r="60" spans="1:26" ht="12.75">
      <c r="A60" s="13">
        <v>50</v>
      </c>
      <c r="B60" s="63" t="s">
        <v>292</v>
      </c>
      <c r="C60" s="63" t="s">
        <v>191</v>
      </c>
      <c r="D60" s="36">
        <v>96</v>
      </c>
      <c r="E60" s="17">
        <v>0</v>
      </c>
      <c r="F60" s="90">
        <v>0</v>
      </c>
      <c r="G60" s="77">
        <v>0</v>
      </c>
      <c r="H60" s="71">
        <v>0</v>
      </c>
      <c r="I60" s="71">
        <v>0</v>
      </c>
      <c r="J60" s="71">
        <v>0</v>
      </c>
      <c r="K60" s="71">
        <v>0</v>
      </c>
      <c r="L60" s="71">
        <v>0</v>
      </c>
      <c r="M60" s="71">
        <v>0</v>
      </c>
      <c r="N60" s="71">
        <v>0</v>
      </c>
      <c r="O60" s="67">
        <v>0</v>
      </c>
      <c r="P60" s="59">
        <v>0</v>
      </c>
      <c r="Q60" s="16">
        <v>0</v>
      </c>
      <c r="R60" s="17">
        <v>0</v>
      </c>
      <c r="S60" s="28">
        <v>6</v>
      </c>
      <c r="T60" s="15">
        <v>0</v>
      </c>
      <c r="U60" s="16">
        <v>0</v>
      </c>
      <c r="V60" s="16">
        <v>0</v>
      </c>
      <c r="W60" s="16">
        <v>0</v>
      </c>
      <c r="X60" s="16">
        <v>0</v>
      </c>
      <c r="Y60" s="39">
        <v>0</v>
      </c>
      <c r="Z60" s="27">
        <f t="shared" si="0"/>
        <v>6</v>
      </c>
    </row>
    <row r="61" spans="1:26" ht="12.75">
      <c r="A61" s="25">
        <v>52</v>
      </c>
      <c r="B61" s="63" t="s">
        <v>291</v>
      </c>
      <c r="C61" s="63" t="s">
        <v>27</v>
      </c>
      <c r="D61" s="36">
        <v>92</v>
      </c>
      <c r="E61" s="17">
        <v>0</v>
      </c>
      <c r="F61" s="90">
        <v>0</v>
      </c>
      <c r="G61" s="77">
        <v>0</v>
      </c>
      <c r="H61" s="71">
        <v>0</v>
      </c>
      <c r="I61" s="71">
        <v>0</v>
      </c>
      <c r="J61" s="71">
        <v>0</v>
      </c>
      <c r="K61" s="71">
        <v>0</v>
      </c>
      <c r="L61" s="71">
        <v>0</v>
      </c>
      <c r="M61" s="71">
        <v>0</v>
      </c>
      <c r="N61" s="71">
        <v>0</v>
      </c>
      <c r="O61" s="67">
        <v>0</v>
      </c>
      <c r="P61" s="59">
        <v>0</v>
      </c>
      <c r="Q61" s="16">
        <v>0</v>
      </c>
      <c r="R61" s="17">
        <v>0</v>
      </c>
      <c r="S61" s="28">
        <v>5.5</v>
      </c>
      <c r="T61" s="15">
        <v>0</v>
      </c>
      <c r="U61" s="16">
        <v>0</v>
      </c>
      <c r="V61" s="16">
        <v>0</v>
      </c>
      <c r="W61" s="16">
        <v>0</v>
      </c>
      <c r="X61" s="16">
        <v>0</v>
      </c>
      <c r="Y61" s="39">
        <v>0</v>
      </c>
      <c r="Z61" s="27">
        <f t="shared" si="0"/>
        <v>5.5</v>
      </c>
    </row>
    <row r="62" spans="1:26" ht="12.75">
      <c r="A62" s="13">
        <v>53</v>
      </c>
      <c r="B62" s="14" t="s">
        <v>170</v>
      </c>
      <c r="C62" s="14" t="s">
        <v>12</v>
      </c>
      <c r="D62" s="36">
        <v>84</v>
      </c>
      <c r="E62" s="17">
        <v>0</v>
      </c>
      <c r="F62" s="90">
        <v>0</v>
      </c>
      <c r="G62" s="77">
        <v>0</v>
      </c>
      <c r="H62" s="71">
        <v>0</v>
      </c>
      <c r="I62" s="71">
        <v>0</v>
      </c>
      <c r="J62" s="71">
        <v>0</v>
      </c>
      <c r="K62" s="71">
        <v>0</v>
      </c>
      <c r="L62" s="71">
        <v>0</v>
      </c>
      <c r="M62" s="71">
        <v>0</v>
      </c>
      <c r="N62" s="71">
        <v>0</v>
      </c>
      <c r="O62" s="67">
        <v>0</v>
      </c>
      <c r="P62" s="59">
        <v>4.27</v>
      </c>
      <c r="Q62" s="16">
        <v>0</v>
      </c>
      <c r="R62" s="17">
        <v>0</v>
      </c>
      <c r="S62" s="28">
        <v>0</v>
      </c>
      <c r="T62" s="15">
        <v>0</v>
      </c>
      <c r="U62" s="16">
        <v>0</v>
      </c>
      <c r="V62" s="16">
        <v>0</v>
      </c>
      <c r="W62" s="16">
        <v>0</v>
      </c>
      <c r="X62" s="16">
        <v>0</v>
      </c>
      <c r="Y62" s="39">
        <v>0</v>
      </c>
      <c r="Z62" s="27">
        <f t="shared" si="0"/>
        <v>4.27</v>
      </c>
    </row>
    <row r="63" spans="1:26" ht="12.75">
      <c r="A63" s="13">
        <v>54</v>
      </c>
      <c r="B63" s="14" t="s">
        <v>87</v>
      </c>
      <c r="C63" s="14" t="s">
        <v>15</v>
      </c>
      <c r="D63" s="36">
        <v>92</v>
      </c>
      <c r="E63" s="17">
        <v>0</v>
      </c>
      <c r="F63" s="90">
        <v>0</v>
      </c>
      <c r="G63" s="77">
        <v>0</v>
      </c>
      <c r="H63" s="71">
        <v>0</v>
      </c>
      <c r="I63" s="71">
        <v>0</v>
      </c>
      <c r="J63" s="71">
        <v>0</v>
      </c>
      <c r="K63" s="71">
        <v>0</v>
      </c>
      <c r="L63" s="71">
        <v>0</v>
      </c>
      <c r="M63" s="71">
        <v>0</v>
      </c>
      <c r="N63" s="71">
        <v>0</v>
      </c>
      <c r="O63" s="67">
        <v>0</v>
      </c>
      <c r="P63" s="59">
        <v>0</v>
      </c>
      <c r="Q63" s="16">
        <v>4</v>
      </c>
      <c r="R63" s="17">
        <v>0</v>
      </c>
      <c r="S63" s="28">
        <v>0</v>
      </c>
      <c r="T63" s="15">
        <v>0</v>
      </c>
      <c r="U63" s="16">
        <v>0</v>
      </c>
      <c r="V63" s="16">
        <v>0</v>
      </c>
      <c r="W63" s="16">
        <v>0</v>
      </c>
      <c r="X63" s="16">
        <v>0</v>
      </c>
      <c r="Y63" s="39">
        <v>0</v>
      </c>
      <c r="Z63" s="27">
        <f t="shared" si="0"/>
        <v>4</v>
      </c>
    </row>
    <row r="64" spans="1:26" ht="12.75">
      <c r="A64" s="135">
        <v>54</v>
      </c>
      <c r="B64" s="14" t="s">
        <v>23</v>
      </c>
      <c r="C64" s="14" t="s">
        <v>14</v>
      </c>
      <c r="D64" s="36">
        <v>89</v>
      </c>
      <c r="E64" s="17">
        <v>0</v>
      </c>
      <c r="F64" s="90">
        <v>0</v>
      </c>
      <c r="G64" s="77">
        <v>4</v>
      </c>
      <c r="H64" s="71">
        <v>0</v>
      </c>
      <c r="I64" s="71">
        <v>0</v>
      </c>
      <c r="J64" s="71">
        <v>0</v>
      </c>
      <c r="K64" s="71">
        <v>0</v>
      </c>
      <c r="L64" s="71">
        <v>0</v>
      </c>
      <c r="M64" s="71">
        <v>0</v>
      </c>
      <c r="N64" s="71">
        <v>0</v>
      </c>
      <c r="O64" s="67">
        <v>0</v>
      </c>
      <c r="P64" s="59">
        <v>0</v>
      </c>
      <c r="Q64" s="16">
        <v>0</v>
      </c>
      <c r="R64" s="17">
        <v>0</v>
      </c>
      <c r="S64" s="28">
        <v>0</v>
      </c>
      <c r="T64" s="15">
        <v>0</v>
      </c>
      <c r="U64" s="16">
        <v>0</v>
      </c>
      <c r="V64" s="16">
        <v>0</v>
      </c>
      <c r="W64" s="16">
        <v>0</v>
      </c>
      <c r="X64" s="16">
        <v>0</v>
      </c>
      <c r="Y64" s="39">
        <v>0</v>
      </c>
      <c r="Z64" s="27">
        <f t="shared" si="0"/>
        <v>4</v>
      </c>
    </row>
  </sheetData>
  <mergeCells count="11">
    <mergeCell ref="A6:A8"/>
    <mergeCell ref="B6:B8"/>
    <mergeCell ref="C6:C8"/>
    <mergeCell ref="D6:D8"/>
    <mergeCell ref="Z6:Z8"/>
    <mergeCell ref="E4:O4"/>
    <mergeCell ref="P4:Y4"/>
    <mergeCell ref="G5:O5"/>
    <mergeCell ref="E5:F5"/>
    <mergeCell ref="P5:S5"/>
    <mergeCell ref="T5:Y5"/>
  </mergeCells>
  <printOptions/>
  <pageMargins left="0.35433070866141736" right="0.3937007874015748" top="0.984251968503937" bottom="0.984251968503937" header="0.5118110236220472" footer="0.5118110236220472"/>
  <pageSetup fitToHeight="2" fitToWidth="1" horizontalDpi="300" verticalDpi="300" orientation="landscape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zoomScale="125" zoomScaleNormal="125" workbookViewId="0" topLeftCell="A1">
      <selection activeCell="I11" sqref="I11"/>
    </sheetView>
  </sheetViews>
  <sheetFormatPr defaultColWidth="9.00390625" defaultRowHeight="12.75"/>
  <cols>
    <col min="1" max="1" width="3.875" style="2" customWidth="1"/>
    <col min="2" max="2" width="19.625" style="0" bestFit="1" customWidth="1"/>
    <col min="3" max="3" width="15.875" style="0" bestFit="1" customWidth="1"/>
    <col min="4" max="4" width="5.00390625" style="2" customWidth="1"/>
    <col min="5" max="5" width="7.00390625" style="0" bestFit="1" customWidth="1"/>
    <col min="6" max="10" width="7.00390625" style="0" customWidth="1"/>
    <col min="11" max="11" width="7.00390625" style="0" bestFit="1" customWidth="1"/>
    <col min="12" max="15" width="6.875" style="0" customWidth="1"/>
    <col min="16" max="16" width="7.00390625" style="0" customWidth="1"/>
    <col min="17" max="17" width="6.125" style="0" customWidth="1"/>
  </cols>
  <sheetData>
    <row r="1" spans="1:4" ht="18">
      <c r="A1" s="1" t="s">
        <v>386</v>
      </c>
      <c r="B1" s="19"/>
      <c r="C1" s="19"/>
      <c r="D1" s="19"/>
    </row>
    <row r="3" spans="1:4" ht="15.75">
      <c r="A3" s="31" t="s">
        <v>29</v>
      </c>
      <c r="B3" s="3"/>
      <c r="C3" s="3"/>
      <c r="D3" s="20"/>
    </row>
    <row r="4" spans="1:17" ht="12.75">
      <c r="A4" s="7"/>
      <c r="B4" s="6"/>
      <c r="C4" s="6"/>
      <c r="D4" s="7"/>
      <c r="E4" s="111" t="s">
        <v>0</v>
      </c>
      <c r="F4" s="112"/>
      <c r="G4" s="112"/>
      <c r="H4" s="112"/>
      <c r="I4" s="112"/>
      <c r="J4" s="112"/>
      <c r="K4" s="118"/>
      <c r="L4" s="117" t="s">
        <v>1</v>
      </c>
      <c r="M4" s="112"/>
      <c r="N4" s="112"/>
      <c r="O4" s="112"/>
      <c r="P4" s="118"/>
      <c r="Q4" s="54"/>
    </row>
    <row r="5" spans="1:16" ht="12.75" customHeight="1">
      <c r="A5" s="7"/>
      <c r="B5" s="6"/>
      <c r="C5" s="6"/>
      <c r="D5" s="7"/>
      <c r="E5" s="111" t="s">
        <v>47</v>
      </c>
      <c r="F5" s="112"/>
      <c r="G5" s="112"/>
      <c r="H5" s="112"/>
      <c r="I5" s="112"/>
      <c r="J5" s="112"/>
      <c r="K5" s="118"/>
      <c r="L5" s="134" t="s">
        <v>46</v>
      </c>
      <c r="M5" s="136"/>
      <c r="N5" s="123" t="s">
        <v>47</v>
      </c>
      <c r="O5" s="124"/>
      <c r="P5" s="125"/>
    </row>
    <row r="6" spans="1:17" ht="21" customHeight="1">
      <c r="A6" s="99" t="s">
        <v>2</v>
      </c>
      <c r="B6" s="102" t="s">
        <v>3</v>
      </c>
      <c r="C6" s="102" t="s">
        <v>4</v>
      </c>
      <c r="D6" s="105" t="s">
        <v>66</v>
      </c>
      <c r="E6" s="45" t="s">
        <v>273</v>
      </c>
      <c r="F6" s="60" t="s">
        <v>195</v>
      </c>
      <c r="G6" s="43" t="s">
        <v>197</v>
      </c>
      <c r="H6" s="52" t="s">
        <v>200</v>
      </c>
      <c r="I6" s="52" t="s">
        <v>314</v>
      </c>
      <c r="J6" s="52" t="s">
        <v>206</v>
      </c>
      <c r="K6" s="51" t="s">
        <v>318</v>
      </c>
      <c r="L6" s="129" t="s">
        <v>219</v>
      </c>
      <c r="M6" s="51" t="s">
        <v>278</v>
      </c>
      <c r="N6" s="45" t="s">
        <v>14</v>
      </c>
      <c r="O6" s="43" t="s">
        <v>278</v>
      </c>
      <c r="P6" s="58" t="s">
        <v>363</v>
      </c>
      <c r="Q6" s="121" t="s">
        <v>6</v>
      </c>
    </row>
    <row r="7" spans="1:17" ht="12.75">
      <c r="A7" s="100"/>
      <c r="B7" s="103"/>
      <c r="C7" s="103"/>
      <c r="D7" s="106"/>
      <c r="E7" s="37">
        <v>41468</v>
      </c>
      <c r="F7" s="61">
        <v>41476</v>
      </c>
      <c r="G7" s="38">
        <v>41496</v>
      </c>
      <c r="H7" s="57">
        <v>41538</v>
      </c>
      <c r="I7" s="57">
        <v>41545</v>
      </c>
      <c r="J7" s="57">
        <v>41594</v>
      </c>
      <c r="K7" s="53">
        <v>41812</v>
      </c>
      <c r="L7" s="130">
        <v>41363</v>
      </c>
      <c r="M7" s="49">
        <v>41453</v>
      </c>
      <c r="N7" s="48">
        <v>41574</v>
      </c>
      <c r="O7" s="47">
        <v>41700</v>
      </c>
      <c r="P7" s="56">
        <v>41798</v>
      </c>
      <c r="Q7" s="122"/>
    </row>
    <row r="8" spans="1:17" ht="12" customHeight="1">
      <c r="A8" s="101"/>
      <c r="B8" s="104"/>
      <c r="C8" s="104"/>
      <c r="D8" s="107"/>
      <c r="E8" s="10" t="s">
        <v>233</v>
      </c>
      <c r="F8" s="24" t="s">
        <v>71</v>
      </c>
      <c r="G8" s="8" t="s">
        <v>85</v>
      </c>
      <c r="H8" s="9" t="s">
        <v>180</v>
      </c>
      <c r="I8" s="9" t="s">
        <v>73</v>
      </c>
      <c r="J8" s="9" t="s">
        <v>241</v>
      </c>
      <c r="K8" s="21" t="s">
        <v>194</v>
      </c>
      <c r="L8" s="129">
        <v>1</v>
      </c>
      <c r="M8" s="51" t="s">
        <v>275</v>
      </c>
      <c r="N8" s="45" t="s">
        <v>178</v>
      </c>
      <c r="O8" s="43">
        <v>0.91</v>
      </c>
      <c r="P8" s="58">
        <v>1</v>
      </c>
      <c r="Q8" s="122"/>
    </row>
    <row r="9" spans="1:17" ht="3" customHeight="1">
      <c r="A9" s="24"/>
      <c r="B9" s="23"/>
      <c r="C9" s="23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32"/>
    </row>
    <row r="10" spans="1:17" ht="12.75">
      <c r="A10" s="25">
        <v>1</v>
      </c>
      <c r="B10" s="26" t="s">
        <v>118</v>
      </c>
      <c r="C10" s="26" t="s">
        <v>15</v>
      </c>
      <c r="D10" s="36">
        <v>94</v>
      </c>
      <c r="E10" s="15">
        <v>42.3</v>
      </c>
      <c r="F10" s="16">
        <v>0</v>
      </c>
      <c r="G10" s="16">
        <v>0</v>
      </c>
      <c r="H10" s="16">
        <v>0</v>
      </c>
      <c r="I10" s="16">
        <v>35.2</v>
      </c>
      <c r="J10" s="16">
        <v>20.9</v>
      </c>
      <c r="K10" s="39">
        <v>0</v>
      </c>
      <c r="L10" s="59">
        <v>50</v>
      </c>
      <c r="M10" s="28">
        <v>0</v>
      </c>
      <c r="N10" s="15">
        <v>41.36</v>
      </c>
      <c r="O10" s="16">
        <v>91</v>
      </c>
      <c r="P10" s="39">
        <v>100</v>
      </c>
      <c r="Q10" s="27">
        <f>LARGE(L10:P10,1)+LARGE(L10:P10,2)+LARGE(L10:P10,3)+LARGE(E10:K10,1)+LARGE(E10:K10,2)</f>
        <v>318.5</v>
      </c>
    </row>
    <row r="11" spans="1:17" ht="12.75">
      <c r="A11" s="13">
        <v>2</v>
      </c>
      <c r="B11" s="14" t="s">
        <v>41</v>
      </c>
      <c r="C11" s="14" t="s">
        <v>11</v>
      </c>
      <c r="D11" s="36">
        <v>85</v>
      </c>
      <c r="E11" s="15">
        <v>31.45</v>
      </c>
      <c r="F11" s="16">
        <v>8.88</v>
      </c>
      <c r="G11" s="16">
        <v>22.6</v>
      </c>
      <c r="H11" s="16">
        <v>5.95</v>
      </c>
      <c r="I11" s="16">
        <v>12.16</v>
      </c>
      <c r="J11" s="16">
        <v>27.8</v>
      </c>
      <c r="K11" s="39">
        <v>18.2</v>
      </c>
      <c r="L11" s="59">
        <v>15.5</v>
      </c>
      <c r="M11" s="28">
        <v>27.5</v>
      </c>
      <c r="N11" s="15">
        <v>88</v>
      </c>
      <c r="O11" s="16">
        <v>72.8</v>
      </c>
      <c r="P11" s="39">
        <v>80</v>
      </c>
      <c r="Q11" s="27">
        <f>LARGE(L11:P11,1)+LARGE(L11:P11,2)+LARGE(L11:P11,3)+LARGE(E11:K11,1)+LARGE(E11:K11,2)</f>
        <v>300.05</v>
      </c>
    </row>
    <row r="12" spans="1:17" ht="12.75">
      <c r="A12" s="25">
        <v>3</v>
      </c>
      <c r="B12" s="14" t="s">
        <v>38</v>
      </c>
      <c r="C12" s="14" t="s">
        <v>8</v>
      </c>
      <c r="D12" s="36">
        <v>86</v>
      </c>
      <c r="E12" s="15">
        <v>0</v>
      </c>
      <c r="F12" s="16">
        <v>0</v>
      </c>
      <c r="G12" s="16">
        <v>0</v>
      </c>
      <c r="H12" s="16">
        <v>0</v>
      </c>
      <c r="I12" s="16">
        <v>17.92</v>
      </c>
      <c r="J12" s="16">
        <v>0</v>
      </c>
      <c r="K12" s="39">
        <v>0</v>
      </c>
      <c r="L12" s="59">
        <v>0</v>
      </c>
      <c r="M12" s="28">
        <v>14.025</v>
      </c>
      <c r="N12" s="15">
        <v>70.4</v>
      </c>
      <c r="O12" s="16">
        <v>36.4</v>
      </c>
      <c r="P12" s="39">
        <v>0</v>
      </c>
      <c r="Q12" s="27">
        <f>LARGE(L12:P12,1)+LARGE(L12:P12,2)+LARGE(L12:P12,3)+LARGE(E12:K12,1)+LARGE(E12:K12,2)</f>
        <v>138.745</v>
      </c>
    </row>
    <row r="13" spans="1:17" ht="12.75">
      <c r="A13" s="25">
        <v>4</v>
      </c>
      <c r="B13" s="14" t="s">
        <v>65</v>
      </c>
      <c r="C13" s="14" t="s">
        <v>14</v>
      </c>
      <c r="D13" s="36">
        <v>92</v>
      </c>
      <c r="E13" s="15">
        <v>0</v>
      </c>
      <c r="F13" s="16">
        <v>2.22</v>
      </c>
      <c r="G13" s="16">
        <v>6.6</v>
      </c>
      <c r="H13" s="16">
        <v>0</v>
      </c>
      <c r="I13" s="16">
        <v>8.96</v>
      </c>
      <c r="J13" s="16">
        <v>0</v>
      </c>
      <c r="K13" s="39">
        <v>0</v>
      </c>
      <c r="L13" s="59">
        <v>25.5</v>
      </c>
      <c r="M13" s="28">
        <v>0</v>
      </c>
      <c r="N13" s="15">
        <v>27.28</v>
      </c>
      <c r="O13" s="16">
        <v>39.13</v>
      </c>
      <c r="P13" s="39">
        <v>51</v>
      </c>
      <c r="Q13" s="27">
        <f>LARGE(L13:P13,1)+LARGE(L13:P13,2)+LARGE(L13:P13,3)+LARGE(E13:K13,1)+LARGE(E13:K13,2)</f>
        <v>132.97</v>
      </c>
    </row>
    <row r="14" spans="1:17" ht="12.75">
      <c r="A14" s="13">
        <v>5</v>
      </c>
      <c r="B14" s="14" t="s">
        <v>33</v>
      </c>
      <c r="C14" s="14" t="s">
        <v>12</v>
      </c>
      <c r="D14" s="36">
        <v>87</v>
      </c>
      <c r="E14" s="15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39">
        <v>0</v>
      </c>
      <c r="L14" s="59">
        <v>27.5</v>
      </c>
      <c r="M14" s="28">
        <v>0</v>
      </c>
      <c r="N14" s="15">
        <v>5.28</v>
      </c>
      <c r="O14" s="16">
        <v>50.05</v>
      </c>
      <c r="P14" s="39">
        <v>47</v>
      </c>
      <c r="Q14" s="27">
        <f>LARGE(L14:P14,1)+LARGE(L14:P14,2)+LARGE(L14:P14,3)+LARGE(E14:K14,1)+LARGE(E14:K14,2)</f>
        <v>124.55</v>
      </c>
    </row>
    <row r="15" spans="1:17" ht="12.75">
      <c r="A15" s="25">
        <v>6</v>
      </c>
      <c r="B15" s="14" t="s">
        <v>39</v>
      </c>
      <c r="C15" s="14" t="s">
        <v>8</v>
      </c>
      <c r="D15" s="36">
        <v>85</v>
      </c>
      <c r="E15" s="15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39">
        <v>0</v>
      </c>
      <c r="L15" s="59">
        <v>23.5</v>
      </c>
      <c r="M15" s="28">
        <v>17.875</v>
      </c>
      <c r="N15" s="15">
        <v>37.84</v>
      </c>
      <c r="O15" s="16">
        <v>42.77</v>
      </c>
      <c r="P15" s="39">
        <v>34</v>
      </c>
      <c r="Q15" s="27">
        <f>LARGE(L15:P15,1)+LARGE(L15:P15,2)+LARGE(L15:P15,3)+LARGE(E15:K15,1)+LARGE(E15:K15,2)</f>
        <v>114.61000000000001</v>
      </c>
    </row>
    <row r="16" spans="1:17" ht="12.75">
      <c r="A16" s="25">
        <v>7</v>
      </c>
      <c r="B16" s="14" t="s">
        <v>55</v>
      </c>
      <c r="C16" s="14" t="s">
        <v>17</v>
      </c>
      <c r="D16" s="36">
        <v>91</v>
      </c>
      <c r="E16" s="15">
        <v>5.1</v>
      </c>
      <c r="F16" s="16">
        <v>3.7</v>
      </c>
      <c r="G16" s="16">
        <v>0</v>
      </c>
      <c r="H16" s="16">
        <v>5.1</v>
      </c>
      <c r="I16" s="16">
        <v>5.76</v>
      </c>
      <c r="J16" s="16">
        <v>0</v>
      </c>
      <c r="K16" s="39">
        <v>0</v>
      </c>
      <c r="L16" s="59">
        <v>32.5</v>
      </c>
      <c r="M16" s="28">
        <v>0</v>
      </c>
      <c r="N16" s="15">
        <v>0</v>
      </c>
      <c r="O16" s="16">
        <v>0</v>
      </c>
      <c r="P16" s="39">
        <v>65</v>
      </c>
      <c r="Q16" s="27">
        <f>LARGE(L16:P16,1)+LARGE(L16:P16,2)+LARGE(L16:P16,3)+LARGE(E16:K16,1)+LARGE(E16:K16,2)</f>
        <v>108.36</v>
      </c>
    </row>
    <row r="17" spans="1:17" ht="12.75">
      <c r="A17" s="13">
        <v>8</v>
      </c>
      <c r="B17" s="14" t="s">
        <v>88</v>
      </c>
      <c r="C17" s="14" t="s">
        <v>8</v>
      </c>
      <c r="D17" s="36">
        <v>95</v>
      </c>
      <c r="E17" s="15">
        <v>0</v>
      </c>
      <c r="F17" s="16">
        <v>0</v>
      </c>
      <c r="G17" s="16">
        <v>0</v>
      </c>
      <c r="H17" s="16">
        <v>0</v>
      </c>
      <c r="I17" s="16">
        <v>15.36</v>
      </c>
      <c r="J17" s="16">
        <v>0</v>
      </c>
      <c r="K17" s="39">
        <v>0</v>
      </c>
      <c r="L17" s="59">
        <v>0</v>
      </c>
      <c r="M17" s="28">
        <v>11.825</v>
      </c>
      <c r="N17" s="15">
        <v>35.2</v>
      </c>
      <c r="O17" s="16">
        <v>0</v>
      </c>
      <c r="P17" s="39">
        <v>31</v>
      </c>
      <c r="Q17" s="27">
        <f>LARGE(L17:P17,1)+LARGE(L17:P17,2)+LARGE(L17:P17,3)+LARGE(E17:K17,1)+LARGE(E17:K17,2)</f>
        <v>93.385</v>
      </c>
    </row>
    <row r="18" spans="1:17" ht="12.75">
      <c r="A18" s="25">
        <v>9</v>
      </c>
      <c r="B18" s="14" t="s">
        <v>329</v>
      </c>
      <c r="C18" s="14" t="s">
        <v>17</v>
      </c>
      <c r="D18" s="36">
        <v>87</v>
      </c>
      <c r="E18" s="15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39">
        <v>0</v>
      </c>
      <c r="L18" s="59">
        <v>0</v>
      </c>
      <c r="M18" s="28">
        <v>0</v>
      </c>
      <c r="N18" s="15">
        <v>44.88</v>
      </c>
      <c r="O18" s="16">
        <v>0</v>
      </c>
      <c r="P18" s="39">
        <v>43</v>
      </c>
      <c r="Q18" s="27">
        <f>LARGE(L18:P18,1)+LARGE(L18:P18,2)+LARGE(L18:P18,3)+LARGE(E18:K18,1)+LARGE(E18:K18,2)</f>
        <v>87.88</v>
      </c>
    </row>
    <row r="19" spans="1:17" ht="12.75">
      <c r="A19" s="25">
        <v>10</v>
      </c>
      <c r="B19" s="14" t="s">
        <v>42</v>
      </c>
      <c r="C19" s="14" t="s">
        <v>17</v>
      </c>
      <c r="D19" s="36">
        <v>83</v>
      </c>
      <c r="E19" s="15">
        <v>10.2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39">
        <v>0</v>
      </c>
      <c r="L19" s="59">
        <v>21.5</v>
      </c>
      <c r="M19" s="28">
        <v>0</v>
      </c>
      <c r="N19" s="15">
        <v>0</v>
      </c>
      <c r="O19" s="16">
        <v>0</v>
      </c>
      <c r="P19" s="39">
        <v>55</v>
      </c>
      <c r="Q19" s="27">
        <f>LARGE(L19:P19,1)+LARGE(L19:P19,2)+LARGE(L19:P19,3)+LARGE(E19:K19,1)+LARGE(E19:K19,2)</f>
        <v>86.7</v>
      </c>
    </row>
    <row r="20" spans="1:17" ht="12.75">
      <c r="A20" s="13">
        <v>11</v>
      </c>
      <c r="B20" s="14" t="s">
        <v>101</v>
      </c>
      <c r="C20" s="14" t="s">
        <v>12</v>
      </c>
      <c r="D20" s="36">
        <v>92</v>
      </c>
      <c r="E20" s="15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39">
        <v>0</v>
      </c>
      <c r="L20" s="59">
        <v>20</v>
      </c>
      <c r="M20" s="28">
        <v>4.4</v>
      </c>
      <c r="N20" s="15">
        <v>7.04</v>
      </c>
      <c r="O20" s="16">
        <v>30.94</v>
      </c>
      <c r="P20" s="39">
        <v>26</v>
      </c>
      <c r="Q20" s="27">
        <f>LARGE(L20:P20,1)+LARGE(L20:P20,2)+LARGE(L20:P20,3)+LARGE(E20:K20,1)+LARGE(E20:K20,2)</f>
        <v>76.94</v>
      </c>
    </row>
    <row r="21" spans="1:17" ht="12.75">
      <c r="A21" s="25">
        <v>12</v>
      </c>
      <c r="B21" s="14" t="s">
        <v>147</v>
      </c>
      <c r="C21" s="14" t="s">
        <v>80</v>
      </c>
      <c r="D21" s="36">
        <v>88</v>
      </c>
      <c r="E21" s="15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39">
        <v>0</v>
      </c>
      <c r="L21" s="59">
        <v>6</v>
      </c>
      <c r="M21" s="28">
        <v>0</v>
      </c>
      <c r="N21" s="15">
        <v>29.92</v>
      </c>
      <c r="O21" s="16">
        <v>4.55</v>
      </c>
      <c r="P21" s="39">
        <v>40</v>
      </c>
      <c r="Q21" s="27">
        <f>LARGE(L21:P21,1)+LARGE(L21:P21,2)+LARGE(L21:P21,3)+LARGE(E21:K21,1)+LARGE(E21:K21,2)</f>
        <v>75.92</v>
      </c>
    </row>
    <row r="22" spans="1:17" ht="12.75">
      <c r="A22" s="25">
        <v>13</v>
      </c>
      <c r="B22" s="14" t="s">
        <v>113</v>
      </c>
      <c r="C22" s="14" t="s">
        <v>15</v>
      </c>
      <c r="D22" s="36">
        <v>95</v>
      </c>
      <c r="E22" s="15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39">
        <v>0</v>
      </c>
      <c r="L22" s="59">
        <v>4.5</v>
      </c>
      <c r="M22" s="28">
        <v>10.175</v>
      </c>
      <c r="N22" s="15">
        <v>0</v>
      </c>
      <c r="O22" s="16">
        <v>28.21</v>
      </c>
      <c r="P22" s="39">
        <v>37</v>
      </c>
      <c r="Q22" s="27">
        <f>LARGE(L22:P22,1)+LARGE(L22:P22,2)+LARGE(L22:P22,3)+LARGE(E22:K22,1)+LARGE(E22:K22,2)</f>
        <v>75.385</v>
      </c>
    </row>
    <row r="23" spans="1:17" ht="12.75">
      <c r="A23" s="13">
        <v>14</v>
      </c>
      <c r="B23" s="14" t="s">
        <v>37</v>
      </c>
      <c r="C23" s="14" t="s">
        <v>8</v>
      </c>
      <c r="D23" s="36">
        <v>87</v>
      </c>
      <c r="E23" s="15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39">
        <v>0</v>
      </c>
      <c r="L23" s="59">
        <v>4</v>
      </c>
      <c r="M23" s="28">
        <v>6.6</v>
      </c>
      <c r="N23" s="15">
        <v>0</v>
      </c>
      <c r="O23" s="16">
        <v>59.15</v>
      </c>
      <c r="P23" s="39">
        <v>0</v>
      </c>
      <c r="Q23" s="27">
        <f>LARGE(L23:P23,1)+LARGE(L23:P23,2)+LARGE(L23:P23,3)+LARGE(E23:K23,1)+LARGE(E23:K23,2)</f>
        <v>69.75</v>
      </c>
    </row>
    <row r="24" spans="1:17" ht="12.75">
      <c r="A24" s="25">
        <v>15</v>
      </c>
      <c r="B24" s="14" t="s">
        <v>31</v>
      </c>
      <c r="C24" s="14" t="s">
        <v>15</v>
      </c>
      <c r="D24" s="36">
        <v>86</v>
      </c>
      <c r="E24" s="15">
        <v>13.6</v>
      </c>
      <c r="F24" s="16">
        <v>11.84</v>
      </c>
      <c r="G24" s="16">
        <v>0</v>
      </c>
      <c r="H24" s="16">
        <v>0</v>
      </c>
      <c r="I24" s="16">
        <v>0</v>
      </c>
      <c r="J24" s="16">
        <v>0</v>
      </c>
      <c r="K24" s="39">
        <v>0</v>
      </c>
      <c r="L24" s="59">
        <v>40</v>
      </c>
      <c r="M24" s="28">
        <v>0</v>
      </c>
      <c r="N24" s="15">
        <v>0</v>
      </c>
      <c r="O24" s="16">
        <v>0</v>
      </c>
      <c r="P24" s="39">
        <v>0</v>
      </c>
      <c r="Q24" s="27">
        <f>LARGE(L24:P24,1)+LARGE(L24:P24,2)+LARGE(L24:P24,3)+LARGE(E24:K24,1)+LARGE(E24:K24,2)</f>
        <v>65.44</v>
      </c>
    </row>
    <row r="25" spans="1:17" ht="12.75">
      <c r="A25" s="25">
        <v>16</v>
      </c>
      <c r="B25" s="14" t="s">
        <v>89</v>
      </c>
      <c r="C25" s="14" t="s">
        <v>8</v>
      </c>
      <c r="D25" s="36">
        <v>95</v>
      </c>
      <c r="E25" s="15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39">
        <v>0</v>
      </c>
      <c r="L25" s="59">
        <v>2</v>
      </c>
      <c r="M25" s="28">
        <v>0</v>
      </c>
      <c r="N25" s="15">
        <v>0</v>
      </c>
      <c r="O25" s="16">
        <v>46.41</v>
      </c>
      <c r="P25" s="39">
        <v>14</v>
      </c>
      <c r="Q25" s="27">
        <f>LARGE(L25:P25,1)+LARGE(L25:P25,2)+LARGE(L25:P25,3)+LARGE(E25:K25,1)+LARGE(E25:K25,2)</f>
        <v>62.41</v>
      </c>
    </row>
    <row r="26" spans="1:17" ht="12.75">
      <c r="A26" s="13">
        <v>17</v>
      </c>
      <c r="B26" s="14" t="s">
        <v>35</v>
      </c>
      <c r="C26" s="14" t="s">
        <v>14</v>
      </c>
      <c r="D26" s="36">
        <v>81</v>
      </c>
      <c r="E26" s="15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39">
        <v>0</v>
      </c>
      <c r="L26" s="59">
        <v>1.5</v>
      </c>
      <c r="M26" s="28">
        <v>0</v>
      </c>
      <c r="N26" s="15">
        <v>57.2</v>
      </c>
      <c r="O26" s="16">
        <v>0</v>
      </c>
      <c r="P26" s="39">
        <v>0</v>
      </c>
      <c r="Q26" s="27">
        <f>LARGE(L26:P26,1)+LARGE(L26:P26,2)+LARGE(L26:P26,3)+LARGE(E26:K26,1)+LARGE(E26:K26,2)</f>
        <v>58.7</v>
      </c>
    </row>
    <row r="27" spans="1:17" ht="12.75">
      <c r="A27" s="25">
        <v>18</v>
      </c>
      <c r="B27" s="14" t="s">
        <v>327</v>
      </c>
      <c r="C27" s="14" t="s">
        <v>14</v>
      </c>
      <c r="D27" s="36">
        <v>88</v>
      </c>
      <c r="E27" s="15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39">
        <v>0</v>
      </c>
      <c r="L27" s="59">
        <v>0</v>
      </c>
      <c r="M27" s="28">
        <v>0</v>
      </c>
      <c r="N27" s="15">
        <v>12.32</v>
      </c>
      <c r="O27" s="16">
        <v>12.74</v>
      </c>
      <c r="P27" s="39">
        <v>28</v>
      </c>
      <c r="Q27" s="27">
        <f>LARGE(L27:P27,1)+LARGE(L27:P27,2)+LARGE(L27:P27,3)+LARGE(E27:K27,1)+LARGE(E27:K27,2)</f>
        <v>53.06</v>
      </c>
    </row>
    <row r="28" spans="1:17" ht="12.75">
      <c r="A28" s="25">
        <v>19</v>
      </c>
      <c r="B28" s="63" t="s">
        <v>224</v>
      </c>
      <c r="C28" s="63" t="s">
        <v>17</v>
      </c>
      <c r="D28" s="36">
        <v>97</v>
      </c>
      <c r="E28" s="15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39">
        <v>0</v>
      </c>
      <c r="L28" s="59">
        <v>2.5</v>
      </c>
      <c r="M28" s="28">
        <v>0</v>
      </c>
      <c r="N28" s="15">
        <v>48.4</v>
      </c>
      <c r="O28" s="16">
        <v>0</v>
      </c>
      <c r="P28" s="39">
        <v>0</v>
      </c>
      <c r="Q28" s="27">
        <f>LARGE(L28:P28,1)+LARGE(L28:P28,2)+LARGE(L28:P28,3)+LARGE(E28:K28,1)+LARGE(E28:K28,2)</f>
        <v>50.9</v>
      </c>
    </row>
    <row r="29" spans="1:17" ht="12.75">
      <c r="A29" s="13">
        <v>20</v>
      </c>
      <c r="B29" s="14" t="s">
        <v>90</v>
      </c>
      <c r="C29" s="14" t="s">
        <v>91</v>
      </c>
      <c r="D29" s="36">
        <v>90</v>
      </c>
      <c r="E29" s="15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39">
        <v>0</v>
      </c>
      <c r="L29" s="59">
        <v>0</v>
      </c>
      <c r="M29" s="28">
        <v>5.5</v>
      </c>
      <c r="N29" s="15">
        <v>6.16</v>
      </c>
      <c r="O29" s="16">
        <v>20.02</v>
      </c>
      <c r="P29" s="39">
        <v>24</v>
      </c>
      <c r="Q29" s="27">
        <f>LARGE(L29:P29,1)+LARGE(L29:P29,2)+LARGE(L29:P29,3)+LARGE(E29:K29,1)+LARGE(E29:K29,2)</f>
        <v>50.17999999999999</v>
      </c>
    </row>
    <row r="30" spans="1:17" ht="12.75">
      <c r="A30" s="25">
        <v>21</v>
      </c>
      <c r="B30" s="14" t="s">
        <v>190</v>
      </c>
      <c r="C30" s="14" t="s">
        <v>191</v>
      </c>
      <c r="D30" s="36">
        <v>96</v>
      </c>
      <c r="E30" s="15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39">
        <v>0</v>
      </c>
      <c r="L30" s="59">
        <v>10</v>
      </c>
      <c r="M30" s="28">
        <v>12.925</v>
      </c>
      <c r="N30" s="15">
        <v>0</v>
      </c>
      <c r="O30" s="16">
        <v>25.48</v>
      </c>
      <c r="P30" s="39">
        <v>0</v>
      </c>
      <c r="Q30" s="27">
        <f>LARGE(L30:P30,1)+LARGE(L30:P30,2)+LARGE(L30:P30,3)+LARGE(E30:K30,1)+LARGE(E30:K30,2)</f>
        <v>48.405</v>
      </c>
    </row>
    <row r="31" spans="1:17" ht="12.75">
      <c r="A31" s="25">
        <v>22</v>
      </c>
      <c r="B31" s="14" t="s">
        <v>176</v>
      </c>
      <c r="C31" s="14" t="s">
        <v>12</v>
      </c>
      <c r="D31" s="36">
        <v>96</v>
      </c>
      <c r="E31" s="15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39">
        <v>0</v>
      </c>
      <c r="L31" s="59">
        <v>5</v>
      </c>
      <c r="M31" s="28">
        <v>0</v>
      </c>
      <c r="N31" s="15">
        <v>19.36</v>
      </c>
      <c r="O31" s="16">
        <v>23.66</v>
      </c>
      <c r="P31" s="39">
        <v>0</v>
      </c>
      <c r="Q31" s="27">
        <f>LARGE(L31:P31,1)+LARGE(L31:P31,2)+LARGE(L31:P31,3)+LARGE(E31:K31,1)+LARGE(E31:K31,2)</f>
        <v>48.019999999999996</v>
      </c>
    </row>
    <row r="32" spans="1:17" ht="12.75">
      <c r="A32" s="13">
        <v>23</v>
      </c>
      <c r="B32" s="14" t="s">
        <v>148</v>
      </c>
      <c r="C32" s="14" t="s">
        <v>22</v>
      </c>
      <c r="D32" s="36">
        <v>97</v>
      </c>
      <c r="E32" s="15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39">
        <v>0</v>
      </c>
      <c r="L32" s="59">
        <v>3</v>
      </c>
      <c r="M32" s="28">
        <v>0</v>
      </c>
      <c r="N32" s="15">
        <v>22.88</v>
      </c>
      <c r="O32" s="16">
        <v>0</v>
      </c>
      <c r="P32" s="39">
        <v>16</v>
      </c>
      <c r="Q32" s="27">
        <f>LARGE(L32:P32,1)+LARGE(L32:P32,2)+LARGE(L32:P32,3)+LARGE(E32:K32,1)+LARGE(E32:K32,2)</f>
        <v>41.879999999999995</v>
      </c>
    </row>
    <row r="33" spans="1:17" ht="12.75">
      <c r="A33" s="25">
        <v>24</v>
      </c>
      <c r="B33" s="14" t="s">
        <v>123</v>
      </c>
      <c r="C33" s="14" t="s">
        <v>100</v>
      </c>
      <c r="D33" s="36">
        <v>89</v>
      </c>
      <c r="E33" s="15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39">
        <v>0</v>
      </c>
      <c r="L33" s="59">
        <v>11</v>
      </c>
      <c r="M33" s="28">
        <v>8.525</v>
      </c>
      <c r="N33" s="15">
        <v>15.8</v>
      </c>
      <c r="O33" s="16">
        <v>8.19</v>
      </c>
      <c r="P33" s="39">
        <v>12</v>
      </c>
      <c r="Q33" s="27">
        <f>LARGE(L33:P33,1)+LARGE(L33:P33,2)+LARGE(L33:P33,3)+LARGE(E33:K33,1)+LARGE(E33:K33,2)</f>
        <v>38.8</v>
      </c>
    </row>
    <row r="34" spans="1:17" ht="12.75">
      <c r="A34" s="25">
        <v>25</v>
      </c>
      <c r="B34" s="63" t="s">
        <v>193</v>
      </c>
      <c r="C34" s="63" t="s">
        <v>8</v>
      </c>
      <c r="D34" s="36">
        <v>96</v>
      </c>
      <c r="E34" s="15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39">
        <v>0</v>
      </c>
      <c r="L34" s="59">
        <v>0</v>
      </c>
      <c r="M34" s="28">
        <v>4.95</v>
      </c>
      <c r="N34" s="15">
        <v>0</v>
      </c>
      <c r="O34" s="16">
        <v>33.67</v>
      </c>
      <c r="P34" s="39">
        <v>0</v>
      </c>
      <c r="Q34" s="27">
        <f>LARGE(L34:P34,1)+LARGE(L34:P34,2)+LARGE(L34:P34,3)+LARGE(E34:K34,1)+LARGE(E34:K34,2)</f>
        <v>38.620000000000005</v>
      </c>
    </row>
    <row r="35" spans="1:17" ht="12.75">
      <c r="A35" s="13">
        <v>26</v>
      </c>
      <c r="B35" s="14" t="s">
        <v>207</v>
      </c>
      <c r="C35" s="14" t="s">
        <v>15</v>
      </c>
      <c r="D35" s="36">
        <v>94</v>
      </c>
      <c r="E35" s="15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39">
        <v>0</v>
      </c>
      <c r="L35" s="59">
        <v>9</v>
      </c>
      <c r="M35" s="28">
        <v>11</v>
      </c>
      <c r="N35" s="15">
        <v>0</v>
      </c>
      <c r="O35" s="16">
        <v>18.2</v>
      </c>
      <c r="P35" s="39">
        <v>0</v>
      </c>
      <c r="Q35" s="27">
        <f>LARGE(L35:P35,1)+LARGE(L35:P35,2)+LARGE(L35:P35,3)+LARGE(E35:K35,1)+LARGE(E35:K35,2)</f>
        <v>38.2</v>
      </c>
    </row>
    <row r="36" spans="1:17" ht="12.75">
      <c r="A36" s="25">
        <v>27</v>
      </c>
      <c r="B36" s="63" t="s">
        <v>226</v>
      </c>
      <c r="C36" s="63" t="s">
        <v>14</v>
      </c>
      <c r="D36" s="36">
        <v>98</v>
      </c>
      <c r="E36" s="15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39">
        <v>0</v>
      </c>
      <c r="L36" s="59">
        <v>17</v>
      </c>
      <c r="M36" s="28">
        <v>0</v>
      </c>
      <c r="N36" s="15">
        <v>10.56</v>
      </c>
      <c r="O36" s="16">
        <v>7.28</v>
      </c>
      <c r="P36" s="39">
        <v>0</v>
      </c>
      <c r="Q36" s="27">
        <f>LARGE(L36:P36,1)+LARGE(L36:P36,2)+LARGE(L36:P36,3)+LARGE(E36:K36,1)+LARGE(E36:K36,2)</f>
        <v>34.84</v>
      </c>
    </row>
    <row r="37" spans="1:17" ht="12.75">
      <c r="A37" s="25">
        <v>28</v>
      </c>
      <c r="B37" s="14" t="s">
        <v>126</v>
      </c>
      <c r="C37" s="14" t="s">
        <v>11</v>
      </c>
      <c r="D37" s="36">
        <v>94</v>
      </c>
      <c r="E37" s="15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39">
        <v>0</v>
      </c>
      <c r="L37" s="59">
        <v>0</v>
      </c>
      <c r="M37" s="28">
        <v>9.35</v>
      </c>
      <c r="N37" s="15">
        <v>3.52</v>
      </c>
      <c r="O37" s="16">
        <v>16.38</v>
      </c>
      <c r="P37" s="39">
        <v>9</v>
      </c>
      <c r="Q37" s="27">
        <f>LARGE(L37:P37,1)+LARGE(L37:P37,2)+LARGE(L37:P37,3)+LARGE(E37:K37,1)+LARGE(E37:K37,2)</f>
        <v>34.73</v>
      </c>
    </row>
    <row r="38" spans="1:17" ht="12.75">
      <c r="A38" s="13">
        <v>29</v>
      </c>
      <c r="B38" s="14" t="s">
        <v>149</v>
      </c>
      <c r="C38" s="14" t="s">
        <v>15</v>
      </c>
      <c r="D38" s="36">
        <v>94</v>
      </c>
      <c r="E38" s="15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39">
        <v>0</v>
      </c>
      <c r="L38" s="59">
        <v>0.5</v>
      </c>
      <c r="M38" s="28">
        <v>0</v>
      </c>
      <c r="N38" s="15">
        <v>32.56</v>
      </c>
      <c r="O38" s="16">
        <v>0</v>
      </c>
      <c r="P38" s="39">
        <v>0</v>
      </c>
      <c r="Q38" s="27">
        <f>LARGE(L38:P38,1)+LARGE(L38:P38,2)+LARGE(L38:P38,3)+LARGE(E38:K38,1)+LARGE(E38:K38,2)</f>
        <v>33.06</v>
      </c>
    </row>
    <row r="39" spans="1:17" ht="12.75">
      <c r="A39" s="25">
        <v>30</v>
      </c>
      <c r="B39" s="14" t="s">
        <v>52</v>
      </c>
      <c r="C39" s="14" t="s">
        <v>15</v>
      </c>
      <c r="D39" s="36">
        <v>88</v>
      </c>
      <c r="E39" s="15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39">
        <v>0</v>
      </c>
      <c r="L39" s="59">
        <v>7</v>
      </c>
      <c r="M39" s="28">
        <v>0</v>
      </c>
      <c r="N39" s="15">
        <v>24.64</v>
      </c>
      <c r="O39" s="16">
        <v>0</v>
      </c>
      <c r="P39" s="39">
        <v>0</v>
      </c>
      <c r="Q39" s="27">
        <f>LARGE(L39:P39,1)+LARGE(L39:P39,2)+LARGE(L39:P39,3)+LARGE(E39:K39,1)+LARGE(E39:K39,2)</f>
        <v>31.64</v>
      </c>
    </row>
    <row r="40" spans="1:17" ht="12.75">
      <c r="A40" s="25">
        <v>31</v>
      </c>
      <c r="B40" s="14" t="s">
        <v>58</v>
      </c>
      <c r="C40" s="14" t="s">
        <v>14</v>
      </c>
      <c r="D40" s="36">
        <v>83</v>
      </c>
      <c r="E40" s="15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39">
        <v>0</v>
      </c>
      <c r="L40" s="59">
        <v>0</v>
      </c>
      <c r="M40" s="28">
        <v>0</v>
      </c>
      <c r="N40" s="15">
        <v>8.8</v>
      </c>
      <c r="O40" s="16">
        <v>1.82</v>
      </c>
      <c r="P40" s="39">
        <v>20</v>
      </c>
      <c r="Q40" s="27">
        <f>LARGE(L40:P40,1)+LARGE(L40:P40,2)+LARGE(L40:P40,3)+LARGE(E40:K40,1)+LARGE(E40:K40,2)</f>
        <v>30.62</v>
      </c>
    </row>
    <row r="41" spans="1:17" ht="12.75">
      <c r="A41" s="13">
        <v>32</v>
      </c>
      <c r="B41" s="14" t="s">
        <v>59</v>
      </c>
      <c r="C41" s="14" t="s">
        <v>17</v>
      </c>
      <c r="D41" s="36">
        <v>88</v>
      </c>
      <c r="E41" s="15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39">
        <v>0</v>
      </c>
      <c r="L41" s="59">
        <v>8</v>
      </c>
      <c r="M41" s="28">
        <v>0</v>
      </c>
      <c r="N41" s="15">
        <v>0</v>
      </c>
      <c r="O41" s="16">
        <v>0</v>
      </c>
      <c r="P41" s="39">
        <v>22</v>
      </c>
      <c r="Q41" s="27">
        <f>LARGE(L41:P41,1)+LARGE(L41:P41,2)+LARGE(L41:P41,3)+LARGE(E41:K41,1)+LARGE(E41:K41,2)</f>
        <v>30</v>
      </c>
    </row>
    <row r="42" spans="1:17" ht="12.75">
      <c r="A42" s="25">
        <v>33</v>
      </c>
      <c r="B42" s="63" t="s">
        <v>225</v>
      </c>
      <c r="C42" s="63" t="s">
        <v>12</v>
      </c>
      <c r="D42" s="36">
        <v>96</v>
      </c>
      <c r="E42" s="15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39">
        <v>0</v>
      </c>
      <c r="L42" s="59">
        <v>3.5</v>
      </c>
      <c r="M42" s="28">
        <v>0</v>
      </c>
      <c r="N42" s="15">
        <v>0</v>
      </c>
      <c r="O42" s="16">
        <v>21.84</v>
      </c>
      <c r="P42" s="39">
        <v>0</v>
      </c>
      <c r="Q42" s="27">
        <f>LARGE(L42:P42,1)+LARGE(L42:P42,2)+LARGE(L42:P42,3)+LARGE(E42:K42,1)+LARGE(E42:K42,2)</f>
        <v>25.34</v>
      </c>
    </row>
    <row r="43" spans="1:17" ht="12.75">
      <c r="A43" s="25">
        <v>34</v>
      </c>
      <c r="B43" s="14" t="s">
        <v>95</v>
      </c>
      <c r="C43" s="14" t="s">
        <v>51</v>
      </c>
      <c r="D43" s="36">
        <v>94</v>
      </c>
      <c r="E43" s="15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39">
        <v>0</v>
      </c>
      <c r="L43" s="59">
        <v>12</v>
      </c>
      <c r="M43" s="28">
        <v>0</v>
      </c>
      <c r="N43" s="15">
        <v>0</v>
      </c>
      <c r="O43" s="16">
        <v>10.92</v>
      </c>
      <c r="P43" s="39">
        <v>0</v>
      </c>
      <c r="Q43" s="27">
        <f>LARGE(L43:P43,1)+LARGE(L43:P43,2)+LARGE(L43:P43,3)+LARGE(E43:K43,1)+LARGE(E43:K43,2)</f>
        <v>22.92</v>
      </c>
    </row>
    <row r="44" spans="1:17" ht="12.75">
      <c r="A44" s="13">
        <v>35</v>
      </c>
      <c r="B44" s="14" t="s">
        <v>30</v>
      </c>
      <c r="C44" s="14" t="s">
        <v>8</v>
      </c>
      <c r="D44" s="36">
        <v>71</v>
      </c>
      <c r="E44" s="15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39">
        <v>0</v>
      </c>
      <c r="L44" s="59">
        <v>0</v>
      </c>
      <c r="M44" s="28">
        <v>22</v>
      </c>
      <c r="N44" s="15">
        <v>0</v>
      </c>
      <c r="O44" s="16">
        <v>0</v>
      </c>
      <c r="P44" s="39">
        <v>0</v>
      </c>
      <c r="Q44" s="27">
        <f>LARGE(L44:P44,1)+LARGE(L44:P44,2)+LARGE(L44:P44,3)+LARGE(E44:K44,1)+LARGE(E44:K44,2)</f>
        <v>22</v>
      </c>
    </row>
    <row r="45" spans="1:17" ht="12.75">
      <c r="A45" s="25">
        <v>36</v>
      </c>
      <c r="B45" s="14" t="s">
        <v>252</v>
      </c>
      <c r="C45" s="14" t="s">
        <v>325</v>
      </c>
      <c r="D45" s="36">
        <v>88</v>
      </c>
      <c r="E45" s="15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39">
        <v>0</v>
      </c>
      <c r="L45" s="59">
        <v>0</v>
      </c>
      <c r="M45" s="28">
        <v>0</v>
      </c>
      <c r="N45" s="15">
        <v>21.12</v>
      </c>
      <c r="O45" s="16">
        <v>0</v>
      </c>
      <c r="P45" s="39">
        <v>0</v>
      </c>
      <c r="Q45" s="27">
        <f>LARGE(L45:P45,1)+LARGE(L45:P45,2)+LARGE(L45:P45,3)+LARGE(E45:K45,1)+LARGE(E45:K45,2)</f>
        <v>21.12</v>
      </c>
    </row>
    <row r="46" spans="1:17" ht="12.75">
      <c r="A46" s="25">
        <v>37</v>
      </c>
      <c r="B46" s="63" t="s">
        <v>342</v>
      </c>
      <c r="C46" s="63" t="s">
        <v>51</v>
      </c>
      <c r="D46" s="36">
        <v>89</v>
      </c>
      <c r="E46" s="15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39">
        <v>0</v>
      </c>
      <c r="L46" s="59">
        <v>0</v>
      </c>
      <c r="M46" s="28">
        <v>0</v>
      </c>
      <c r="N46" s="15">
        <v>0</v>
      </c>
      <c r="O46" s="16">
        <v>9.1</v>
      </c>
      <c r="P46" s="39">
        <v>10</v>
      </c>
      <c r="Q46" s="27">
        <f>LARGE(L46:P46,1)+LARGE(L46:P46,2)+LARGE(L46:P46,3)+LARGE(E46:K46,1)+LARGE(E46:K46,2)</f>
        <v>19.1</v>
      </c>
    </row>
    <row r="47" spans="1:17" ht="12.75">
      <c r="A47" s="13">
        <v>38</v>
      </c>
      <c r="B47" s="14" t="s">
        <v>40</v>
      </c>
      <c r="C47" s="14" t="s">
        <v>14</v>
      </c>
      <c r="D47" s="36">
        <v>82</v>
      </c>
      <c r="E47" s="15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39">
        <v>0</v>
      </c>
      <c r="L47" s="59">
        <v>18.5</v>
      </c>
      <c r="M47" s="28">
        <v>0</v>
      </c>
      <c r="N47" s="15">
        <v>0</v>
      </c>
      <c r="O47" s="16">
        <v>0</v>
      </c>
      <c r="P47" s="39">
        <v>0</v>
      </c>
      <c r="Q47" s="27">
        <f>LARGE(L47:P47,1)+LARGE(L47:P47,2)+LARGE(L47:P47,3)+LARGE(E47:K47,1)+LARGE(E47:K47,2)</f>
        <v>18.5</v>
      </c>
    </row>
    <row r="48" spans="1:17" ht="12.75">
      <c r="A48" s="25">
        <v>39</v>
      </c>
      <c r="B48" s="14" t="s">
        <v>247</v>
      </c>
      <c r="C48" s="14" t="s">
        <v>14</v>
      </c>
      <c r="D48" s="36">
        <v>91</v>
      </c>
      <c r="E48" s="15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39">
        <v>0</v>
      </c>
      <c r="L48" s="59">
        <v>0</v>
      </c>
      <c r="M48" s="28">
        <v>0</v>
      </c>
      <c r="N48" s="15">
        <v>0</v>
      </c>
      <c r="O48" s="16">
        <v>0</v>
      </c>
      <c r="P48" s="39">
        <v>18</v>
      </c>
      <c r="Q48" s="27">
        <f>LARGE(L48:P48,1)+LARGE(L48:P48,2)+LARGE(L48:P48,3)+LARGE(E48:K48,1)+LARGE(E48:K48,2)</f>
        <v>18</v>
      </c>
    </row>
    <row r="49" spans="1:17" ht="12.75">
      <c r="A49" s="25">
        <v>40</v>
      </c>
      <c r="B49" s="14" t="s">
        <v>328</v>
      </c>
      <c r="C49" s="14" t="s">
        <v>14</v>
      </c>
      <c r="D49" s="36">
        <v>87</v>
      </c>
      <c r="E49" s="15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39">
        <v>0</v>
      </c>
      <c r="L49" s="59">
        <v>0</v>
      </c>
      <c r="M49" s="28">
        <v>0</v>
      </c>
      <c r="N49" s="15">
        <v>17.6</v>
      </c>
      <c r="O49" s="16">
        <v>0</v>
      </c>
      <c r="P49" s="39">
        <v>0</v>
      </c>
      <c r="Q49" s="27">
        <f>LARGE(L49:P49,1)+LARGE(L49:P49,2)+LARGE(L49:P49,3)+LARGE(E49:K49,1)+LARGE(E49:K49,2)</f>
        <v>17.6</v>
      </c>
    </row>
    <row r="50" spans="1:17" ht="12.75">
      <c r="A50" s="13">
        <v>41</v>
      </c>
      <c r="B50" s="63" t="s">
        <v>48</v>
      </c>
      <c r="C50" s="63" t="s">
        <v>8</v>
      </c>
      <c r="D50" s="36">
        <v>90</v>
      </c>
      <c r="E50" s="15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39">
        <v>0</v>
      </c>
      <c r="L50" s="59">
        <v>0</v>
      </c>
      <c r="M50" s="28">
        <v>15.125</v>
      </c>
      <c r="N50" s="15">
        <v>0</v>
      </c>
      <c r="O50" s="16">
        <v>0</v>
      </c>
      <c r="P50" s="39">
        <v>0</v>
      </c>
      <c r="Q50" s="27">
        <f>LARGE(L50:P50,1)+LARGE(L50:P50,2)+LARGE(L50:P50,3)+LARGE(E50:K50,1)+LARGE(E50:K50,2)</f>
        <v>15.125</v>
      </c>
    </row>
    <row r="51" spans="1:17" ht="12.75">
      <c r="A51" s="25">
        <v>42</v>
      </c>
      <c r="B51" s="63" t="s">
        <v>341</v>
      </c>
      <c r="C51" s="63" t="s">
        <v>15</v>
      </c>
      <c r="D51" s="36">
        <v>89</v>
      </c>
      <c r="E51" s="15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39">
        <v>0</v>
      </c>
      <c r="L51" s="59">
        <v>0</v>
      </c>
      <c r="M51" s="28">
        <v>0</v>
      </c>
      <c r="N51" s="15">
        <v>0</v>
      </c>
      <c r="O51" s="16">
        <v>14.56</v>
      </c>
      <c r="P51" s="39">
        <v>0</v>
      </c>
      <c r="Q51" s="27">
        <f>LARGE(L51:P51,1)+LARGE(L51:P51,2)+LARGE(L51:P51,3)+LARGE(E51:K51,1)+LARGE(E51:K51,2)</f>
        <v>14.56</v>
      </c>
    </row>
    <row r="52" spans="1:17" ht="12.75">
      <c r="A52" s="25">
        <v>43</v>
      </c>
      <c r="B52" s="14" t="s">
        <v>36</v>
      </c>
      <c r="C52" s="14" t="s">
        <v>15</v>
      </c>
      <c r="D52" s="36">
        <v>83</v>
      </c>
      <c r="E52" s="15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39">
        <v>0</v>
      </c>
      <c r="L52" s="59">
        <v>0</v>
      </c>
      <c r="M52" s="28">
        <v>0</v>
      </c>
      <c r="N52" s="15">
        <v>14.08</v>
      </c>
      <c r="O52" s="16">
        <v>0</v>
      </c>
      <c r="P52" s="39">
        <v>0</v>
      </c>
      <c r="Q52" s="27">
        <f>LARGE(L52:P52,1)+LARGE(L52:P52,2)+LARGE(L52:P52,3)+LARGE(E52:K52,1)+LARGE(E52:K52,2)</f>
        <v>14.08</v>
      </c>
    </row>
    <row r="53" spans="1:17" ht="12.75">
      <c r="A53" s="13">
        <v>44</v>
      </c>
      <c r="B53" s="14" t="s">
        <v>32</v>
      </c>
      <c r="C53" s="14" t="s">
        <v>17</v>
      </c>
      <c r="D53" s="36">
        <v>86</v>
      </c>
      <c r="E53" s="15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39">
        <v>0</v>
      </c>
      <c r="L53" s="59">
        <v>14</v>
      </c>
      <c r="M53" s="28">
        <v>0</v>
      </c>
      <c r="N53" s="15">
        <v>0</v>
      </c>
      <c r="O53" s="16">
        <v>0</v>
      </c>
      <c r="P53" s="39">
        <v>0</v>
      </c>
      <c r="Q53" s="27">
        <f>LARGE(L53:P53,1)+LARGE(L53:P53,2)+LARGE(L53:P53,3)+LARGE(E53:K53,1)+LARGE(E53:K53,2)</f>
        <v>14</v>
      </c>
    </row>
    <row r="54" spans="1:17" ht="12.75">
      <c r="A54" s="25">
        <v>45</v>
      </c>
      <c r="B54" s="14" t="s">
        <v>96</v>
      </c>
      <c r="C54" s="14" t="s">
        <v>15</v>
      </c>
      <c r="D54" s="36">
        <v>91</v>
      </c>
      <c r="E54" s="15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39">
        <v>0</v>
      </c>
      <c r="L54" s="59">
        <v>13</v>
      </c>
      <c r="M54" s="28">
        <v>0</v>
      </c>
      <c r="N54" s="15">
        <v>0</v>
      </c>
      <c r="O54" s="16">
        <v>0</v>
      </c>
      <c r="P54" s="39">
        <v>0</v>
      </c>
      <c r="Q54" s="27">
        <f>LARGE(L54:P54,1)+LARGE(L54:P54,2)+LARGE(L54:P54,3)+LARGE(E54:K54,1)+LARGE(E54:K54,2)</f>
        <v>13</v>
      </c>
    </row>
    <row r="55" spans="1:17" ht="12.75">
      <c r="A55" s="25">
        <v>46</v>
      </c>
      <c r="B55" s="14" t="s">
        <v>114</v>
      </c>
      <c r="C55" s="14" t="s">
        <v>51</v>
      </c>
      <c r="D55" s="36">
        <v>82</v>
      </c>
      <c r="E55" s="15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39">
        <v>0</v>
      </c>
      <c r="L55" s="59">
        <v>0</v>
      </c>
      <c r="M55" s="28">
        <v>7.7</v>
      </c>
      <c r="N55" s="15">
        <v>0</v>
      </c>
      <c r="O55" s="16">
        <v>3.64</v>
      </c>
      <c r="P55" s="39">
        <v>0</v>
      </c>
      <c r="Q55" s="27">
        <f>LARGE(L55:P55,1)+LARGE(L55:P55,2)+LARGE(L55:P55,3)+LARGE(E55:K55,1)+LARGE(E55:K55,2)</f>
        <v>11.34</v>
      </c>
    </row>
    <row r="56" spans="1:17" ht="12.75">
      <c r="A56" s="13">
        <v>47</v>
      </c>
      <c r="B56" s="63" t="s">
        <v>265</v>
      </c>
      <c r="C56" s="63" t="s">
        <v>266</v>
      </c>
      <c r="D56" s="36">
        <v>90</v>
      </c>
      <c r="E56" s="15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39">
        <v>0</v>
      </c>
      <c r="L56" s="59">
        <v>0</v>
      </c>
      <c r="M56" s="28">
        <v>7.15</v>
      </c>
      <c r="N56" s="15">
        <v>2.64</v>
      </c>
      <c r="O56" s="16">
        <v>0</v>
      </c>
      <c r="P56" s="39">
        <v>0</v>
      </c>
      <c r="Q56" s="27">
        <f>LARGE(L56:P56,1)+LARGE(L56:P56,2)+LARGE(L56:P56,3)+LARGE(E56:K56,1)+LARGE(E56:K56,2)</f>
        <v>9.790000000000001</v>
      </c>
    </row>
    <row r="57" spans="1:17" ht="12.75">
      <c r="A57" s="25">
        <v>48</v>
      </c>
      <c r="B57" s="14" t="s">
        <v>326</v>
      </c>
      <c r="C57" s="14" t="s">
        <v>14</v>
      </c>
      <c r="D57" s="36">
        <v>89</v>
      </c>
      <c r="E57" s="15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39">
        <v>0</v>
      </c>
      <c r="L57" s="59">
        <v>0</v>
      </c>
      <c r="M57" s="28">
        <v>0</v>
      </c>
      <c r="N57" s="15">
        <v>7.92</v>
      </c>
      <c r="O57" s="16">
        <v>0</v>
      </c>
      <c r="P57" s="39">
        <v>0</v>
      </c>
      <c r="Q57" s="27">
        <f>LARGE(L57:P57,1)+LARGE(L57:P57,2)+LARGE(L57:P57,3)+LARGE(E57:K57,1)+LARGE(E57:K57,2)</f>
        <v>7.92</v>
      </c>
    </row>
    <row r="58" spans="1:17" ht="12.75">
      <c r="A58" s="25">
        <v>49</v>
      </c>
      <c r="B58" s="63" t="s">
        <v>64</v>
      </c>
      <c r="C58" s="63" t="s">
        <v>8</v>
      </c>
      <c r="D58" s="36">
        <v>88</v>
      </c>
      <c r="E58" s="15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39">
        <v>0</v>
      </c>
      <c r="L58" s="59">
        <v>0</v>
      </c>
      <c r="M58" s="28">
        <v>0</v>
      </c>
      <c r="N58" s="15">
        <v>0</v>
      </c>
      <c r="O58" s="16">
        <v>6.37</v>
      </c>
      <c r="P58" s="39">
        <v>0</v>
      </c>
      <c r="Q58" s="27">
        <f>LARGE(L58:P58,1)+LARGE(L58:P58,2)+LARGE(L58:P58,3)+LARGE(E58:K58,1)+LARGE(E58:K58,2)</f>
        <v>6.37</v>
      </c>
    </row>
    <row r="59" spans="1:17" ht="12.75">
      <c r="A59" s="13">
        <v>50</v>
      </c>
      <c r="B59" s="14" t="s">
        <v>115</v>
      </c>
      <c r="C59" s="14" t="s">
        <v>24</v>
      </c>
      <c r="D59" s="36">
        <v>93</v>
      </c>
      <c r="E59" s="15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39">
        <v>0</v>
      </c>
      <c r="L59" s="59">
        <v>0</v>
      </c>
      <c r="M59" s="28">
        <v>6.05</v>
      </c>
      <c r="N59" s="15">
        <v>0</v>
      </c>
      <c r="O59" s="16">
        <v>0</v>
      </c>
      <c r="P59" s="39">
        <v>0</v>
      </c>
      <c r="Q59" s="27">
        <f>LARGE(L59:P59,1)+LARGE(L59:P59,2)+LARGE(L59:P59,3)+LARGE(E59:K59,1)+LARGE(E59:K59,2)</f>
        <v>6.05</v>
      </c>
    </row>
    <row r="60" spans="1:17" ht="12.75">
      <c r="A60" s="25">
        <v>51</v>
      </c>
      <c r="B60" s="63" t="s">
        <v>343</v>
      </c>
      <c r="C60" s="63" t="s">
        <v>8</v>
      </c>
      <c r="D60" s="36">
        <v>86</v>
      </c>
      <c r="E60" s="15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39">
        <v>0</v>
      </c>
      <c r="L60" s="59">
        <v>0</v>
      </c>
      <c r="M60" s="28">
        <v>0</v>
      </c>
      <c r="N60" s="15">
        <v>0</v>
      </c>
      <c r="O60" s="16">
        <v>5.46</v>
      </c>
      <c r="P60" s="39">
        <v>0</v>
      </c>
      <c r="Q60" s="27">
        <f>LARGE(L60:P60,1)+LARGE(L60:P60,2)+LARGE(L60:P60,3)+LARGE(E60:K60,1)+LARGE(E60:K60,2)</f>
        <v>5.46</v>
      </c>
    </row>
    <row r="61" spans="1:17" ht="12.75">
      <c r="A61" s="25">
        <v>52</v>
      </c>
      <c r="B61" s="14" t="s">
        <v>208</v>
      </c>
      <c r="C61" s="14" t="s">
        <v>12</v>
      </c>
      <c r="D61" s="36">
        <v>92</v>
      </c>
      <c r="E61" s="15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39">
        <v>0</v>
      </c>
      <c r="L61" s="59">
        <v>0</v>
      </c>
      <c r="M61" s="28">
        <v>0</v>
      </c>
      <c r="N61" s="15">
        <v>4.4</v>
      </c>
      <c r="O61" s="16">
        <v>0</v>
      </c>
      <c r="P61" s="39">
        <v>0</v>
      </c>
      <c r="Q61" s="27">
        <f>LARGE(L61:P61,1)+LARGE(L61:P61,2)+LARGE(L61:P61,3)+LARGE(E61:K61,1)+LARGE(E61:K61,2)</f>
        <v>4.4</v>
      </c>
    </row>
    <row r="62" spans="1:17" ht="12.75">
      <c r="A62" s="13">
        <v>53</v>
      </c>
      <c r="B62" s="63" t="s">
        <v>276</v>
      </c>
      <c r="C62" s="63" t="s">
        <v>8</v>
      </c>
      <c r="D62" s="36">
        <v>98</v>
      </c>
      <c r="E62" s="15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39">
        <v>0</v>
      </c>
      <c r="L62" s="59">
        <v>0</v>
      </c>
      <c r="M62" s="28">
        <v>3.85</v>
      </c>
      <c r="N62" s="15">
        <v>0</v>
      </c>
      <c r="O62" s="16">
        <v>0</v>
      </c>
      <c r="P62" s="39">
        <v>0</v>
      </c>
      <c r="Q62" s="27">
        <f>LARGE(L62:P62,1)+LARGE(L62:P62,2)+LARGE(L62:P62,3)+LARGE(E62:K62,1)+LARGE(E62:K62,2)</f>
        <v>3.85</v>
      </c>
    </row>
    <row r="63" spans="1:17" ht="12.75">
      <c r="A63" s="25">
        <v>54</v>
      </c>
      <c r="B63" s="63" t="s">
        <v>277</v>
      </c>
      <c r="C63" s="63" t="s">
        <v>15</v>
      </c>
      <c r="D63" s="36">
        <v>95</v>
      </c>
      <c r="E63" s="15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39">
        <v>0</v>
      </c>
      <c r="L63" s="59">
        <v>0</v>
      </c>
      <c r="M63" s="28">
        <v>3.3</v>
      </c>
      <c r="N63" s="15">
        <v>0</v>
      </c>
      <c r="O63" s="16">
        <v>0</v>
      </c>
      <c r="P63" s="39">
        <v>0</v>
      </c>
      <c r="Q63" s="27">
        <f>LARGE(L63:P63,1)+LARGE(L63:P63,2)+LARGE(L63:P63,3)+LARGE(E63:K63,1)+LARGE(E63:K63,2)</f>
        <v>3.3</v>
      </c>
    </row>
    <row r="64" spans="1:17" ht="12.75">
      <c r="A64" s="25">
        <v>55</v>
      </c>
      <c r="B64" s="63" t="s">
        <v>344</v>
      </c>
      <c r="C64" s="63" t="s">
        <v>14</v>
      </c>
      <c r="D64" s="36">
        <v>97</v>
      </c>
      <c r="E64" s="15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39">
        <v>0</v>
      </c>
      <c r="L64" s="59">
        <v>0</v>
      </c>
      <c r="M64" s="28">
        <v>0</v>
      </c>
      <c r="N64" s="15">
        <v>0</v>
      </c>
      <c r="O64" s="16">
        <v>2.73</v>
      </c>
      <c r="P64" s="39">
        <v>0</v>
      </c>
      <c r="Q64" s="27">
        <f>LARGE(L64:P64,1)+LARGE(L64:P64,2)+LARGE(L64:P64,3)+LARGE(E64:K64,1)+LARGE(E64:K64,2)</f>
        <v>2.73</v>
      </c>
    </row>
    <row r="65" spans="1:17" ht="12.75">
      <c r="A65" s="25">
        <v>56</v>
      </c>
      <c r="B65" s="14" t="s">
        <v>181</v>
      </c>
      <c r="C65" s="14" t="s">
        <v>17</v>
      </c>
      <c r="D65" s="36">
        <v>94</v>
      </c>
      <c r="E65" s="15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39">
        <v>0</v>
      </c>
      <c r="L65" s="59">
        <v>1</v>
      </c>
      <c r="M65" s="28">
        <v>0</v>
      </c>
      <c r="N65" s="15">
        <v>0</v>
      </c>
      <c r="O65" s="16">
        <v>0</v>
      </c>
      <c r="P65" s="39">
        <v>0</v>
      </c>
      <c r="Q65" s="27">
        <f>LARGE(L65:P65,1)+LARGE(L65:P65,2)+LARGE(L65:P65,3)+LARGE(E65:K65,1)+LARGE(E65:K65,2)</f>
        <v>1</v>
      </c>
    </row>
  </sheetData>
  <mergeCells count="10">
    <mergeCell ref="L4:P4"/>
    <mergeCell ref="E4:K4"/>
    <mergeCell ref="E5:K5"/>
    <mergeCell ref="N5:P5"/>
    <mergeCell ref="L5:M5"/>
    <mergeCell ref="Q6:Q8"/>
    <mergeCell ref="A6:A8"/>
    <mergeCell ref="B6:B8"/>
    <mergeCell ref="C6:C8"/>
    <mergeCell ref="D6:D8"/>
  </mergeCells>
  <printOptions/>
  <pageMargins left="0.5118110236220472" right="0.4330708661417323" top="0.984251968503937" bottom="0.74" header="0.5118110236220472" footer="0.5118110236220472"/>
  <pageSetup fitToHeight="2" fitToWidth="1" horizontalDpi="300" verticalDpi="3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6"/>
  <sheetViews>
    <sheetView zoomScale="125" zoomScaleNormal="125" workbookViewId="0" topLeftCell="A1">
      <selection activeCell="G15" sqref="G15"/>
    </sheetView>
  </sheetViews>
  <sheetFormatPr defaultColWidth="9.00390625" defaultRowHeight="12.75"/>
  <cols>
    <col min="1" max="1" width="3.625" style="2" customWidth="1"/>
    <col min="2" max="2" width="19.625" style="0" bestFit="1" customWidth="1"/>
    <col min="3" max="3" width="15.00390625" style="0" customWidth="1"/>
    <col min="4" max="4" width="4.75390625" style="2" customWidth="1"/>
    <col min="5" max="5" width="6.75390625" style="2" customWidth="1"/>
    <col min="6" max="6" width="6.00390625" style="2" customWidth="1"/>
    <col min="7" max="8" width="6.75390625" style="2" customWidth="1"/>
    <col min="9" max="9" width="6.125" style="2" customWidth="1"/>
    <col min="10" max="10" width="6.00390625" style="2" customWidth="1"/>
    <col min="11" max="11" width="6.125" style="2" customWidth="1"/>
    <col min="12" max="12" width="6.625" style="2" customWidth="1"/>
    <col min="13" max="13" width="5.875" style="2" customWidth="1"/>
    <col min="14" max="14" width="6.75390625" style="2" customWidth="1"/>
    <col min="15" max="15" width="6.25390625" style="2" customWidth="1"/>
    <col min="16" max="17" width="6.75390625" style="2" customWidth="1"/>
    <col min="18" max="20" width="6.375" style="2" customWidth="1"/>
    <col min="21" max="21" width="5.875" style="2" customWidth="1"/>
    <col min="22" max="22" width="8.125" style="0" customWidth="1"/>
    <col min="23" max="24" width="6.875" style="0" customWidth="1"/>
    <col min="25" max="25" width="7.375" style="0" customWidth="1"/>
    <col min="26" max="26" width="9.875" style="0" customWidth="1"/>
    <col min="27" max="27" width="4.375" style="0" customWidth="1"/>
    <col min="28" max="28" width="4.125" style="0" customWidth="1"/>
    <col min="29" max="29" width="5.875" style="0" customWidth="1"/>
  </cols>
  <sheetData>
    <row r="1" spans="1:21" ht="18">
      <c r="A1" s="1" t="s">
        <v>386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</row>
    <row r="3" spans="1:26" ht="15.75">
      <c r="A3" s="31" t="s">
        <v>45</v>
      </c>
      <c r="B3" s="3"/>
      <c r="C3" s="3"/>
      <c r="D3" s="20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20"/>
      <c r="Z3" s="50"/>
    </row>
    <row r="4" spans="1:26" ht="12.75">
      <c r="A4" s="7"/>
      <c r="B4" s="6"/>
      <c r="C4" s="6"/>
      <c r="D4" s="7"/>
      <c r="E4" s="117" t="s">
        <v>0</v>
      </c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8"/>
      <c r="V4" s="117" t="s">
        <v>1</v>
      </c>
      <c r="W4" s="112"/>
      <c r="X4" s="112"/>
      <c r="Y4" s="118"/>
      <c r="Z4" s="42"/>
    </row>
    <row r="5" spans="1:26" ht="10.5" customHeight="1">
      <c r="A5" s="7"/>
      <c r="B5" s="6"/>
      <c r="C5" s="6"/>
      <c r="D5" s="7"/>
      <c r="E5" s="117" t="s">
        <v>46</v>
      </c>
      <c r="F5" s="112"/>
      <c r="G5" s="112"/>
      <c r="H5" s="112"/>
      <c r="I5" s="112"/>
      <c r="J5" s="112"/>
      <c r="K5" s="118"/>
      <c r="L5" s="117" t="s">
        <v>47</v>
      </c>
      <c r="M5" s="112"/>
      <c r="N5" s="112"/>
      <c r="O5" s="112"/>
      <c r="P5" s="112"/>
      <c r="Q5" s="112"/>
      <c r="R5" s="112"/>
      <c r="S5" s="112"/>
      <c r="T5" s="112"/>
      <c r="U5" s="113"/>
      <c r="V5" s="123" t="s">
        <v>46</v>
      </c>
      <c r="W5" s="136"/>
      <c r="X5" s="111" t="s">
        <v>47</v>
      </c>
      <c r="Y5" s="118"/>
      <c r="Z5" s="41"/>
    </row>
    <row r="6" spans="1:26" ht="33.75">
      <c r="A6" s="99" t="s">
        <v>2</v>
      </c>
      <c r="B6" s="102" t="s">
        <v>3</v>
      </c>
      <c r="C6" s="102" t="s">
        <v>4</v>
      </c>
      <c r="D6" s="126" t="s">
        <v>5</v>
      </c>
      <c r="E6" s="81" t="s">
        <v>164</v>
      </c>
      <c r="F6" s="85" t="s">
        <v>231</v>
      </c>
      <c r="G6" s="94" t="s">
        <v>234</v>
      </c>
      <c r="H6" s="43" t="s">
        <v>177</v>
      </c>
      <c r="I6" s="43" t="s">
        <v>179</v>
      </c>
      <c r="J6" s="43" t="s">
        <v>242</v>
      </c>
      <c r="K6" s="51" t="s">
        <v>243</v>
      </c>
      <c r="L6" s="45" t="s">
        <v>198</v>
      </c>
      <c r="M6" s="52" t="s">
        <v>273</v>
      </c>
      <c r="N6" s="52" t="s">
        <v>164</v>
      </c>
      <c r="O6" s="52" t="s">
        <v>279</v>
      </c>
      <c r="P6" s="43" t="s">
        <v>360</v>
      </c>
      <c r="Q6" s="43" t="s">
        <v>179</v>
      </c>
      <c r="R6" s="45" t="s">
        <v>242</v>
      </c>
      <c r="S6" s="43" t="s">
        <v>243</v>
      </c>
      <c r="T6" s="43" t="s">
        <v>318</v>
      </c>
      <c r="U6" s="58" t="s">
        <v>387</v>
      </c>
      <c r="V6" s="137" t="s">
        <v>219</v>
      </c>
      <c r="W6" s="51" t="s">
        <v>260</v>
      </c>
      <c r="X6" s="45" t="s">
        <v>260</v>
      </c>
      <c r="Y6" s="43" t="s">
        <v>363</v>
      </c>
      <c r="Z6" s="114" t="s">
        <v>6</v>
      </c>
    </row>
    <row r="7" spans="1:26" ht="12.75" customHeight="1">
      <c r="A7" s="100"/>
      <c r="B7" s="103"/>
      <c r="C7" s="103"/>
      <c r="D7" s="127"/>
      <c r="E7" s="86" t="s">
        <v>216</v>
      </c>
      <c r="F7" s="68" t="s">
        <v>232</v>
      </c>
      <c r="G7" s="91" t="s">
        <v>235</v>
      </c>
      <c r="H7" s="68" t="s">
        <v>239</v>
      </c>
      <c r="I7" s="68" t="s">
        <v>240</v>
      </c>
      <c r="J7" s="68" t="s">
        <v>244</v>
      </c>
      <c r="K7" s="87" t="s">
        <v>245</v>
      </c>
      <c r="L7" s="75" t="s">
        <v>293</v>
      </c>
      <c r="M7" s="91" t="s">
        <v>294</v>
      </c>
      <c r="N7" s="91" t="s">
        <v>359</v>
      </c>
      <c r="O7" s="57">
        <v>41763</v>
      </c>
      <c r="P7" s="38">
        <v>41770</v>
      </c>
      <c r="Q7" s="38">
        <v>41775</v>
      </c>
      <c r="R7" s="38">
        <v>41791</v>
      </c>
      <c r="S7" s="38">
        <v>41796</v>
      </c>
      <c r="T7" s="38">
        <v>41812</v>
      </c>
      <c r="U7" s="93">
        <v>41818</v>
      </c>
      <c r="V7" s="138">
        <v>41438</v>
      </c>
      <c r="W7" s="49">
        <v>41451</v>
      </c>
      <c r="X7" s="48">
        <v>41703</v>
      </c>
      <c r="Y7" s="48">
        <v>41802</v>
      </c>
      <c r="Z7" s="115"/>
    </row>
    <row r="8" spans="1:26" ht="10.5" customHeight="1">
      <c r="A8" s="101"/>
      <c r="B8" s="104"/>
      <c r="C8" s="104"/>
      <c r="D8" s="128"/>
      <c r="E8" s="88" t="s">
        <v>214</v>
      </c>
      <c r="F8" s="69" t="s">
        <v>75</v>
      </c>
      <c r="G8" s="64" t="s">
        <v>93</v>
      </c>
      <c r="H8" s="69" t="s">
        <v>180</v>
      </c>
      <c r="I8" s="69" t="s">
        <v>241</v>
      </c>
      <c r="J8" s="69" t="s">
        <v>73</v>
      </c>
      <c r="K8" s="80" t="s">
        <v>145</v>
      </c>
      <c r="L8" s="76" t="s">
        <v>112</v>
      </c>
      <c r="M8" s="64" t="s">
        <v>295</v>
      </c>
      <c r="N8" s="64" t="s">
        <v>358</v>
      </c>
      <c r="O8" s="52" t="s">
        <v>165</v>
      </c>
      <c r="P8" s="43" t="s">
        <v>136</v>
      </c>
      <c r="Q8" s="43">
        <v>0.79</v>
      </c>
      <c r="R8" s="43">
        <v>0.58</v>
      </c>
      <c r="S8" s="43">
        <v>0.71</v>
      </c>
      <c r="T8" s="43">
        <v>0.38</v>
      </c>
      <c r="U8" s="60">
        <v>0.38</v>
      </c>
      <c r="V8" s="137">
        <v>1</v>
      </c>
      <c r="W8" s="51">
        <v>0.42</v>
      </c>
      <c r="X8" s="45">
        <v>0.66</v>
      </c>
      <c r="Y8" s="58">
        <v>1</v>
      </c>
      <c r="Z8" s="116"/>
    </row>
    <row r="9" spans="1:26" ht="3" customHeight="1">
      <c r="A9" s="33"/>
      <c r="B9" s="34"/>
      <c r="C9" s="34"/>
      <c r="D9" s="33"/>
      <c r="E9" s="65"/>
      <c r="F9" s="70"/>
      <c r="G9" s="65"/>
      <c r="H9" s="70"/>
      <c r="I9" s="65"/>
      <c r="J9" s="70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24"/>
      <c r="W9" s="24"/>
      <c r="X9" s="24"/>
      <c r="Y9" s="24"/>
      <c r="Z9" s="35"/>
    </row>
    <row r="10" spans="1:26" ht="12.75">
      <c r="A10" s="25">
        <v>1</v>
      </c>
      <c r="B10" s="26" t="s">
        <v>31</v>
      </c>
      <c r="C10" s="26" t="s">
        <v>15</v>
      </c>
      <c r="D10" s="72">
        <v>86</v>
      </c>
      <c r="E10" s="89">
        <v>23.5</v>
      </c>
      <c r="F10" s="71">
        <v>21.4</v>
      </c>
      <c r="G10" s="95">
        <v>30</v>
      </c>
      <c r="H10" s="71">
        <v>27.7</v>
      </c>
      <c r="I10" s="71">
        <v>34.8</v>
      </c>
      <c r="J10" s="71">
        <v>0</v>
      </c>
      <c r="K10" s="90">
        <v>40.5</v>
      </c>
      <c r="L10" s="77">
        <v>47.3</v>
      </c>
      <c r="M10" s="71">
        <v>76</v>
      </c>
      <c r="N10" s="92">
        <v>41.6</v>
      </c>
      <c r="O10" s="71">
        <v>57</v>
      </c>
      <c r="P10" s="71">
        <v>65.6</v>
      </c>
      <c r="Q10" s="71">
        <v>43.5</v>
      </c>
      <c r="R10" s="71">
        <v>0</v>
      </c>
      <c r="S10" s="71">
        <v>71</v>
      </c>
      <c r="T10" s="71">
        <v>16.3</v>
      </c>
      <c r="U10" s="77"/>
      <c r="V10" s="133">
        <v>50</v>
      </c>
      <c r="W10" s="28">
        <v>0</v>
      </c>
      <c r="X10" s="15">
        <v>0</v>
      </c>
      <c r="Y10" s="39">
        <v>100</v>
      </c>
      <c r="Z10" s="27">
        <f aca="true" t="shared" si="0" ref="Z10:Z66">LARGE(V10:Y10,1)+LARGE(V10:Y10,2)+LARGE(E10:U10,1)+LARGE(E10:U10,2)</f>
        <v>297</v>
      </c>
    </row>
    <row r="11" spans="1:26" ht="12.75">
      <c r="A11" s="13">
        <v>2</v>
      </c>
      <c r="B11" s="14" t="s">
        <v>246</v>
      </c>
      <c r="C11" s="14" t="s">
        <v>12</v>
      </c>
      <c r="D11" s="72">
        <v>92</v>
      </c>
      <c r="E11" s="89">
        <v>0</v>
      </c>
      <c r="F11" s="71">
        <v>0</v>
      </c>
      <c r="G11" s="95">
        <v>0</v>
      </c>
      <c r="H11" s="71">
        <v>0</v>
      </c>
      <c r="I11" s="71">
        <v>0</v>
      </c>
      <c r="J11" s="71">
        <v>0</v>
      </c>
      <c r="K11" s="90">
        <v>0</v>
      </c>
      <c r="L11" s="77">
        <v>0</v>
      </c>
      <c r="M11" s="71">
        <v>0</v>
      </c>
      <c r="N11" s="92">
        <v>24.44</v>
      </c>
      <c r="O11" s="71">
        <v>0</v>
      </c>
      <c r="P11" s="71">
        <v>4.1</v>
      </c>
      <c r="Q11" s="71">
        <v>22.1</v>
      </c>
      <c r="R11" s="71">
        <v>0</v>
      </c>
      <c r="S11" s="71">
        <v>0</v>
      </c>
      <c r="T11" s="71">
        <v>0</v>
      </c>
      <c r="U11" s="77"/>
      <c r="V11" s="133">
        <v>27.5</v>
      </c>
      <c r="W11" s="28">
        <v>0</v>
      </c>
      <c r="X11" s="15">
        <v>66</v>
      </c>
      <c r="Y11" s="39">
        <v>40</v>
      </c>
      <c r="Z11" s="27">
        <f t="shared" si="0"/>
        <v>152.54</v>
      </c>
    </row>
    <row r="12" spans="1:26" ht="12.75">
      <c r="A12" s="25">
        <v>3</v>
      </c>
      <c r="B12" s="14" t="s">
        <v>65</v>
      </c>
      <c r="C12" s="14" t="s">
        <v>14</v>
      </c>
      <c r="D12" s="72">
        <v>92</v>
      </c>
      <c r="E12" s="89">
        <v>0</v>
      </c>
      <c r="F12" s="71">
        <v>0</v>
      </c>
      <c r="G12" s="95">
        <v>0</v>
      </c>
      <c r="H12" s="71">
        <v>0</v>
      </c>
      <c r="I12" s="71">
        <v>0</v>
      </c>
      <c r="J12" s="71">
        <v>0</v>
      </c>
      <c r="K12" s="90">
        <v>0</v>
      </c>
      <c r="L12" s="77">
        <v>31.8</v>
      </c>
      <c r="M12" s="71">
        <v>24.7</v>
      </c>
      <c r="N12" s="92">
        <v>0</v>
      </c>
      <c r="O12" s="71">
        <v>0</v>
      </c>
      <c r="P12" s="71">
        <v>0</v>
      </c>
      <c r="Q12" s="71">
        <v>11.1</v>
      </c>
      <c r="R12" s="71">
        <v>0</v>
      </c>
      <c r="S12" s="71">
        <v>0</v>
      </c>
      <c r="T12" s="71">
        <v>0</v>
      </c>
      <c r="U12" s="77">
        <v>0</v>
      </c>
      <c r="V12" s="133">
        <v>40</v>
      </c>
      <c r="W12" s="28">
        <v>0</v>
      </c>
      <c r="X12" s="15">
        <v>33.66</v>
      </c>
      <c r="Y12" s="39">
        <v>55</v>
      </c>
      <c r="Z12" s="27">
        <f t="shared" si="0"/>
        <v>151.5</v>
      </c>
    </row>
    <row r="13" spans="1:26" ht="12.75">
      <c r="A13" s="25">
        <v>4</v>
      </c>
      <c r="B13" s="14" t="s">
        <v>50</v>
      </c>
      <c r="C13" s="14" t="s">
        <v>14</v>
      </c>
      <c r="D13" s="72">
        <v>87</v>
      </c>
      <c r="E13" s="89">
        <v>13</v>
      </c>
      <c r="F13" s="71">
        <v>19.8</v>
      </c>
      <c r="G13" s="95">
        <v>17.8</v>
      </c>
      <c r="H13" s="71">
        <v>15</v>
      </c>
      <c r="I13" s="71">
        <v>13.5</v>
      </c>
      <c r="J13" s="71">
        <v>17.6</v>
      </c>
      <c r="K13" s="90">
        <v>32.4</v>
      </c>
      <c r="L13" s="77">
        <v>55.9</v>
      </c>
      <c r="M13" s="71">
        <v>40.9</v>
      </c>
      <c r="N13" s="92">
        <v>11.44</v>
      </c>
      <c r="O13" s="71">
        <v>37.5</v>
      </c>
      <c r="P13" s="71">
        <v>18</v>
      </c>
      <c r="Q13" s="71">
        <v>51.4</v>
      </c>
      <c r="R13" s="71">
        <v>29.6</v>
      </c>
      <c r="S13" s="71">
        <v>8.52</v>
      </c>
      <c r="T13" s="71">
        <v>0</v>
      </c>
      <c r="U13" s="77"/>
      <c r="V13" s="133">
        <v>0</v>
      </c>
      <c r="W13" s="28">
        <v>0</v>
      </c>
      <c r="X13" s="15">
        <v>0</v>
      </c>
      <c r="Y13" s="39">
        <v>0</v>
      </c>
      <c r="Z13" s="27">
        <f t="shared" si="0"/>
        <v>107.3</v>
      </c>
    </row>
    <row r="14" spans="1:26" ht="12.75">
      <c r="A14" s="13">
        <v>5</v>
      </c>
      <c r="B14" s="14" t="s">
        <v>78</v>
      </c>
      <c r="C14" s="14" t="s">
        <v>14</v>
      </c>
      <c r="D14" s="72">
        <v>91</v>
      </c>
      <c r="E14" s="89">
        <v>0</v>
      </c>
      <c r="F14" s="71">
        <v>0</v>
      </c>
      <c r="G14" s="95">
        <v>0</v>
      </c>
      <c r="H14" s="71">
        <v>0</v>
      </c>
      <c r="I14" s="71">
        <v>0</v>
      </c>
      <c r="J14" s="71">
        <v>0</v>
      </c>
      <c r="K14" s="90">
        <v>0</v>
      </c>
      <c r="L14" s="77">
        <v>0</v>
      </c>
      <c r="M14" s="71">
        <v>0</v>
      </c>
      <c r="N14" s="92">
        <v>8.32</v>
      </c>
      <c r="O14" s="71">
        <v>5.7</v>
      </c>
      <c r="P14" s="71">
        <v>0</v>
      </c>
      <c r="Q14" s="71">
        <v>0</v>
      </c>
      <c r="R14" s="71">
        <v>0</v>
      </c>
      <c r="S14" s="71">
        <v>0</v>
      </c>
      <c r="T14" s="71">
        <v>11.8</v>
      </c>
      <c r="U14" s="77">
        <v>0</v>
      </c>
      <c r="V14" s="133">
        <v>21.5</v>
      </c>
      <c r="W14" s="28">
        <v>0</v>
      </c>
      <c r="X14" s="15">
        <v>17.16</v>
      </c>
      <c r="Y14" s="39">
        <v>65</v>
      </c>
      <c r="Z14" s="27">
        <f t="shared" si="0"/>
        <v>106.62</v>
      </c>
    </row>
    <row r="15" spans="1:26" ht="12.75">
      <c r="A15" s="25">
        <v>6</v>
      </c>
      <c r="B15" s="14" t="s">
        <v>52</v>
      </c>
      <c r="C15" s="14" t="s">
        <v>15</v>
      </c>
      <c r="D15" s="72">
        <v>88</v>
      </c>
      <c r="E15" s="89">
        <v>0</v>
      </c>
      <c r="F15" s="71">
        <v>0</v>
      </c>
      <c r="G15" s="95">
        <v>0</v>
      </c>
      <c r="H15" s="71">
        <v>0</v>
      </c>
      <c r="I15" s="71">
        <v>0</v>
      </c>
      <c r="J15" s="71">
        <v>0</v>
      </c>
      <c r="K15" s="90">
        <v>0</v>
      </c>
      <c r="L15" s="77">
        <v>18.9</v>
      </c>
      <c r="M15" s="71">
        <v>3.3</v>
      </c>
      <c r="N15" s="92">
        <v>0</v>
      </c>
      <c r="O15" s="71">
        <v>0</v>
      </c>
      <c r="P15" s="71">
        <v>0</v>
      </c>
      <c r="Q15" s="71">
        <v>0</v>
      </c>
      <c r="R15" s="71">
        <v>0</v>
      </c>
      <c r="S15" s="71">
        <v>0</v>
      </c>
      <c r="T15" s="71">
        <v>0</v>
      </c>
      <c r="U15" s="77">
        <v>0</v>
      </c>
      <c r="V15" s="133">
        <v>18.5</v>
      </c>
      <c r="W15" s="28">
        <v>21</v>
      </c>
      <c r="X15" s="15">
        <v>52.8</v>
      </c>
      <c r="Y15" s="39">
        <v>9.5</v>
      </c>
      <c r="Z15" s="27">
        <f t="shared" si="0"/>
        <v>95.99999999999999</v>
      </c>
    </row>
    <row r="16" spans="1:26" ht="12.75">
      <c r="A16" s="25">
        <v>7</v>
      </c>
      <c r="B16" s="63" t="s">
        <v>369</v>
      </c>
      <c r="C16" s="63" t="s">
        <v>14</v>
      </c>
      <c r="D16" s="72">
        <v>88</v>
      </c>
      <c r="E16" s="89">
        <v>0</v>
      </c>
      <c r="F16" s="71">
        <v>0</v>
      </c>
      <c r="G16" s="95">
        <v>0</v>
      </c>
      <c r="H16" s="71">
        <v>0</v>
      </c>
      <c r="I16" s="71">
        <v>0</v>
      </c>
      <c r="J16" s="71">
        <v>0</v>
      </c>
      <c r="K16" s="90">
        <v>0</v>
      </c>
      <c r="L16" s="77">
        <v>0</v>
      </c>
      <c r="M16" s="71">
        <v>0</v>
      </c>
      <c r="N16" s="92">
        <v>0</v>
      </c>
      <c r="O16" s="71">
        <v>0</v>
      </c>
      <c r="P16" s="71">
        <v>0</v>
      </c>
      <c r="Q16" s="71">
        <v>0</v>
      </c>
      <c r="R16" s="71">
        <v>0</v>
      </c>
      <c r="S16" s="71">
        <v>0</v>
      </c>
      <c r="T16" s="71">
        <v>12.9</v>
      </c>
      <c r="U16" s="67">
        <v>0</v>
      </c>
      <c r="V16" s="133">
        <v>0</v>
      </c>
      <c r="W16" s="28">
        <v>0</v>
      </c>
      <c r="X16" s="15">
        <v>0</v>
      </c>
      <c r="Y16" s="39">
        <v>80</v>
      </c>
      <c r="Z16" s="27">
        <f t="shared" si="0"/>
        <v>92.9</v>
      </c>
    </row>
    <row r="17" spans="1:26" ht="12.75">
      <c r="A17" s="13">
        <v>8</v>
      </c>
      <c r="B17" s="14" t="s">
        <v>123</v>
      </c>
      <c r="C17" s="14" t="s">
        <v>100</v>
      </c>
      <c r="D17" s="72">
        <v>89</v>
      </c>
      <c r="E17" s="89">
        <v>2.4</v>
      </c>
      <c r="F17" s="71">
        <v>0</v>
      </c>
      <c r="G17" s="95">
        <v>0</v>
      </c>
      <c r="H17" s="71">
        <v>0</v>
      </c>
      <c r="I17" s="71">
        <v>0</v>
      </c>
      <c r="J17" s="71">
        <v>0</v>
      </c>
      <c r="K17" s="90">
        <v>0</v>
      </c>
      <c r="L17" s="77">
        <v>0</v>
      </c>
      <c r="M17" s="71">
        <v>0</v>
      </c>
      <c r="N17" s="92">
        <v>10.4</v>
      </c>
      <c r="O17" s="71">
        <v>0</v>
      </c>
      <c r="P17" s="71">
        <v>0</v>
      </c>
      <c r="Q17" s="71">
        <v>0</v>
      </c>
      <c r="R17" s="71">
        <v>0</v>
      </c>
      <c r="S17" s="71">
        <v>0</v>
      </c>
      <c r="T17" s="71">
        <v>0</v>
      </c>
      <c r="U17" s="67">
        <v>0</v>
      </c>
      <c r="V17" s="133">
        <v>8.5</v>
      </c>
      <c r="W17" s="28">
        <v>10.71</v>
      </c>
      <c r="X17" s="15">
        <v>36.3</v>
      </c>
      <c r="Y17" s="39">
        <v>34</v>
      </c>
      <c r="Z17" s="27">
        <f t="shared" si="0"/>
        <v>83.10000000000001</v>
      </c>
    </row>
    <row r="18" spans="1:26" ht="12.75">
      <c r="A18" s="25">
        <v>9</v>
      </c>
      <c r="B18" s="14" t="s">
        <v>122</v>
      </c>
      <c r="C18" s="14" t="s">
        <v>9</v>
      </c>
      <c r="D18" s="72">
        <v>92</v>
      </c>
      <c r="E18" s="89">
        <v>0</v>
      </c>
      <c r="F18" s="71">
        <v>0</v>
      </c>
      <c r="G18" s="95">
        <v>0</v>
      </c>
      <c r="H18" s="71">
        <v>0</v>
      </c>
      <c r="I18" s="71">
        <v>0</v>
      </c>
      <c r="J18" s="71">
        <v>0</v>
      </c>
      <c r="K18" s="90">
        <v>0</v>
      </c>
      <c r="L18" s="77">
        <v>0</v>
      </c>
      <c r="M18" s="71">
        <v>0</v>
      </c>
      <c r="N18" s="92">
        <v>0</v>
      </c>
      <c r="O18" s="71">
        <v>1.1</v>
      </c>
      <c r="P18" s="71">
        <v>0</v>
      </c>
      <c r="Q18" s="71">
        <v>0</v>
      </c>
      <c r="R18" s="71">
        <v>0</v>
      </c>
      <c r="S18" s="71">
        <v>0</v>
      </c>
      <c r="T18" s="71">
        <v>0</v>
      </c>
      <c r="U18" s="67">
        <v>0</v>
      </c>
      <c r="V18" s="133">
        <v>20</v>
      </c>
      <c r="W18" s="28">
        <v>9.87</v>
      </c>
      <c r="X18" s="15">
        <v>24.42</v>
      </c>
      <c r="Y18" s="39">
        <v>51</v>
      </c>
      <c r="Z18" s="27">
        <f t="shared" si="0"/>
        <v>76.52</v>
      </c>
    </row>
    <row r="19" spans="1:26" ht="12.75">
      <c r="A19" s="25">
        <v>10</v>
      </c>
      <c r="B19" s="14" t="s">
        <v>190</v>
      </c>
      <c r="C19" s="14" t="s">
        <v>191</v>
      </c>
      <c r="D19" s="72">
        <v>96</v>
      </c>
      <c r="E19" s="89">
        <v>0</v>
      </c>
      <c r="F19" s="71">
        <v>0</v>
      </c>
      <c r="G19" s="95">
        <v>0</v>
      </c>
      <c r="H19" s="71">
        <v>0</v>
      </c>
      <c r="I19" s="71">
        <v>0</v>
      </c>
      <c r="J19" s="71">
        <v>0</v>
      </c>
      <c r="K19" s="90">
        <v>0</v>
      </c>
      <c r="L19" s="77">
        <v>0</v>
      </c>
      <c r="M19" s="71">
        <v>0</v>
      </c>
      <c r="N19" s="92">
        <v>0</v>
      </c>
      <c r="O19" s="71">
        <v>0</v>
      </c>
      <c r="P19" s="71">
        <v>0</v>
      </c>
      <c r="Q19" s="71">
        <v>0</v>
      </c>
      <c r="R19" s="71">
        <v>0</v>
      </c>
      <c r="S19" s="71">
        <v>0</v>
      </c>
      <c r="T19" s="71">
        <v>0</v>
      </c>
      <c r="U19" s="67">
        <v>0</v>
      </c>
      <c r="V19" s="133">
        <v>0</v>
      </c>
      <c r="W19" s="28">
        <v>8.4</v>
      </c>
      <c r="X19" s="15">
        <v>42.9</v>
      </c>
      <c r="Y19" s="39">
        <v>31</v>
      </c>
      <c r="Z19" s="27">
        <f t="shared" si="0"/>
        <v>73.9</v>
      </c>
    </row>
    <row r="20" spans="1:26" ht="12.75">
      <c r="A20" s="13">
        <v>11</v>
      </c>
      <c r="B20" s="14" t="s">
        <v>59</v>
      </c>
      <c r="C20" s="14" t="s">
        <v>17</v>
      </c>
      <c r="D20" s="72">
        <v>88</v>
      </c>
      <c r="E20" s="89">
        <v>0</v>
      </c>
      <c r="F20" s="71">
        <v>0</v>
      </c>
      <c r="G20" s="95">
        <v>0</v>
      </c>
      <c r="H20" s="71">
        <v>0</v>
      </c>
      <c r="I20" s="71">
        <v>0</v>
      </c>
      <c r="J20" s="71">
        <v>0</v>
      </c>
      <c r="K20" s="90">
        <v>0</v>
      </c>
      <c r="L20" s="77">
        <v>0</v>
      </c>
      <c r="M20" s="71">
        <v>0</v>
      </c>
      <c r="N20" s="92">
        <v>0</v>
      </c>
      <c r="O20" s="71">
        <v>0</v>
      </c>
      <c r="P20" s="71">
        <v>0</v>
      </c>
      <c r="Q20" s="71">
        <v>0</v>
      </c>
      <c r="R20" s="71">
        <v>0</v>
      </c>
      <c r="S20" s="71">
        <v>0</v>
      </c>
      <c r="T20" s="71">
        <v>0</v>
      </c>
      <c r="U20" s="67">
        <v>0</v>
      </c>
      <c r="V20" s="133">
        <v>25.5</v>
      </c>
      <c r="W20" s="28">
        <v>0</v>
      </c>
      <c r="X20" s="15">
        <v>0</v>
      </c>
      <c r="Y20" s="39">
        <v>47</v>
      </c>
      <c r="Z20" s="27">
        <f t="shared" si="0"/>
        <v>72.5</v>
      </c>
    </row>
    <row r="21" spans="1:26" ht="12.75">
      <c r="A21" s="25">
        <v>12</v>
      </c>
      <c r="B21" s="14" t="s">
        <v>48</v>
      </c>
      <c r="C21" s="14" t="s">
        <v>27</v>
      </c>
      <c r="D21" s="72">
        <v>90</v>
      </c>
      <c r="E21" s="89">
        <v>0</v>
      </c>
      <c r="F21" s="71">
        <v>0</v>
      </c>
      <c r="G21" s="95">
        <v>0</v>
      </c>
      <c r="H21" s="71">
        <v>0</v>
      </c>
      <c r="I21" s="71">
        <v>0</v>
      </c>
      <c r="J21" s="71">
        <v>0</v>
      </c>
      <c r="K21" s="90">
        <v>0</v>
      </c>
      <c r="L21" s="77">
        <v>0</v>
      </c>
      <c r="M21" s="71">
        <v>0</v>
      </c>
      <c r="N21" s="92">
        <v>0</v>
      </c>
      <c r="O21" s="71">
        <v>0</v>
      </c>
      <c r="P21" s="71">
        <v>0</v>
      </c>
      <c r="Q21" s="71">
        <v>0</v>
      </c>
      <c r="R21" s="71">
        <v>0</v>
      </c>
      <c r="S21" s="71">
        <v>0</v>
      </c>
      <c r="T21" s="71">
        <v>0</v>
      </c>
      <c r="U21" s="67">
        <v>0</v>
      </c>
      <c r="V21" s="133">
        <v>32.5</v>
      </c>
      <c r="W21" s="28">
        <v>16.8</v>
      </c>
      <c r="X21" s="15">
        <v>26.4</v>
      </c>
      <c r="Y21" s="39">
        <v>37</v>
      </c>
      <c r="Z21" s="27">
        <f t="shared" si="0"/>
        <v>69.5</v>
      </c>
    </row>
    <row r="22" spans="1:26" ht="12.75">
      <c r="A22" s="25">
        <v>13</v>
      </c>
      <c r="B22" s="63" t="s">
        <v>207</v>
      </c>
      <c r="C22" s="63" t="s">
        <v>15</v>
      </c>
      <c r="D22" s="72">
        <v>94</v>
      </c>
      <c r="E22" s="89">
        <v>0</v>
      </c>
      <c r="F22" s="71">
        <v>0</v>
      </c>
      <c r="G22" s="95">
        <v>0</v>
      </c>
      <c r="H22" s="71">
        <v>0</v>
      </c>
      <c r="I22" s="71">
        <v>0</v>
      </c>
      <c r="J22" s="71">
        <v>0</v>
      </c>
      <c r="K22" s="90">
        <v>0</v>
      </c>
      <c r="L22" s="77">
        <v>0</v>
      </c>
      <c r="M22" s="71">
        <v>0</v>
      </c>
      <c r="N22" s="92">
        <v>0</v>
      </c>
      <c r="O22" s="71">
        <v>0</v>
      </c>
      <c r="P22" s="71">
        <v>0</v>
      </c>
      <c r="Q22" s="71">
        <v>0</v>
      </c>
      <c r="R22" s="71">
        <v>0</v>
      </c>
      <c r="S22" s="71">
        <v>0</v>
      </c>
      <c r="T22" s="71">
        <v>0</v>
      </c>
      <c r="U22" s="67">
        <v>0</v>
      </c>
      <c r="V22" s="133">
        <v>2.75</v>
      </c>
      <c r="W22" s="28">
        <v>9.03</v>
      </c>
      <c r="X22" s="15">
        <v>20.46</v>
      </c>
      <c r="Y22" s="39">
        <v>43</v>
      </c>
      <c r="Z22" s="27">
        <f t="shared" si="0"/>
        <v>63.46</v>
      </c>
    </row>
    <row r="23" spans="1:26" ht="12.75">
      <c r="A23" s="13">
        <v>14</v>
      </c>
      <c r="B23" s="14" t="s">
        <v>39</v>
      </c>
      <c r="C23" s="14" t="s">
        <v>27</v>
      </c>
      <c r="D23" s="72">
        <v>85</v>
      </c>
      <c r="E23" s="89">
        <v>0</v>
      </c>
      <c r="F23" s="71">
        <v>0</v>
      </c>
      <c r="G23" s="95">
        <v>0</v>
      </c>
      <c r="H23" s="71">
        <v>0</v>
      </c>
      <c r="I23" s="71">
        <v>0</v>
      </c>
      <c r="J23" s="71">
        <v>0</v>
      </c>
      <c r="K23" s="90">
        <v>0</v>
      </c>
      <c r="L23" s="77">
        <v>0</v>
      </c>
      <c r="M23" s="71">
        <v>0</v>
      </c>
      <c r="N23" s="92">
        <v>0</v>
      </c>
      <c r="O23" s="71">
        <v>0</v>
      </c>
      <c r="P23" s="71">
        <v>0</v>
      </c>
      <c r="Q23" s="71">
        <v>0</v>
      </c>
      <c r="R23" s="71">
        <v>0</v>
      </c>
      <c r="S23" s="71">
        <v>0</v>
      </c>
      <c r="T23" s="71">
        <v>0</v>
      </c>
      <c r="U23" s="67">
        <v>0</v>
      </c>
      <c r="V23" s="133">
        <v>12</v>
      </c>
      <c r="W23" s="28">
        <v>0</v>
      </c>
      <c r="X23" s="15">
        <v>22.44</v>
      </c>
      <c r="Y23" s="39">
        <v>22</v>
      </c>
      <c r="Z23" s="27">
        <f t="shared" si="0"/>
        <v>44.44</v>
      </c>
    </row>
    <row r="24" spans="1:26" ht="12.75">
      <c r="A24" s="25">
        <v>15</v>
      </c>
      <c r="B24" s="14" t="s">
        <v>42</v>
      </c>
      <c r="C24" s="14" t="s">
        <v>17</v>
      </c>
      <c r="D24" s="72">
        <v>83</v>
      </c>
      <c r="E24" s="89">
        <v>0</v>
      </c>
      <c r="F24" s="71">
        <v>0</v>
      </c>
      <c r="G24" s="95">
        <v>0</v>
      </c>
      <c r="H24" s="71">
        <v>0</v>
      </c>
      <c r="I24" s="71">
        <v>0</v>
      </c>
      <c r="J24" s="71">
        <v>0</v>
      </c>
      <c r="K24" s="90">
        <v>0</v>
      </c>
      <c r="L24" s="77">
        <v>0</v>
      </c>
      <c r="M24" s="71">
        <v>0</v>
      </c>
      <c r="N24" s="92">
        <v>0</v>
      </c>
      <c r="O24" s="71">
        <v>0</v>
      </c>
      <c r="P24" s="71">
        <v>0</v>
      </c>
      <c r="Q24" s="71">
        <v>0</v>
      </c>
      <c r="R24" s="71">
        <v>0</v>
      </c>
      <c r="S24" s="71">
        <v>0</v>
      </c>
      <c r="T24" s="71">
        <v>0</v>
      </c>
      <c r="U24" s="67">
        <v>0</v>
      </c>
      <c r="V24" s="133">
        <v>13</v>
      </c>
      <c r="W24" s="28">
        <v>0</v>
      </c>
      <c r="X24" s="15">
        <v>0</v>
      </c>
      <c r="Y24" s="39">
        <v>26</v>
      </c>
      <c r="Z24" s="27">
        <f t="shared" si="0"/>
        <v>39</v>
      </c>
    </row>
    <row r="25" spans="1:26" ht="12.75">
      <c r="A25" s="25">
        <v>16</v>
      </c>
      <c r="B25" s="14" t="s">
        <v>113</v>
      </c>
      <c r="C25" s="14" t="s">
        <v>15</v>
      </c>
      <c r="D25" s="72">
        <v>95</v>
      </c>
      <c r="E25" s="89">
        <v>0</v>
      </c>
      <c r="F25" s="71">
        <v>0</v>
      </c>
      <c r="G25" s="95">
        <v>0</v>
      </c>
      <c r="H25" s="71">
        <v>0</v>
      </c>
      <c r="I25" s="71">
        <v>0</v>
      </c>
      <c r="J25" s="71">
        <v>0</v>
      </c>
      <c r="K25" s="90">
        <v>0</v>
      </c>
      <c r="L25" s="77">
        <v>0</v>
      </c>
      <c r="M25" s="71">
        <v>0</v>
      </c>
      <c r="N25" s="92">
        <v>0</v>
      </c>
      <c r="O25" s="71">
        <v>0</v>
      </c>
      <c r="P25" s="71">
        <v>0</v>
      </c>
      <c r="Q25" s="71">
        <v>0</v>
      </c>
      <c r="R25" s="71">
        <v>0</v>
      </c>
      <c r="S25" s="71">
        <v>0</v>
      </c>
      <c r="T25" s="71">
        <v>0</v>
      </c>
      <c r="U25" s="67">
        <v>0</v>
      </c>
      <c r="V25" s="133">
        <v>0</v>
      </c>
      <c r="W25" s="28">
        <v>11.55</v>
      </c>
      <c r="X25" s="15">
        <v>14.52</v>
      </c>
      <c r="Y25" s="39">
        <v>24</v>
      </c>
      <c r="Z25" s="27">
        <f t="shared" si="0"/>
        <v>38.519999999999996</v>
      </c>
    </row>
    <row r="26" spans="1:26" ht="12.75">
      <c r="A26" s="13">
        <v>17</v>
      </c>
      <c r="B26" s="14" t="s">
        <v>193</v>
      </c>
      <c r="C26" s="14" t="s">
        <v>27</v>
      </c>
      <c r="D26" s="72">
        <v>96</v>
      </c>
      <c r="E26" s="89">
        <v>0</v>
      </c>
      <c r="F26" s="71">
        <v>0</v>
      </c>
      <c r="G26" s="95">
        <v>0</v>
      </c>
      <c r="H26" s="71">
        <v>0</v>
      </c>
      <c r="I26" s="71">
        <v>0</v>
      </c>
      <c r="J26" s="71">
        <v>0</v>
      </c>
      <c r="K26" s="90">
        <v>0</v>
      </c>
      <c r="L26" s="77">
        <v>0</v>
      </c>
      <c r="M26" s="71">
        <v>0</v>
      </c>
      <c r="N26" s="92">
        <v>0</v>
      </c>
      <c r="O26" s="71">
        <v>0</v>
      </c>
      <c r="P26" s="71">
        <v>0</v>
      </c>
      <c r="Q26" s="71">
        <v>0</v>
      </c>
      <c r="R26" s="71">
        <v>0</v>
      </c>
      <c r="S26" s="71">
        <v>0</v>
      </c>
      <c r="T26" s="71">
        <v>0</v>
      </c>
      <c r="U26" s="67">
        <v>0</v>
      </c>
      <c r="V26" s="133">
        <v>0</v>
      </c>
      <c r="W26" s="28">
        <v>7.77</v>
      </c>
      <c r="X26" s="15">
        <v>28.38</v>
      </c>
      <c r="Y26" s="39">
        <v>0</v>
      </c>
      <c r="Z26" s="27">
        <f t="shared" si="0"/>
        <v>36.15</v>
      </c>
    </row>
    <row r="27" spans="1:26" ht="12.75">
      <c r="A27" s="25">
        <v>18</v>
      </c>
      <c r="B27" s="14" t="s">
        <v>37</v>
      </c>
      <c r="C27" s="14" t="s">
        <v>27</v>
      </c>
      <c r="D27" s="72">
        <v>87</v>
      </c>
      <c r="E27" s="89">
        <v>0</v>
      </c>
      <c r="F27" s="71">
        <v>0</v>
      </c>
      <c r="G27" s="95">
        <v>0</v>
      </c>
      <c r="H27" s="71">
        <v>0</v>
      </c>
      <c r="I27" s="71">
        <v>0</v>
      </c>
      <c r="J27" s="71">
        <v>0</v>
      </c>
      <c r="K27" s="90">
        <v>0</v>
      </c>
      <c r="L27" s="77">
        <v>0</v>
      </c>
      <c r="M27" s="71">
        <v>0</v>
      </c>
      <c r="N27" s="92">
        <v>0</v>
      </c>
      <c r="O27" s="71">
        <v>0</v>
      </c>
      <c r="P27" s="71">
        <v>0</v>
      </c>
      <c r="Q27" s="71">
        <v>0</v>
      </c>
      <c r="R27" s="71">
        <v>0</v>
      </c>
      <c r="S27" s="71">
        <v>0</v>
      </c>
      <c r="T27" s="71">
        <v>0</v>
      </c>
      <c r="U27" s="67">
        <v>0</v>
      </c>
      <c r="V27" s="133">
        <v>15.5</v>
      </c>
      <c r="W27" s="28">
        <v>13.65</v>
      </c>
      <c r="X27" s="15">
        <v>15.84</v>
      </c>
      <c r="Y27" s="39">
        <v>0</v>
      </c>
      <c r="Z27" s="27">
        <f t="shared" si="0"/>
        <v>31.34</v>
      </c>
    </row>
    <row r="28" spans="1:26" ht="12.75">
      <c r="A28" s="25">
        <v>19</v>
      </c>
      <c r="B28" s="63" t="s">
        <v>118</v>
      </c>
      <c r="C28" s="63" t="s">
        <v>15</v>
      </c>
      <c r="D28" s="72">
        <v>94</v>
      </c>
      <c r="E28" s="89">
        <v>0</v>
      </c>
      <c r="F28" s="71">
        <v>0</v>
      </c>
      <c r="G28" s="95">
        <v>0</v>
      </c>
      <c r="H28" s="71">
        <v>0</v>
      </c>
      <c r="I28" s="71">
        <v>0</v>
      </c>
      <c r="J28" s="71">
        <v>0</v>
      </c>
      <c r="K28" s="90">
        <v>0</v>
      </c>
      <c r="L28" s="77">
        <v>0</v>
      </c>
      <c r="M28" s="71">
        <v>0</v>
      </c>
      <c r="N28" s="92">
        <v>0</v>
      </c>
      <c r="O28" s="71">
        <v>0</v>
      </c>
      <c r="P28" s="71">
        <v>0</v>
      </c>
      <c r="Q28" s="71">
        <v>0</v>
      </c>
      <c r="R28" s="71">
        <v>0</v>
      </c>
      <c r="S28" s="71">
        <v>0</v>
      </c>
      <c r="T28" s="71">
        <v>0</v>
      </c>
      <c r="U28" s="67">
        <v>0</v>
      </c>
      <c r="V28" s="133">
        <v>0</v>
      </c>
      <c r="W28" s="28">
        <v>0</v>
      </c>
      <c r="X28" s="15">
        <v>31.02</v>
      </c>
      <c r="Y28" s="39">
        <v>0</v>
      </c>
      <c r="Z28" s="27">
        <f t="shared" si="0"/>
        <v>31.02</v>
      </c>
    </row>
    <row r="29" spans="1:26" ht="12.75">
      <c r="A29" s="13">
        <v>20</v>
      </c>
      <c r="B29" s="14" t="s">
        <v>249</v>
      </c>
      <c r="C29" s="14" t="s">
        <v>14</v>
      </c>
      <c r="D29" s="72">
        <v>85</v>
      </c>
      <c r="E29" s="89">
        <v>0</v>
      </c>
      <c r="F29" s="71">
        <v>0</v>
      </c>
      <c r="G29" s="95">
        <v>0</v>
      </c>
      <c r="H29" s="71">
        <v>0</v>
      </c>
      <c r="I29" s="71">
        <v>0</v>
      </c>
      <c r="J29" s="71">
        <v>0</v>
      </c>
      <c r="K29" s="90">
        <v>0</v>
      </c>
      <c r="L29" s="77">
        <v>0</v>
      </c>
      <c r="M29" s="71">
        <v>0</v>
      </c>
      <c r="N29" s="92">
        <v>0</v>
      </c>
      <c r="O29" s="71">
        <v>0</v>
      </c>
      <c r="P29" s="71">
        <v>0</v>
      </c>
      <c r="Q29" s="71">
        <v>0</v>
      </c>
      <c r="R29" s="71">
        <v>0</v>
      </c>
      <c r="S29" s="71">
        <v>0</v>
      </c>
      <c r="T29" s="71">
        <v>0</v>
      </c>
      <c r="U29" s="67">
        <v>0</v>
      </c>
      <c r="V29" s="133">
        <v>10.5</v>
      </c>
      <c r="W29" s="28">
        <v>0</v>
      </c>
      <c r="X29" s="15">
        <v>0</v>
      </c>
      <c r="Y29" s="39">
        <v>20</v>
      </c>
      <c r="Z29" s="27">
        <f t="shared" si="0"/>
        <v>30.5</v>
      </c>
    </row>
    <row r="30" spans="1:26" ht="12.75">
      <c r="A30" s="25">
        <v>21</v>
      </c>
      <c r="B30" s="14" t="s">
        <v>55</v>
      </c>
      <c r="C30" s="14" t="s">
        <v>17</v>
      </c>
      <c r="D30" s="72">
        <v>91</v>
      </c>
      <c r="E30" s="89">
        <v>0</v>
      </c>
      <c r="F30" s="71">
        <v>0</v>
      </c>
      <c r="G30" s="95">
        <v>0</v>
      </c>
      <c r="H30" s="71">
        <v>0</v>
      </c>
      <c r="I30" s="71">
        <v>0</v>
      </c>
      <c r="J30" s="71">
        <v>0</v>
      </c>
      <c r="K30" s="90">
        <v>0</v>
      </c>
      <c r="L30" s="77">
        <v>0</v>
      </c>
      <c r="M30" s="71">
        <v>0</v>
      </c>
      <c r="N30" s="92">
        <v>0</v>
      </c>
      <c r="O30" s="71">
        <v>0</v>
      </c>
      <c r="P30" s="71">
        <v>0</v>
      </c>
      <c r="Q30" s="71">
        <v>0</v>
      </c>
      <c r="R30" s="71">
        <v>0</v>
      </c>
      <c r="S30" s="71">
        <v>0</v>
      </c>
      <c r="T30" s="71">
        <v>0</v>
      </c>
      <c r="U30" s="67">
        <v>0</v>
      </c>
      <c r="V30" s="133">
        <v>1.75</v>
      </c>
      <c r="W30" s="28">
        <v>0</v>
      </c>
      <c r="X30" s="15">
        <v>0</v>
      </c>
      <c r="Y30" s="39">
        <v>28</v>
      </c>
      <c r="Z30" s="27">
        <f t="shared" si="0"/>
        <v>29.75</v>
      </c>
    </row>
    <row r="31" spans="1:26" ht="12.75">
      <c r="A31" s="25">
        <v>22</v>
      </c>
      <c r="B31" s="14" t="s">
        <v>171</v>
      </c>
      <c r="C31" s="14" t="s">
        <v>9</v>
      </c>
      <c r="D31" s="72">
        <v>90</v>
      </c>
      <c r="E31" s="89">
        <v>0</v>
      </c>
      <c r="F31" s="71">
        <v>0</v>
      </c>
      <c r="G31" s="95">
        <v>0</v>
      </c>
      <c r="H31" s="71">
        <v>0</v>
      </c>
      <c r="I31" s="71">
        <v>0</v>
      </c>
      <c r="J31" s="71">
        <v>0</v>
      </c>
      <c r="K31" s="90">
        <v>0</v>
      </c>
      <c r="L31" s="77">
        <v>0</v>
      </c>
      <c r="M31" s="71">
        <v>0</v>
      </c>
      <c r="N31" s="92">
        <v>0</v>
      </c>
      <c r="O31" s="71">
        <v>0</v>
      </c>
      <c r="P31" s="71">
        <v>0</v>
      </c>
      <c r="Q31" s="71">
        <v>0</v>
      </c>
      <c r="R31" s="71">
        <v>0</v>
      </c>
      <c r="S31" s="71">
        <v>0</v>
      </c>
      <c r="T31" s="71">
        <v>0</v>
      </c>
      <c r="U31" s="67">
        <v>0</v>
      </c>
      <c r="V31" s="133">
        <v>23.5</v>
      </c>
      <c r="W31" s="28">
        <v>0</v>
      </c>
      <c r="X31" s="15">
        <v>0</v>
      </c>
      <c r="Y31" s="39">
        <v>0</v>
      </c>
      <c r="Z31" s="27">
        <f t="shared" si="0"/>
        <v>23.5</v>
      </c>
    </row>
    <row r="32" spans="1:26" ht="12.75">
      <c r="A32" s="13">
        <v>23</v>
      </c>
      <c r="B32" s="14" t="s">
        <v>247</v>
      </c>
      <c r="C32" s="14" t="s">
        <v>14</v>
      </c>
      <c r="D32" s="72">
        <v>91</v>
      </c>
      <c r="E32" s="89">
        <v>0</v>
      </c>
      <c r="F32" s="71">
        <v>0</v>
      </c>
      <c r="G32" s="95">
        <v>0</v>
      </c>
      <c r="H32" s="71">
        <v>0</v>
      </c>
      <c r="I32" s="71">
        <v>0</v>
      </c>
      <c r="J32" s="71">
        <v>0</v>
      </c>
      <c r="K32" s="90">
        <v>0</v>
      </c>
      <c r="L32" s="77">
        <v>0</v>
      </c>
      <c r="M32" s="71">
        <v>0</v>
      </c>
      <c r="N32" s="92">
        <v>0</v>
      </c>
      <c r="O32" s="71">
        <v>0</v>
      </c>
      <c r="P32" s="71">
        <v>0</v>
      </c>
      <c r="Q32" s="71">
        <v>0</v>
      </c>
      <c r="R32" s="71">
        <v>0</v>
      </c>
      <c r="S32" s="71">
        <v>0</v>
      </c>
      <c r="T32" s="71">
        <v>0</v>
      </c>
      <c r="U32" s="67">
        <v>0</v>
      </c>
      <c r="V32" s="133">
        <v>17</v>
      </c>
      <c r="W32" s="28">
        <v>0</v>
      </c>
      <c r="X32" s="15">
        <v>0</v>
      </c>
      <c r="Y32" s="39">
        <v>6</v>
      </c>
      <c r="Z32" s="27">
        <f t="shared" si="0"/>
        <v>23</v>
      </c>
    </row>
    <row r="33" spans="1:26" ht="12.75">
      <c r="A33" s="25">
        <v>24</v>
      </c>
      <c r="B33" s="14" t="s">
        <v>32</v>
      </c>
      <c r="C33" s="14" t="s">
        <v>17</v>
      </c>
      <c r="D33" s="72">
        <v>86</v>
      </c>
      <c r="E33" s="89">
        <v>0</v>
      </c>
      <c r="F33" s="71">
        <v>0</v>
      </c>
      <c r="G33" s="95">
        <v>0</v>
      </c>
      <c r="H33" s="71">
        <v>0</v>
      </c>
      <c r="I33" s="71">
        <v>0</v>
      </c>
      <c r="J33" s="71">
        <v>0</v>
      </c>
      <c r="K33" s="90">
        <v>0</v>
      </c>
      <c r="L33" s="77">
        <v>0</v>
      </c>
      <c r="M33" s="71">
        <v>0</v>
      </c>
      <c r="N33" s="92">
        <v>0</v>
      </c>
      <c r="O33" s="71">
        <v>0</v>
      </c>
      <c r="P33" s="71">
        <v>0</v>
      </c>
      <c r="Q33" s="71">
        <v>0</v>
      </c>
      <c r="R33" s="71">
        <v>0</v>
      </c>
      <c r="S33" s="71">
        <v>0</v>
      </c>
      <c r="T33" s="71">
        <v>0</v>
      </c>
      <c r="U33" s="67">
        <v>0</v>
      </c>
      <c r="V33" s="133">
        <v>7</v>
      </c>
      <c r="W33" s="28">
        <v>0</v>
      </c>
      <c r="X33" s="15">
        <v>0</v>
      </c>
      <c r="Y33" s="39">
        <v>16</v>
      </c>
      <c r="Z33" s="27">
        <f t="shared" si="0"/>
        <v>23</v>
      </c>
    </row>
    <row r="34" spans="1:26" ht="12.75">
      <c r="A34" s="25">
        <v>25</v>
      </c>
      <c r="B34" s="63" t="s">
        <v>58</v>
      </c>
      <c r="C34" s="63" t="s">
        <v>14</v>
      </c>
      <c r="D34" s="72">
        <v>83</v>
      </c>
      <c r="E34" s="89">
        <v>0</v>
      </c>
      <c r="F34" s="71">
        <v>0</v>
      </c>
      <c r="G34" s="95">
        <v>0</v>
      </c>
      <c r="H34" s="71">
        <v>0</v>
      </c>
      <c r="I34" s="71">
        <v>0</v>
      </c>
      <c r="J34" s="71">
        <v>0</v>
      </c>
      <c r="K34" s="90">
        <v>0</v>
      </c>
      <c r="L34" s="77">
        <v>0</v>
      </c>
      <c r="M34" s="71">
        <v>0</v>
      </c>
      <c r="N34" s="92">
        <v>0</v>
      </c>
      <c r="O34" s="71">
        <v>0</v>
      </c>
      <c r="P34" s="71">
        <v>0</v>
      </c>
      <c r="Q34" s="71">
        <v>0</v>
      </c>
      <c r="R34" s="71">
        <v>0</v>
      </c>
      <c r="S34" s="71">
        <v>0</v>
      </c>
      <c r="T34" s="71">
        <v>0</v>
      </c>
      <c r="U34" s="67">
        <v>0</v>
      </c>
      <c r="V34" s="133">
        <v>0</v>
      </c>
      <c r="W34" s="28">
        <v>0</v>
      </c>
      <c r="X34" s="15">
        <v>4.62</v>
      </c>
      <c r="Y34" s="39">
        <v>14</v>
      </c>
      <c r="Z34" s="27">
        <f t="shared" si="0"/>
        <v>18.62</v>
      </c>
    </row>
    <row r="35" spans="1:26" ht="12.75">
      <c r="A35" s="13">
        <v>26</v>
      </c>
      <c r="B35" s="63" t="s">
        <v>225</v>
      </c>
      <c r="C35" s="63" t="s">
        <v>12</v>
      </c>
      <c r="D35" s="72">
        <v>96</v>
      </c>
      <c r="E35" s="89">
        <v>0</v>
      </c>
      <c r="F35" s="71">
        <v>0</v>
      </c>
      <c r="G35" s="95">
        <v>0</v>
      </c>
      <c r="H35" s="71">
        <v>0</v>
      </c>
      <c r="I35" s="71">
        <v>0</v>
      </c>
      <c r="J35" s="71">
        <v>0</v>
      </c>
      <c r="K35" s="90">
        <v>0</v>
      </c>
      <c r="L35" s="77">
        <v>0</v>
      </c>
      <c r="M35" s="71">
        <v>0</v>
      </c>
      <c r="N35" s="92">
        <v>0</v>
      </c>
      <c r="O35" s="71">
        <v>0</v>
      </c>
      <c r="P35" s="71">
        <v>0</v>
      </c>
      <c r="Q35" s="71">
        <v>0</v>
      </c>
      <c r="R35" s="71">
        <v>0</v>
      </c>
      <c r="S35" s="71">
        <v>0</v>
      </c>
      <c r="T35" s="71">
        <v>0</v>
      </c>
      <c r="U35" s="67">
        <v>0</v>
      </c>
      <c r="V35" s="133">
        <v>0</v>
      </c>
      <c r="W35" s="28">
        <v>0</v>
      </c>
      <c r="X35" s="15">
        <v>18.48</v>
      </c>
      <c r="Y35" s="39">
        <v>0</v>
      </c>
      <c r="Z35" s="27">
        <f t="shared" si="0"/>
        <v>18.48</v>
      </c>
    </row>
    <row r="36" spans="1:26" ht="12.75">
      <c r="A36" s="25">
        <v>27</v>
      </c>
      <c r="B36" s="63" t="s">
        <v>370</v>
      </c>
      <c r="C36" s="63" t="s">
        <v>12</v>
      </c>
      <c r="D36" s="72">
        <v>92</v>
      </c>
      <c r="E36" s="89">
        <v>0</v>
      </c>
      <c r="F36" s="71">
        <v>0</v>
      </c>
      <c r="G36" s="95">
        <v>0</v>
      </c>
      <c r="H36" s="71">
        <v>0</v>
      </c>
      <c r="I36" s="71">
        <v>0</v>
      </c>
      <c r="J36" s="71">
        <v>0</v>
      </c>
      <c r="K36" s="90">
        <v>0</v>
      </c>
      <c r="L36" s="77">
        <v>0</v>
      </c>
      <c r="M36" s="71">
        <v>0</v>
      </c>
      <c r="N36" s="92">
        <v>0</v>
      </c>
      <c r="O36" s="71">
        <v>0</v>
      </c>
      <c r="P36" s="71">
        <v>0</v>
      </c>
      <c r="Q36" s="71">
        <v>0</v>
      </c>
      <c r="R36" s="71">
        <v>0</v>
      </c>
      <c r="S36" s="71">
        <v>0</v>
      </c>
      <c r="T36" s="71">
        <v>0</v>
      </c>
      <c r="U36" s="67">
        <v>0</v>
      </c>
      <c r="V36" s="133">
        <v>0</v>
      </c>
      <c r="W36" s="28">
        <v>0</v>
      </c>
      <c r="X36" s="15">
        <v>0</v>
      </c>
      <c r="Y36" s="39">
        <v>18</v>
      </c>
      <c r="Z36" s="27">
        <f t="shared" si="0"/>
        <v>18</v>
      </c>
    </row>
    <row r="37" spans="1:26" ht="12.75">
      <c r="A37" s="25">
        <v>27</v>
      </c>
      <c r="B37" s="14" t="s">
        <v>41</v>
      </c>
      <c r="C37" s="14" t="s">
        <v>11</v>
      </c>
      <c r="D37" s="72">
        <v>85</v>
      </c>
      <c r="E37" s="89">
        <v>0</v>
      </c>
      <c r="F37" s="71">
        <v>0</v>
      </c>
      <c r="G37" s="95">
        <v>0</v>
      </c>
      <c r="H37" s="71">
        <v>0</v>
      </c>
      <c r="I37" s="71">
        <v>0</v>
      </c>
      <c r="J37" s="71">
        <v>0</v>
      </c>
      <c r="K37" s="90">
        <v>0</v>
      </c>
      <c r="L37" s="77">
        <v>0</v>
      </c>
      <c r="M37" s="71">
        <v>0</v>
      </c>
      <c r="N37" s="92">
        <v>0</v>
      </c>
      <c r="O37" s="71">
        <v>0</v>
      </c>
      <c r="P37" s="71">
        <v>0</v>
      </c>
      <c r="Q37" s="71">
        <v>0</v>
      </c>
      <c r="R37" s="71">
        <v>0</v>
      </c>
      <c r="S37" s="71">
        <v>0</v>
      </c>
      <c r="T37" s="71">
        <v>0</v>
      </c>
      <c r="U37" s="67">
        <v>0</v>
      </c>
      <c r="V37" s="133">
        <v>10.5</v>
      </c>
      <c r="W37" s="28">
        <v>0</v>
      </c>
      <c r="X37" s="15">
        <v>5.28</v>
      </c>
      <c r="Y37" s="39">
        <v>0</v>
      </c>
      <c r="Z37" s="27">
        <f t="shared" si="0"/>
        <v>15.780000000000001</v>
      </c>
    </row>
    <row r="38" spans="1:26" ht="12.75">
      <c r="A38" s="13">
        <v>29</v>
      </c>
      <c r="B38" s="14" t="s">
        <v>114</v>
      </c>
      <c r="C38" s="14" t="s">
        <v>16</v>
      </c>
      <c r="D38" s="72">
        <v>82</v>
      </c>
      <c r="E38" s="89">
        <v>0</v>
      </c>
      <c r="F38" s="71">
        <v>0</v>
      </c>
      <c r="G38" s="95">
        <v>0</v>
      </c>
      <c r="H38" s="71">
        <v>0</v>
      </c>
      <c r="I38" s="71">
        <v>0</v>
      </c>
      <c r="J38" s="71">
        <v>0</v>
      </c>
      <c r="K38" s="90">
        <v>0</v>
      </c>
      <c r="L38" s="77">
        <v>0</v>
      </c>
      <c r="M38" s="71">
        <v>0</v>
      </c>
      <c r="N38" s="92">
        <v>0</v>
      </c>
      <c r="O38" s="71">
        <v>0</v>
      </c>
      <c r="P38" s="71">
        <v>0</v>
      </c>
      <c r="Q38" s="71">
        <v>0</v>
      </c>
      <c r="R38" s="71">
        <v>0</v>
      </c>
      <c r="S38" s="71">
        <v>0</v>
      </c>
      <c r="T38" s="71">
        <v>0</v>
      </c>
      <c r="U38" s="67">
        <v>0</v>
      </c>
      <c r="V38" s="133">
        <v>0</v>
      </c>
      <c r="W38" s="28">
        <v>5.46</v>
      </c>
      <c r="X38" s="15">
        <v>9.24</v>
      </c>
      <c r="Y38" s="39">
        <v>0</v>
      </c>
      <c r="Z38" s="27">
        <f t="shared" si="0"/>
        <v>14.7</v>
      </c>
    </row>
    <row r="39" spans="1:26" ht="12.75">
      <c r="A39" s="25">
        <v>29</v>
      </c>
      <c r="B39" s="14" t="s">
        <v>140</v>
      </c>
      <c r="C39" s="14" t="s">
        <v>15</v>
      </c>
      <c r="D39" s="72">
        <v>90</v>
      </c>
      <c r="E39" s="89">
        <v>0</v>
      </c>
      <c r="F39" s="71">
        <v>0</v>
      </c>
      <c r="G39" s="95">
        <v>0</v>
      </c>
      <c r="H39" s="71">
        <v>0</v>
      </c>
      <c r="I39" s="71">
        <v>0</v>
      </c>
      <c r="J39" s="71">
        <v>0</v>
      </c>
      <c r="K39" s="90">
        <v>0</v>
      </c>
      <c r="L39" s="77">
        <v>0</v>
      </c>
      <c r="M39" s="71">
        <v>0</v>
      </c>
      <c r="N39" s="92">
        <v>0</v>
      </c>
      <c r="O39" s="71">
        <v>0</v>
      </c>
      <c r="P39" s="71">
        <v>0</v>
      </c>
      <c r="Q39" s="71">
        <v>0</v>
      </c>
      <c r="R39" s="71">
        <v>0</v>
      </c>
      <c r="S39" s="71">
        <v>0</v>
      </c>
      <c r="T39" s="71">
        <v>0</v>
      </c>
      <c r="U39" s="67">
        <v>0</v>
      </c>
      <c r="V39" s="133">
        <v>0</v>
      </c>
      <c r="W39" s="28">
        <v>4.62</v>
      </c>
      <c r="X39" s="15">
        <v>0</v>
      </c>
      <c r="Y39" s="39">
        <v>9.5</v>
      </c>
      <c r="Z39" s="27">
        <f t="shared" si="0"/>
        <v>14.120000000000001</v>
      </c>
    </row>
    <row r="40" spans="1:26" ht="12.75">
      <c r="A40" s="25">
        <v>31</v>
      </c>
      <c r="B40" s="14" t="s">
        <v>250</v>
      </c>
      <c r="C40" s="14" t="s">
        <v>142</v>
      </c>
      <c r="D40" s="72">
        <v>97</v>
      </c>
      <c r="E40" s="89">
        <v>0</v>
      </c>
      <c r="F40" s="71">
        <v>0</v>
      </c>
      <c r="G40" s="95">
        <v>0</v>
      </c>
      <c r="H40" s="71">
        <v>0</v>
      </c>
      <c r="I40" s="71">
        <v>0</v>
      </c>
      <c r="J40" s="71">
        <v>0</v>
      </c>
      <c r="K40" s="90">
        <v>0</v>
      </c>
      <c r="L40" s="77">
        <v>0</v>
      </c>
      <c r="M40" s="71">
        <v>0</v>
      </c>
      <c r="N40" s="92">
        <v>0</v>
      </c>
      <c r="O40" s="71">
        <v>0</v>
      </c>
      <c r="P40" s="71">
        <v>0</v>
      </c>
      <c r="Q40" s="71">
        <v>0</v>
      </c>
      <c r="R40" s="71">
        <v>0</v>
      </c>
      <c r="S40" s="71">
        <v>0</v>
      </c>
      <c r="T40" s="71">
        <v>0</v>
      </c>
      <c r="U40" s="67">
        <v>0</v>
      </c>
      <c r="V40" s="133">
        <v>6</v>
      </c>
      <c r="W40" s="28">
        <v>0</v>
      </c>
      <c r="X40" s="15">
        <v>1.98</v>
      </c>
      <c r="Y40" s="39">
        <v>8</v>
      </c>
      <c r="Z40" s="27">
        <f t="shared" si="0"/>
        <v>14</v>
      </c>
    </row>
    <row r="41" spans="1:26" ht="12.75">
      <c r="A41" s="13">
        <v>31</v>
      </c>
      <c r="B41" s="14" t="s">
        <v>248</v>
      </c>
      <c r="C41" s="14" t="s">
        <v>12</v>
      </c>
      <c r="D41" s="72">
        <v>92</v>
      </c>
      <c r="E41" s="89">
        <v>0</v>
      </c>
      <c r="F41" s="71">
        <v>0</v>
      </c>
      <c r="G41" s="95">
        <v>0</v>
      </c>
      <c r="H41" s="71">
        <v>0</v>
      </c>
      <c r="I41" s="71">
        <v>0</v>
      </c>
      <c r="J41" s="71">
        <v>0</v>
      </c>
      <c r="K41" s="90">
        <v>0</v>
      </c>
      <c r="L41" s="77">
        <v>0</v>
      </c>
      <c r="M41" s="71">
        <v>0</v>
      </c>
      <c r="N41" s="92">
        <v>0</v>
      </c>
      <c r="O41" s="71">
        <v>0</v>
      </c>
      <c r="P41" s="71">
        <v>0</v>
      </c>
      <c r="Q41" s="71">
        <v>0</v>
      </c>
      <c r="R41" s="71">
        <v>0</v>
      </c>
      <c r="S41" s="71">
        <v>0</v>
      </c>
      <c r="T41" s="71">
        <v>0</v>
      </c>
      <c r="U41" s="67">
        <v>0</v>
      </c>
      <c r="V41" s="133">
        <v>14</v>
      </c>
      <c r="W41" s="28">
        <v>0</v>
      </c>
      <c r="X41" s="15">
        <v>0</v>
      </c>
      <c r="Y41" s="39">
        <v>0</v>
      </c>
      <c r="Z41" s="27">
        <f t="shared" si="0"/>
        <v>14</v>
      </c>
    </row>
    <row r="42" spans="1:26" ht="12.75">
      <c r="A42" s="25">
        <v>33</v>
      </c>
      <c r="B42" s="63" t="s">
        <v>95</v>
      </c>
      <c r="C42" s="63" t="s">
        <v>16</v>
      </c>
      <c r="D42" s="72">
        <v>94</v>
      </c>
      <c r="E42" s="89">
        <v>0</v>
      </c>
      <c r="F42" s="71">
        <v>0</v>
      </c>
      <c r="G42" s="95">
        <v>0</v>
      </c>
      <c r="H42" s="71">
        <v>0</v>
      </c>
      <c r="I42" s="71">
        <v>0</v>
      </c>
      <c r="J42" s="71">
        <v>0</v>
      </c>
      <c r="K42" s="90">
        <v>0</v>
      </c>
      <c r="L42" s="77">
        <v>0</v>
      </c>
      <c r="M42" s="71">
        <v>0</v>
      </c>
      <c r="N42" s="92">
        <v>0</v>
      </c>
      <c r="O42" s="71">
        <v>0</v>
      </c>
      <c r="P42" s="71">
        <v>0</v>
      </c>
      <c r="Q42" s="71">
        <v>0</v>
      </c>
      <c r="R42" s="71">
        <v>0</v>
      </c>
      <c r="S42" s="71">
        <v>0</v>
      </c>
      <c r="T42" s="71">
        <v>0</v>
      </c>
      <c r="U42" s="67">
        <v>0</v>
      </c>
      <c r="V42" s="133">
        <v>0</v>
      </c>
      <c r="W42" s="28">
        <v>0</v>
      </c>
      <c r="X42" s="15">
        <v>13.2</v>
      </c>
      <c r="Y42" s="39">
        <v>0</v>
      </c>
      <c r="Z42" s="27">
        <f t="shared" si="0"/>
        <v>13.2</v>
      </c>
    </row>
    <row r="43" spans="1:26" ht="12.75">
      <c r="A43" s="25">
        <v>34</v>
      </c>
      <c r="B43" s="63" t="s">
        <v>371</v>
      </c>
      <c r="C43" s="63" t="s">
        <v>22</v>
      </c>
      <c r="D43" s="72">
        <v>90</v>
      </c>
      <c r="E43" s="89">
        <v>0</v>
      </c>
      <c r="F43" s="71">
        <v>0</v>
      </c>
      <c r="G43" s="95">
        <v>0</v>
      </c>
      <c r="H43" s="71">
        <v>0</v>
      </c>
      <c r="I43" s="71">
        <v>0</v>
      </c>
      <c r="J43" s="71">
        <v>0</v>
      </c>
      <c r="K43" s="90">
        <v>0</v>
      </c>
      <c r="L43" s="77">
        <v>0</v>
      </c>
      <c r="M43" s="71">
        <v>0</v>
      </c>
      <c r="N43" s="92">
        <v>0</v>
      </c>
      <c r="O43" s="71">
        <v>0</v>
      </c>
      <c r="P43" s="71">
        <v>0</v>
      </c>
      <c r="Q43" s="71">
        <v>0</v>
      </c>
      <c r="R43" s="71">
        <v>0</v>
      </c>
      <c r="S43" s="71">
        <v>0</v>
      </c>
      <c r="T43" s="71">
        <v>0</v>
      </c>
      <c r="U43" s="67">
        <v>0</v>
      </c>
      <c r="V43" s="133">
        <v>0</v>
      </c>
      <c r="W43" s="28">
        <v>0</v>
      </c>
      <c r="X43" s="15">
        <v>0</v>
      </c>
      <c r="Y43" s="39">
        <v>12</v>
      </c>
      <c r="Z43" s="27">
        <f t="shared" si="0"/>
        <v>12</v>
      </c>
    </row>
    <row r="44" spans="1:26" ht="12.75">
      <c r="A44" s="13">
        <v>35</v>
      </c>
      <c r="B44" s="63" t="s">
        <v>89</v>
      </c>
      <c r="C44" s="63" t="s">
        <v>27</v>
      </c>
      <c r="D44" s="72">
        <v>95</v>
      </c>
      <c r="E44" s="89">
        <v>0</v>
      </c>
      <c r="F44" s="71">
        <v>0</v>
      </c>
      <c r="G44" s="95">
        <v>0</v>
      </c>
      <c r="H44" s="71">
        <v>0</v>
      </c>
      <c r="I44" s="71">
        <v>0</v>
      </c>
      <c r="J44" s="71">
        <v>0</v>
      </c>
      <c r="K44" s="90">
        <v>0</v>
      </c>
      <c r="L44" s="77">
        <v>0</v>
      </c>
      <c r="M44" s="71">
        <v>0</v>
      </c>
      <c r="N44" s="92">
        <v>0</v>
      </c>
      <c r="O44" s="71">
        <v>0</v>
      </c>
      <c r="P44" s="71">
        <v>0</v>
      </c>
      <c r="Q44" s="71">
        <v>0</v>
      </c>
      <c r="R44" s="71">
        <v>0</v>
      </c>
      <c r="S44" s="71">
        <v>0</v>
      </c>
      <c r="T44" s="71">
        <v>0</v>
      </c>
      <c r="U44" s="67">
        <v>0</v>
      </c>
      <c r="V44" s="133">
        <v>0</v>
      </c>
      <c r="W44" s="28">
        <v>0</v>
      </c>
      <c r="X44" s="15">
        <v>11.88</v>
      </c>
      <c r="Y44" s="39">
        <v>0</v>
      </c>
      <c r="Z44" s="27">
        <f t="shared" si="0"/>
        <v>11.88</v>
      </c>
    </row>
    <row r="45" spans="1:26" ht="12.75">
      <c r="A45" s="25">
        <v>35</v>
      </c>
      <c r="B45" s="14" t="s">
        <v>101</v>
      </c>
      <c r="C45" s="14" t="s">
        <v>12</v>
      </c>
      <c r="D45" s="72">
        <v>92</v>
      </c>
      <c r="E45" s="89">
        <v>0</v>
      </c>
      <c r="F45" s="71">
        <v>0</v>
      </c>
      <c r="G45" s="95">
        <v>0</v>
      </c>
      <c r="H45" s="71">
        <v>0</v>
      </c>
      <c r="I45" s="71">
        <v>0</v>
      </c>
      <c r="J45" s="71">
        <v>0</v>
      </c>
      <c r="K45" s="90">
        <v>0</v>
      </c>
      <c r="L45" s="77">
        <v>0</v>
      </c>
      <c r="M45" s="71">
        <v>0</v>
      </c>
      <c r="N45" s="92">
        <v>0</v>
      </c>
      <c r="O45" s="71">
        <v>0</v>
      </c>
      <c r="P45" s="71">
        <v>0</v>
      </c>
      <c r="Q45" s="71">
        <v>0</v>
      </c>
      <c r="R45" s="71">
        <v>0</v>
      </c>
      <c r="S45" s="71">
        <v>0</v>
      </c>
      <c r="T45" s="71">
        <v>0</v>
      </c>
      <c r="U45" s="67">
        <v>0</v>
      </c>
      <c r="V45" s="133">
        <v>0</v>
      </c>
      <c r="W45" s="28">
        <v>7.14</v>
      </c>
      <c r="X45" s="15">
        <v>0</v>
      </c>
      <c r="Y45" s="39">
        <v>4.5</v>
      </c>
      <c r="Z45" s="27">
        <f t="shared" si="0"/>
        <v>11.64</v>
      </c>
    </row>
    <row r="46" spans="1:26" ht="12.75">
      <c r="A46" s="25">
        <v>37</v>
      </c>
      <c r="B46" s="63" t="s">
        <v>176</v>
      </c>
      <c r="C46" s="63" t="s">
        <v>12</v>
      </c>
      <c r="D46" s="72">
        <v>96</v>
      </c>
      <c r="E46" s="89">
        <v>0</v>
      </c>
      <c r="F46" s="71">
        <v>0</v>
      </c>
      <c r="G46" s="95">
        <v>0</v>
      </c>
      <c r="H46" s="71">
        <v>0</v>
      </c>
      <c r="I46" s="71">
        <v>0</v>
      </c>
      <c r="J46" s="71">
        <v>0</v>
      </c>
      <c r="K46" s="90">
        <v>0</v>
      </c>
      <c r="L46" s="77">
        <v>0</v>
      </c>
      <c r="M46" s="71">
        <v>0</v>
      </c>
      <c r="N46" s="92">
        <v>0</v>
      </c>
      <c r="O46" s="71">
        <v>0</v>
      </c>
      <c r="P46" s="71">
        <v>0</v>
      </c>
      <c r="Q46" s="71">
        <v>0</v>
      </c>
      <c r="R46" s="71">
        <v>0</v>
      </c>
      <c r="S46" s="71">
        <v>0</v>
      </c>
      <c r="T46" s="71">
        <v>0</v>
      </c>
      <c r="U46" s="67">
        <v>0</v>
      </c>
      <c r="V46" s="133">
        <v>4.5</v>
      </c>
      <c r="W46" s="28">
        <v>0</v>
      </c>
      <c r="X46" s="15">
        <v>6.6</v>
      </c>
      <c r="Y46" s="39">
        <v>0</v>
      </c>
      <c r="Z46" s="27">
        <f t="shared" si="0"/>
        <v>11.1</v>
      </c>
    </row>
    <row r="47" spans="1:26" ht="12.75">
      <c r="A47" s="13">
        <v>38</v>
      </c>
      <c r="B47" s="63" t="s">
        <v>327</v>
      </c>
      <c r="C47" s="63" t="s">
        <v>14</v>
      </c>
      <c r="D47" s="72">
        <v>87</v>
      </c>
      <c r="E47" s="89">
        <v>0</v>
      </c>
      <c r="F47" s="71">
        <v>0</v>
      </c>
      <c r="G47" s="95">
        <v>0</v>
      </c>
      <c r="H47" s="71">
        <v>0</v>
      </c>
      <c r="I47" s="71">
        <v>0</v>
      </c>
      <c r="J47" s="71">
        <v>0</v>
      </c>
      <c r="K47" s="90">
        <v>0</v>
      </c>
      <c r="L47" s="77">
        <v>0</v>
      </c>
      <c r="M47" s="71">
        <v>0</v>
      </c>
      <c r="N47" s="92">
        <v>0</v>
      </c>
      <c r="O47" s="71">
        <v>0</v>
      </c>
      <c r="P47" s="71">
        <v>0</v>
      </c>
      <c r="Q47" s="71">
        <v>0</v>
      </c>
      <c r="R47" s="71">
        <v>0</v>
      </c>
      <c r="S47" s="71">
        <v>0</v>
      </c>
      <c r="T47" s="71">
        <v>0</v>
      </c>
      <c r="U47" s="67">
        <v>0</v>
      </c>
      <c r="V47" s="133">
        <v>0</v>
      </c>
      <c r="W47" s="28">
        <v>0</v>
      </c>
      <c r="X47" s="15">
        <v>10.56</v>
      </c>
      <c r="Y47" s="39">
        <v>0</v>
      </c>
      <c r="Z47" s="27">
        <f t="shared" si="0"/>
        <v>10.56</v>
      </c>
    </row>
    <row r="48" spans="1:26" ht="12.75">
      <c r="A48" s="25">
        <v>39</v>
      </c>
      <c r="B48" s="14" t="s">
        <v>64</v>
      </c>
      <c r="C48" s="14" t="s">
        <v>27</v>
      </c>
      <c r="D48" s="72">
        <v>88</v>
      </c>
      <c r="E48" s="89">
        <v>0</v>
      </c>
      <c r="F48" s="71">
        <v>0</v>
      </c>
      <c r="G48" s="95">
        <v>0</v>
      </c>
      <c r="H48" s="71">
        <v>0</v>
      </c>
      <c r="I48" s="71">
        <v>0</v>
      </c>
      <c r="J48" s="71">
        <v>0</v>
      </c>
      <c r="K48" s="90">
        <v>0</v>
      </c>
      <c r="L48" s="77">
        <v>0</v>
      </c>
      <c r="M48" s="71">
        <v>0</v>
      </c>
      <c r="N48" s="92">
        <v>0</v>
      </c>
      <c r="O48" s="71">
        <v>0</v>
      </c>
      <c r="P48" s="71">
        <v>0</v>
      </c>
      <c r="Q48" s="71">
        <v>0</v>
      </c>
      <c r="R48" s="71">
        <v>0</v>
      </c>
      <c r="S48" s="71">
        <v>0</v>
      </c>
      <c r="T48" s="71">
        <v>0</v>
      </c>
      <c r="U48" s="67">
        <v>0</v>
      </c>
      <c r="V48" s="133">
        <v>0</v>
      </c>
      <c r="W48" s="28">
        <v>4.2</v>
      </c>
      <c r="X48" s="15">
        <v>5.94</v>
      </c>
      <c r="Y48" s="39">
        <v>0</v>
      </c>
      <c r="Z48" s="27">
        <f t="shared" si="0"/>
        <v>10.14</v>
      </c>
    </row>
    <row r="49" spans="1:26" ht="12.75">
      <c r="A49" s="25">
        <v>40</v>
      </c>
      <c r="B49" s="44" t="s">
        <v>33</v>
      </c>
      <c r="C49" s="44" t="s">
        <v>12</v>
      </c>
      <c r="D49" s="64">
        <v>87</v>
      </c>
      <c r="E49" s="89">
        <v>0</v>
      </c>
      <c r="F49" s="71">
        <v>0</v>
      </c>
      <c r="G49" s="95">
        <v>0</v>
      </c>
      <c r="H49" s="71">
        <v>0</v>
      </c>
      <c r="I49" s="71">
        <v>0</v>
      </c>
      <c r="J49" s="71">
        <v>0</v>
      </c>
      <c r="K49" s="90">
        <v>0</v>
      </c>
      <c r="L49" s="77">
        <v>0</v>
      </c>
      <c r="M49" s="71">
        <v>0</v>
      </c>
      <c r="N49" s="92">
        <v>0</v>
      </c>
      <c r="O49" s="71">
        <v>0</v>
      </c>
      <c r="P49" s="71">
        <v>0</v>
      </c>
      <c r="Q49" s="71">
        <v>0</v>
      </c>
      <c r="R49" s="71">
        <v>0</v>
      </c>
      <c r="S49" s="71">
        <v>0</v>
      </c>
      <c r="T49" s="71">
        <v>0</v>
      </c>
      <c r="U49" s="67">
        <v>0</v>
      </c>
      <c r="V49" s="133">
        <v>8.5</v>
      </c>
      <c r="W49" s="28">
        <v>0</v>
      </c>
      <c r="X49" s="15">
        <v>0</v>
      </c>
      <c r="Y49" s="39">
        <v>0</v>
      </c>
      <c r="Z49" s="27">
        <f t="shared" si="0"/>
        <v>8.5</v>
      </c>
    </row>
    <row r="50" spans="1:26" ht="12.75">
      <c r="A50" s="13">
        <v>41</v>
      </c>
      <c r="B50" s="14" t="s">
        <v>147</v>
      </c>
      <c r="C50" s="14" t="s">
        <v>227</v>
      </c>
      <c r="D50" s="72">
        <v>88</v>
      </c>
      <c r="E50" s="89">
        <v>0</v>
      </c>
      <c r="F50" s="71">
        <v>0</v>
      </c>
      <c r="G50" s="95">
        <v>0</v>
      </c>
      <c r="H50" s="71">
        <v>0</v>
      </c>
      <c r="I50" s="71">
        <v>0</v>
      </c>
      <c r="J50" s="71">
        <v>0</v>
      </c>
      <c r="K50" s="90">
        <v>0</v>
      </c>
      <c r="L50" s="77">
        <v>0</v>
      </c>
      <c r="M50" s="71">
        <v>0</v>
      </c>
      <c r="N50" s="92">
        <v>0</v>
      </c>
      <c r="O50" s="71">
        <v>0</v>
      </c>
      <c r="P50" s="71">
        <v>0</v>
      </c>
      <c r="Q50" s="71">
        <v>0</v>
      </c>
      <c r="R50" s="71">
        <v>0</v>
      </c>
      <c r="S50" s="71">
        <v>0</v>
      </c>
      <c r="T50" s="71">
        <v>0</v>
      </c>
      <c r="U50" s="67">
        <v>0</v>
      </c>
      <c r="V50" s="133">
        <v>4.5</v>
      </c>
      <c r="W50" s="28">
        <v>0</v>
      </c>
      <c r="X50" s="15">
        <v>3.96</v>
      </c>
      <c r="Y50" s="39">
        <v>2</v>
      </c>
      <c r="Z50" s="27">
        <f t="shared" si="0"/>
        <v>8.46</v>
      </c>
    </row>
    <row r="51" spans="1:26" ht="12.75">
      <c r="A51" s="25">
        <v>42</v>
      </c>
      <c r="B51" s="63" t="s">
        <v>90</v>
      </c>
      <c r="C51" s="63" t="s">
        <v>353</v>
      </c>
      <c r="D51" s="72">
        <v>87</v>
      </c>
      <c r="E51" s="89">
        <v>0</v>
      </c>
      <c r="F51" s="71">
        <v>0</v>
      </c>
      <c r="G51" s="95">
        <v>0</v>
      </c>
      <c r="H51" s="71">
        <v>0</v>
      </c>
      <c r="I51" s="71">
        <v>0</v>
      </c>
      <c r="J51" s="71">
        <v>0</v>
      </c>
      <c r="K51" s="90">
        <v>0</v>
      </c>
      <c r="L51" s="77">
        <v>0</v>
      </c>
      <c r="M51" s="71">
        <v>0</v>
      </c>
      <c r="N51" s="92">
        <v>0</v>
      </c>
      <c r="O51" s="71">
        <v>0</v>
      </c>
      <c r="P51" s="71">
        <v>0</v>
      </c>
      <c r="Q51" s="71">
        <v>0</v>
      </c>
      <c r="R51" s="71">
        <v>0</v>
      </c>
      <c r="S51" s="71">
        <v>0</v>
      </c>
      <c r="T51" s="71">
        <v>0</v>
      </c>
      <c r="U51" s="67">
        <v>0</v>
      </c>
      <c r="V51" s="133">
        <v>0</v>
      </c>
      <c r="W51" s="28">
        <v>0</v>
      </c>
      <c r="X51" s="15">
        <v>7.92</v>
      </c>
      <c r="Y51" s="39">
        <v>0</v>
      </c>
      <c r="Z51" s="27">
        <f t="shared" si="0"/>
        <v>7.92</v>
      </c>
    </row>
    <row r="52" spans="1:26" ht="12.75">
      <c r="A52" s="25">
        <v>43</v>
      </c>
      <c r="B52" s="14" t="s">
        <v>252</v>
      </c>
      <c r="C52" s="14" t="s">
        <v>253</v>
      </c>
      <c r="D52" s="72">
        <v>88</v>
      </c>
      <c r="E52" s="89">
        <v>0</v>
      </c>
      <c r="F52" s="71">
        <v>0</v>
      </c>
      <c r="G52" s="95">
        <v>0</v>
      </c>
      <c r="H52" s="71">
        <v>0</v>
      </c>
      <c r="I52" s="71">
        <v>0</v>
      </c>
      <c r="J52" s="71">
        <v>0</v>
      </c>
      <c r="K52" s="90">
        <v>0</v>
      </c>
      <c r="L52" s="77">
        <v>0</v>
      </c>
      <c r="M52" s="71">
        <v>0</v>
      </c>
      <c r="N52" s="92">
        <v>0</v>
      </c>
      <c r="O52" s="71">
        <v>0</v>
      </c>
      <c r="P52" s="71">
        <v>0</v>
      </c>
      <c r="Q52" s="71">
        <v>0</v>
      </c>
      <c r="R52" s="71">
        <v>0</v>
      </c>
      <c r="S52" s="71">
        <v>0</v>
      </c>
      <c r="T52" s="71">
        <v>0</v>
      </c>
      <c r="U52" s="67">
        <v>0</v>
      </c>
      <c r="V52" s="133">
        <v>2.75</v>
      </c>
      <c r="W52" s="28">
        <v>5.04</v>
      </c>
      <c r="X52" s="15">
        <v>0</v>
      </c>
      <c r="Y52" s="39">
        <v>0</v>
      </c>
      <c r="Z52" s="27">
        <f t="shared" si="0"/>
        <v>7.79</v>
      </c>
    </row>
    <row r="53" spans="1:26" ht="12.75">
      <c r="A53" s="13">
        <v>44</v>
      </c>
      <c r="B53" s="63" t="s">
        <v>265</v>
      </c>
      <c r="C53" s="63" t="s">
        <v>266</v>
      </c>
      <c r="D53" s="72">
        <v>94</v>
      </c>
      <c r="E53" s="89">
        <v>0</v>
      </c>
      <c r="F53" s="71">
        <v>0</v>
      </c>
      <c r="G53" s="95">
        <v>0</v>
      </c>
      <c r="H53" s="71">
        <v>0</v>
      </c>
      <c r="I53" s="71">
        <v>0</v>
      </c>
      <c r="J53" s="71">
        <v>0</v>
      </c>
      <c r="K53" s="90">
        <v>0</v>
      </c>
      <c r="L53" s="77">
        <v>0</v>
      </c>
      <c r="M53" s="71">
        <v>0</v>
      </c>
      <c r="N53" s="92">
        <v>0</v>
      </c>
      <c r="O53" s="71">
        <v>0</v>
      </c>
      <c r="P53" s="71">
        <v>0</v>
      </c>
      <c r="Q53" s="71">
        <v>0</v>
      </c>
      <c r="R53" s="71">
        <v>0</v>
      </c>
      <c r="S53" s="71">
        <v>0</v>
      </c>
      <c r="T53" s="71">
        <v>0</v>
      </c>
      <c r="U53" s="67">
        <v>0</v>
      </c>
      <c r="V53" s="133">
        <v>0</v>
      </c>
      <c r="W53" s="28">
        <v>5.88</v>
      </c>
      <c r="X53" s="15">
        <v>1.32</v>
      </c>
      <c r="Y53" s="39">
        <v>0</v>
      </c>
      <c r="Z53" s="27">
        <f t="shared" si="0"/>
        <v>7.2</v>
      </c>
    </row>
    <row r="54" spans="1:26" ht="12.75">
      <c r="A54" s="25">
        <v>45</v>
      </c>
      <c r="B54" s="63" t="s">
        <v>372</v>
      </c>
      <c r="C54" s="63" t="s">
        <v>12</v>
      </c>
      <c r="D54" s="72">
        <v>88</v>
      </c>
      <c r="E54" s="89">
        <v>0</v>
      </c>
      <c r="F54" s="71">
        <v>0</v>
      </c>
      <c r="G54" s="95">
        <v>0</v>
      </c>
      <c r="H54" s="71">
        <v>0</v>
      </c>
      <c r="I54" s="71">
        <v>0</v>
      </c>
      <c r="J54" s="71">
        <v>0</v>
      </c>
      <c r="K54" s="90">
        <v>0</v>
      </c>
      <c r="L54" s="77">
        <v>0</v>
      </c>
      <c r="M54" s="71">
        <v>0</v>
      </c>
      <c r="N54" s="92">
        <v>0</v>
      </c>
      <c r="O54" s="71">
        <v>0</v>
      </c>
      <c r="P54" s="71">
        <v>0</v>
      </c>
      <c r="Q54" s="71">
        <v>0</v>
      </c>
      <c r="R54" s="71">
        <v>0</v>
      </c>
      <c r="S54" s="71">
        <v>0</v>
      </c>
      <c r="T54" s="71">
        <v>0</v>
      </c>
      <c r="U54" s="67">
        <v>0</v>
      </c>
      <c r="V54" s="133">
        <v>0</v>
      </c>
      <c r="W54" s="28">
        <v>0</v>
      </c>
      <c r="X54" s="15">
        <v>0</v>
      </c>
      <c r="Y54" s="39">
        <v>7</v>
      </c>
      <c r="Z54" s="27">
        <f t="shared" si="0"/>
        <v>7</v>
      </c>
    </row>
    <row r="55" spans="1:26" ht="12.75">
      <c r="A55" s="25">
        <v>46</v>
      </c>
      <c r="B55" s="63" t="s">
        <v>88</v>
      </c>
      <c r="C55" s="63" t="s">
        <v>27</v>
      </c>
      <c r="D55" s="72">
        <v>95</v>
      </c>
      <c r="E55" s="89">
        <v>0</v>
      </c>
      <c r="F55" s="71">
        <v>0</v>
      </c>
      <c r="G55" s="95">
        <v>0</v>
      </c>
      <c r="H55" s="71">
        <v>0</v>
      </c>
      <c r="I55" s="71">
        <v>0</v>
      </c>
      <c r="J55" s="71">
        <v>0</v>
      </c>
      <c r="K55" s="90">
        <v>0</v>
      </c>
      <c r="L55" s="77">
        <v>0</v>
      </c>
      <c r="M55" s="71">
        <v>0</v>
      </c>
      <c r="N55" s="92">
        <v>0</v>
      </c>
      <c r="O55" s="71">
        <v>0</v>
      </c>
      <c r="P55" s="71">
        <v>0</v>
      </c>
      <c r="Q55" s="71">
        <v>0</v>
      </c>
      <c r="R55" s="71">
        <v>0</v>
      </c>
      <c r="S55" s="71">
        <v>0</v>
      </c>
      <c r="T55" s="71">
        <v>0</v>
      </c>
      <c r="U55" s="67">
        <v>0</v>
      </c>
      <c r="V55" s="133">
        <v>0</v>
      </c>
      <c r="W55" s="28">
        <v>6.51</v>
      </c>
      <c r="X55" s="15">
        <v>0</v>
      </c>
      <c r="Y55" s="39">
        <v>0</v>
      </c>
      <c r="Z55" s="27">
        <f t="shared" si="0"/>
        <v>6.51</v>
      </c>
    </row>
    <row r="56" spans="1:26" ht="12.75">
      <c r="A56" s="13">
        <v>47</v>
      </c>
      <c r="B56" s="14" t="s">
        <v>226</v>
      </c>
      <c r="C56" s="14" t="s">
        <v>14</v>
      </c>
      <c r="D56" s="72">
        <v>98</v>
      </c>
      <c r="E56" s="89">
        <v>0</v>
      </c>
      <c r="F56" s="71">
        <v>0</v>
      </c>
      <c r="G56" s="95">
        <v>0</v>
      </c>
      <c r="H56" s="71">
        <v>0</v>
      </c>
      <c r="I56" s="71">
        <v>0</v>
      </c>
      <c r="J56" s="71">
        <v>0</v>
      </c>
      <c r="K56" s="90">
        <v>0</v>
      </c>
      <c r="L56" s="77">
        <v>0</v>
      </c>
      <c r="M56" s="71">
        <v>0</v>
      </c>
      <c r="N56" s="92">
        <v>0</v>
      </c>
      <c r="O56" s="71">
        <v>0</v>
      </c>
      <c r="P56" s="71">
        <v>0</v>
      </c>
      <c r="Q56" s="71">
        <v>0</v>
      </c>
      <c r="R56" s="71">
        <v>0</v>
      </c>
      <c r="S56" s="71">
        <v>0</v>
      </c>
      <c r="T56" s="71">
        <v>0</v>
      </c>
      <c r="U56" s="67">
        <v>0</v>
      </c>
      <c r="V56" s="133">
        <v>4.5</v>
      </c>
      <c r="W56" s="28">
        <v>0</v>
      </c>
      <c r="X56" s="15">
        <v>0</v>
      </c>
      <c r="Y56" s="39">
        <v>0</v>
      </c>
      <c r="Z56" s="27">
        <f t="shared" si="0"/>
        <v>4.5</v>
      </c>
    </row>
    <row r="57" spans="1:26" ht="12.75">
      <c r="A57" s="25">
        <v>47</v>
      </c>
      <c r="B57" s="63" t="s">
        <v>148</v>
      </c>
      <c r="C57" s="63" t="s">
        <v>22</v>
      </c>
      <c r="D57" s="72">
        <v>97</v>
      </c>
      <c r="E57" s="89">
        <v>0</v>
      </c>
      <c r="F57" s="71">
        <v>0</v>
      </c>
      <c r="G57" s="95">
        <v>0</v>
      </c>
      <c r="H57" s="71">
        <v>0</v>
      </c>
      <c r="I57" s="71">
        <v>0</v>
      </c>
      <c r="J57" s="71">
        <v>0</v>
      </c>
      <c r="K57" s="90">
        <v>0</v>
      </c>
      <c r="L57" s="77">
        <v>0</v>
      </c>
      <c r="M57" s="71">
        <v>0</v>
      </c>
      <c r="N57" s="92">
        <v>0</v>
      </c>
      <c r="O57" s="71">
        <v>0</v>
      </c>
      <c r="P57" s="71">
        <v>0</v>
      </c>
      <c r="Q57" s="71">
        <v>0</v>
      </c>
      <c r="R57" s="71">
        <v>0</v>
      </c>
      <c r="S57" s="71">
        <v>0</v>
      </c>
      <c r="T57" s="71">
        <v>0</v>
      </c>
      <c r="U57" s="67">
        <v>0</v>
      </c>
      <c r="V57" s="133">
        <v>0</v>
      </c>
      <c r="W57" s="28">
        <v>0</v>
      </c>
      <c r="X57" s="15">
        <v>0</v>
      </c>
      <c r="Y57" s="39">
        <v>4.5</v>
      </c>
      <c r="Z57" s="27">
        <f t="shared" si="0"/>
        <v>4.5</v>
      </c>
    </row>
    <row r="58" spans="1:26" ht="12.75">
      <c r="A58" s="25">
        <v>49</v>
      </c>
      <c r="B58" s="63" t="s">
        <v>267</v>
      </c>
      <c r="C58" s="63" t="s">
        <v>27</v>
      </c>
      <c r="D58" s="72">
        <v>88</v>
      </c>
      <c r="E58" s="89">
        <v>0</v>
      </c>
      <c r="F58" s="71">
        <v>0</v>
      </c>
      <c r="G58" s="95">
        <v>0</v>
      </c>
      <c r="H58" s="71">
        <v>0</v>
      </c>
      <c r="I58" s="71">
        <v>0</v>
      </c>
      <c r="J58" s="71">
        <v>0</v>
      </c>
      <c r="K58" s="90">
        <v>0</v>
      </c>
      <c r="L58" s="77">
        <v>0</v>
      </c>
      <c r="M58" s="71">
        <v>0</v>
      </c>
      <c r="N58" s="92">
        <v>0</v>
      </c>
      <c r="O58" s="71">
        <v>0</v>
      </c>
      <c r="P58" s="71">
        <v>0</v>
      </c>
      <c r="Q58" s="71">
        <v>0</v>
      </c>
      <c r="R58" s="71">
        <v>0</v>
      </c>
      <c r="S58" s="71">
        <v>0</v>
      </c>
      <c r="T58" s="71">
        <v>0</v>
      </c>
      <c r="U58" s="67">
        <v>0</v>
      </c>
      <c r="V58" s="133">
        <v>0</v>
      </c>
      <c r="W58" s="28">
        <v>3.78</v>
      </c>
      <c r="X58" s="15">
        <v>0</v>
      </c>
      <c r="Y58" s="39">
        <v>0</v>
      </c>
      <c r="Z58" s="27">
        <f t="shared" si="0"/>
        <v>3.78</v>
      </c>
    </row>
    <row r="59" spans="1:26" ht="12.75">
      <c r="A59" s="13">
        <v>50</v>
      </c>
      <c r="B59" s="63" t="s">
        <v>251</v>
      </c>
      <c r="C59" s="63" t="s">
        <v>9</v>
      </c>
      <c r="D59" s="72">
        <v>94</v>
      </c>
      <c r="E59" s="89">
        <v>0</v>
      </c>
      <c r="F59" s="71">
        <v>0</v>
      </c>
      <c r="G59" s="95">
        <v>0</v>
      </c>
      <c r="H59" s="71">
        <v>0</v>
      </c>
      <c r="I59" s="71">
        <v>0</v>
      </c>
      <c r="J59" s="71">
        <v>0</v>
      </c>
      <c r="K59" s="90">
        <v>0</v>
      </c>
      <c r="L59" s="77">
        <v>0</v>
      </c>
      <c r="M59" s="71">
        <v>0</v>
      </c>
      <c r="N59" s="92">
        <v>0</v>
      </c>
      <c r="O59" s="71">
        <v>0</v>
      </c>
      <c r="P59" s="71">
        <v>0</v>
      </c>
      <c r="Q59" s="71">
        <v>0</v>
      </c>
      <c r="R59" s="71">
        <v>0</v>
      </c>
      <c r="S59" s="71">
        <v>0</v>
      </c>
      <c r="T59" s="71">
        <v>0</v>
      </c>
      <c r="U59" s="67">
        <v>0</v>
      </c>
      <c r="V59" s="133">
        <v>3.5</v>
      </c>
      <c r="W59" s="28">
        <v>0</v>
      </c>
      <c r="X59" s="15">
        <v>0</v>
      </c>
      <c r="Y59" s="39">
        <v>0</v>
      </c>
      <c r="Z59" s="27">
        <f t="shared" si="0"/>
        <v>3.5</v>
      </c>
    </row>
    <row r="60" spans="1:26" ht="12.75">
      <c r="A60" s="25">
        <v>51</v>
      </c>
      <c r="B60" s="63" t="s">
        <v>268</v>
      </c>
      <c r="C60" s="63" t="s">
        <v>100</v>
      </c>
      <c r="D60" s="72">
        <v>87</v>
      </c>
      <c r="E60" s="89">
        <v>0</v>
      </c>
      <c r="F60" s="71">
        <v>0</v>
      </c>
      <c r="G60" s="95">
        <v>0</v>
      </c>
      <c r="H60" s="71">
        <v>0</v>
      </c>
      <c r="I60" s="71">
        <v>0</v>
      </c>
      <c r="J60" s="71">
        <v>0</v>
      </c>
      <c r="K60" s="90">
        <v>0</v>
      </c>
      <c r="L60" s="77">
        <v>0</v>
      </c>
      <c r="M60" s="71">
        <v>0</v>
      </c>
      <c r="N60" s="92">
        <v>0</v>
      </c>
      <c r="O60" s="71">
        <v>0</v>
      </c>
      <c r="P60" s="71">
        <v>0</v>
      </c>
      <c r="Q60" s="71">
        <v>0</v>
      </c>
      <c r="R60" s="71">
        <v>0</v>
      </c>
      <c r="S60" s="71">
        <v>0</v>
      </c>
      <c r="T60" s="71">
        <v>0</v>
      </c>
      <c r="U60" s="67">
        <v>0</v>
      </c>
      <c r="V60" s="133">
        <v>0</v>
      </c>
      <c r="W60" s="28">
        <v>3.36</v>
      </c>
      <c r="X60" s="15">
        <v>0</v>
      </c>
      <c r="Y60" s="39">
        <v>0</v>
      </c>
      <c r="Z60" s="27">
        <f t="shared" si="0"/>
        <v>3.36</v>
      </c>
    </row>
    <row r="61" spans="1:26" ht="12.75">
      <c r="A61" s="25">
        <v>51</v>
      </c>
      <c r="B61" s="63" t="s">
        <v>205</v>
      </c>
      <c r="C61" s="63" t="s">
        <v>14</v>
      </c>
      <c r="D61" s="72">
        <v>95</v>
      </c>
      <c r="E61" s="89">
        <v>0</v>
      </c>
      <c r="F61" s="71">
        <v>0</v>
      </c>
      <c r="G61" s="95">
        <v>0</v>
      </c>
      <c r="H61" s="71">
        <v>0</v>
      </c>
      <c r="I61" s="71">
        <v>0</v>
      </c>
      <c r="J61" s="71">
        <v>0</v>
      </c>
      <c r="K61" s="90">
        <v>0</v>
      </c>
      <c r="L61" s="77">
        <v>0</v>
      </c>
      <c r="M61" s="71">
        <v>0</v>
      </c>
      <c r="N61" s="92">
        <v>0</v>
      </c>
      <c r="O61" s="71">
        <v>0</v>
      </c>
      <c r="P61" s="71">
        <v>0</v>
      </c>
      <c r="Q61" s="71">
        <v>0</v>
      </c>
      <c r="R61" s="71">
        <v>0</v>
      </c>
      <c r="S61" s="71">
        <v>0</v>
      </c>
      <c r="T61" s="71">
        <v>0</v>
      </c>
      <c r="U61" s="67">
        <v>0</v>
      </c>
      <c r="V61" s="133">
        <v>0</v>
      </c>
      <c r="W61" s="28">
        <v>0</v>
      </c>
      <c r="X61" s="15">
        <v>3.3</v>
      </c>
      <c r="Y61" s="39">
        <v>0</v>
      </c>
      <c r="Z61" s="27">
        <f t="shared" si="0"/>
        <v>3.3</v>
      </c>
    </row>
    <row r="62" spans="2:26" ht="12.75">
      <c r="B62" s="63" t="s">
        <v>373</v>
      </c>
      <c r="C62" s="63" t="s">
        <v>14</v>
      </c>
      <c r="D62" s="72">
        <v>93</v>
      </c>
      <c r="E62" s="89">
        <v>0</v>
      </c>
      <c r="F62" s="71">
        <v>0</v>
      </c>
      <c r="G62" s="95">
        <v>0</v>
      </c>
      <c r="H62" s="71">
        <v>0</v>
      </c>
      <c r="I62" s="71">
        <v>0</v>
      </c>
      <c r="J62" s="71">
        <v>0</v>
      </c>
      <c r="K62" s="90">
        <v>0</v>
      </c>
      <c r="L62" s="77">
        <v>0</v>
      </c>
      <c r="M62" s="71">
        <v>0</v>
      </c>
      <c r="N62" s="92">
        <v>0</v>
      </c>
      <c r="O62" s="71">
        <v>0</v>
      </c>
      <c r="P62" s="71">
        <v>0</v>
      </c>
      <c r="Q62" s="71">
        <v>0</v>
      </c>
      <c r="R62" s="71">
        <v>0</v>
      </c>
      <c r="S62" s="71">
        <v>0</v>
      </c>
      <c r="T62" s="71">
        <v>0</v>
      </c>
      <c r="U62" s="67">
        <v>0</v>
      </c>
      <c r="V62" s="133">
        <v>0</v>
      </c>
      <c r="W62" s="28">
        <v>0</v>
      </c>
      <c r="X62" s="15">
        <v>0</v>
      </c>
      <c r="Y62" s="39">
        <v>3</v>
      </c>
      <c r="Z62" s="27">
        <f t="shared" si="0"/>
        <v>3</v>
      </c>
    </row>
    <row r="63" spans="2:26" ht="12.75">
      <c r="B63" s="63" t="s">
        <v>269</v>
      </c>
      <c r="C63" s="63" t="s">
        <v>34</v>
      </c>
      <c r="D63" s="72">
        <v>87</v>
      </c>
      <c r="E63" s="89">
        <v>0</v>
      </c>
      <c r="F63" s="71">
        <v>0</v>
      </c>
      <c r="G63" s="95">
        <v>0</v>
      </c>
      <c r="H63" s="71">
        <v>0</v>
      </c>
      <c r="I63" s="71">
        <v>0</v>
      </c>
      <c r="J63" s="71">
        <v>0</v>
      </c>
      <c r="K63" s="90">
        <v>0</v>
      </c>
      <c r="L63" s="77">
        <v>0</v>
      </c>
      <c r="M63" s="71">
        <v>0</v>
      </c>
      <c r="N63" s="92">
        <v>0</v>
      </c>
      <c r="O63" s="71">
        <v>0</v>
      </c>
      <c r="P63" s="71">
        <v>0</v>
      </c>
      <c r="Q63" s="71">
        <v>0</v>
      </c>
      <c r="R63" s="71">
        <v>0</v>
      </c>
      <c r="S63" s="71">
        <v>0</v>
      </c>
      <c r="T63" s="71">
        <v>0</v>
      </c>
      <c r="U63" s="67">
        <v>0</v>
      </c>
      <c r="V63" s="133">
        <v>0</v>
      </c>
      <c r="W63" s="28">
        <v>2.94</v>
      </c>
      <c r="X63" s="15">
        <v>0</v>
      </c>
      <c r="Y63" s="39">
        <v>0</v>
      </c>
      <c r="Z63" s="27">
        <f t="shared" si="0"/>
        <v>2.94</v>
      </c>
    </row>
    <row r="64" spans="2:26" ht="12.75">
      <c r="B64" s="63" t="s">
        <v>352</v>
      </c>
      <c r="C64" s="63" t="s">
        <v>16</v>
      </c>
      <c r="D64" s="72">
        <v>92</v>
      </c>
      <c r="E64" s="89">
        <v>0</v>
      </c>
      <c r="F64" s="71">
        <v>0</v>
      </c>
      <c r="G64" s="95">
        <v>0</v>
      </c>
      <c r="H64" s="71">
        <v>0</v>
      </c>
      <c r="I64" s="71">
        <v>0</v>
      </c>
      <c r="J64" s="71">
        <v>0</v>
      </c>
      <c r="K64" s="90">
        <v>0</v>
      </c>
      <c r="L64" s="77">
        <v>0</v>
      </c>
      <c r="M64" s="71">
        <v>0</v>
      </c>
      <c r="N64" s="92">
        <v>0</v>
      </c>
      <c r="O64" s="71">
        <v>0</v>
      </c>
      <c r="P64" s="71">
        <v>0</v>
      </c>
      <c r="Q64" s="71">
        <v>0</v>
      </c>
      <c r="R64" s="71">
        <v>0</v>
      </c>
      <c r="S64" s="71">
        <v>0</v>
      </c>
      <c r="T64" s="71">
        <v>0</v>
      </c>
      <c r="U64" s="67">
        <v>0</v>
      </c>
      <c r="V64" s="133">
        <v>0</v>
      </c>
      <c r="W64" s="28">
        <v>0</v>
      </c>
      <c r="X64" s="15">
        <v>2.64</v>
      </c>
      <c r="Y64" s="39">
        <v>0</v>
      </c>
      <c r="Z64" s="27">
        <f t="shared" si="0"/>
        <v>2.64</v>
      </c>
    </row>
    <row r="65" spans="2:26" ht="12.75">
      <c r="B65" s="14" t="s">
        <v>254</v>
      </c>
      <c r="C65" s="14" t="s">
        <v>14</v>
      </c>
      <c r="D65" s="72">
        <v>96</v>
      </c>
      <c r="E65" s="89">
        <v>0</v>
      </c>
      <c r="F65" s="71">
        <v>0</v>
      </c>
      <c r="G65" s="95">
        <v>0</v>
      </c>
      <c r="H65" s="71">
        <v>0</v>
      </c>
      <c r="I65" s="71">
        <v>0</v>
      </c>
      <c r="J65" s="71">
        <v>0</v>
      </c>
      <c r="K65" s="90">
        <v>0</v>
      </c>
      <c r="L65" s="77">
        <v>0</v>
      </c>
      <c r="M65" s="71">
        <v>0</v>
      </c>
      <c r="N65" s="92">
        <v>0</v>
      </c>
      <c r="O65" s="71">
        <v>0</v>
      </c>
      <c r="P65" s="71">
        <v>0</v>
      </c>
      <c r="Q65" s="71">
        <v>0</v>
      </c>
      <c r="R65" s="71">
        <v>0</v>
      </c>
      <c r="S65" s="71">
        <v>0</v>
      </c>
      <c r="T65" s="71">
        <v>0</v>
      </c>
      <c r="U65" s="67">
        <v>0</v>
      </c>
      <c r="V65" s="133">
        <v>1.75</v>
      </c>
      <c r="W65" s="28">
        <v>0</v>
      </c>
      <c r="X65" s="15">
        <v>0</v>
      </c>
      <c r="Y65" s="39">
        <v>0</v>
      </c>
      <c r="Z65" s="27">
        <f t="shared" si="0"/>
        <v>1.75</v>
      </c>
    </row>
    <row r="66" spans="2:26" ht="12.75">
      <c r="B66" s="63" t="s">
        <v>374</v>
      </c>
      <c r="C66" s="63" t="s">
        <v>375</v>
      </c>
      <c r="D66" s="72">
        <v>95</v>
      </c>
      <c r="E66" s="89">
        <v>0</v>
      </c>
      <c r="F66" s="71">
        <v>0</v>
      </c>
      <c r="G66" s="95">
        <v>0</v>
      </c>
      <c r="H66" s="71">
        <v>0</v>
      </c>
      <c r="I66" s="71">
        <v>0</v>
      </c>
      <c r="J66" s="71">
        <v>0</v>
      </c>
      <c r="K66" s="90">
        <v>0</v>
      </c>
      <c r="L66" s="77">
        <v>0</v>
      </c>
      <c r="M66" s="71">
        <v>0</v>
      </c>
      <c r="N66" s="92">
        <v>0</v>
      </c>
      <c r="O66" s="71">
        <v>0</v>
      </c>
      <c r="P66" s="71">
        <v>0</v>
      </c>
      <c r="Q66" s="71">
        <v>0</v>
      </c>
      <c r="R66" s="71">
        <v>0</v>
      </c>
      <c r="S66" s="71">
        <v>0</v>
      </c>
      <c r="T66" s="71">
        <v>0</v>
      </c>
      <c r="U66" s="67">
        <v>0</v>
      </c>
      <c r="V66" s="133">
        <v>0</v>
      </c>
      <c r="W66" s="28">
        <v>0</v>
      </c>
      <c r="X66" s="15">
        <v>0</v>
      </c>
      <c r="Y66" s="39">
        <v>1</v>
      </c>
      <c r="Z66" s="27">
        <f t="shared" si="0"/>
        <v>1</v>
      </c>
    </row>
  </sheetData>
  <mergeCells count="11">
    <mergeCell ref="X5:Y5"/>
    <mergeCell ref="Z6:Z8"/>
    <mergeCell ref="E5:K5"/>
    <mergeCell ref="E4:U4"/>
    <mergeCell ref="V4:Y4"/>
    <mergeCell ref="L5:U5"/>
    <mergeCell ref="V5:W5"/>
    <mergeCell ref="A6:A8"/>
    <mergeCell ref="B6:B8"/>
    <mergeCell ref="C6:C8"/>
    <mergeCell ref="D6:D8"/>
  </mergeCells>
  <printOptions/>
  <pageMargins left="0.5118110236220472" right="0.4330708661417323" top="0.984251968503937" bottom="0.984251968503937" header="0.5118110236220472" footer="0.5118110236220472"/>
  <pageSetup fitToHeight="2" fitToWidth="1"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77"/>
  <sheetViews>
    <sheetView tabSelected="1" zoomScale="125" zoomScaleNormal="125" workbookViewId="0" topLeftCell="A1">
      <selection activeCell="O6" sqref="O6"/>
    </sheetView>
  </sheetViews>
  <sheetFormatPr defaultColWidth="9.00390625" defaultRowHeight="12.75"/>
  <cols>
    <col min="1" max="1" width="3.75390625" style="0" customWidth="1"/>
    <col min="2" max="2" width="19.625" style="0" bestFit="1" customWidth="1"/>
    <col min="3" max="3" width="14.375" style="0" customWidth="1"/>
    <col min="4" max="4" width="5.00390625" style="2" customWidth="1"/>
    <col min="5" max="6" width="6.25390625" style="0" customWidth="1"/>
    <col min="7" max="9" width="6.00390625" style="0" customWidth="1"/>
    <col min="10" max="11" width="7.00390625" style="0" bestFit="1" customWidth="1"/>
    <col min="12" max="14" width="7.00390625" style="0" customWidth="1"/>
    <col min="15" max="15" width="7.00390625" style="0" bestFit="1" customWidth="1"/>
    <col min="16" max="25" width="6.625" style="0" customWidth="1"/>
    <col min="26" max="26" width="6.25390625" style="0" customWidth="1"/>
  </cols>
  <sheetData>
    <row r="1" spans="1:4" ht="18">
      <c r="A1" s="1" t="s">
        <v>386</v>
      </c>
      <c r="B1" s="19"/>
      <c r="C1" s="19"/>
      <c r="D1" s="19"/>
    </row>
    <row r="2" spans="1:4" ht="12" customHeight="1">
      <c r="A2" s="19"/>
      <c r="B2" s="19"/>
      <c r="C2" s="19"/>
      <c r="D2" s="19"/>
    </row>
    <row r="3" spans="1:4" s="3" customFormat="1" ht="15.75">
      <c r="A3" s="3" t="s">
        <v>43</v>
      </c>
      <c r="D3" s="20"/>
    </row>
    <row r="4" spans="4:25" s="3" customFormat="1" ht="12" customHeight="1">
      <c r="D4" s="20"/>
      <c r="E4" s="111" t="s">
        <v>0</v>
      </c>
      <c r="F4" s="112"/>
      <c r="G4" s="112"/>
      <c r="H4" s="112"/>
      <c r="I4" s="112"/>
      <c r="J4" s="112"/>
      <c r="K4" s="112"/>
      <c r="L4" s="112"/>
      <c r="M4" s="112"/>
      <c r="N4" s="112"/>
      <c r="O4" s="113"/>
      <c r="P4" s="111" t="s">
        <v>1</v>
      </c>
      <c r="Q4" s="112"/>
      <c r="R4" s="112"/>
      <c r="S4" s="112"/>
      <c r="T4" s="112"/>
      <c r="U4" s="112"/>
      <c r="V4" s="112"/>
      <c r="W4" s="112"/>
      <c r="X4" s="112"/>
      <c r="Y4" s="118"/>
    </row>
    <row r="5" spans="4:25" s="3" customFormat="1" ht="10.5" customHeight="1">
      <c r="D5" s="20"/>
      <c r="E5" s="111" t="s">
        <v>46</v>
      </c>
      <c r="F5" s="113"/>
      <c r="G5" s="111" t="s">
        <v>47</v>
      </c>
      <c r="H5" s="112"/>
      <c r="I5" s="112"/>
      <c r="J5" s="112"/>
      <c r="K5" s="112"/>
      <c r="L5" s="112"/>
      <c r="M5" s="112"/>
      <c r="N5" s="112"/>
      <c r="O5" s="118"/>
      <c r="P5" s="117" t="s">
        <v>46</v>
      </c>
      <c r="Q5" s="112"/>
      <c r="R5" s="112"/>
      <c r="S5" s="118"/>
      <c r="T5" s="117" t="s">
        <v>47</v>
      </c>
      <c r="U5" s="112"/>
      <c r="V5" s="112"/>
      <c r="W5" s="112"/>
      <c r="X5" s="112"/>
      <c r="Y5" s="118"/>
    </row>
    <row r="6" spans="1:26" ht="26.25" customHeight="1">
      <c r="A6" s="99" t="s">
        <v>2</v>
      </c>
      <c r="B6" s="102" t="s">
        <v>3</v>
      </c>
      <c r="C6" s="102" t="s">
        <v>4</v>
      </c>
      <c r="D6" s="105" t="s">
        <v>66</v>
      </c>
      <c r="E6" s="52" t="s">
        <v>164</v>
      </c>
      <c r="F6" s="51" t="s">
        <v>279</v>
      </c>
      <c r="G6" s="60" t="s">
        <v>273</v>
      </c>
      <c r="H6" s="52" t="s">
        <v>199</v>
      </c>
      <c r="I6" s="52" t="s">
        <v>314</v>
      </c>
      <c r="J6" s="52" t="s">
        <v>201</v>
      </c>
      <c r="K6" s="52" t="s">
        <v>318</v>
      </c>
      <c r="L6" s="52" t="s">
        <v>319</v>
      </c>
      <c r="M6" s="43" t="s">
        <v>164</v>
      </c>
      <c r="N6" s="45" t="s">
        <v>279</v>
      </c>
      <c r="O6" s="45" t="s">
        <v>318</v>
      </c>
      <c r="P6" s="43" t="s">
        <v>159</v>
      </c>
      <c r="Q6" s="97" t="s">
        <v>219</v>
      </c>
      <c r="R6" s="52" t="s">
        <v>14</v>
      </c>
      <c r="S6" s="51" t="s">
        <v>278</v>
      </c>
      <c r="T6" s="45" t="s">
        <v>299</v>
      </c>
      <c r="U6" s="43" t="s">
        <v>14</v>
      </c>
      <c r="V6" s="43" t="s">
        <v>159</v>
      </c>
      <c r="W6" s="43" t="s">
        <v>278</v>
      </c>
      <c r="X6" s="43" t="s">
        <v>363</v>
      </c>
      <c r="Y6" s="45" t="s">
        <v>14</v>
      </c>
      <c r="Z6" s="108" t="s">
        <v>6</v>
      </c>
    </row>
    <row r="7" spans="1:26" ht="12.75" customHeight="1">
      <c r="A7" s="100"/>
      <c r="B7" s="103"/>
      <c r="C7" s="103"/>
      <c r="D7" s="106"/>
      <c r="E7" s="73" t="s">
        <v>215</v>
      </c>
      <c r="F7" s="84" t="s">
        <v>280</v>
      </c>
      <c r="G7" s="98" t="s">
        <v>286</v>
      </c>
      <c r="H7" s="74" t="s">
        <v>298</v>
      </c>
      <c r="I7" s="74" t="s">
        <v>315</v>
      </c>
      <c r="J7" s="57">
        <v>41558</v>
      </c>
      <c r="K7" s="57">
        <v>41562</v>
      </c>
      <c r="L7" s="57">
        <v>41566</v>
      </c>
      <c r="M7" s="57" t="s">
        <v>359</v>
      </c>
      <c r="N7" s="57" t="s">
        <v>361</v>
      </c>
      <c r="O7" s="53" t="s">
        <v>385</v>
      </c>
      <c r="P7" s="47">
        <v>41322</v>
      </c>
      <c r="Q7" s="73">
        <v>41364</v>
      </c>
      <c r="R7" s="73">
        <v>41433</v>
      </c>
      <c r="S7" s="49">
        <v>41454</v>
      </c>
      <c r="T7" s="48">
        <v>41538</v>
      </c>
      <c r="U7" s="47">
        <v>41574</v>
      </c>
      <c r="V7" s="47">
        <v>41685</v>
      </c>
      <c r="W7" s="47">
        <v>41701</v>
      </c>
      <c r="X7" s="47">
        <v>41797</v>
      </c>
      <c r="Y7" s="56">
        <v>41804</v>
      </c>
      <c r="Z7" s="109"/>
    </row>
    <row r="8" spans="1:26" ht="12.75" customHeight="1">
      <c r="A8" s="101"/>
      <c r="B8" s="104"/>
      <c r="C8" s="104"/>
      <c r="D8" s="107"/>
      <c r="E8" s="9" t="s">
        <v>218</v>
      </c>
      <c r="F8" s="51" t="s">
        <v>281</v>
      </c>
      <c r="G8" s="60">
        <v>1</v>
      </c>
      <c r="H8" s="52" t="s">
        <v>120</v>
      </c>
      <c r="I8" s="52" t="s">
        <v>166</v>
      </c>
      <c r="J8" s="52" t="s">
        <v>110</v>
      </c>
      <c r="K8" s="52" t="s">
        <v>135</v>
      </c>
      <c r="L8" s="52" t="s">
        <v>178</v>
      </c>
      <c r="M8" s="52" t="s">
        <v>125</v>
      </c>
      <c r="N8" s="52" t="s">
        <v>120</v>
      </c>
      <c r="O8" s="51" t="s">
        <v>166</v>
      </c>
      <c r="P8" s="8" t="s">
        <v>196</v>
      </c>
      <c r="Q8" s="97">
        <v>1</v>
      </c>
      <c r="R8" s="52" t="s">
        <v>67</v>
      </c>
      <c r="S8" s="51" t="s">
        <v>111</v>
      </c>
      <c r="T8" s="45" t="s">
        <v>85</v>
      </c>
      <c r="U8" s="43" t="s">
        <v>136</v>
      </c>
      <c r="V8" s="43" t="s">
        <v>77</v>
      </c>
      <c r="W8" s="43">
        <v>1</v>
      </c>
      <c r="X8" s="43">
        <v>1</v>
      </c>
      <c r="Y8" s="58">
        <v>0.97</v>
      </c>
      <c r="Z8" s="110"/>
    </row>
    <row r="9" spans="1:26" ht="2.25" customHeight="1">
      <c r="A9" s="24"/>
      <c r="B9" s="23"/>
      <c r="C9" s="23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32"/>
    </row>
    <row r="10" spans="1:26" ht="12.75">
      <c r="A10" s="25">
        <v>1</v>
      </c>
      <c r="B10" s="26" t="s">
        <v>56</v>
      </c>
      <c r="C10" s="26" t="s">
        <v>18</v>
      </c>
      <c r="D10" s="36">
        <v>90</v>
      </c>
      <c r="E10" s="17">
        <v>27</v>
      </c>
      <c r="F10" s="28">
        <v>35</v>
      </c>
      <c r="G10" s="46">
        <v>20</v>
      </c>
      <c r="H10" s="17">
        <v>46.8</v>
      </c>
      <c r="I10" s="17">
        <v>15.34</v>
      </c>
      <c r="J10" s="17">
        <v>48.75</v>
      </c>
      <c r="K10" s="17">
        <v>63.2</v>
      </c>
      <c r="L10" s="17">
        <v>88</v>
      </c>
      <c r="M10" s="17">
        <v>66</v>
      </c>
      <c r="N10" s="17">
        <v>33.8</v>
      </c>
      <c r="O10" s="28">
        <v>27.7</v>
      </c>
      <c r="P10" s="16">
        <v>36.8</v>
      </c>
      <c r="Q10" s="17">
        <v>14</v>
      </c>
      <c r="R10" s="17">
        <v>8.36</v>
      </c>
      <c r="S10" s="28">
        <v>0</v>
      </c>
      <c r="T10" s="15">
        <v>0</v>
      </c>
      <c r="U10" s="16">
        <v>0</v>
      </c>
      <c r="V10" s="16">
        <v>0</v>
      </c>
      <c r="W10" s="16">
        <v>40</v>
      </c>
      <c r="X10" s="16">
        <v>65</v>
      </c>
      <c r="Y10" s="39">
        <v>97</v>
      </c>
      <c r="Z10" s="27">
        <f aca="true" t="shared" si="0" ref="Z10:Z73">LARGE(P10:Y10,1)+LARGE(P10:Y10,2)+LARGE(P10:Y10,3)+LARGE(E10:O10,1)+LARGE(E10:O10,2)</f>
        <v>356</v>
      </c>
    </row>
    <row r="11" spans="1:26" ht="12.75">
      <c r="A11" s="13">
        <v>2</v>
      </c>
      <c r="B11" s="14" t="s">
        <v>44</v>
      </c>
      <c r="C11" s="14" t="s">
        <v>22</v>
      </c>
      <c r="D11" s="36">
        <v>86</v>
      </c>
      <c r="E11" s="17">
        <v>0</v>
      </c>
      <c r="F11" s="28">
        <v>17.9</v>
      </c>
      <c r="G11" s="46">
        <v>47</v>
      </c>
      <c r="H11" s="17">
        <v>33.8</v>
      </c>
      <c r="I11" s="17">
        <v>16.52</v>
      </c>
      <c r="J11" s="17">
        <v>41.25</v>
      </c>
      <c r="K11" s="17">
        <v>51.35</v>
      </c>
      <c r="L11" s="17">
        <v>22.88</v>
      </c>
      <c r="M11" s="17">
        <v>36.3</v>
      </c>
      <c r="N11" s="17">
        <v>57.6</v>
      </c>
      <c r="O11" s="28">
        <v>32.5</v>
      </c>
      <c r="P11" s="16">
        <v>0</v>
      </c>
      <c r="Q11" s="17">
        <v>23.5</v>
      </c>
      <c r="R11" s="17">
        <v>38</v>
      </c>
      <c r="S11" s="28">
        <v>0</v>
      </c>
      <c r="T11" s="15">
        <v>73</v>
      </c>
      <c r="U11" s="16">
        <v>65.6</v>
      </c>
      <c r="V11" s="16">
        <v>50.7</v>
      </c>
      <c r="W11" s="16">
        <v>100</v>
      </c>
      <c r="X11" s="16">
        <v>31</v>
      </c>
      <c r="Y11" s="39">
        <v>63.05</v>
      </c>
      <c r="Z11" s="27">
        <f t="shared" si="0"/>
        <v>347.55</v>
      </c>
    </row>
    <row r="12" spans="1:26" ht="12.75">
      <c r="A12" s="25">
        <v>3</v>
      </c>
      <c r="B12" s="14" t="s">
        <v>81</v>
      </c>
      <c r="C12" s="14" t="s">
        <v>18</v>
      </c>
      <c r="D12" s="36">
        <v>90</v>
      </c>
      <c r="E12" s="17">
        <v>0</v>
      </c>
      <c r="F12" s="28">
        <v>6.3</v>
      </c>
      <c r="G12" s="46">
        <v>43</v>
      </c>
      <c r="H12" s="17">
        <v>24.5</v>
      </c>
      <c r="I12" s="17">
        <v>59</v>
      </c>
      <c r="J12" s="17">
        <v>25.5</v>
      </c>
      <c r="K12" s="17">
        <v>15.8</v>
      </c>
      <c r="L12" s="17">
        <v>27.3</v>
      </c>
      <c r="M12" s="17">
        <v>20.46</v>
      </c>
      <c r="N12" s="17">
        <v>31</v>
      </c>
      <c r="O12" s="28">
        <v>21.8</v>
      </c>
      <c r="P12" s="16">
        <v>29.9</v>
      </c>
      <c r="Q12" s="17">
        <v>50</v>
      </c>
      <c r="R12" s="17">
        <v>30.4</v>
      </c>
      <c r="S12" s="28">
        <v>0</v>
      </c>
      <c r="T12" s="15">
        <v>27.01</v>
      </c>
      <c r="U12" s="16">
        <v>53.3</v>
      </c>
      <c r="V12" s="16">
        <v>78</v>
      </c>
      <c r="W12" s="16">
        <v>51</v>
      </c>
      <c r="X12" s="16">
        <v>80</v>
      </c>
      <c r="Y12" s="39">
        <v>27.16</v>
      </c>
      <c r="Z12" s="27">
        <f t="shared" si="0"/>
        <v>313.3</v>
      </c>
    </row>
    <row r="13" spans="1:26" ht="12.75">
      <c r="A13" s="25">
        <v>4</v>
      </c>
      <c r="B13" s="14" t="s">
        <v>158</v>
      </c>
      <c r="C13" s="14" t="s">
        <v>18</v>
      </c>
      <c r="D13" s="36">
        <v>97</v>
      </c>
      <c r="E13" s="17">
        <v>0</v>
      </c>
      <c r="F13" s="28">
        <v>0</v>
      </c>
      <c r="G13" s="46">
        <v>31</v>
      </c>
      <c r="H13" s="17">
        <v>0</v>
      </c>
      <c r="I13" s="17">
        <v>21.83</v>
      </c>
      <c r="J13" s="17">
        <v>13.5</v>
      </c>
      <c r="K13" s="17">
        <v>24.5</v>
      </c>
      <c r="L13" s="17">
        <v>41.4</v>
      </c>
      <c r="M13" s="17">
        <v>0</v>
      </c>
      <c r="N13" s="17">
        <v>0</v>
      </c>
      <c r="O13" s="28">
        <v>0</v>
      </c>
      <c r="P13" s="16">
        <v>21.62</v>
      </c>
      <c r="Q13" s="17">
        <v>17</v>
      </c>
      <c r="R13" s="17">
        <v>16.34</v>
      </c>
      <c r="S13" s="28">
        <v>0</v>
      </c>
      <c r="T13" s="15">
        <v>0</v>
      </c>
      <c r="U13" s="16">
        <v>0</v>
      </c>
      <c r="V13" s="16">
        <v>62.4</v>
      </c>
      <c r="W13" s="16">
        <v>80</v>
      </c>
      <c r="X13" s="16">
        <v>47</v>
      </c>
      <c r="Y13" s="39">
        <v>77.6</v>
      </c>
      <c r="Z13" s="27">
        <f t="shared" si="0"/>
        <v>292.4</v>
      </c>
    </row>
    <row r="14" spans="1:26" ht="12.75">
      <c r="A14" s="25">
        <v>5</v>
      </c>
      <c r="B14" s="14" t="s">
        <v>107</v>
      </c>
      <c r="C14" s="14" t="s">
        <v>15</v>
      </c>
      <c r="D14" s="36">
        <v>93</v>
      </c>
      <c r="E14" s="17">
        <v>11.6</v>
      </c>
      <c r="F14" s="28">
        <v>19.3</v>
      </c>
      <c r="G14" s="46">
        <v>8</v>
      </c>
      <c r="H14" s="17">
        <v>0</v>
      </c>
      <c r="I14" s="17">
        <v>27.73</v>
      </c>
      <c r="J14" s="17">
        <v>35.2</v>
      </c>
      <c r="K14" s="17">
        <v>33.97</v>
      </c>
      <c r="L14" s="17">
        <v>35.2</v>
      </c>
      <c r="M14" s="17">
        <v>0</v>
      </c>
      <c r="N14" s="17">
        <v>0</v>
      </c>
      <c r="O14" s="28">
        <v>20.1</v>
      </c>
      <c r="P14" s="16">
        <v>15.64</v>
      </c>
      <c r="Q14" s="17">
        <v>32.5</v>
      </c>
      <c r="R14" s="17">
        <v>15.2</v>
      </c>
      <c r="S14" s="28">
        <v>26.5</v>
      </c>
      <c r="T14" s="15">
        <v>58.4</v>
      </c>
      <c r="U14" s="16">
        <v>82</v>
      </c>
      <c r="V14" s="16">
        <v>0</v>
      </c>
      <c r="W14" s="16">
        <v>65</v>
      </c>
      <c r="X14" s="16">
        <v>10</v>
      </c>
      <c r="Y14" s="39">
        <v>35.89</v>
      </c>
      <c r="Z14" s="27">
        <f t="shared" si="0"/>
        <v>275.8</v>
      </c>
    </row>
    <row r="15" spans="1:26" ht="12.75">
      <c r="A15" s="25">
        <v>6</v>
      </c>
      <c r="B15" s="14" t="s">
        <v>36</v>
      </c>
      <c r="C15" s="14" t="s">
        <v>15</v>
      </c>
      <c r="D15" s="36">
        <v>83</v>
      </c>
      <c r="E15" s="17">
        <v>0</v>
      </c>
      <c r="F15" s="28">
        <v>9.1</v>
      </c>
      <c r="G15" s="46">
        <v>16</v>
      </c>
      <c r="H15" s="17">
        <v>31</v>
      </c>
      <c r="I15" s="17">
        <v>12.98</v>
      </c>
      <c r="J15" s="17">
        <v>32.6</v>
      </c>
      <c r="K15" s="17">
        <v>12.6</v>
      </c>
      <c r="L15" s="17">
        <v>32.6</v>
      </c>
      <c r="M15" s="17">
        <v>18.48</v>
      </c>
      <c r="N15" s="17">
        <v>14.4</v>
      </c>
      <c r="O15" s="28">
        <v>15.3</v>
      </c>
      <c r="P15" s="16">
        <v>7.36</v>
      </c>
      <c r="Q15" s="17">
        <v>4.5</v>
      </c>
      <c r="R15" s="17">
        <v>0</v>
      </c>
      <c r="S15" s="28">
        <v>0</v>
      </c>
      <c r="T15" s="15">
        <v>0</v>
      </c>
      <c r="U15" s="16">
        <v>32.8</v>
      </c>
      <c r="V15" s="16">
        <v>42.9</v>
      </c>
      <c r="W15" s="16">
        <v>43</v>
      </c>
      <c r="X15" s="16">
        <v>43</v>
      </c>
      <c r="Y15" s="39">
        <v>45.59</v>
      </c>
      <c r="Z15" s="27">
        <f t="shared" si="0"/>
        <v>196.79</v>
      </c>
    </row>
    <row r="16" spans="1:26" ht="12.75">
      <c r="A16" s="25">
        <v>7</v>
      </c>
      <c r="B16" s="14" t="s">
        <v>134</v>
      </c>
      <c r="C16" s="14" t="s">
        <v>15</v>
      </c>
      <c r="D16" s="36">
        <v>93</v>
      </c>
      <c r="E16" s="17">
        <v>0</v>
      </c>
      <c r="F16" s="28">
        <v>0</v>
      </c>
      <c r="G16" s="46">
        <v>0</v>
      </c>
      <c r="H16" s="17">
        <v>10.1</v>
      </c>
      <c r="I16" s="17">
        <v>0</v>
      </c>
      <c r="J16" s="17">
        <v>0</v>
      </c>
      <c r="K16" s="17">
        <v>0</v>
      </c>
      <c r="L16" s="17">
        <v>14.08</v>
      </c>
      <c r="M16" s="17">
        <v>24.42</v>
      </c>
      <c r="N16" s="17">
        <v>15.8</v>
      </c>
      <c r="O16" s="28">
        <v>0</v>
      </c>
      <c r="P16" s="16">
        <v>25.3</v>
      </c>
      <c r="Q16" s="17">
        <v>12</v>
      </c>
      <c r="R16" s="17">
        <v>24.7</v>
      </c>
      <c r="S16" s="28">
        <v>17.225</v>
      </c>
      <c r="T16" s="15">
        <v>47.45</v>
      </c>
      <c r="U16" s="16">
        <v>30.34</v>
      </c>
      <c r="V16" s="16">
        <v>39.78</v>
      </c>
      <c r="W16" s="16">
        <v>22</v>
      </c>
      <c r="X16" s="16">
        <v>20</v>
      </c>
      <c r="Y16" s="39">
        <v>53.35</v>
      </c>
      <c r="Z16" s="27">
        <f t="shared" si="0"/>
        <v>180.8</v>
      </c>
    </row>
    <row r="17" spans="1:26" ht="12.75">
      <c r="A17" s="13">
        <v>8</v>
      </c>
      <c r="B17" s="14" t="s">
        <v>113</v>
      </c>
      <c r="C17" s="14" t="s">
        <v>15</v>
      </c>
      <c r="D17" s="36">
        <v>95</v>
      </c>
      <c r="E17" s="17">
        <v>0</v>
      </c>
      <c r="F17" s="28">
        <v>0</v>
      </c>
      <c r="G17" s="46">
        <v>28</v>
      </c>
      <c r="H17" s="17">
        <v>0</v>
      </c>
      <c r="I17" s="17">
        <v>18.29</v>
      </c>
      <c r="J17" s="17">
        <v>0</v>
      </c>
      <c r="K17" s="17">
        <v>0</v>
      </c>
      <c r="L17" s="17">
        <v>0</v>
      </c>
      <c r="M17" s="17">
        <v>0</v>
      </c>
      <c r="N17" s="17">
        <v>0</v>
      </c>
      <c r="O17" s="28">
        <v>0</v>
      </c>
      <c r="P17" s="16">
        <v>17.02</v>
      </c>
      <c r="Q17" s="17">
        <v>25.5</v>
      </c>
      <c r="R17" s="17">
        <v>0</v>
      </c>
      <c r="S17" s="28">
        <v>14.575</v>
      </c>
      <c r="T17" s="15">
        <v>0</v>
      </c>
      <c r="U17" s="16">
        <v>45.1</v>
      </c>
      <c r="V17" s="16">
        <v>24.18</v>
      </c>
      <c r="W17" s="16">
        <v>47</v>
      </c>
      <c r="X17" s="16">
        <v>28</v>
      </c>
      <c r="Y17" s="39">
        <v>0</v>
      </c>
      <c r="Z17" s="27">
        <f t="shared" si="0"/>
        <v>166.39</v>
      </c>
    </row>
    <row r="18" spans="1:26" ht="12.75">
      <c r="A18" s="25">
        <v>9</v>
      </c>
      <c r="B18" s="14" t="s">
        <v>152</v>
      </c>
      <c r="C18" s="14" t="s">
        <v>22</v>
      </c>
      <c r="D18" s="36">
        <v>96</v>
      </c>
      <c r="E18" s="17">
        <v>0</v>
      </c>
      <c r="F18" s="28">
        <v>0</v>
      </c>
      <c r="G18" s="46">
        <v>40</v>
      </c>
      <c r="H18" s="17">
        <v>0</v>
      </c>
      <c r="I18" s="17">
        <v>20.06</v>
      </c>
      <c r="J18" s="17">
        <v>0</v>
      </c>
      <c r="K18" s="17">
        <v>0</v>
      </c>
      <c r="L18" s="17">
        <v>0</v>
      </c>
      <c r="M18" s="17">
        <v>0</v>
      </c>
      <c r="N18" s="17">
        <v>0</v>
      </c>
      <c r="O18" s="28">
        <v>0</v>
      </c>
      <c r="P18" s="16">
        <v>0</v>
      </c>
      <c r="Q18" s="17">
        <v>9</v>
      </c>
      <c r="R18" s="17">
        <v>14.06</v>
      </c>
      <c r="S18" s="28">
        <v>0</v>
      </c>
      <c r="T18" s="15">
        <v>37.23</v>
      </c>
      <c r="U18" s="16">
        <v>0</v>
      </c>
      <c r="V18" s="16">
        <v>0</v>
      </c>
      <c r="W18" s="16">
        <v>0</v>
      </c>
      <c r="X18" s="16">
        <v>51</v>
      </c>
      <c r="Y18" s="39">
        <v>0</v>
      </c>
      <c r="Z18" s="27">
        <f t="shared" si="0"/>
        <v>162.35</v>
      </c>
    </row>
    <row r="19" spans="1:26" ht="12.75">
      <c r="A19" s="25">
        <v>10</v>
      </c>
      <c r="B19" s="14" t="s">
        <v>117</v>
      </c>
      <c r="C19" s="14" t="s">
        <v>15</v>
      </c>
      <c r="D19" s="36">
        <v>94</v>
      </c>
      <c r="E19" s="17">
        <v>0</v>
      </c>
      <c r="F19" s="28">
        <v>0</v>
      </c>
      <c r="G19" s="46">
        <v>0</v>
      </c>
      <c r="H19" s="17">
        <v>0</v>
      </c>
      <c r="I19" s="17">
        <v>3.8</v>
      </c>
      <c r="J19" s="17">
        <v>0</v>
      </c>
      <c r="K19" s="17">
        <v>0</v>
      </c>
      <c r="L19" s="17">
        <v>0</v>
      </c>
      <c r="M19" s="17">
        <v>0</v>
      </c>
      <c r="N19" s="17">
        <v>18.7</v>
      </c>
      <c r="O19" s="28">
        <v>0</v>
      </c>
      <c r="P19" s="16">
        <v>4.6</v>
      </c>
      <c r="Q19" s="17">
        <v>8</v>
      </c>
      <c r="R19" s="17">
        <v>10.64</v>
      </c>
      <c r="S19" s="28">
        <v>13.515</v>
      </c>
      <c r="T19" s="15">
        <v>0</v>
      </c>
      <c r="U19" s="16">
        <v>38.54</v>
      </c>
      <c r="V19" s="16">
        <v>36.66</v>
      </c>
      <c r="W19" s="16">
        <v>37</v>
      </c>
      <c r="X19" s="16">
        <v>37</v>
      </c>
      <c r="Y19" s="39">
        <v>41.71</v>
      </c>
      <c r="Z19" s="27">
        <f t="shared" si="0"/>
        <v>139.75</v>
      </c>
    </row>
    <row r="20" spans="1:26" ht="12.75">
      <c r="A20" s="25">
        <v>11</v>
      </c>
      <c r="B20" s="14" t="s">
        <v>49</v>
      </c>
      <c r="C20" s="14" t="s">
        <v>18</v>
      </c>
      <c r="D20" s="36">
        <v>85</v>
      </c>
      <c r="E20" s="17">
        <v>0</v>
      </c>
      <c r="F20" s="28">
        <v>9.8</v>
      </c>
      <c r="G20" s="46">
        <v>0</v>
      </c>
      <c r="H20" s="17">
        <v>0</v>
      </c>
      <c r="I20" s="17">
        <v>0</v>
      </c>
      <c r="J20" s="17">
        <v>0</v>
      </c>
      <c r="K20" s="17">
        <v>0</v>
      </c>
      <c r="L20" s="17">
        <v>0</v>
      </c>
      <c r="M20" s="17">
        <v>0</v>
      </c>
      <c r="N20" s="17">
        <v>0</v>
      </c>
      <c r="O20" s="28">
        <v>0</v>
      </c>
      <c r="P20" s="16">
        <v>46</v>
      </c>
      <c r="Q20" s="17">
        <v>20</v>
      </c>
      <c r="R20" s="17">
        <v>9.12</v>
      </c>
      <c r="S20" s="28">
        <v>21.2</v>
      </c>
      <c r="T20" s="15">
        <v>0</v>
      </c>
      <c r="U20" s="16">
        <v>0</v>
      </c>
      <c r="V20" s="16">
        <v>0</v>
      </c>
      <c r="W20" s="16">
        <v>0</v>
      </c>
      <c r="X20" s="16">
        <v>55</v>
      </c>
      <c r="Y20" s="39">
        <v>0</v>
      </c>
      <c r="Z20" s="27">
        <f t="shared" si="0"/>
        <v>132</v>
      </c>
    </row>
    <row r="21" spans="1:26" ht="12.75">
      <c r="A21" s="25">
        <v>12</v>
      </c>
      <c r="B21" s="14" t="s">
        <v>95</v>
      </c>
      <c r="C21" s="14" t="s">
        <v>51</v>
      </c>
      <c r="D21" s="36">
        <v>94</v>
      </c>
      <c r="E21" s="17">
        <v>0</v>
      </c>
      <c r="F21" s="28">
        <v>0</v>
      </c>
      <c r="G21" s="46">
        <v>34</v>
      </c>
      <c r="H21" s="17">
        <v>0</v>
      </c>
      <c r="I21" s="17">
        <v>32.45</v>
      </c>
      <c r="J21" s="17">
        <v>0</v>
      </c>
      <c r="K21" s="17">
        <v>0</v>
      </c>
      <c r="L21" s="17">
        <v>0</v>
      </c>
      <c r="M21" s="17">
        <v>0</v>
      </c>
      <c r="N21" s="17">
        <v>0</v>
      </c>
      <c r="O21" s="28">
        <v>0</v>
      </c>
      <c r="P21" s="16">
        <v>0</v>
      </c>
      <c r="Q21" s="17">
        <v>10</v>
      </c>
      <c r="R21" s="17">
        <v>0</v>
      </c>
      <c r="S21" s="28">
        <v>0</v>
      </c>
      <c r="T21" s="15">
        <v>0</v>
      </c>
      <c r="U21" s="16">
        <v>0</v>
      </c>
      <c r="V21" s="16">
        <v>0</v>
      </c>
      <c r="W21" s="16">
        <v>55</v>
      </c>
      <c r="X21" s="16">
        <v>0</v>
      </c>
      <c r="Y21" s="39">
        <v>0</v>
      </c>
      <c r="Z21" s="27">
        <f t="shared" si="0"/>
        <v>131.45</v>
      </c>
    </row>
    <row r="22" spans="1:26" ht="12.75">
      <c r="A22" s="25">
        <v>13</v>
      </c>
      <c r="B22" s="14" t="s">
        <v>151</v>
      </c>
      <c r="C22" s="14" t="s">
        <v>15</v>
      </c>
      <c r="D22" s="36">
        <v>96</v>
      </c>
      <c r="E22" s="17">
        <v>0</v>
      </c>
      <c r="F22" s="28">
        <v>0</v>
      </c>
      <c r="G22" s="46">
        <v>0</v>
      </c>
      <c r="H22" s="17">
        <v>0</v>
      </c>
      <c r="I22" s="17">
        <v>0</v>
      </c>
      <c r="J22" s="17">
        <v>0</v>
      </c>
      <c r="K22" s="17">
        <v>0</v>
      </c>
      <c r="L22" s="17">
        <v>0</v>
      </c>
      <c r="M22" s="17">
        <v>0</v>
      </c>
      <c r="N22" s="17">
        <v>0</v>
      </c>
      <c r="O22" s="28">
        <v>0</v>
      </c>
      <c r="P22" s="16">
        <v>0</v>
      </c>
      <c r="Q22" s="17">
        <v>27.5</v>
      </c>
      <c r="R22" s="17">
        <v>20.9</v>
      </c>
      <c r="S22" s="28">
        <v>0</v>
      </c>
      <c r="T22" s="15">
        <v>0</v>
      </c>
      <c r="U22" s="16">
        <v>41.82</v>
      </c>
      <c r="V22" s="16">
        <v>0</v>
      </c>
      <c r="W22" s="16">
        <v>20</v>
      </c>
      <c r="X22" s="16">
        <v>40</v>
      </c>
      <c r="Y22" s="39">
        <v>49.47</v>
      </c>
      <c r="Z22" s="27">
        <f t="shared" si="0"/>
        <v>131.29</v>
      </c>
    </row>
    <row r="23" spans="1:26" ht="12.75">
      <c r="A23" s="13">
        <v>14</v>
      </c>
      <c r="B23" s="14" t="s">
        <v>105</v>
      </c>
      <c r="C23" s="14" t="s">
        <v>15</v>
      </c>
      <c r="D23" s="36">
        <v>93</v>
      </c>
      <c r="E23" s="17">
        <v>0</v>
      </c>
      <c r="F23" s="28">
        <v>4.9</v>
      </c>
      <c r="G23" s="46">
        <v>0</v>
      </c>
      <c r="H23" s="17">
        <v>0</v>
      </c>
      <c r="I23" s="17">
        <v>0</v>
      </c>
      <c r="J23" s="17">
        <v>12</v>
      </c>
      <c r="K23" s="17">
        <v>0</v>
      </c>
      <c r="L23" s="17">
        <v>0</v>
      </c>
      <c r="M23" s="17">
        <v>0</v>
      </c>
      <c r="N23" s="17">
        <v>0</v>
      </c>
      <c r="O23" s="28">
        <v>13</v>
      </c>
      <c r="P23" s="16">
        <v>9.2</v>
      </c>
      <c r="Q23" s="17">
        <v>40</v>
      </c>
      <c r="R23" s="17">
        <v>9.88</v>
      </c>
      <c r="S23" s="28">
        <v>11.395</v>
      </c>
      <c r="T23" s="15">
        <v>29.2</v>
      </c>
      <c r="U23" s="16">
        <v>8.2</v>
      </c>
      <c r="V23" s="16">
        <v>17.16</v>
      </c>
      <c r="W23" s="16">
        <v>14</v>
      </c>
      <c r="X23" s="16">
        <v>16</v>
      </c>
      <c r="Y23" s="39">
        <v>32.98</v>
      </c>
      <c r="Z23" s="27">
        <f t="shared" si="0"/>
        <v>127.17999999999999</v>
      </c>
    </row>
    <row r="24" spans="1:26" ht="12.75">
      <c r="A24" s="25">
        <v>15</v>
      </c>
      <c r="B24" s="14" t="s">
        <v>82</v>
      </c>
      <c r="C24" s="14" t="s">
        <v>22</v>
      </c>
      <c r="D24" s="36">
        <v>92</v>
      </c>
      <c r="E24" s="17">
        <v>0</v>
      </c>
      <c r="F24" s="28">
        <v>0</v>
      </c>
      <c r="G24" s="46">
        <v>0</v>
      </c>
      <c r="H24" s="17">
        <v>0</v>
      </c>
      <c r="I24" s="17">
        <v>23.6</v>
      </c>
      <c r="J24" s="17">
        <v>0</v>
      </c>
      <c r="K24" s="17">
        <v>0</v>
      </c>
      <c r="L24" s="17">
        <v>0</v>
      </c>
      <c r="M24" s="17">
        <v>0</v>
      </c>
      <c r="N24" s="17">
        <v>0</v>
      </c>
      <c r="O24" s="28">
        <v>0</v>
      </c>
      <c r="P24" s="16">
        <v>0</v>
      </c>
      <c r="Q24" s="17">
        <v>18.5</v>
      </c>
      <c r="R24" s="17">
        <v>0</v>
      </c>
      <c r="S24" s="28">
        <v>0</v>
      </c>
      <c r="T24" s="15">
        <v>40.15</v>
      </c>
      <c r="U24" s="16">
        <v>0</v>
      </c>
      <c r="V24" s="16">
        <v>0</v>
      </c>
      <c r="W24" s="16">
        <v>0</v>
      </c>
      <c r="X24" s="16">
        <v>24</v>
      </c>
      <c r="Y24" s="39">
        <v>0</v>
      </c>
      <c r="Z24" s="27">
        <f t="shared" si="0"/>
        <v>106.25</v>
      </c>
    </row>
    <row r="25" spans="1:26" ht="12.75">
      <c r="A25" s="25">
        <v>16</v>
      </c>
      <c r="B25" s="14" t="s">
        <v>379</v>
      </c>
      <c r="C25" s="14" t="s">
        <v>18</v>
      </c>
      <c r="D25" s="36">
        <v>90</v>
      </c>
      <c r="E25" s="17">
        <v>0</v>
      </c>
      <c r="F25" s="28">
        <v>0</v>
      </c>
      <c r="G25" s="46">
        <v>0</v>
      </c>
      <c r="H25" s="17">
        <v>0</v>
      </c>
      <c r="I25" s="17">
        <v>0</v>
      </c>
      <c r="J25" s="17">
        <v>0</v>
      </c>
      <c r="K25" s="17">
        <v>0</v>
      </c>
      <c r="L25" s="17">
        <v>0</v>
      </c>
      <c r="M25" s="17">
        <v>0</v>
      </c>
      <c r="N25" s="17">
        <v>0</v>
      </c>
      <c r="O25" s="28">
        <v>0</v>
      </c>
      <c r="P25" s="16">
        <v>0</v>
      </c>
      <c r="Q25" s="17">
        <v>0</v>
      </c>
      <c r="R25" s="17">
        <v>0</v>
      </c>
      <c r="S25" s="28">
        <v>0</v>
      </c>
      <c r="T25" s="15">
        <v>0</v>
      </c>
      <c r="U25" s="16">
        <v>0</v>
      </c>
      <c r="V25" s="16">
        <v>0</v>
      </c>
      <c r="W25" s="16">
        <v>0</v>
      </c>
      <c r="X25" s="16">
        <v>100</v>
      </c>
      <c r="Y25" s="39">
        <v>0</v>
      </c>
      <c r="Z25" s="27">
        <f t="shared" si="0"/>
        <v>100</v>
      </c>
    </row>
    <row r="26" spans="1:26" ht="12.75">
      <c r="A26" s="25">
        <v>17</v>
      </c>
      <c r="B26" s="14" t="s">
        <v>109</v>
      </c>
      <c r="C26" s="14" t="s">
        <v>27</v>
      </c>
      <c r="D26" s="36">
        <v>92</v>
      </c>
      <c r="E26" s="17">
        <v>0</v>
      </c>
      <c r="F26" s="28">
        <v>0</v>
      </c>
      <c r="G26" s="46">
        <v>0</v>
      </c>
      <c r="H26" s="17">
        <v>0</v>
      </c>
      <c r="I26" s="17">
        <v>0</v>
      </c>
      <c r="J26" s="17">
        <v>0</v>
      </c>
      <c r="K26" s="17">
        <v>0</v>
      </c>
      <c r="L26" s="17">
        <v>0</v>
      </c>
      <c r="M26" s="17">
        <v>0</v>
      </c>
      <c r="N26" s="17">
        <v>0</v>
      </c>
      <c r="O26" s="28">
        <v>0</v>
      </c>
      <c r="P26" s="16">
        <v>0</v>
      </c>
      <c r="Q26" s="17">
        <v>5</v>
      </c>
      <c r="R26" s="17">
        <v>12.92</v>
      </c>
      <c r="S26" s="28">
        <v>6.36</v>
      </c>
      <c r="T26" s="15">
        <v>31.39</v>
      </c>
      <c r="U26" s="16">
        <v>18.04</v>
      </c>
      <c r="V26" s="16">
        <v>0</v>
      </c>
      <c r="W26" s="16">
        <v>34</v>
      </c>
      <c r="X26" s="16">
        <v>0</v>
      </c>
      <c r="Y26" s="39">
        <v>30.07</v>
      </c>
      <c r="Z26" s="27">
        <f t="shared" si="0"/>
        <v>95.46000000000001</v>
      </c>
    </row>
    <row r="27" spans="1:26" ht="12.75">
      <c r="A27" s="25">
        <v>18</v>
      </c>
      <c r="B27" s="14" t="s">
        <v>173</v>
      </c>
      <c r="C27" s="14" t="s">
        <v>11</v>
      </c>
      <c r="D27" s="36">
        <v>97</v>
      </c>
      <c r="E27" s="17">
        <v>0</v>
      </c>
      <c r="F27" s="28">
        <v>0</v>
      </c>
      <c r="G27" s="46">
        <v>0</v>
      </c>
      <c r="H27" s="17">
        <v>0</v>
      </c>
      <c r="I27" s="17">
        <v>9.44</v>
      </c>
      <c r="J27" s="17">
        <v>0</v>
      </c>
      <c r="K27" s="17">
        <v>0</v>
      </c>
      <c r="L27" s="17">
        <v>0</v>
      </c>
      <c r="M27" s="17">
        <v>0</v>
      </c>
      <c r="N27" s="17">
        <v>0</v>
      </c>
      <c r="O27" s="28">
        <v>0</v>
      </c>
      <c r="P27" s="16">
        <v>14.26</v>
      </c>
      <c r="Q27" s="17">
        <v>2.5</v>
      </c>
      <c r="R27" s="17">
        <v>0</v>
      </c>
      <c r="S27" s="28">
        <v>12.455</v>
      </c>
      <c r="T27" s="15">
        <v>0</v>
      </c>
      <c r="U27" s="16">
        <v>0</v>
      </c>
      <c r="V27" s="16">
        <v>28.86</v>
      </c>
      <c r="W27" s="16">
        <v>28</v>
      </c>
      <c r="X27" s="16">
        <v>0</v>
      </c>
      <c r="Y27" s="39">
        <v>0</v>
      </c>
      <c r="Z27" s="27">
        <f t="shared" si="0"/>
        <v>80.56</v>
      </c>
    </row>
    <row r="28" spans="1:26" ht="12.75">
      <c r="A28" s="25">
        <v>19</v>
      </c>
      <c r="B28" s="14" t="s">
        <v>86</v>
      </c>
      <c r="C28" s="14" t="s">
        <v>18</v>
      </c>
      <c r="D28" s="36">
        <v>94</v>
      </c>
      <c r="E28" s="17">
        <v>0</v>
      </c>
      <c r="F28" s="28">
        <v>0</v>
      </c>
      <c r="G28" s="46">
        <v>0</v>
      </c>
      <c r="H28" s="17">
        <v>0</v>
      </c>
      <c r="I28" s="17">
        <v>0</v>
      </c>
      <c r="J28" s="17">
        <v>19.5</v>
      </c>
      <c r="K28" s="17">
        <v>0</v>
      </c>
      <c r="L28" s="17">
        <v>0</v>
      </c>
      <c r="M28" s="17">
        <v>0</v>
      </c>
      <c r="N28" s="17">
        <v>0</v>
      </c>
      <c r="O28" s="28">
        <v>0</v>
      </c>
      <c r="P28" s="16">
        <v>8.28</v>
      </c>
      <c r="Q28" s="17">
        <v>7</v>
      </c>
      <c r="R28" s="17">
        <v>0</v>
      </c>
      <c r="S28" s="28">
        <v>0</v>
      </c>
      <c r="T28" s="15">
        <v>0</v>
      </c>
      <c r="U28" s="16">
        <v>0</v>
      </c>
      <c r="V28" s="16">
        <v>33.54</v>
      </c>
      <c r="W28" s="16">
        <v>18</v>
      </c>
      <c r="X28" s="16">
        <v>0</v>
      </c>
      <c r="Y28" s="39">
        <v>0</v>
      </c>
      <c r="Z28" s="27">
        <f t="shared" si="0"/>
        <v>79.32</v>
      </c>
    </row>
    <row r="29" spans="1:26" ht="12.75">
      <c r="A29" s="13">
        <v>20</v>
      </c>
      <c r="B29" s="14" t="s">
        <v>212</v>
      </c>
      <c r="C29" s="14" t="s">
        <v>15</v>
      </c>
      <c r="D29" s="36">
        <v>95</v>
      </c>
      <c r="E29" s="17">
        <v>0</v>
      </c>
      <c r="F29" s="28">
        <v>0</v>
      </c>
      <c r="G29" s="46">
        <v>0</v>
      </c>
      <c r="H29" s="17">
        <v>0</v>
      </c>
      <c r="I29" s="17">
        <v>0</v>
      </c>
      <c r="J29" s="17">
        <v>0</v>
      </c>
      <c r="K29" s="17">
        <v>0</v>
      </c>
      <c r="L29" s="17">
        <v>0</v>
      </c>
      <c r="M29" s="17">
        <v>0</v>
      </c>
      <c r="N29" s="17">
        <v>0</v>
      </c>
      <c r="O29" s="28">
        <v>0</v>
      </c>
      <c r="P29" s="16">
        <v>0</v>
      </c>
      <c r="Q29" s="17">
        <v>3.5</v>
      </c>
      <c r="R29" s="17">
        <v>0</v>
      </c>
      <c r="S29" s="28">
        <v>0</v>
      </c>
      <c r="T29" s="15">
        <v>0</v>
      </c>
      <c r="U29" s="16">
        <v>19.68</v>
      </c>
      <c r="V29" s="16">
        <v>0</v>
      </c>
      <c r="W29" s="16">
        <v>24</v>
      </c>
      <c r="X29" s="16">
        <v>34</v>
      </c>
      <c r="Y29" s="39">
        <v>0</v>
      </c>
      <c r="Z29" s="27">
        <f t="shared" si="0"/>
        <v>77.68</v>
      </c>
    </row>
    <row r="30" spans="1:26" ht="12.75">
      <c r="A30" s="25">
        <v>21</v>
      </c>
      <c r="B30" s="14" t="s">
        <v>148</v>
      </c>
      <c r="C30" s="14" t="s">
        <v>22</v>
      </c>
      <c r="D30" s="36">
        <v>97</v>
      </c>
      <c r="E30" s="17">
        <v>0</v>
      </c>
      <c r="F30" s="28">
        <v>0</v>
      </c>
      <c r="G30" s="46">
        <v>0</v>
      </c>
      <c r="H30" s="17">
        <v>0</v>
      </c>
      <c r="I30" s="17">
        <v>0</v>
      </c>
      <c r="J30" s="17">
        <v>0</v>
      </c>
      <c r="K30" s="17">
        <v>0</v>
      </c>
      <c r="L30" s="17">
        <v>0</v>
      </c>
      <c r="M30" s="17">
        <v>0</v>
      </c>
      <c r="N30" s="17">
        <v>0</v>
      </c>
      <c r="O30" s="28">
        <v>0</v>
      </c>
      <c r="P30" s="16">
        <v>0</v>
      </c>
      <c r="Q30" s="17">
        <v>6</v>
      </c>
      <c r="R30" s="17">
        <v>0</v>
      </c>
      <c r="S30" s="28">
        <v>0</v>
      </c>
      <c r="T30" s="15">
        <v>34.31</v>
      </c>
      <c r="U30" s="16">
        <v>35.26</v>
      </c>
      <c r="V30" s="16">
        <v>0</v>
      </c>
      <c r="W30" s="16">
        <v>0</v>
      </c>
      <c r="X30" s="16">
        <v>0</v>
      </c>
      <c r="Y30" s="39">
        <v>0</v>
      </c>
      <c r="Z30" s="27">
        <f t="shared" si="0"/>
        <v>75.57</v>
      </c>
    </row>
    <row r="31" spans="1:26" ht="12.75">
      <c r="A31" s="25">
        <v>22</v>
      </c>
      <c r="B31" s="14" t="s">
        <v>54</v>
      </c>
      <c r="C31" s="14" t="s">
        <v>22</v>
      </c>
      <c r="D31" s="36">
        <v>89</v>
      </c>
      <c r="E31" s="17">
        <v>0</v>
      </c>
      <c r="F31" s="28">
        <v>10.9</v>
      </c>
      <c r="G31" s="46">
        <v>0</v>
      </c>
      <c r="H31" s="17">
        <v>0</v>
      </c>
      <c r="I31" s="17">
        <v>0</v>
      </c>
      <c r="J31" s="17">
        <v>0</v>
      </c>
      <c r="K31" s="17">
        <v>0</v>
      </c>
      <c r="L31" s="17">
        <v>0</v>
      </c>
      <c r="M31" s="17">
        <v>0</v>
      </c>
      <c r="N31" s="17">
        <v>0</v>
      </c>
      <c r="O31" s="28">
        <v>0</v>
      </c>
      <c r="P31" s="16">
        <v>23.46</v>
      </c>
      <c r="Q31" s="17">
        <v>15.5</v>
      </c>
      <c r="R31" s="17">
        <v>19.38</v>
      </c>
      <c r="S31" s="28">
        <v>0</v>
      </c>
      <c r="T31" s="15">
        <v>0</v>
      </c>
      <c r="U31" s="16">
        <v>0</v>
      </c>
      <c r="V31" s="16">
        <v>0</v>
      </c>
      <c r="W31" s="16">
        <v>0</v>
      </c>
      <c r="X31" s="16">
        <v>0</v>
      </c>
      <c r="Y31" s="39">
        <v>19.4</v>
      </c>
      <c r="Z31" s="27">
        <f t="shared" si="0"/>
        <v>73.14</v>
      </c>
    </row>
    <row r="32" spans="1:26" ht="12.75">
      <c r="A32" s="25">
        <v>23</v>
      </c>
      <c r="B32" s="14" t="s">
        <v>203</v>
      </c>
      <c r="C32" s="14" t="s">
        <v>14</v>
      </c>
      <c r="D32" s="36">
        <v>96</v>
      </c>
      <c r="E32" s="17">
        <v>0</v>
      </c>
      <c r="F32" s="28">
        <v>0</v>
      </c>
      <c r="G32" s="46">
        <v>0</v>
      </c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7">
        <v>0</v>
      </c>
      <c r="N32" s="17">
        <v>0</v>
      </c>
      <c r="O32" s="28">
        <v>0</v>
      </c>
      <c r="P32" s="16">
        <v>12.88</v>
      </c>
      <c r="Q32" s="17">
        <v>0</v>
      </c>
      <c r="R32" s="17">
        <v>17.86</v>
      </c>
      <c r="S32" s="28">
        <v>0</v>
      </c>
      <c r="T32" s="15">
        <v>0</v>
      </c>
      <c r="U32" s="16">
        <v>16.4</v>
      </c>
      <c r="V32" s="16">
        <v>31.2</v>
      </c>
      <c r="W32" s="16">
        <v>0</v>
      </c>
      <c r="X32" s="16">
        <v>22</v>
      </c>
      <c r="Y32" s="39">
        <v>0</v>
      </c>
      <c r="Z32" s="27">
        <f t="shared" si="0"/>
        <v>71.06</v>
      </c>
    </row>
    <row r="33" spans="1:26" ht="12.75">
      <c r="A33" s="25">
        <v>24</v>
      </c>
      <c r="B33" s="14" t="s">
        <v>104</v>
      </c>
      <c r="C33" s="14" t="s">
        <v>14</v>
      </c>
      <c r="D33" s="36">
        <v>91</v>
      </c>
      <c r="E33" s="17">
        <v>0</v>
      </c>
      <c r="F33" s="28">
        <v>0</v>
      </c>
      <c r="G33" s="46">
        <v>0</v>
      </c>
      <c r="H33" s="17">
        <v>0</v>
      </c>
      <c r="I33" s="17">
        <v>3.8</v>
      </c>
      <c r="J33" s="17">
        <v>0</v>
      </c>
      <c r="K33" s="17">
        <v>0</v>
      </c>
      <c r="L33" s="17">
        <v>0</v>
      </c>
      <c r="M33" s="17">
        <v>0</v>
      </c>
      <c r="N33" s="17">
        <v>0</v>
      </c>
      <c r="O33" s="28">
        <v>0</v>
      </c>
      <c r="P33" s="16">
        <v>18.4</v>
      </c>
      <c r="Q33" s="17">
        <v>0</v>
      </c>
      <c r="R33" s="17">
        <v>11.78</v>
      </c>
      <c r="S33" s="28">
        <v>0</v>
      </c>
      <c r="T33" s="15">
        <v>24.82</v>
      </c>
      <c r="U33" s="16">
        <v>21.32</v>
      </c>
      <c r="V33" s="16">
        <v>0</v>
      </c>
      <c r="W33" s="16">
        <v>0</v>
      </c>
      <c r="X33" s="16">
        <v>0</v>
      </c>
      <c r="Y33" s="39">
        <v>0</v>
      </c>
      <c r="Z33" s="27">
        <f t="shared" si="0"/>
        <v>68.33999999999999</v>
      </c>
    </row>
    <row r="34" spans="1:26" ht="12.75">
      <c r="A34" s="25">
        <v>25</v>
      </c>
      <c r="B34" s="14" t="s">
        <v>127</v>
      </c>
      <c r="C34" s="14" t="s">
        <v>12</v>
      </c>
      <c r="D34" s="36">
        <v>92</v>
      </c>
      <c r="E34" s="17">
        <v>0</v>
      </c>
      <c r="F34" s="28">
        <v>0</v>
      </c>
      <c r="G34" s="46">
        <v>0</v>
      </c>
      <c r="H34" s="17">
        <v>0</v>
      </c>
      <c r="I34" s="17">
        <v>0</v>
      </c>
      <c r="J34" s="17">
        <v>0</v>
      </c>
      <c r="K34" s="17">
        <v>0</v>
      </c>
      <c r="L34" s="17">
        <v>0</v>
      </c>
      <c r="M34" s="17">
        <v>0</v>
      </c>
      <c r="N34" s="17">
        <v>0</v>
      </c>
      <c r="O34" s="28">
        <v>0</v>
      </c>
      <c r="P34" s="16">
        <v>11.04</v>
      </c>
      <c r="Q34" s="17">
        <v>0</v>
      </c>
      <c r="R34" s="17">
        <v>5.32</v>
      </c>
      <c r="S34" s="28">
        <v>0</v>
      </c>
      <c r="T34" s="15">
        <v>0</v>
      </c>
      <c r="U34" s="16">
        <v>27.88</v>
      </c>
      <c r="V34" s="16">
        <v>26.52</v>
      </c>
      <c r="W34" s="16">
        <v>0</v>
      </c>
      <c r="X34" s="16">
        <v>0</v>
      </c>
      <c r="Y34" s="39">
        <v>0</v>
      </c>
      <c r="Z34" s="27">
        <f t="shared" si="0"/>
        <v>65.44</v>
      </c>
    </row>
    <row r="35" spans="1:26" ht="12.75">
      <c r="A35" s="13">
        <v>26</v>
      </c>
      <c r="B35" s="14" t="s">
        <v>184</v>
      </c>
      <c r="C35" s="14" t="s">
        <v>185</v>
      </c>
      <c r="D35" s="36">
        <v>92</v>
      </c>
      <c r="E35" s="17">
        <v>0</v>
      </c>
      <c r="F35" s="28">
        <v>0</v>
      </c>
      <c r="G35" s="46">
        <v>0</v>
      </c>
      <c r="H35" s="17">
        <v>0</v>
      </c>
      <c r="I35" s="17">
        <v>0</v>
      </c>
      <c r="J35" s="17">
        <v>0</v>
      </c>
      <c r="K35" s="17">
        <v>0</v>
      </c>
      <c r="L35" s="17">
        <v>0</v>
      </c>
      <c r="M35" s="17">
        <v>0</v>
      </c>
      <c r="N35" s="17">
        <v>0</v>
      </c>
      <c r="O35" s="28">
        <v>0</v>
      </c>
      <c r="P35" s="16">
        <v>11.96</v>
      </c>
      <c r="Q35" s="17">
        <v>0</v>
      </c>
      <c r="R35" s="17">
        <v>0</v>
      </c>
      <c r="S35" s="28">
        <v>10.6</v>
      </c>
      <c r="T35" s="15">
        <v>0</v>
      </c>
      <c r="U35" s="16">
        <v>25.42</v>
      </c>
      <c r="V35" s="16">
        <v>0</v>
      </c>
      <c r="W35" s="16">
        <v>26</v>
      </c>
      <c r="X35" s="16">
        <v>0</v>
      </c>
      <c r="Y35" s="39">
        <v>0</v>
      </c>
      <c r="Z35" s="27">
        <f t="shared" si="0"/>
        <v>63.38</v>
      </c>
    </row>
    <row r="36" spans="1:26" ht="12.75">
      <c r="A36" s="25">
        <v>27</v>
      </c>
      <c r="B36" s="63" t="s">
        <v>265</v>
      </c>
      <c r="C36" s="63" t="s">
        <v>266</v>
      </c>
      <c r="D36" s="36">
        <v>94</v>
      </c>
      <c r="E36" s="17">
        <v>0</v>
      </c>
      <c r="F36" s="28">
        <v>0</v>
      </c>
      <c r="G36" s="46">
        <v>0</v>
      </c>
      <c r="H36" s="17">
        <v>0</v>
      </c>
      <c r="I36" s="17">
        <v>0</v>
      </c>
      <c r="J36" s="17">
        <v>0</v>
      </c>
      <c r="K36" s="17">
        <v>0</v>
      </c>
      <c r="L36" s="17">
        <v>0</v>
      </c>
      <c r="M36" s="17">
        <v>0</v>
      </c>
      <c r="N36" s="17">
        <v>0</v>
      </c>
      <c r="O36" s="28">
        <v>0</v>
      </c>
      <c r="P36" s="16">
        <v>0</v>
      </c>
      <c r="Q36" s="17">
        <v>0</v>
      </c>
      <c r="R36" s="17">
        <v>0</v>
      </c>
      <c r="S36" s="28">
        <v>8.215</v>
      </c>
      <c r="T36" s="15">
        <v>0</v>
      </c>
      <c r="U36" s="16">
        <v>0</v>
      </c>
      <c r="V36" s="16">
        <v>0</v>
      </c>
      <c r="W36" s="16">
        <v>10</v>
      </c>
      <c r="X36" s="16">
        <v>0</v>
      </c>
      <c r="Y36" s="39">
        <v>38.8</v>
      </c>
      <c r="Z36" s="27">
        <f t="shared" si="0"/>
        <v>57.015</v>
      </c>
    </row>
    <row r="37" spans="1:26" ht="12.75">
      <c r="A37" s="25">
        <v>28</v>
      </c>
      <c r="B37" s="14" t="s">
        <v>65</v>
      </c>
      <c r="C37" s="14" t="s">
        <v>14</v>
      </c>
      <c r="D37" s="36">
        <v>92</v>
      </c>
      <c r="E37" s="17">
        <v>0</v>
      </c>
      <c r="F37" s="28">
        <v>0</v>
      </c>
      <c r="G37" s="46">
        <v>3.5</v>
      </c>
      <c r="H37" s="17">
        <v>0</v>
      </c>
      <c r="I37" s="17">
        <v>0</v>
      </c>
      <c r="J37" s="17">
        <v>0</v>
      </c>
      <c r="K37" s="17">
        <v>0</v>
      </c>
      <c r="L37" s="17">
        <v>0</v>
      </c>
      <c r="M37" s="17">
        <v>0</v>
      </c>
      <c r="N37" s="17">
        <v>0</v>
      </c>
      <c r="O37" s="28">
        <v>0</v>
      </c>
      <c r="P37" s="16">
        <v>0</v>
      </c>
      <c r="Q37" s="17">
        <v>1</v>
      </c>
      <c r="R37" s="17">
        <v>6.84</v>
      </c>
      <c r="S37" s="28">
        <v>0</v>
      </c>
      <c r="T37" s="15">
        <v>0</v>
      </c>
      <c r="U37" s="16">
        <v>12.3</v>
      </c>
      <c r="V37" s="16">
        <v>0</v>
      </c>
      <c r="W37" s="16">
        <v>8</v>
      </c>
      <c r="X37" s="16">
        <v>0</v>
      </c>
      <c r="Y37" s="39">
        <v>23.28</v>
      </c>
      <c r="Z37" s="27">
        <f t="shared" si="0"/>
        <v>47.08</v>
      </c>
    </row>
    <row r="38" spans="1:26" ht="12.75">
      <c r="A38" s="25">
        <v>29</v>
      </c>
      <c r="B38" s="14" t="s">
        <v>116</v>
      </c>
      <c r="C38" s="14" t="s">
        <v>15</v>
      </c>
      <c r="D38" s="36">
        <v>94</v>
      </c>
      <c r="E38" s="17">
        <v>0</v>
      </c>
      <c r="F38" s="28">
        <v>0</v>
      </c>
      <c r="G38" s="46">
        <v>0</v>
      </c>
      <c r="H38" s="17">
        <v>0</v>
      </c>
      <c r="I38" s="17">
        <v>11.8</v>
      </c>
      <c r="J38" s="17">
        <v>0</v>
      </c>
      <c r="K38" s="17">
        <v>0</v>
      </c>
      <c r="L38" s="17">
        <v>0</v>
      </c>
      <c r="M38" s="17">
        <v>0</v>
      </c>
      <c r="N38" s="17">
        <v>0</v>
      </c>
      <c r="O38" s="28">
        <v>0</v>
      </c>
      <c r="P38" s="16">
        <v>0</v>
      </c>
      <c r="Q38" s="17">
        <v>0</v>
      </c>
      <c r="R38" s="17">
        <v>0</v>
      </c>
      <c r="S38" s="28">
        <v>0</v>
      </c>
      <c r="T38" s="15">
        <v>0</v>
      </c>
      <c r="U38" s="16">
        <v>0</v>
      </c>
      <c r="V38" s="16">
        <v>18.72</v>
      </c>
      <c r="W38" s="16">
        <v>0</v>
      </c>
      <c r="X38" s="16">
        <v>14</v>
      </c>
      <c r="Y38" s="39">
        <v>0</v>
      </c>
      <c r="Z38" s="27">
        <f t="shared" si="0"/>
        <v>44.519999999999996</v>
      </c>
    </row>
    <row r="39" spans="1:26" ht="12.75">
      <c r="A39" s="25">
        <v>30</v>
      </c>
      <c r="B39" s="14" t="s">
        <v>108</v>
      </c>
      <c r="C39" s="14" t="s">
        <v>27</v>
      </c>
      <c r="D39" s="36">
        <v>93</v>
      </c>
      <c r="E39" s="17">
        <v>0</v>
      </c>
      <c r="F39" s="28">
        <v>0</v>
      </c>
      <c r="G39" s="46">
        <v>0</v>
      </c>
      <c r="H39" s="17">
        <v>0</v>
      </c>
      <c r="I39" s="17">
        <v>0</v>
      </c>
      <c r="J39" s="17">
        <v>0</v>
      </c>
      <c r="K39" s="17">
        <v>0</v>
      </c>
      <c r="L39" s="17">
        <v>0</v>
      </c>
      <c r="M39" s="17">
        <v>0</v>
      </c>
      <c r="N39" s="17">
        <v>0</v>
      </c>
      <c r="O39" s="28">
        <v>0</v>
      </c>
      <c r="P39" s="16">
        <v>0</v>
      </c>
      <c r="Q39" s="17">
        <v>11</v>
      </c>
      <c r="R39" s="17">
        <v>7.6</v>
      </c>
      <c r="S39" s="28">
        <v>0</v>
      </c>
      <c r="T39" s="15">
        <v>22.63</v>
      </c>
      <c r="U39" s="16">
        <v>0</v>
      </c>
      <c r="V39" s="16">
        <v>0</v>
      </c>
      <c r="W39" s="16">
        <v>0</v>
      </c>
      <c r="X39" s="16">
        <v>0</v>
      </c>
      <c r="Y39" s="39">
        <v>0</v>
      </c>
      <c r="Z39" s="27">
        <f t="shared" si="0"/>
        <v>41.23</v>
      </c>
    </row>
    <row r="40" spans="1:26" ht="12.75">
      <c r="A40" s="25">
        <v>31</v>
      </c>
      <c r="B40" s="14" t="s">
        <v>129</v>
      </c>
      <c r="C40" s="14" t="s">
        <v>12</v>
      </c>
      <c r="D40" s="36">
        <v>85</v>
      </c>
      <c r="E40" s="17">
        <v>0</v>
      </c>
      <c r="F40" s="28">
        <v>0</v>
      </c>
      <c r="G40" s="46">
        <v>0</v>
      </c>
      <c r="H40" s="17">
        <v>0</v>
      </c>
      <c r="I40" s="17">
        <v>0</v>
      </c>
      <c r="J40" s="17">
        <v>0</v>
      </c>
      <c r="K40" s="17">
        <v>0</v>
      </c>
      <c r="L40" s="17">
        <v>0</v>
      </c>
      <c r="M40" s="17">
        <v>0</v>
      </c>
      <c r="N40" s="17">
        <v>0</v>
      </c>
      <c r="O40" s="28">
        <v>0</v>
      </c>
      <c r="P40" s="16">
        <v>19.78</v>
      </c>
      <c r="Q40" s="17">
        <v>0</v>
      </c>
      <c r="R40" s="17">
        <v>0</v>
      </c>
      <c r="S40" s="28">
        <v>0</v>
      </c>
      <c r="T40" s="15">
        <v>0</v>
      </c>
      <c r="U40" s="16">
        <v>0</v>
      </c>
      <c r="V40" s="16">
        <v>20.28</v>
      </c>
      <c r="W40" s="16">
        <v>0</v>
      </c>
      <c r="X40" s="16">
        <v>0</v>
      </c>
      <c r="Y40" s="39">
        <v>0</v>
      </c>
      <c r="Z40" s="27">
        <f t="shared" si="0"/>
        <v>40.06</v>
      </c>
    </row>
    <row r="41" spans="1:26" ht="12.75">
      <c r="A41" s="13">
        <v>32</v>
      </c>
      <c r="B41" s="63" t="s">
        <v>349</v>
      </c>
      <c r="C41" s="14" t="s">
        <v>51</v>
      </c>
      <c r="D41" s="36">
        <v>94</v>
      </c>
      <c r="E41" s="17">
        <v>0</v>
      </c>
      <c r="F41" s="28">
        <v>0</v>
      </c>
      <c r="G41" s="46">
        <v>0</v>
      </c>
      <c r="H41" s="17">
        <v>0</v>
      </c>
      <c r="I41" s="17">
        <v>0</v>
      </c>
      <c r="J41" s="17">
        <v>0</v>
      </c>
      <c r="K41" s="17">
        <v>0</v>
      </c>
      <c r="L41" s="17">
        <v>0</v>
      </c>
      <c r="M41" s="17">
        <v>0</v>
      </c>
      <c r="N41" s="17">
        <v>0</v>
      </c>
      <c r="O41" s="28">
        <v>0</v>
      </c>
      <c r="P41" s="16">
        <v>0</v>
      </c>
      <c r="Q41" s="17">
        <v>0</v>
      </c>
      <c r="R41" s="17">
        <v>0</v>
      </c>
      <c r="S41" s="28">
        <v>0</v>
      </c>
      <c r="T41" s="15">
        <v>0</v>
      </c>
      <c r="U41" s="16">
        <v>0</v>
      </c>
      <c r="V41" s="16">
        <v>0</v>
      </c>
      <c r="W41" s="16">
        <v>12</v>
      </c>
      <c r="X41" s="16">
        <v>26</v>
      </c>
      <c r="Y41" s="39">
        <v>0</v>
      </c>
      <c r="Z41" s="27">
        <f t="shared" si="0"/>
        <v>38</v>
      </c>
    </row>
    <row r="42" spans="1:26" ht="12.75">
      <c r="A42" s="25">
        <v>33</v>
      </c>
      <c r="B42" s="63" t="s">
        <v>300</v>
      </c>
      <c r="C42" s="63" t="s">
        <v>22</v>
      </c>
      <c r="D42" s="36">
        <v>93</v>
      </c>
      <c r="E42" s="17">
        <v>0</v>
      </c>
      <c r="F42" s="28">
        <v>0</v>
      </c>
      <c r="G42" s="46">
        <v>0</v>
      </c>
      <c r="H42" s="17">
        <v>0</v>
      </c>
      <c r="I42" s="17">
        <v>0</v>
      </c>
      <c r="J42" s="17">
        <v>0</v>
      </c>
      <c r="K42" s="17">
        <v>0</v>
      </c>
      <c r="L42" s="17">
        <v>0</v>
      </c>
      <c r="M42" s="17">
        <v>0</v>
      </c>
      <c r="N42" s="17">
        <v>0</v>
      </c>
      <c r="O42" s="28">
        <v>0</v>
      </c>
      <c r="P42" s="16">
        <v>0</v>
      </c>
      <c r="Q42" s="17">
        <v>0</v>
      </c>
      <c r="R42" s="17">
        <v>0</v>
      </c>
      <c r="S42" s="28">
        <v>0</v>
      </c>
      <c r="T42" s="15">
        <v>18.98</v>
      </c>
      <c r="U42" s="16">
        <v>0</v>
      </c>
      <c r="V42" s="16">
        <v>0</v>
      </c>
      <c r="W42" s="16">
        <v>0</v>
      </c>
      <c r="X42" s="16">
        <v>18</v>
      </c>
      <c r="Y42" s="39">
        <v>0</v>
      </c>
      <c r="Z42" s="27">
        <f t="shared" si="0"/>
        <v>36.980000000000004</v>
      </c>
    </row>
    <row r="43" spans="1:26" ht="12.75">
      <c r="A43" s="25">
        <v>34</v>
      </c>
      <c r="B43" s="14" t="s">
        <v>160</v>
      </c>
      <c r="C43" s="14" t="s">
        <v>12</v>
      </c>
      <c r="D43" s="36">
        <v>89</v>
      </c>
      <c r="E43" s="17">
        <v>0</v>
      </c>
      <c r="F43" s="28">
        <v>0</v>
      </c>
      <c r="G43" s="46">
        <v>0</v>
      </c>
      <c r="H43" s="17">
        <v>0</v>
      </c>
      <c r="I43" s="17">
        <v>0</v>
      </c>
      <c r="J43" s="17">
        <v>0</v>
      </c>
      <c r="K43" s="17">
        <v>0</v>
      </c>
      <c r="L43" s="17">
        <v>0</v>
      </c>
      <c r="M43" s="17">
        <v>0</v>
      </c>
      <c r="N43" s="17">
        <v>0</v>
      </c>
      <c r="O43" s="28">
        <v>0</v>
      </c>
      <c r="P43" s="16">
        <v>5.52</v>
      </c>
      <c r="Q43" s="17">
        <v>0</v>
      </c>
      <c r="R43" s="17">
        <v>4.56</v>
      </c>
      <c r="S43" s="28">
        <v>0</v>
      </c>
      <c r="T43" s="15">
        <v>0</v>
      </c>
      <c r="U43" s="16">
        <v>0</v>
      </c>
      <c r="V43" s="16">
        <v>0</v>
      </c>
      <c r="W43" s="16">
        <v>0</v>
      </c>
      <c r="X43" s="16">
        <v>0</v>
      </c>
      <c r="Y43" s="39">
        <v>25.22</v>
      </c>
      <c r="Z43" s="27">
        <f t="shared" si="0"/>
        <v>35.3</v>
      </c>
    </row>
    <row r="44" spans="1:26" ht="12.75">
      <c r="A44" s="25">
        <v>35</v>
      </c>
      <c r="B44" s="14" t="s">
        <v>174</v>
      </c>
      <c r="C44" s="14" t="s">
        <v>11</v>
      </c>
      <c r="D44" s="36">
        <v>95</v>
      </c>
      <c r="E44" s="17">
        <v>0</v>
      </c>
      <c r="F44" s="28">
        <v>0</v>
      </c>
      <c r="G44" s="46">
        <v>0</v>
      </c>
      <c r="H44" s="17">
        <v>0</v>
      </c>
      <c r="I44" s="17">
        <v>0</v>
      </c>
      <c r="J44" s="17">
        <v>0</v>
      </c>
      <c r="K44" s="17">
        <v>0</v>
      </c>
      <c r="L44" s="17">
        <v>0</v>
      </c>
      <c r="M44" s="17">
        <v>0</v>
      </c>
      <c r="N44" s="17">
        <v>0</v>
      </c>
      <c r="O44" s="28">
        <v>0</v>
      </c>
      <c r="P44" s="16">
        <v>0</v>
      </c>
      <c r="Q44" s="17">
        <v>0</v>
      </c>
      <c r="R44" s="17">
        <v>6.08</v>
      </c>
      <c r="S44" s="28">
        <v>0</v>
      </c>
      <c r="T44" s="15">
        <v>0</v>
      </c>
      <c r="U44" s="16">
        <v>0</v>
      </c>
      <c r="V44" s="16">
        <v>21.84</v>
      </c>
      <c r="W44" s="16">
        <v>6</v>
      </c>
      <c r="X44" s="16">
        <v>0</v>
      </c>
      <c r="Y44" s="39">
        <v>0</v>
      </c>
      <c r="Z44" s="27">
        <f t="shared" si="0"/>
        <v>33.92</v>
      </c>
    </row>
    <row r="45" spans="1:26" ht="12.75">
      <c r="A45" s="25">
        <v>36</v>
      </c>
      <c r="B45" s="63" t="s">
        <v>284</v>
      </c>
      <c r="C45" s="63" t="s">
        <v>27</v>
      </c>
      <c r="D45" s="36">
        <v>84</v>
      </c>
      <c r="E45" s="17">
        <v>0</v>
      </c>
      <c r="F45" s="28">
        <v>0</v>
      </c>
      <c r="G45" s="46">
        <v>0</v>
      </c>
      <c r="H45" s="17">
        <v>0</v>
      </c>
      <c r="I45" s="17">
        <v>0</v>
      </c>
      <c r="J45" s="17">
        <v>0</v>
      </c>
      <c r="K45" s="17">
        <v>0</v>
      </c>
      <c r="L45" s="17">
        <v>0</v>
      </c>
      <c r="M45" s="17">
        <v>0</v>
      </c>
      <c r="N45" s="17">
        <v>0</v>
      </c>
      <c r="O45" s="28">
        <v>0</v>
      </c>
      <c r="P45" s="16">
        <v>0</v>
      </c>
      <c r="Q45" s="17">
        <v>0</v>
      </c>
      <c r="R45" s="17">
        <v>0</v>
      </c>
      <c r="S45" s="28">
        <v>7.42</v>
      </c>
      <c r="T45" s="15">
        <v>17.52</v>
      </c>
      <c r="U45" s="16">
        <v>0</v>
      </c>
      <c r="V45" s="16">
        <v>0</v>
      </c>
      <c r="W45" s="16">
        <v>7</v>
      </c>
      <c r="X45" s="16">
        <v>0</v>
      </c>
      <c r="Y45" s="39">
        <v>0</v>
      </c>
      <c r="Z45" s="27">
        <f t="shared" si="0"/>
        <v>31.939999999999998</v>
      </c>
    </row>
    <row r="46" spans="1:26" ht="12.75">
      <c r="A46" s="25">
        <v>37</v>
      </c>
      <c r="B46" s="63" t="s">
        <v>347</v>
      </c>
      <c r="C46" s="14" t="s">
        <v>27</v>
      </c>
      <c r="D46" s="36">
        <v>92</v>
      </c>
      <c r="E46" s="17">
        <v>0</v>
      </c>
      <c r="F46" s="28">
        <v>0</v>
      </c>
      <c r="G46" s="46">
        <v>0</v>
      </c>
      <c r="H46" s="17">
        <v>0</v>
      </c>
      <c r="I46" s="17">
        <v>0</v>
      </c>
      <c r="J46" s="17">
        <v>0</v>
      </c>
      <c r="K46" s="17">
        <v>0</v>
      </c>
      <c r="L46" s="17">
        <v>0</v>
      </c>
      <c r="M46" s="17">
        <v>0</v>
      </c>
      <c r="N46" s="17">
        <v>0</v>
      </c>
      <c r="O46" s="28">
        <v>0</v>
      </c>
      <c r="P46" s="16">
        <v>0</v>
      </c>
      <c r="Q46" s="17">
        <v>0</v>
      </c>
      <c r="R46" s="17">
        <v>0</v>
      </c>
      <c r="S46" s="28">
        <v>0</v>
      </c>
      <c r="T46" s="15">
        <v>0</v>
      </c>
      <c r="U46" s="16">
        <v>0</v>
      </c>
      <c r="V46" s="16">
        <v>0</v>
      </c>
      <c r="W46" s="16">
        <v>31</v>
      </c>
      <c r="X46" s="16">
        <v>0</v>
      </c>
      <c r="Y46" s="39">
        <v>0</v>
      </c>
      <c r="Z46" s="27">
        <f t="shared" si="0"/>
        <v>31</v>
      </c>
    </row>
    <row r="47" spans="1:26" ht="12.75">
      <c r="A47" s="13">
        <v>38</v>
      </c>
      <c r="B47" s="63" t="s">
        <v>283</v>
      </c>
      <c r="C47" s="63" t="s">
        <v>27</v>
      </c>
      <c r="D47" s="36">
        <v>97</v>
      </c>
      <c r="E47" s="17">
        <v>0</v>
      </c>
      <c r="F47" s="28">
        <v>0</v>
      </c>
      <c r="G47" s="46">
        <v>0</v>
      </c>
      <c r="H47" s="17">
        <v>0</v>
      </c>
      <c r="I47" s="17">
        <v>0</v>
      </c>
      <c r="J47" s="17">
        <v>0</v>
      </c>
      <c r="K47" s="17">
        <v>0</v>
      </c>
      <c r="L47" s="17">
        <v>0</v>
      </c>
      <c r="M47" s="17">
        <v>0</v>
      </c>
      <c r="N47" s="17">
        <v>0</v>
      </c>
      <c r="O47" s="28">
        <v>0</v>
      </c>
      <c r="P47" s="16">
        <v>0</v>
      </c>
      <c r="Q47" s="17">
        <v>0</v>
      </c>
      <c r="R47" s="17">
        <v>0</v>
      </c>
      <c r="S47" s="28">
        <v>9.01</v>
      </c>
      <c r="T47" s="15">
        <v>20.44</v>
      </c>
      <c r="U47" s="16">
        <v>0</v>
      </c>
      <c r="V47" s="16">
        <v>0</v>
      </c>
      <c r="W47" s="16">
        <v>0</v>
      </c>
      <c r="X47" s="16">
        <v>0</v>
      </c>
      <c r="Y47" s="39">
        <v>0</v>
      </c>
      <c r="Z47" s="27">
        <f t="shared" si="0"/>
        <v>29.450000000000003</v>
      </c>
    </row>
    <row r="48" spans="1:26" ht="12.75">
      <c r="A48" s="25">
        <v>39</v>
      </c>
      <c r="B48" s="14" t="s">
        <v>52</v>
      </c>
      <c r="C48" s="14" t="s">
        <v>15</v>
      </c>
      <c r="D48" s="36">
        <v>88</v>
      </c>
      <c r="E48" s="17">
        <v>0</v>
      </c>
      <c r="F48" s="28">
        <v>0</v>
      </c>
      <c r="G48" s="46">
        <v>0</v>
      </c>
      <c r="H48" s="17">
        <v>0</v>
      </c>
      <c r="I48" s="17">
        <v>0</v>
      </c>
      <c r="J48" s="17">
        <v>0</v>
      </c>
      <c r="K48" s="17">
        <v>0</v>
      </c>
      <c r="L48" s="17">
        <v>0</v>
      </c>
      <c r="M48" s="17">
        <v>0</v>
      </c>
      <c r="N48" s="17">
        <v>0</v>
      </c>
      <c r="O48" s="28">
        <v>0</v>
      </c>
      <c r="P48" s="16">
        <v>0</v>
      </c>
      <c r="Q48" s="17">
        <v>4</v>
      </c>
      <c r="R48" s="17">
        <v>0</v>
      </c>
      <c r="S48" s="28">
        <v>0</v>
      </c>
      <c r="T48" s="15">
        <v>0</v>
      </c>
      <c r="U48" s="16">
        <v>22.96</v>
      </c>
      <c r="V48" s="16">
        <v>0</v>
      </c>
      <c r="W48" s="16">
        <v>0</v>
      </c>
      <c r="X48" s="16">
        <v>0</v>
      </c>
      <c r="Y48" s="39">
        <v>0</v>
      </c>
      <c r="Z48" s="27">
        <f t="shared" si="0"/>
        <v>26.96</v>
      </c>
    </row>
    <row r="49" spans="1:26" ht="12.75">
      <c r="A49" s="25">
        <v>40</v>
      </c>
      <c r="B49" s="63" t="s">
        <v>331</v>
      </c>
      <c r="C49" s="14" t="s">
        <v>12</v>
      </c>
      <c r="D49" s="36">
        <v>98</v>
      </c>
      <c r="E49" s="17">
        <v>0</v>
      </c>
      <c r="F49" s="28">
        <v>0</v>
      </c>
      <c r="G49" s="46">
        <v>0</v>
      </c>
      <c r="H49" s="17">
        <v>0</v>
      </c>
      <c r="I49" s="17">
        <v>0</v>
      </c>
      <c r="J49" s="17">
        <v>0</v>
      </c>
      <c r="K49" s="17">
        <v>0</v>
      </c>
      <c r="L49" s="17">
        <v>0</v>
      </c>
      <c r="M49" s="17">
        <v>0</v>
      </c>
      <c r="N49" s="17">
        <v>0</v>
      </c>
      <c r="O49" s="28">
        <v>0</v>
      </c>
      <c r="P49" s="16">
        <v>0</v>
      </c>
      <c r="Q49" s="17">
        <v>0</v>
      </c>
      <c r="R49" s="17">
        <v>0</v>
      </c>
      <c r="S49" s="28">
        <v>0</v>
      </c>
      <c r="T49" s="15">
        <v>0</v>
      </c>
      <c r="U49" s="16">
        <v>9.84</v>
      </c>
      <c r="V49" s="16">
        <v>15.6</v>
      </c>
      <c r="W49" s="16">
        <v>0</v>
      </c>
      <c r="X49" s="16">
        <v>0</v>
      </c>
      <c r="Y49" s="39">
        <v>0</v>
      </c>
      <c r="Z49" s="27">
        <f t="shared" si="0"/>
        <v>25.439999999999998</v>
      </c>
    </row>
    <row r="50" spans="1:26" ht="12.75">
      <c r="A50" s="25">
        <v>41</v>
      </c>
      <c r="B50" s="14" t="s">
        <v>204</v>
      </c>
      <c r="C50" s="14" t="s">
        <v>15</v>
      </c>
      <c r="D50" s="36">
        <v>94</v>
      </c>
      <c r="E50" s="17">
        <v>0</v>
      </c>
      <c r="F50" s="28">
        <v>0</v>
      </c>
      <c r="G50" s="46">
        <v>0</v>
      </c>
      <c r="H50" s="17">
        <v>0</v>
      </c>
      <c r="I50" s="17">
        <v>0</v>
      </c>
      <c r="J50" s="17">
        <v>0</v>
      </c>
      <c r="K50" s="17">
        <v>0</v>
      </c>
      <c r="L50" s="17">
        <v>0</v>
      </c>
      <c r="M50" s="17">
        <v>0</v>
      </c>
      <c r="N50" s="17">
        <v>0</v>
      </c>
      <c r="O50" s="28">
        <v>0</v>
      </c>
      <c r="P50" s="16">
        <v>0</v>
      </c>
      <c r="Q50" s="17">
        <v>0</v>
      </c>
      <c r="R50" s="17">
        <v>3.8</v>
      </c>
      <c r="S50" s="28">
        <v>0</v>
      </c>
      <c r="T50" s="15">
        <v>0</v>
      </c>
      <c r="U50" s="16">
        <v>0</v>
      </c>
      <c r="V50" s="16">
        <v>0</v>
      </c>
      <c r="W50" s="16">
        <v>0</v>
      </c>
      <c r="X50" s="16">
        <v>0</v>
      </c>
      <c r="Y50" s="39">
        <v>21.34</v>
      </c>
      <c r="Z50" s="27">
        <f t="shared" si="0"/>
        <v>25.14</v>
      </c>
    </row>
    <row r="51" spans="1:26" ht="12.75">
      <c r="A51" s="25">
        <v>42</v>
      </c>
      <c r="B51" s="63" t="s">
        <v>228</v>
      </c>
      <c r="C51" s="63" t="s">
        <v>18</v>
      </c>
      <c r="D51" s="36">
        <v>97</v>
      </c>
      <c r="E51" s="17">
        <v>0</v>
      </c>
      <c r="F51" s="28">
        <v>0</v>
      </c>
      <c r="G51" s="46">
        <v>0</v>
      </c>
      <c r="H51" s="17">
        <v>0</v>
      </c>
      <c r="I51" s="17">
        <v>0</v>
      </c>
      <c r="J51" s="17">
        <v>0</v>
      </c>
      <c r="K51" s="17">
        <v>0</v>
      </c>
      <c r="L51" s="17">
        <v>0</v>
      </c>
      <c r="M51" s="17">
        <v>0</v>
      </c>
      <c r="N51" s="17">
        <v>0</v>
      </c>
      <c r="O51" s="28">
        <v>0</v>
      </c>
      <c r="P51" s="16">
        <v>0</v>
      </c>
      <c r="Q51" s="17">
        <v>21.5</v>
      </c>
      <c r="R51" s="17">
        <v>0</v>
      </c>
      <c r="S51" s="28">
        <v>0</v>
      </c>
      <c r="T51" s="15">
        <v>0</v>
      </c>
      <c r="U51" s="16">
        <v>0</v>
      </c>
      <c r="V51" s="16">
        <v>0</v>
      </c>
      <c r="W51" s="16">
        <v>0</v>
      </c>
      <c r="X51" s="16">
        <v>0</v>
      </c>
      <c r="Y51" s="39">
        <v>0</v>
      </c>
      <c r="Z51" s="27">
        <f t="shared" si="0"/>
        <v>21.5</v>
      </c>
    </row>
    <row r="52" spans="1:26" ht="12.75">
      <c r="A52" s="25">
        <v>43</v>
      </c>
      <c r="B52" s="14" t="s">
        <v>128</v>
      </c>
      <c r="C52" s="14" t="s">
        <v>12</v>
      </c>
      <c r="D52" s="36">
        <v>91</v>
      </c>
      <c r="E52" s="17">
        <v>0</v>
      </c>
      <c r="F52" s="28">
        <v>0</v>
      </c>
      <c r="G52" s="46">
        <v>0</v>
      </c>
      <c r="H52" s="17">
        <v>0</v>
      </c>
      <c r="I52" s="17">
        <v>0</v>
      </c>
      <c r="J52" s="17">
        <v>0</v>
      </c>
      <c r="K52" s="17">
        <v>0</v>
      </c>
      <c r="L52" s="17">
        <v>0</v>
      </c>
      <c r="M52" s="17">
        <v>0</v>
      </c>
      <c r="N52" s="17">
        <v>0</v>
      </c>
      <c r="O52" s="28">
        <v>0</v>
      </c>
      <c r="P52" s="16">
        <v>6.44</v>
      </c>
      <c r="Q52" s="17">
        <v>0</v>
      </c>
      <c r="R52" s="17">
        <v>0</v>
      </c>
      <c r="S52" s="28">
        <v>0</v>
      </c>
      <c r="T52" s="15">
        <v>0</v>
      </c>
      <c r="U52" s="16">
        <v>0</v>
      </c>
      <c r="V52" s="16">
        <v>12.48</v>
      </c>
      <c r="W52" s="16">
        <v>0</v>
      </c>
      <c r="X52" s="16">
        <v>0</v>
      </c>
      <c r="Y52" s="39">
        <v>0</v>
      </c>
      <c r="Z52" s="27">
        <f t="shared" si="0"/>
        <v>18.92</v>
      </c>
    </row>
    <row r="53" spans="1:26" ht="12.75">
      <c r="A53" s="13">
        <v>44</v>
      </c>
      <c r="B53" s="63" t="s">
        <v>282</v>
      </c>
      <c r="C53" s="63" t="s">
        <v>51</v>
      </c>
      <c r="D53" s="36">
        <v>98</v>
      </c>
      <c r="E53" s="17">
        <v>0</v>
      </c>
      <c r="F53" s="28">
        <v>0</v>
      </c>
      <c r="G53" s="46">
        <v>0</v>
      </c>
      <c r="H53" s="17">
        <v>0</v>
      </c>
      <c r="I53" s="17">
        <v>0</v>
      </c>
      <c r="J53" s="17">
        <v>0</v>
      </c>
      <c r="K53" s="17">
        <v>0</v>
      </c>
      <c r="L53" s="17">
        <v>0</v>
      </c>
      <c r="M53" s="17">
        <v>0</v>
      </c>
      <c r="N53" s="17">
        <v>0</v>
      </c>
      <c r="O53" s="28">
        <v>0</v>
      </c>
      <c r="P53" s="16">
        <v>0</v>
      </c>
      <c r="Q53" s="17">
        <v>0</v>
      </c>
      <c r="R53" s="17">
        <v>0</v>
      </c>
      <c r="S53" s="28">
        <v>9.805</v>
      </c>
      <c r="T53" s="15">
        <v>0</v>
      </c>
      <c r="U53" s="16">
        <v>0</v>
      </c>
      <c r="V53" s="16">
        <v>0</v>
      </c>
      <c r="W53" s="16">
        <v>9</v>
      </c>
      <c r="X53" s="16">
        <v>0</v>
      </c>
      <c r="Y53" s="39">
        <v>0</v>
      </c>
      <c r="Z53" s="27">
        <f t="shared" si="0"/>
        <v>18.805</v>
      </c>
    </row>
    <row r="54" spans="1:26" ht="12.75">
      <c r="A54" s="25">
        <v>45</v>
      </c>
      <c r="B54" s="14" t="s">
        <v>147</v>
      </c>
      <c r="C54" s="14" t="s">
        <v>227</v>
      </c>
      <c r="D54" s="36">
        <v>88</v>
      </c>
      <c r="E54" s="17">
        <v>0</v>
      </c>
      <c r="F54" s="28">
        <v>0</v>
      </c>
      <c r="G54" s="46">
        <v>0</v>
      </c>
      <c r="H54" s="17">
        <v>0</v>
      </c>
      <c r="I54" s="17">
        <v>0</v>
      </c>
      <c r="J54" s="17">
        <v>0</v>
      </c>
      <c r="K54" s="17">
        <v>0</v>
      </c>
      <c r="L54" s="17">
        <v>0</v>
      </c>
      <c r="M54" s="17">
        <v>0</v>
      </c>
      <c r="N54" s="17">
        <v>0</v>
      </c>
      <c r="O54" s="28">
        <v>0</v>
      </c>
      <c r="P54" s="16">
        <v>0</v>
      </c>
      <c r="Q54" s="17">
        <v>0</v>
      </c>
      <c r="R54" s="17">
        <v>0</v>
      </c>
      <c r="S54" s="28">
        <v>0</v>
      </c>
      <c r="T54" s="15">
        <v>0</v>
      </c>
      <c r="U54" s="16">
        <v>0</v>
      </c>
      <c r="V54" s="16">
        <v>0</v>
      </c>
      <c r="W54" s="16">
        <v>0</v>
      </c>
      <c r="X54" s="16">
        <v>0</v>
      </c>
      <c r="Y54" s="39">
        <v>17.46</v>
      </c>
      <c r="Z54" s="27">
        <f t="shared" si="0"/>
        <v>17.46</v>
      </c>
    </row>
    <row r="55" spans="1:26" ht="12.75">
      <c r="A55" s="25">
        <v>46</v>
      </c>
      <c r="B55" s="14" t="s">
        <v>149</v>
      </c>
      <c r="C55" s="14" t="s">
        <v>15</v>
      </c>
      <c r="D55" s="36">
        <v>94</v>
      </c>
      <c r="E55" s="17">
        <v>0</v>
      </c>
      <c r="F55" s="28">
        <v>0</v>
      </c>
      <c r="G55" s="46">
        <v>0</v>
      </c>
      <c r="H55" s="17">
        <v>0</v>
      </c>
      <c r="I55" s="17">
        <v>0</v>
      </c>
      <c r="J55" s="17">
        <v>0</v>
      </c>
      <c r="K55" s="17">
        <v>0</v>
      </c>
      <c r="L55" s="17">
        <v>0</v>
      </c>
      <c r="M55" s="17">
        <v>0</v>
      </c>
      <c r="N55" s="17">
        <v>0</v>
      </c>
      <c r="O55" s="28">
        <v>0</v>
      </c>
      <c r="P55" s="16">
        <v>0</v>
      </c>
      <c r="Q55" s="17">
        <v>1.75</v>
      </c>
      <c r="R55" s="17">
        <v>0</v>
      </c>
      <c r="S55" s="28">
        <v>0</v>
      </c>
      <c r="T55" s="15">
        <v>0</v>
      </c>
      <c r="U55" s="16">
        <v>14.76</v>
      </c>
      <c r="V55" s="16">
        <v>0</v>
      </c>
      <c r="W55" s="16">
        <v>0</v>
      </c>
      <c r="X55" s="16">
        <v>0</v>
      </c>
      <c r="Y55" s="39">
        <v>0</v>
      </c>
      <c r="Z55" s="27">
        <f t="shared" si="0"/>
        <v>16.509999999999998</v>
      </c>
    </row>
    <row r="56" spans="1:26" ht="12.75">
      <c r="A56" s="25">
        <v>47</v>
      </c>
      <c r="B56" s="78" t="s">
        <v>301</v>
      </c>
      <c r="C56" s="63" t="s">
        <v>307</v>
      </c>
      <c r="D56" s="36">
        <v>85</v>
      </c>
      <c r="E56" s="17">
        <v>0</v>
      </c>
      <c r="F56" s="28">
        <v>0</v>
      </c>
      <c r="G56" s="46">
        <v>0</v>
      </c>
      <c r="H56" s="17">
        <v>0</v>
      </c>
      <c r="I56" s="17">
        <v>0</v>
      </c>
      <c r="J56" s="17">
        <v>0</v>
      </c>
      <c r="K56" s="17">
        <v>0</v>
      </c>
      <c r="L56" s="17">
        <v>0</v>
      </c>
      <c r="M56" s="17">
        <v>0</v>
      </c>
      <c r="N56" s="17">
        <v>0</v>
      </c>
      <c r="O56" s="28">
        <v>0</v>
      </c>
      <c r="P56" s="16">
        <v>0</v>
      </c>
      <c r="Q56" s="17">
        <v>0</v>
      </c>
      <c r="R56" s="17">
        <v>0</v>
      </c>
      <c r="S56" s="28">
        <v>0</v>
      </c>
      <c r="T56" s="15">
        <v>16.06</v>
      </c>
      <c r="U56" s="16">
        <v>0</v>
      </c>
      <c r="V56" s="16">
        <v>0</v>
      </c>
      <c r="W56" s="16">
        <v>0</v>
      </c>
      <c r="X56" s="16">
        <v>0</v>
      </c>
      <c r="Y56" s="39">
        <v>0</v>
      </c>
      <c r="Z56" s="27">
        <f t="shared" si="0"/>
        <v>16.06</v>
      </c>
    </row>
    <row r="57" spans="1:26" ht="12.75">
      <c r="A57" s="25">
        <v>48</v>
      </c>
      <c r="B57" s="63" t="s">
        <v>348</v>
      </c>
      <c r="C57" s="14" t="s">
        <v>27</v>
      </c>
      <c r="D57" s="36">
        <v>87</v>
      </c>
      <c r="E57" s="17">
        <v>0</v>
      </c>
      <c r="F57" s="28">
        <v>0</v>
      </c>
      <c r="G57" s="46">
        <v>0</v>
      </c>
      <c r="H57" s="17">
        <v>0</v>
      </c>
      <c r="I57" s="17">
        <v>0</v>
      </c>
      <c r="J57" s="17">
        <v>0</v>
      </c>
      <c r="K57" s="17">
        <v>0</v>
      </c>
      <c r="L57" s="17">
        <v>0</v>
      </c>
      <c r="M57" s="17">
        <v>0</v>
      </c>
      <c r="N57" s="17">
        <v>0</v>
      </c>
      <c r="O57" s="28">
        <v>0</v>
      </c>
      <c r="P57" s="16">
        <v>0</v>
      </c>
      <c r="Q57" s="17">
        <v>0</v>
      </c>
      <c r="R57" s="17">
        <v>0</v>
      </c>
      <c r="S57" s="28">
        <v>0</v>
      </c>
      <c r="T57" s="15">
        <v>0</v>
      </c>
      <c r="U57" s="16">
        <v>0</v>
      </c>
      <c r="V57" s="16">
        <v>0</v>
      </c>
      <c r="W57" s="16">
        <v>16</v>
      </c>
      <c r="X57" s="16">
        <v>0</v>
      </c>
      <c r="Y57" s="39">
        <v>0</v>
      </c>
      <c r="Z57" s="27">
        <f t="shared" si="0"/>
        <v>16</v>
      </c>
    </row>
    <row r="58" spans="1:26" ht="12.75">
      <c r="A58" s="25">
        <v>49</v>
      </c>
      <c r="B58" s="78" t="s">
        <v>302</v>
      </c>
      <c r="C58" s="63" t="s">
        <v>307</v>
      </c>
      <c r="D58" s="36">
        <v>91</v>
      </c>
      <c r="E58" s="17">
        <v>0</v>
      </c>
      <c r="F58" s="28">
        <v>0</v>
      </c>
      <c r="G58" s="46">
        <v>0</v>
      </c>
      <c r="H58" s="17">
        <v>0</v>
      </c>
      <c r="I58" s="17">
        <v>0</v>
      </c>
      <c r="J58" s="17">
        <v>0</v>
      </c>
      <c r="K58" s="17">
        <v>0</v>
      </c>
      <c r="L58" s="17">
        <v>0</v>
      </c>
      <c r="M58" s="17">
        <v>0</v>
      </c>
      <c r="N58" s="17">
        <v>0</v>
      </c>
      <c r="O58" s="28">
        <v>0</v>
      </c>
      <c r="P58" s="16">
        <v>0</v>
      </c>
      <c r="Q58" s="17">
        <v>0</v>
      </c>
      <c r="R58" s="17">
        <v>0</v>
      </c>
      <c r="S58" s="28">
        <v>0</v>
      </c>
      <c r="T58" s="15">
        <v>14.6</v>
      </c>
      <c r="U58" s="16">
        <v>0</v>
      </c>
      <c r="V58" s="16">
        <v>0</v>
      </c>
      <c r="W58" s="16">
        <v>0</v>
      </c>
      <c r="X58" s="16">
        <v>0</v>
      </c>
      <c r="Y58" s="39">
        <v>0</v>
      </c>
      <c r="Z58" s="27">
        <f t="shared" si="0"/>
        <v>14.6</v>
      </c>
    </row>
    <row r="59" spans="1:26" ht="12.75">
      <c r="A59" s="13">
        <v>50</v>
      </c>
      <c r="B59" s="63" t="s">
        <v>334</v>
      </c>
      <c r="C59" s="14" t="s">
        <v>12</v>
      </c>
      <c r="D59" s="36">
        <v>97</v>
      </c>
      <c r="E59" s="17">
        <v>0</v>
      </c>
      <c r="F59" s="28">
        <v>0</v>
      </c>
      <c r="G59" s="46">
        <v>0</v>
      </c>
      <c r="H59" s="17">
        <v>0</v>
      </c>
      <c r="I59" s="17">
        <v>0</v>
      </c>
      <c r="J59" s="17">
        <v>0</v>
      </c>
      <c r="K59" s="17">
        <v>0</v>
      </c>
      <c r="L59" s="17">
        <v>0</v>
      </c>
      <c r="M59" s="17">
        <v>0</v>
      </c>
      <c r="N59" s="17">
        <v>0</v>
      </c>
      <c r="O59" s="28">
        <v>0</v>
      </c>
      <c r="P59" s="16">
        <v>0</v>
      </c>
      <c r="Q59" s="17">
        <v>0</v>
      </c>
      <c r="R59" s="17">
        <v>0</v>
      </c>
      <c r="S59" s="28">
        <v>0</v>
      </c>
      <c r="T59" s="15">
        <v>0</v>
      </c>
      <c r="U59" s="16">
        <v>0</v>
      </c>
      <c r="V59" s="16">
        <v>14.04</v>
      </c>
      <c r="W59" s="16">
        <v>0</v>
      </c>
      <c r="X59" s="16">
        <v>0</v>
      </c>
      <c r="Y59" s="39">
        <v>0</v>
      </c>
      <c r="Z59" s="27">
        <f t="shared" si="0"/>
        <v>14.04</v>
      </c>
    </row>
    <row r="60" spans="1:26" ht="12.75">
      <c r="A60" s="25">
        <v>51</v>
      </c>
      <c r="B60" s="78" t="s">
        <v>303</v>
      </c>
      <c r="C60" s="63" t="s">
        <v>27</v>
      </c>
      <c r="D60" s="36">
        <v>99</v>
      </c>
      <c r="E60" s="17">
        <v>0</v>
      </c>
      <c r="F60" s="28">
        <v>0</v>
      </c>
      <c r="G60" s="46">
        <v>0</v>
      </c>
      <c r="H60" s="17">
        <v>0</v>
      </c>
      <c r="I60" s="17">
        <v>0</v>
      </c>
      <c r="J60" s="17">
        <v>0</v>
      </c>
      <c r="K60" s="17">
        <v>0</v>
      </c>
      <c r="L60" s="17">
        <v>0</v>
      </c>
      <c r="M60" s="17">
        <v>0</v>
      </c>
      <c r="N60" s="17">
        <v>0</v>
      </c>
      <c r="O60" s="28">
        <v>0</v>
      </c>
      <c r="P60" s="16">
        <v>0</v>
      </c>
      <c r="Q60" s="17">
        <v>0</v>
      </c>
      <c r="R60" s="17">
        <v>0</v>
      </c>
      <c r="S60" s="28">
        <v>0</v>
      </c>
      <c r="T60" s="15">
        <v>13.14</v>
      </c>
      <c r="U60" s="16">
        <v>0</v>
      </c>
      <c r="V60" s="16">
        <v>0</v>
      </c>
      <c r="W60" s="16">
        <v>0</v>
      </c>
      <c r="X60" s="16">
        <v>0</v>
      </c>
      <c r="Y60" s="39">
        <v>0</v>
      </c>
      <c r="Z60" s="27">
        <f t="shared" si="0"/>
        <v>13.14</v>
      </c>
    </row>
    <row r="61" spans="1:26" ht="12.75">
      <c r="A61" s="25">
        <v>51</v>
      </c>
      <c r="B61" s="14" t="s">
        <v>150</v>
      </c>
      <c r="C61" s="14" t="s">
        <v>15</v>
      </c>
      <c r="D61" s="36">
        <v>93</v>
      </c>
      <c r="E61" s="17">
        <v>0</v>
      </c>
      <c r="F61" s="28">
        <v>0</v>
      </c>
      <c r="G61" s="46">
        <v>0</v>
      </c>
      <c r="H61" s="17">
        <v>0</v>
      </c>
      <c r="I61" s="17">
        <v>0</v>
      </c>
      <c r="J61" s="17">
        <v>0</v>
      </c>
      <c r="K61" s="17">
        <v>0</v>
      </c>
      <c r="L61" s="17">
        <v>0</v>
      </c>
      <c r="M61" s="17">
        <v>0</v>
      </c>
      <c r="N61" s="17">
        <v>0</v>
      </c>
      <c r="O61" s="28">
        <v>0</v>
      </c>
      <c r="P61" s="16">
        <v>10.12</v>
      </c>
      <c r="Q61" s="17">
        <v>3</v>
      </c>
      <c r="R61" s="17">
        <v>0</v>
      </c>
      <c r="S61" s="28">
        <v>0</v>
      </c>
      <c r="T61" s="15">
        <v>0</v>
      </c>
      <c r="U61" s="16">
        <v>0</v>
      </c>
      <c r="V61" s="16">
        <v>0</v>
      </c>
      <c r="W61" s="16">
        <v>0</v>
      </c>
      <c r="X61" s="16">
        <v>0</v>
      </c>
      <c r="Y61" s="39">
        <v>0</v>
      </c>
      <c r="Z61" s="27">
        <f t="shared" si="0"/>
        <v>13.12</v>
      </c>
    </row>
    <row r="62" spans="1:26" ht="12.75">
      <c r="A62" s="25">
        <v>53</v>
      </c>
      <c r="B62" s="14" t="s">
        <v>157</v>
      </c>
      <c r="C62" s="14" t="s">
        <v>15</v>
      </c>
      <c r="D62" s="36">
        <v>95</v>
      </c>
      <c r="E62" s="17">
        <v>0</v>
      </c>
      <c r="F62" s="28">
        <v>0</v>
      </c>
      <c r="G62" s="46">
        <v>0</v>
      </c>
      <c r="H62" s="17">
        <v>0</v>
      </c>
      <c r="I62" s="17">
        <v>0</v>
      </c>
      <c r="J62" s="17">
        <v>0</v>
      </c>
      <c r="K62" s="17">
        <v>0</v>
      </c>
      <c r="L62" s="17">
        <v>0</v>
      </c>
      <c r="M62" s="17">
        <v>0</v>
      </c>
      <c r="N62" s="17">
        <v>0</v>
      </c>
      <c r="O62" s="28">
        <v>0</v>
      </c>
      <c r="P62" s="16">
        <v>0</v>
      </c>
      <c r="Q62" s="17">
        <v>13</v>
      </c>
      <c r="R62" s="17">
        <v>0</v>
      </c>
      <c r="S62" s="28">
        <v>0</v>
      </c>
      <c r="T62" s="15">
        <v>0</v>
      </c>
      <c r="U62" s="16">
        <v>0</v>
      </c>
      <c r="V62" s="16">
        <v>0</v>
      </c>
      <c r="W62" s="16">
        <v>0</v>
      </c>
      <c r="X62" s="16">
        <v>0</v>
      </c>
      <c r="Y62" s="39">
        <v>0</v>
      </c>
      <c r="Z62" s="27">
        <f t="shared" si="0"/>
        <v>13</v>
      </c>
    </row>
    <row r="63" spans="1:26" ht="12.75">
      <c r="A63" s="25">
        <v>54</v>
      </c>
      <c r="B63" s="63" t="s">
        <v>330</v>
      </c>
      <c r="C63" s="14" t="s">
        <v>15</v>
      </c>
      <c r="D63" s="36">
        <v>97</v>
      </c>
      <c r="E63" s="17">
        <v>0</v>
      </c>
      <c r="F63" s="28">
        <v>0</v>
      </c>
      <c r="G63" s="46">
        <v>0</v>
      </c>
      <c r="H63" s="17">
        <v>0</v>
      </c>
      <c r="I63" s="17">
        <v>0</v>
      </c>
      <c r="J63" s="17">
        <v>0</v>
      </c>
      <c r="K63" s="17">
        <v>0</v>
      </c>
      <c r="L63" s="17">
        <v>0</v>
      </c>
      <c r="M63" s="17">
        <v>0</v>
      </c>
      <c r="N63" s="17">
        <v>0</v>
      </c>
      <c r="O63" s="28">
        <v>0</v>
      </c>
      <c r="P63" s="16">
        <v>0</v>
      </c>
      <c r="Q63" s="17">
        <v>0</v>
      </c>
      <c r="R63" s="17">
        <v>0</v>
      </c>
      <c r="S63" s="28">
        <v>0</v>
      </c>
      <c r="T63" s="15">
        <v>0</v>
      </c>
      <c r="U63" s="16">
        <v>12.3</v>
      </c>
      <c r="V63" s="16">
        <v>0</v>
      </c>
      <c r="W63" s="16">
        <v>0</v>
      </c>
      <c r="X63" s="16">
        <v>0</v>
      </c>
      <c r="Y63" s="39">
        <v>0</v>
      </c>
      <c r="Z63" s="27">
        <f t="shared" si="0"/>
        <v>12.3</v>
      </c>
    </row>
    <row r="64" spans="1:26" ht="12.75">
      <c r="A64" s="25">
        <v>55</v>
      </c>
      <c r="B64" s="14" t="s">
        <v>380</v>
      </c>
      <c r="C64" s="14" t="s">
        <v>51</v>
      </c>
      <c r="D64" s="36">
        <v>92</v>
      </c>
      <c r="E64" s="17">
        <v>0</v>
      </c>
      <c r="F64" s="28">
        <v>0</v>
      </c>
      <c r="G64" s="46">
        <v>0</v>
      </c>
      <c r="H64" s="17">
        <v>0</v>
      </c>
      <c r="I64" s="17">
        <v>0</v>
      </c>
      <c r="J64" s="17">
        <v>0</v>
      </c>
      <c r="K64" s="17">
        <v>0</v>
      </c>
      <c r="L64" s="17">
        <v>0</v>
      </c>
      <c r="M64" s="17">
        <v>0</v>
      </c>
      <c r="N64" s="17">
        <v>0</v>
      </c>
      <c r="O64" s="28">
        <v>0</v>
      </c>
      <c r="P64" s="16">
        <v>0</v>
      </c>
      <c r="Q64" s="17">
        <v>0</v>
      </c>
      <c r="R64" s="17">
        <v>0</v>
      </c>
      <c r="S64" s="28">
        <v>0</v>
      </c>
      <c r="T64" s="15">
        <v>0</v>
      </c>
      <c r="U64" s="16">
        <v>0</v>
      </c>
      <c r="V64" s="16">
        <v>0</v>
      </c>
      <c r="W64" s="16">
        <v>0</v>
      </c>
      <c r="X64" s="16">
        <v>12</v>
      </c>
      <c r="Y64" s="39">
        <v>0</v>
      </c>
      <c r="Z64" s="27">
        <f t="shared" si="0"/>
        <v>12</v>
      </c>
    </row>
    <row r="65" spans="1:26" ht="12.75">
      <c r="A65" s="13">
        <v>56</v>
      </c>
      <c r="B65" s="79" t="s">
        <v>304</v>
      </c>
      <c r="C65" s="63" t="s">
        <v>307</v>
      </c>
      <c r="D65" s="36">
        <v>95</v>
      </c>
      <c r="E65" s="17">
        <v>0</v>
      </c>
      <c r="F65" s="28">
        <v>0</v>
      </c>
      <c r="G65" s="46">
        <v>0</v>
      </c>
      <c r="H65" s="17">
        <v>0</v>
      </c>
      <c r="I65" s="17">
        <v>0</v>
      </c>
      <c r="J65" s="17">
        <v>0</v>
      </c>
      <c r="K65" s="17">
        <v>0</v>
      </c>
      <c r="L65" s="17">
        <v>0</v>
      </c>
      <c r="M65" s="17">
        <v>0</v>
      </c>
      <c r="N65" s="17">
        <v>0</v>
      </c>
      <c r="O65" s="28">
        <v>0</v>
      </c>
      <c r="P65" s="16">
        <v>0</v>
      </c>
      <c r="Q65" s="17">
        <v>0</v>
      </c>
      <c r="R65" s="17">
        <v>0</v>
      </c>
      <c r="S65" s="28">
        <v>0</v>
      </c>
      <c r="T65" s="15">
        <v>11.68</v>
      </c>
      <c r="U65" s="16">
        <v>0</v>
      </c>
      <c r="V65" s="16">
        <v>0</v>
      </c>
      <c r="W65" s="16">
        <v>0</v>
      </c>
      <c r="X65" s="16">
        <v>0</v>
      </c>
      <c r="Y65" s="39">
        <v>0</v>
      </c>
      <c r="Z65" s="27">
        <f t="shared" si="0"/>
        <v>11.68</v>
      </c>
    </row>
    <row r="66" spans="1:26" ht="12.75">
      <c r="A66" s="25">
        <v>57</v>
      </c>
      <c r="B66" s="63" t="s">
        <v>335</v>
      </c>
      <c r="C66" s="14" t="s">
        <v>12</v>
      </c>
      <c r="D66" s="36">
        <v>89</v>
      </c>
      <c r="E66" s="17">
        <v>0</v>
      </c>
      <c r="F66" s="28">
        <v>0</v>
      </c>
      <c r="G66" s="46">
        <v>0</v>
      </c>
      <c r="H66" s="17">
        <v>0</v>
      </c>
      <c r="I66" s="17">
        <v>0</v>
      </c>
      <c r="J66" s="17">
        <v>0</v>
      </c>
      <c r="K66" s="17">
        <v>0</v>
      </c>
      <c r="L66" s="17">
        <v>0</v>
      </c>
      <c r="M66" s="17">
        <v>0</v>
      </c>
      <c r="N66" s="17">
        <v>0</v>
      </c>
      <c r="O66" s="28">
        <v>0</v>
      </c>
      <c r="P66" s="16">
        <v>0</v>
      </c>
      <c r="Q66" s="17">
        <v>0</v>
      </c>
      <c r="R66" s="17">
        <v>0</v>
      </c>
      <c r="S66" s="28">
        <v>0</v>
      </c>
      <c r="T66" s="15">
        <v>0</v>
      </c>
      <c r="U66" s="16">
        <v>0</v>
      </c>
      <c r="V66" s="16">
        <v>10.92</v>
      </c>
      <c r="W66" s="16">
        <v>0</v>
      </c>
      <c r="X66" s="16">
        <v>0</v>
      </c>
      <c r="Y66" s="39">
        <v>0</v>
      </c>
      <c r="Z66" s="27">
        <f t="shared" si="0"/>
        <v>10.92</v>
      </c>
    </row>
    <row r="67" spans="1:26" ht="12.75">
      <c r="A67" s="25">
        <v>58</v>
      </c>
      <c r="B67" s="78" t="s">
        <v>305</v>
      </c>
      <c r="C67" s="63" t="s">
        <v>307</v>
      </c>
      <c r="D67" s="36">
        <v>92</v>
      </c>
      <c r="E67" s="17">
        <v>0</v>
      </c>
      <c r="F67" s="28">
        <v>0</v>
      </c>
      <c r="G67" s="46">
        <v>0</v>
      </c>
      <c r="H67" s="17">
        <v>0</v>
      </c>
      <c r="I67" s="17">
        <v>0</v>
      </c>
      <c r="J67" s="17">
        <v>0</v>
      </c>
      <c r="K67" s="17">
        <v>0</v>
      </c>
      <c r="L67" s="17">
        <v>0</v>
      </c>
      <c r="M67" s="17">
        <v>0</v>
      </c>
      <c r="N67" s="17">
        <v>0</v>
      </c>
      <c r="O67" s="28">
        <v>0</v>
      </c>
      <c r="P67" s="16">
        <v>0</v>
      </c>
      <c r="Q67" s="17">
        <v>0</v>
      </c>
      <c r="R67" s="17">
        <v>0</v>
      </c>
      <c r="S67" s="28">
        <v>0</v>
      </c>
      <c r="T67" s="15">
        <v>10.22</v>
      </c>
      <c r="U67" s="16">
        <v>0</v>
      </c>
      <c r="V67" s="16">
        <v>0</v>
      </c>
      <c r="W67" s="16">
        <v>0</v>
      </c>
      <c r="X67" s="16">
        <v>0</v>
      </c>
      <c r="Y67" s="39">
        <v>0</v>
      </c>
      <c r="Z67" s="27">
        <f t="shared" si="0"/>
        <v>10.22</v>
      </c>
    </row>
    <row r="68" spans="1:26" ht="12.75">
      <c r="A68" s="25">
        <v>59</v>
      </c>
      <c r="B68" s="14" t="s">
        <v>31</v>
      </c>
      <c r="C68" s="14" t="s">
        <v>15</v>
      </c>
      <c r="D68" s="36">
        <v>86</v>
      </c>
      <c r="E68" s="17">
        <v>0</v>
      </c>
      <c r="F68" s="28">
        <v>0</v>
      </c>
      <c r="G68" s="46">
        <v>9</v>
      </c>
      <c r="H68" s="17">
        <v>0</v>
      </c>
      <c r="I68" s="17">
        <v>0</v>
      </c>
      <c r="J68" s="17">
        <v>0</v>
      </c>
      <c r="K68" s="17">
        <v>0</v>
      </c>
      <c r="L68" s="17">
        <v>0</v>
      </c>
      <c r="M68" s="17">
        <v>0</v>
      </c>
      <c r="N68" s="17">
        <v>0</v>
      </c>
      <c r="O68" s="28">
        <v>0</v>
      </c>
      <c r="P68" s="16">
        <v>0</v>
      </c>
      <c r="Q68" s="17">
        <v>0</v>
      </c>
      <c r="R68" s="17">
        <v>0</v>
      </c>
      <c r="S68" s="28">
        <v>0</v>
      </c>
      <c r="T68" s="15">
        <v>0</v>
      </c>
      <c r="U68" s="16">
        <v>0</v>
      </c>
      <c r="V68" s="16">
        <v>0</v>
      </c>
      <c r="W68" s="16">
        <v>0</v>
      </c>
      <c r="X68" s="16">
        <v>0</v>
      </c>
      <c r="Y68" s="39">
        <v>0</v>
      </c>
      <c r="Z68" s="27">
        <f t="shared" si="0"/>
        <v>9</v>
      </c>
    </row>
    <row r="69" spans="1:26" ht="12.75">
      <c r="A69" s="25">
        <v>59</v>
      </c>
      <c r="B69" s="14" t="s">
        <v>381</v>
      </c>
      <c r="C69" s="14" t="s">
        <v>18</v>
      </c>
      <c r="D69" s="36">
        <v>88</v>
      </c>
      <c r="E69" s="17">
        <v>0</v>
      </c>
      <c r="F69" s="28">
        <v>0</v>
      </c>
      <c r="G69" s="46">
        <v>0</v>
      </c>
      <c r="H69" s="17">
        <v>0</v>
      </c>
      <c r="I69" s="17">
        <v>0</v>
      </c>
      <c r="J69" s="17">
        <v>0</v>
      </c>
      <c r="K69" s="17">
        <v>0</v>
      </c>
      <c r="L69" s="17">
        <v>0</v>
      </c>
      <c r="M69" s="17">
        <v>0</v>
      </c>
      <c r="N69" s="17">
        <v>0</v>
      </c>
      <c r="O69" s="28">
        <v>0</v>
      </c>
      <c r="P69" s="16">
        <v>0</v>
      </c>
      <c r="Q69" s="17">
        <v>0</v>
      </c>
      <c r="R69" s="17">
        <v>0</v>
      </c>
      <c r="S69" s="28">
        <v>0</v>
      </c>
      <c r="T69" s="15">
        <v>0</v>
      </c>
      <c r="U69" s="16">
        <v>0</v>
      </c>
      <c r="V69" s="16">
        <v>0</v>
      </c>
      <c r="W69" s="16">
        <v>0</v>
      </c>
      <c r="X69" s="16">
        <v>9</v>
      </c>
      <c r="Y69" s="39">
        <v>0</v>
      </c>
      <c r="Z69" s="27">
        <f t="shared" si="0"/>
        <v>9</v>
      </c>
    </row>
    <row r="70" spans="1:26" ht="12.75">
      <c r="A70" s="25">
        <v>61</v>
      </c>
      <c r="B70" s="78" t="s">
        <v>306</v>
      </c>
      <c r="C70" s="63" t="s">
        <v>307</v>
      </c>
      <c r="D70" s="36">
        <v>94</v>
      </c>
      <c r="E70" s="17">
        <v>0</v>
      </c>
      <c r="F70" s="28">
        <v>0</v>
      </c>
      <c r="G70" s="46">
        <v>0</v>
      </c>
      <c r="H70" s="17">
        <v>0</v>
      </c>
      <c r="I70" s="17">
        <v>0</v>
      </c>
      <c r="J70" s="17">
        <v>0</v>
      </c>
      <c r="K70" s="17">
        <v>0</v>
      </c>
      <c r="L70" s="17">
        <v>0</v>
      </c>
      <c r="M70" s="17">
        <v>0</v>
      </c>
      <c r="N70" s="17">
        <v>0</v>
      </c>
      <c r="O70" s="28">
        <v>0</v>
      </c>
      <c r="P70" s="16">
        <v>0</v>
      </c>
      <c r="Q70" s="17">
        <v>0</v>
      </c>
      <c r="R70" s="17">
        <v>0</v>
      </c>
      <c r="S70" s="28">
        <v>0</v>
      </c>
      <c r="T70" s="15">
        <v>8.76</v>
      </c>
      <c r="U70" s="16">
        <v>0</v>
      </c>
      <c r="V70" s="16">
        <v>0</v>
      </c>
      <c r="W70" s="16">
        <v>0</v>
      </c>
      <c r="X70" s="16">
        <v>0</v>
      </c>
      <c r="Y70" s="39">
        <v>0</v>
      </c>
      <c r="Z70" s="27">
        <f t="shared" si="0"/>
        <v>8.76</v>
      </c>
    </row>
    <row r="71" spans="1:26" ht="12.75">
      <c r="A71" s="13">
        <v>62</v>
      </c>
      <c r="B71" s="14" t="s">
        <v>382</v>
      </c>
      <c r="C71" s="14" t="s">
        <v>22</v>
      </c>
      <c r="D71" s="36">
        <v>95</v>
      </c>
      <c r="E71" s="17">
        <v>0</v>
      </c>
      <c r="F71" s="28">
        <v>0</v>
      </c>
      <c r="G71" s="46">
        <v>0</v>
      </c>
      <c r="H71" s="17">
        <v>0</v>
      </c>
      <c r="I71" s="17">
        <v>0</v>
      </c>
      <c r="J71" s="17">
        <v>0</v>
      </c>
      <c r="K71" s="17">
        <v>0</v>
      </c>
      <c r="L71" s="17">
        <v>0</v>
      </c>
      <c r="M71" s="17">
        <v>0</v>
      </c>
      <c r="N71" s="17">
        <v>0</v>
      </c>
      <c r="O71" s="28">
        <v>0</v>
      </c>
      <c r="P71" s="16">
        <v>0</v>
      </c>
      <c r="Q71" s="17">
        <v>0</v>
      </c>
      <c r="R71" s="17">
        <v>0</v>
      </c>
      <c r="S71" s="28">
        <v>0</v>
      </c>
      <c r="T71" s="15">
        <v>0</v>
      </c>
      <c r="U71" s="16">
        <v>0</v>
      </c>
      <c r="V71" s="16">
        <v>0</v>
      </c>
      <c r="W71" s="16">
        <v>0</v>
      </c>
      <c r="X71" s="16">
        <v>8</v>
      </c>
      <c r="Y71" s="39">
        <v>0</v>
      </c>
      <c r="Z71" s="27">
        <f t="shared" si="0"/>
        <v>8</v>
      </c>
    </row>
    <row r="72" spans="1:26" ht="12.75">
      <c r="A72" s="25">
        <v>63</v>
      </c>
      <c r="B72" s="63" t="s">
        <v>285</v>
      </c>
      <c r="C72" s="63" t="s">
        <v>27</v>
      </c>
      <c r="D72" s="36">
        <v>85</v>
      </c>
      <c r="E72" s="17">
        <v>0</v>
      </c>
      <c r="F72" s="28">
        <v>0</v>
      </c>
      <c r="G72" s="46">
        <v>0</v>
      </c>
      <c r="H72" s="17">
        <v>0</v>
      </c>
      <c r="I72" s="17">
        <v>0</v>
      </c>
      <c r="J72" s="17">
        <v>0</v>
      </c>
      <c r="K72" s="17">
        <v>0</v>
      </c>
      <c r="L72" s="17">
        <v>0</v>
      </c>
      <c r="M72" s="17">
        <v>0</v>
      </c>
      <c r="N72" s="17">
        <v>0</v>
      </c>
      <c r="O72" s="28">
        <v>0</v>
      </c>
      <c r="P72" s="16">
        <v>0</v>
      </c>
      <c r="Q72" s="17">
        <v>0</v>
      </c>
      <c r="R72" s="17">
        <v>0</v>
      </c>
      <c r="S72" s="28">
        <v>6.89</v>
      </c>
      <c r="T72" s="15">
        <v>0</v>
      </c>
      <c r="U72" s="16">
        <v>0</v>
      </c>
      <c r="V72" s="16">
        <v>0</v>
      </c>
      <c r="W72" s="16">
        <v>0</v>
      </c>
      <c r="X72" s="16">
        <v>0</v>
      </c>
      <c r="Y72" s="39">
        <v>0</v>
      </c>
      <c r="Z72" s="27">
        <f t="shared" si="0"/>
        <v>6.89</v>
      </c>
    </row>
    <row r="73" spans="1:26" ht="12.75">
      <c r="A73" s="25">
        <v>64</v>
      </c>
      <c r="B73" s="63" t="s">
        <v>193</v>
      </c>
      <c r="C73" s="63" t="s">
        <v>27</v>
      </c>
      <c r="D73" s="36">
        <v>96</v>
      </c>
      <c r="E73" s="17">
        <v>0</v>
      </c>
      <c r="F73" s="28">
        <v>0</v>
      </c>
      <c r="G73" s="46">
        <v>0</v>
      </c>
      <c r="H73" s="17">
        <v>0</v>
      </c>
      <c r="I73" s="17">
        <v>0</v>
      </c>
      <c r="J73" s="17">
        <v>0</v>
      </c>
      <c r="K73" s="17">
        <v>0</v>
      </c>
      <c r="L73" s="17">
        <v>0</v>
      </c>
      <c r="M73" s="17">
        <v>0</v>
      </c>
      <c r="N73" s="17">
        <v>0</v>
      </c>
      <c r="O73" s="28">
        <v>0</v>
      </c>
      <c r="P73" s="16">
        <v>0</v>
      </c>
      <c r="Q73" s="17">
        <v>0</v>
      </c>
      <c r="R73" s="17">
        <v>0</v>
      </c>
      <c r="S73" s="28">
        <v>5.83</v>
      </c>
      <c r="T73" s="15">
        <v>0</v>
      </c>
      <c r="U73" s="16">
        <v>0</v>
      </c>
      <c r="V73" s="16">
        <v>0</v>
      </c>
      <c r="W73" s="16">
        <v>0</v>
      </c>
      <c r="X73" s="16">
        <v>0</v>
      </c>
      <c r="Y73" s="39">
        <v>0</v>
      </c>
      <c r="Z73" s="27">
        <f t="shared" si="0"/>
        <v>5.83</v>
      </c>
    </row>
    <row r="74" spans="1:26" ht="12.75">
      <c r="A74" s="25">
        <v>65</v>
      </c>
      <c r="B74" s="14" t="s">
        <v>208</v>
      </c>
      <c r="C74" s="14" t="s">
        <v>12</v>
      </c>
      <c r="D74" s="36">
        <v>92</v>
      </c>
      <c r="E74" s="17">
        <v>0</v>
      </c>
      <c r="F74" s="28">
        <v>0</v>
      </c>
      <c r="G74" s="46">
        <v>0</v>
      </c>
      <c r="H74" s="17">
        <v>0</v>
      </c>
      <c r="I74" s="17">
        <v>0</v>
      </c>
      <c r="J74" s="17">
        <v>0</v>
      </c>
      <c r="K74" s="17">
        <v>0</v>
      </c>
      <c r="L74" s="17">
        <v>0</v>
      </c>
      <c r="M74" s="17">
        <v>0</v>
      </c>
      <c r="N74" s="17">
        <v>0</v>
      </c>
      <c r="O74" s="28">
        <v>0</v>
      </c>
      <c r="P74" s="16">
        <v>4.14</v>
      </c>
      <c r="Q74" s="17">
        <v>0</v>
      </c>
      <c r="R74" s="17">
        <v>0</v>
      </c>
      <c r="S74" s="28">
        <v>0</v>
      </c>
      <c r="T74" s="15">
        <v>0</v>
      </c>
      <c r="U74" s="16">
        <v>0</v>
      </c>
      <c r="V74" s="16">
        <v>0</v>
      </c>
      <c r="W74" s="16">
        <v>0</v>
      </c>
      <c r="X74" s="16">
        <v>0</v>
      </c>
      <c r="Y74" s="39">
        <v>0</v>
      </c>
      <c r="Z74" s="27">
        <f>LARGE(P74:Y74,1)+LARGE(P74:Y74,2)+LARGE(P74:Y74,3)+LARGE(E74:O74,1)+LARGE(E74:O74,2)</f>
        <v>4.14</v>
      </c>
    </row>
    <row r="75" spans="1:26" ht="12.75">
      <c r="A75" s="25">
        <v>66</v>
      </c>
      <c r="B75" s="14" t="s">
        <v>161</v>
      </c>
      <c r="C75" s="14" t="s">
        <v>12</v>
      </c>
      <c r="D75" s="36">
        <v>83</v>
      </c>
      <c r="E75" s="17">
        <v>0</v>
      </c>
      <c r="F75" s="28">
        <v>0</v>
      </c>
      <c r="G75" s="46">
        <v>0</v>
      </c>
      <c r="H75" s="17">
        <v>0</v>
      </c>
      <c r="I75" s="17">
        <v>0</v>
      </c>
      <c r="J75" s="17">
        <v>0</v>
      </c>
      <c r="K75" s="17">
        <v>0</v>
      </c>
      <c r="L75" s="17">
        <v>0</v>
      </c>
      <c r="M75" s="17">
        <v>0</v>
      </c>
      <c r="N75" s="17">
        <v>0</v>
      </c>
      <c r="O75" s="28">
        <v>0</v>
      </c>
      <c r="P75" s="16">
        <v>3.68</v>
      </c>
      <c r="Q75" s="17">
        <v>0</v>
      </c>
      <c r="R75" s="17">
        <v>0</v>
      </c>
      <c r="S75" s="28">
        <v>0</v>
      </c>
      <c r="T75" s="15">
        <v>0</v>
      </c>
      <c r="U75" s="16">
        <v>0</v>
      </c>
      <c r="V75" s="16">
        <v>0</v>
      </c>
      <c r="W75" s="16">
        <v>0</v>
      </c>
      <c r="X75" s="16">
        <v>0</v>
      </c>
      <c r="Y75" s="39">
        <v>0</v>
      </c>
      <c r="Z75" s="27">
        <f>LARGE(P75:Y75,1)+LARGE(P75:Y75,2)+LARGE(P75:Y75,3)+LARGE(E75:O75,1)+LARGE(E75:O75,2)</f>
        <v>3.68</v>
      </c>
    </row>
    <row r="76" spans="1:26" ht="12.75">
      <c r="A76" s="25">
        <v>67</v>
      </c>
      <c r="B76" s="14" t="s">
        <v>213</v>
      </c>
      <c r="C76" s="14" t="s">
        <v>12</v>
      </c>
      <c r="D76" s="36">
        <v>89</v>
      </c>
      <c r="E76" s="17">
        <v>0</v>
      </c>
      <c r="F76" s="28">
        <v>0</v>
      </c>
      <c r="G76" s="46">
        <v>0</v>
      </c>
      <c r="H76" s="17">
        <v>0</v>
      </c>
      <c r="I76" s="17">
        <v>0</v>
      </c>
      <c r="J76" s="17">
        <v>0</v>
      </c>
      <c r="K76" s="17">
        <v>0</v>
      </c>
      <c r="L76" s="17">
        <v>0</v>
      </c>
      <c r="M76" s="17">
        <v>0</v>
      </c>
      <c r="N76" s="17">
        <v>0</v>
      </c>
      <c r="O76" s="28">
        <v>0</v>
      </c>
      <c r="P76" s="16">
        <v>3.22</v>
      </c>
      <c r="Q76" s="17">
        <v>0</v>
      </c>
      <c r="R76" s="17">
        <v>0</v>
      </c>
      <c r="S76" s="28">
        <v>0</v>
      </c>
      <c r="T76" s="15">
        <v>0</v>
      </c>
      <c r="U76" s="16">
        <v>0</v>
      </c>
      <c r="V76" s="16">
        <v>0</v>
      </c>
      <c r="W76" s="16">
        <v>0</v>
      </c>
      <c r="X76" s="16">
        <v>0</v>
      </c>
      <c r="Y76" s="39">
        <v>0</v>
      </c>
      <c r="Z76" s="27">
        <f>LARGE(P76:Y76,1)+LARGE(P76:Y76,2)+LARGE(P76:Y76,3)+LARGE(E76:O76,1)+LARGE(E76:O76,2)</f>
        <v>3.22</v>
      </c>
    </row>
    <row r="77" spans="1:26" ht="12.75">
      <c r="A77" s="25">
        <v>68</v>
      </c>
      <c r="B77" s="14" t="s">
        <v>172</v>
      </c>
      <c r="C77" s="14" t="s">
        <v>11</v>
      </c>
      <c r="D77" s="36">
        <v>95</v>
      </c>
      <c r="E77" s="17">
        <v>0</v>
      </c>
      <c r="F77" s="28">
        <v>0</v>
      </c>
      <c r="G77" s="46">
        <v>0</v>
      </c>
      <c r="H77" s="17">
        <v>0</v>
      </c>
      <c r="I77" s="17">
        <v>0</v>
      </c>
      <c r="J77" s="17">
        <v>0</v>
      </c>
      <c r="K77" s="17">
        <v>0</v>
      </c>
      <c r="L77" s="17">
        <v>0</v>
      </c>
      <c r="M77" s="17">
        <v>0</v>
      </c>
      <c r="N77" s="17">
        <v>0</v>
      </c>
      <c r="O77" s="28">
        <v>0</v>
      </c>
      <c r="P77" s="16">
        <v>0</v>
      </c>
      <c r="Q77" s="17">
        <v>1.75</v>
      </c>
      <c r="R77" s="17">
        <v>0</v>
      </c>
      <c r="S77" s="28">
        <v>0</v>
      </c>
      <c r="T77" s="15">
        <v>0</v>
      </c>
      <c r="U77" s="16">
        <v>0</v>
      </c>
      <c r="V77" s="16">
        <v>0</v>
      </c>
      <c r="W77" s="16">
        <v>0</v>
      </c>
      <c r="X77" s="16">
        <v>0</v>
      </c>
      <c r="Y77" s="39">
        <v>0</v>
      </c>
      <c r="Z77" s="27">
        <f>LARGE(P77:Y77,1)+LARGE(P77:Y77,2)+LARGE(P77:Y77,3)+LARGE(E77:O77,1)+LARGE(E77:O77,2)</f>
        <v>1.75</v>
      </c>
    </row>
  </sheetData>
  <mergeCells count="11">
    <mergeCell ref="Z6:Z8"/>
    <mergeCell ref="A6:A8"/>
    <mergeCell ref="B6:B8"/>
    <mergeCell ref="C6:C8"/>
    <mergeCell ref="D6:D8"/>
    <mergeCell ref="E4:O4"/>
    <mergeCell ref="P4:Y4"/>
    <mergeCell ref="G5:O5"/>
    <mergeCell ref="E5:F5"/>
    <mergeCell ref="P5:S5"/>
    <mergeCell ref="T5:Y5"/>
  </mergeCells>
  <printOptions/>
  <pageMargins left="0.29" right="0.3937007874015748" top="0.38" bottom="0.3937007874015748" header="0.36" footer="0"/>
  <pageSetup fitToHeight="2" fitToWidth="1" horizontalDpi="300" verticalDpi="3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Кауров</dc:creator>
  <cp:keywords/>
  <dc:description/>
  <cp:lastModifiedBy>samsung</cp:lastModifiedBy>
  <cp:lastPrinted>2013-03-27T17:43:13Z</cp:lastPrinted>
  <dcterms:created xsi:type="dcterms:W3CDTF">2004-02-28T09:25:20Z</dcterms:created>
  <dcterms:modified xsi:type="dcterms:W3CDTF">2014-06-27T07:26:04Z</dcterms:modified>
  <cp:category/>
  <cp:version/>
  <cp:contentType/>
  <cp:contentStatus/>
</cp:coreProperties>
</file>