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4" activeTab="14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<sst xmlns="http://schemas.openxmlformats.org/spreadsheetml/2006/main" count="1651" uniqueCount="541">
  <si>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</si>
  <si>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</si>
  <si>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</si>
  <si>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</si>
  <si>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</si>
  <si>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</si>
  <si>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</si>
  <si>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</si>
  <si>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</si>
  <si>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</si>
  <si>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</si>
  <si>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</si>
  <si>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</si>
  <si>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</si>
  <si>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</si>
  <si>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</si>
  <si>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</si>
  <si>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</si>
  <si>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</si>
  <si>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</si>
  <si>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</si>
  <si>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</si>
  <si>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</si>
  <si>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</si>
  <si>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</si>
  <si>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</si>
  <si>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</si>
  <si>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</si>
  <si>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</si>
  <si>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</si>
  <si>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</si>
  <si>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</si>
  <si>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</si>
  <si>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</si>
  <si>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</si>
  <si>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</si>
  <si>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</si>
  <si>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</si>
  <si>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</si>
  <si>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</si>
  <si>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</si>
  <si>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</si>
  <si>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</si>
  <si>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</si>
  <si>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</si>
  <si>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</si>
  <si>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</si>
  <si>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</si>
  <si>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</si>
  <si>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</si>
  <si>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</si>
  <si>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</si>
  <si>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</si>
  <si>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</si>
  <si>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</si>
  <si>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</si>
  <si>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</si>
  <si>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</si>
  <si>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Шумилина Наталья</t>
  </si>
  <si>
    <t>Свиридов Антон</t>
  </si>
  <si>
    <t>Дьячков Александр</t>
  </si>
  <si>
    <t>Кебряков Николай</t>
  </si>
  <si>
    <t>Иноземцева Анастасия</t>
  </si>
  <si>
    <t>Крячков Егор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</si>
  <si>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</si>
  <si>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</si>
  <si>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</si>
  <si>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</si>
  <si>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</si>
  <si>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</si>
  <si>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</si>
  <si>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</si>
  <si>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</si>
  <si>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</si>
  <si>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</si>
  <si>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</si>
  <si>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</si>
  <si>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</si>
  <si>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</si>
  <si>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</si>
  <si>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</si>
  <si>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</si>
  <si>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</si>
  <si>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</si>
  <si>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</si>
  <si>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</si>
  <si>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</si>
  <si>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</si>
  <si>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</si>
  <si>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</si>
  <si>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</si>
  <si>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</si>
  <si>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</si>
  <si>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</si>
  <si>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</si>
  <si>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</si>
  <si>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</si>
  <si>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</si>
  <si>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</si>
  <si>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</si>
  <si>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</si>
  <si>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</si>
  <si>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</si>
  <si>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</si>
  <si>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</si>
  <si>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</si>
  <si>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</si>
  <si>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</si>
  <si>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</si>
  <si>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</si>
  <si>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</si>
  <si>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</si>
  <si>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</si>
  <si>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</si>
  <si>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</si>
  <si>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Кохан Елизавета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</si>
  <si>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</si>
  <si>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</si>
  <si>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</si>
  <si>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</si>
  <si>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</si>
  <si>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</si>
  <si>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</si>
  <si>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</si>
  <si>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</si>
  <si>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</si>
  <si>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</si>
  <si>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</si>
  <si>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</si>
  <si>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</si>
  <si>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</si>
  <si>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</si>
  <si>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</si>
  <si>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</si>
  <si>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</si>
  <si>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</si>
  <si>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</si>
  <si>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</si>
  <si>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</si>
  <si>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</si>
  <si>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</si>
  <si>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</si>
  <si>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</si>
  <si>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</si>
  <si>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</si>
  <si>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</si>
  <si>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</si>
  <si>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</si>
  <si>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</si>
  <si>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Бебкевич Евгений</t>
  </si>
  <si>
    <t>Рябов Федор</t>
  </si>
  <si>
    <t>Труханов Федор</t>
  </si>
  <si>
    <t>Магадеев Инсар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</si>
  <si>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</si>
  <si>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</si>
  <si>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</si>
  <si>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</si>
  <si>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</si>
  <si>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</si>
  <si>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</si>
  <si>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</si>
  <si>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</si>
  <si>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</si>
  <si>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</si>
  <si>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</si>
  <si>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</si>
  <si>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</si>
  <si>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</si>
  <si>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</si>
  <si>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</si>
  <si>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</si>
  <si>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</si>
  <si>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</si>
  <si>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</si>
  <si>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</si>
  <si>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</si>
  <si>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</si>
  <si>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</si>
  <si>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</si>
  <si>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</si>
  <si>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</si>
  <si>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</si>
  <si>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</si>
  <si>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</si>
  <si>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</si>
  <si>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</si>
  <si>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</si>
  <si>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</si>
  <si>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</si>
  <si>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</si>
  <si>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</si>
  <si>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</si>
  <si>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</si>
  <si>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</si>
  <si>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</si>
  <si>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</si>
  <si>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</si>
  <si>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</si>
  <si>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</si>
  <si>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</si>
  <si>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</si>
  <si>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</si>
  <si>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Фанин Алексей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</si>
  <si>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</si>
  <si>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</si>
  <si>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</si>
  <si>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</si>
  <si>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</si>
  <si>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</si>
  <si>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</si>
  <si>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</si>
  <si>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</si>
  <si>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</si>
  <si>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</si>
  <si>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</si>
  <si>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</si>
  <si>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</si>
  <si>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</si>
  <si>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</si>
  <si>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Тверская обл.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</si>
  <si>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</si>
  <si>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</si>
  <si>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</si>
  <si>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</si>
  <si>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</si>
  <si>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</si>
  <si>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</si>
  <si>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</si>
  <si>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</si>
  <si>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</si>
  <si>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</si>
  <si>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</si>
  <si>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</si>
  <si>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</si>
  <si>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</si>
  <si>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Костылев Павел</t>
  </si>
  <si>
    <t>Поддубская Юлия</t>
  </si>
  <si>
    <t>Головочесова Екатерина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</si>
  <si>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</si>
  <si>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</si>
  <si>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</si>
  <si>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</si>
  <si>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</si>
  <si>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</si>
  <si>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</si>
  <si>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</si>
  <si>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</si>
  <si>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</si>
  <si>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</si>
  <si>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</si>
  <si>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</si>
  <si>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</si>
  <si>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</si>
  <si>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</si>
  <si>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</si>
  <si>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</si>
  <si>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</si>
  <si>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</si>
  <si>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Ахмедьзянов Марсель</t>
  </si>
  <si>
    <t>Карсканова Анна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</si>
  <si>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</si>
  <si>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</si>
  <si>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</si>
  <si>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</si>
  <si>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</si>
  <si>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</si>
  <si>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</si>
  <si>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</si>
  <si>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</si>
  <si>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</si>
  <si>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</si>
  <si>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</si>
  <si>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</si>
  <si>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</si>
  <si>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</si>
  <si>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</si>
  <si>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</si>
  <si>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</si>
  <si>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</si>
  <si>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</si>
  <si>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</si>
  <si>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</si>
  <si>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</si>
  <si>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</si>
  <si>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</si>
  <si>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Федосов Александр</t>
  </si>
  <si>
    <t>Кузечкин Илья</t>
  </si>
  <si>
    <t>Мучкин Павел</t>
  </si>
  <si>
    <t>Лысенко Василий</t>
  </si>
  <si>
    <t>Антропова Анна</t>
  </si>
  <si>
    <t>Мельников Алексей</t>
  </si>
  <si>
    <t>Шлык Евгений</t>
  </si>
  <si>
    <t>0,82/0,84</t>
  </si>
  <si>
    <t>Троицкая Ксения</t>
  </si>
  <si>
    <t>Алексеева Варвара</t>
  </si>
  <si>
    <t>Зенцова Елена</t>
  </si>
  <si>
    <t>Юниорки. Трудность.</t>
  </si>
  <si>
    <t>Самойлина Анастасия</t>
  </si>
  <si>
    <t>Зайцева Юлия</t>
  </si>
  <si>
    <t>Кузьменко Ирина</t>
  </si>
  <si>
    <t>Бергер Софья</t>
  </si>
  <si>
    <t>Никулина Евгения</t>
  </si>
  <si>
    <t>Баранова Валерия</t>
  </si>
  <si>
    <t>Шаталова Варвара</t>
  </si>
  <si>
    <t>Дворянкина Анастасия</t>
  </si>
  <si>
    <t>Юниорки. Скорость.</t>
  </si>
  <si>
    <t>Бритова Елена</t>
  </si>
  <si>
    <t>Идрисова Елизавета</t>
  </si>
  <si>
    <t>Татарстан</t>
  </si>
  <si>
    <t>Кузнецова Анастасия</t>
  </si>
  <si>
    <t>Лапшева Екатерина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</si>
  <si>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</si>
  <si>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</si>
  <si>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</si>
  <si>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</si>
  <si>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</si>
  <si>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Галеевцева Евгения</t>
  </si>
  <si>
    <t>Благинина Александра</t>
  </si>
  <si>
    <t>Юниоры. Трудность.</t>
  </si>
  <si>
    <t>Чесноков Семен</t>
  </si>
  <si>
    <t>Шагин Андрей</t>
  </si>
  <si>
    <t>Лужецкий Сергей</t>
  </si>
  <si>
    <t>Юрков Игорь</t>
  </si>
  <si>
    <t>Щербаков Максим</t>
  </si>
  <si>
    <t>Богомолов Арсений</t>
  </si>
  <si>
    <t>Сатучин Булат</t>
  </si>
  <si>
    <t>Калугин Александр</t>
  </si>
  <si>
    <t>Сеньков Дмитрий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</si>
  <si>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</si>
  <si>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</si>
  <si>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</si>
  <si>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</si>
  <si>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</si>
  <si>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</si>
  <si>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Варганов Дмитрий</t>
  </si>
  <si>
    <t>Рыкунов Максим</t>
  </si>
  <si>
    <t>Илембетов Василь</t>
  </si>
  <si>
    <t>Гарифулин Кирилл</t>
  </si>
  <si>
    <t>Айдаров Токтобек</t>
  </si>
  <si>
    <t>Огнев Сергей</t>
  </si>
  <si>
    <t>Давлетшин Артур</t>
  </si>
  <si>
    <t>Евсеев Сергей</t>
  </si>
  <si>
    <t>Батухтин Дмитрий</t>
  </si>
  <si>
    <t>Гильманов Роман</t>
  </si>
  <si>
    <t>Сиваков Константин</t>
  </si>
  <si>
    <t>Эрделевский Евгений</t>
  </si>
  <si>
    <t>Сулейманов Ренат</t>
  </si>
  <si>
    <t>Бородин Валентин</t>
  </si>
  <si>
    <t>Скультецкий Марк</t>
  </si>
  <si>
    <t>Пестов Григорий</t>
  </si>
  <si>
    <t>Лобов Дмитрий</t>
  </si>
  <si>
    <t>Пономарев Елисей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</si>
  <si>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</si>
  <si>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</si>
  <si>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</si>
  <si>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</si>
  <si>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</si>
  <si>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</si>
  <si>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Слободчикова Валерия</t>
  </si>
  <si>
    <t>Гомонова Альвина</t>
  </si>
  <si>
    <t>Турбин Степан</t>
  </si>
  <si>
    <t>Ткачев Александр</t>
  </si>
  <si>
    <t>Попов Сергей</t>
  </si>
  <si>
    <t>Иванов Юрий</t>
  </si>
  <si>
    <t>Палютов Сергей</t>
  </si>
  <si>
    <t>Краснодарск. Кр.</t>
  </si>
  <si>
    <t>Микалаускас Георгий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</si>
  <si>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</si>
  <si>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</si>
  <si>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</si>
  <si>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</si>
  <si>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</si>
  <si>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</si>
  <si>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Николаев Алексей</t>
  </si>
  <si>
    <t>Карпов Тимофей</t>
  </si>
  <si>
    <t>Краснодарск. кр.</t>
  </si>
  <si>
    <t>Дербышев Артемий</t>
  </si>
  <si>
    <t>Ивашков Александр</t>
  </si>
  <si>
    <t>Востриков Андрей</t>
  </si>
  <si>
    <t>Задонская Анна</t>
  </si>
  <si>
    <t>Ювжик Мария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</si>
  <si>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</si>
  <si>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</si>
  <si>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</si>
  <si>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</si>
  <si>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</si>
  <si>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</si>
  <si>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</si>
  <si>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</si>
  <si>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</si>
  <si>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Брандт Дмитрий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</si>
  <si>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</si>
  <si>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</si>
  <si>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</si>
  <si>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</si>
  <si>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</si>
  <si>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Лейтес Леонид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</si>
  <si>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</si>
  <si>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</si>
  <si>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</si>
  <si>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</si>
  <si>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</si>
  <si>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</si>
  <si>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</si>
  <si>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</si>
  <si>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</si>
  <si>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</si>
  <si>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</si>
  <si>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</si>
  <si>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</si>
  <si>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</si>
  <si>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</si>
  <si>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</si>
  <si>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</si>
  <si>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</si>
  <si>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</si>
  <si>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</si>
  <si>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</si>
  <si>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</si>
  <si>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</si>
  <si>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</si>
  <si>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>ПР 2013</t>
  </si>
  <si>
    <t>Шерягина Ксения</t>
  </si>
  <si>
    <t>Медведева Анна</t>
  </si>
  <si>
    <t>Ростовская обл</t>
  </si>
  <si>
    <t>Горева Полина</t>
  </si>
  <si>
    <t>Измайлов Тагир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</si>
  <si>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</si>
  <si>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</si>
  <si>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</si>
  <si>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</si>
  <si>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</si>
  <si>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</si>
  <si>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Лепихин Алексей</t>
  </si>
  <si>
    <t>Когелев Сергей</t>
  </si>
  <si>
    <t>Тюпышев Сергей</t>
  </si>
  <si>
    <t>Гареева Карина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</si>
  <si>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</si>
  <si>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</si>
  <si>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</si>
  <si>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</si>
  <si>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</si>
  <si>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</si>
  <si>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</si>
  <si>
    <t>ПЕ Имст</t>
  </si>
  <si>
    <t>Эдинбург</t>
  </si>
  <si>
    <t>Имст</t>
  </si>
  <si>
    <t>Шамони</t>
  </si>
  <si>
    <t>Бритвич Ирина</t>
  </si>
  <si>
    <t>Саратовск.обл.</t>
  </si>
  <si>
    <t>Муллаева Анна</t>
  </si>
  <si>
    <t>Морозов Сергей</t>
  </si>
  <si>
    <t>Кал-д 2013</t>
  </si>
  <si>
    <t>Наугольных Иван</t>
  </si>
  <si>
    <t>Ковалев Андрей</t>
  </si>
  <si>
    <t>Баконин Денис</t>
  </si>
  <si>
    <t>Тимофеев Артем</t>
  </si>
  <si>
    <t>Новосибирская обл.</t>
  </si>
  <si>
    <t>Теплых Данил</t>
  </si>
  <si>
    <t>Окунев Александр</t>
  </si>
  <si>
    <t>Зубарев Алексей</t>
  </si>
  <si>
    <t>Хабаровский край</t>
  </si>
  <si>
    <t>Кал-д</t>
  </si>
  <si>
    <t>Сим Ин Сэн</t>
  </si>
  <si>
    <t>Емкова Диана</t>
  </si>
  <si>
    <t>Проваторова Арина</t>
  </si>
  <si>
    <t>Евенко Виталия</t>
  </si>
  <si>
    <t>Калининградск.обл.</t>
  </si>
  <si>
    <t>Коптлеуова Элина</t>
  </si>
  <si>
    <t>Ломова Светлана</t>
  </si>
  <si>
    <t>Субботина Серафима</t>
  </si>
  <si>
    <t>Малик Александра</t>
  </si>
  <si>
    <t>Пейсахович Олег</t>
  </si>
  <si>
    <t>Полуэктов Павел</t>
  </si>
  <si>
    <t>Гетьман Александр</t>
  </si>
  <si>
    <t>Зверев Алексей</t>
  </si>
  <si>
    <t>Володин Илья</t>
  </si>
  <si>
    <t>Курочкин Илья</t>
  </si>
  <si>
    <t>Волков Вячеслав</t>
  </si>
  <si>
    <t xml:space="preserve">Юношеский рейтинг скалолазов России на 01.01.14 </t>
  </si>
  <si>
    <t>Юношеский рейтинг скалолазов России на 01.01.14</t>
  </si>
  <si>
    <t>НВ</t>
  </si>
  <si>
    <t>0,76/1</t>
  </si>
  <si>
    <t>0,32/0,78</t>
  </si>
  <si>
    <t>0,66/0,87</t>
  </si>
  <si>
    <t>0,96/0,83</t>
  </si>
  <si>
    <t>0,55/0,83</t>
  </si>
  <si>
    <t>0,51/0,69</t>
  </si>
  <si>
    <t>Надым 2013</t>
  </si>
  <si>
    <t>Мусина Алина</t>
  </si>
  <si>
    <t>1/0,28</t>
  </si>
  <si>
    <t>0,78/0,93</t>
  </si>
  <si>
    <t>0,87/0,95</t>
  </si>
  <si>
    <t>Караджова Оксана</t>
  </si>
  <si>
    <t>0,56/0,29</t>
  </si>
  <si>
    <t>0,83/0,35</t>
  </si>
  <si>
    <t>0,83/0,88</t>
  </si>
  <si>
    <t>0,69/0,95</t>
  </si>
  <si>
    <t>Гильманова Диана</t>
  </si>
  <si>
    <t>Железцова Софья</t>
  </si>
  <si>
    <t>00</t>
  </si>
  <si>
    <t>0,97/1</t>
  </si>
  <si>
    <t>0,93/0,76</t>
  </si>
  <si>
    <t>0,95/0,97</t>
  </si>
  <si>
    <t>0,44/0,2</t>
  </si>
  <si>
    <t>Мартынюк Вера</t>
  </si>
  <si>
    <t>Надым2013</t>
  </si>
  <si>
    <t>Полянский Илья</t>
  </si>
  <si>
    <t>Надым</t>
  </si>
  <si>
    <t>Морозов Олег</t>
  </si>
  <si>
    <t>Бажуков Сергей</t>
  </si>
  <si>
    <t>Абдурахманов Василий</t>
  </si>
  <si>
    <t>Гоменюк Александр</t>
  </si>
  <si>
    <t>Якушев Алексей</t>
  </si>
  <si>
    <t>Ермолин Никита</t>
  </si>
  <si>
    <t>Погорелкин Кирилл</t>
  </si>
  <si>
    <t>Каргин Александр</t>
  </si>
  <si>
    <t>Абрамов Артем</t>
  </si>
  <si>
    <t>Погорелко Кирилл</t>
  </si>
  <si>
    <t>Бельтюков Иван</t>
  </si>
  <si>
    <t>0,5/0,55</t>
  </si>
  <si>
    <t>0,59/0,79</t>
  </si>
  <si>
    <t>0,86/0,83</t>
  </si>
  <si>
    <t>0,78/0,72</t>
  </si>
  <si>
    <t>0,42/0,71</t>
  </si>
  <si>
    <t>0,04/0,05</t>
  </si>
  <si>
    <t>0,27/0,7</t>
  </si>
  <si>
    <t>0,29/0,56</t>
  </si>
  <si>
    <t>0,62/0,98</t>
  </si>
  <si>
    <t>0,83/0,77</t>
  </si>
  <si>
    <t>1/0,9</t>
  </si>
  <si>
    <t>0,55/0,77</t>
  </si>
  <si>
    <t>0,79/0,88</t>
  </si>
  <si>
    <t>0,03/0,3</t>
  </si>
  <si>
    <t>0,99/0,87</t>
  </si>
  <si>
    <t>0,85/0,87</t>
  </si>
  <si>
    <t>0,21/0,39</t>
  </si>
  <si>
    <t>0,9/0,91</t>
  </si>
  <si>
    <t>0,77/0,58</t>
  </si>
  <si>
    <t>0,88/0,98</t>
  </si>
  <si>
    <t>0,3/0,29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</si>
</sst>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LA" xfId="33"/>
    <cellStyle name="StyleL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5" zoomScaleNormal="125" zoomScalePageLayoutView="0" workbookViewId="0" topLeftCell="A1">
      <selection activeCell="L8" sqref="L8:L34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bestFit="1" customWidth="1"/>
    <col min="7" max="7" width="4.875" style="0" customWidth="1"/>
    <col min="8" max="8" width="4.75390625" style="0" bestFit="1" customWidth="1"/>
    <col min="9" max="9" width="4.25390625" style="0" customWidth="1"/>
    <col min="10" max="10" width="4.875" style="0" customWidth="1"/>
    <col min="11" max="11" width="6.375" style="0" customWidth="1"/>
  </cols>
  <sheetData>
    <row r="1" ht="15.75">
      <c r="A1" s="8" t="s">
        <v>479</v>
      </c>
    </row>
    <row r="2" ht="12.75">
      <c r="A2" s="33"/>
    </row>
    <row r="3" ht="15">
      <c r="A3" s="9" t="s">
        <v>296</v>
      </c>
    </row>
    <row r="4" spans="1:7" ht="15" customHeight="1">
      <c r="A4" s="34"/>
      <c r="B4" s="4"/>
      <c r="C4" s="4"/>
      <c r="D4" s="4"/>
      <c r="E4" s="4"/>
      <c r="F4" s="4"/>
      <c r="G4" s="4"/>
    </row>
    <row r="5" spans="1:12" s="6" customFormat="1" ht="33" customHeight="1">
      <c r="A5" s="55" t="s">
        <v>0</v>
      </c>
      <c r="B5" s="56" t="s">
        <v>1</v>
      </c>
      <c r="C5" s="56" t="s">
        <v>9</v>
      </c>
      <c r="D5" s="57" t="s">
        <v>2</v>
      </c>
      <c r="E5" s="53" t="s">
        <v>23</v>
      </c>
      <c r="F5" s="17" t="s">
        <v>444</v>
      </c>
      <c r="G5" s="29" t="s">
        <v>179</v>
      </c>
      <c r="H5" s="47" t="s">
        <v>481</v>
      </c>
      <c r="I5" s="17" t="s">
        <v>397</v>
      </c>
      <c r="J5" s="17" t="s">
        <v>421</v>
      </c>
      <c r="K5" s="17" t="s">
        <v>452</v>
      </c>
      <c r="L5" s="46" t="s">
        <v>19</v>
      </c>
    </row>
    <row r="6" spans="1:12" s="6" customFormat="1" ht="8.25" customHeight="1">
      <c r="A6" s="55"/>
      <c r="B6" s="56"/>
      <c r="C6" s="56"/>
      <c r="D6" s="57"/>
      <c r="E6" s="54"/>
      <c r="F6" s="20" t="s">
        <v>482</v>
      </c>
      <c r="G6" s="30">
        <v>1</v>
      </c>
      <c r="H6" s="48">
        <v>0.97</v>
      </c>
      <c r="I6" s="20" t="s">
        <v>483</v>
      </c>
      <c r="J6" s="20">
        <v>1</v>
      </c>
      <c r="K6" s="20" t="s">
        <v>484</v>
      </c>
      <c r="L6" s="46"/>
    </row>
    <row r="7" spans="1:12" s="6" customFormat="1" ht="6" customHeight="1">
      <c r="A7" s="5"/>
      <c r="B7" s="10"/>
      <c r="C7" s="10"/>
      <c r="D7" s="5"/>
      <c r="E7" s="5"/>
      <c r="F7" s="5"/>
      <c r="G7" s="5"/>
      <c r="I7" s="5"/>
      <c r="J7" s="5"/>
      <c r="K7" s="5"/>
      <c r="L7" s="5"/>
    </row>
    <row r="8" spans="1:12" ht="12.75">
      <c r="A8" s="26">
        <v>1</v>
      </c>
      <c r="B8" s="3" t="s">
        <v>55</v>
      </c>
      <c r="C8" s="3" t="s">
        <v>6</v>
      </c>
      <c r="D8" s="18">
        <v>96</v>
      </c>
      <c r="E8" s="14">
        <v>118.5</v>
      </c>
      <c r="F8" s="7">
        <v>34.4</v>
      </c>
      <c r="G8" s="14">
        <v>37.6</v>
      </c>
      <c r="H8" s="35">
        <v>77.6</v>
      </c>
      <c r="I8" s="7">
        <v>62.4</v>
      </c>
      <c r="J8" s="7">
        <v>64</v>
      </c>
      <c r="K8" s="14">
        <v>69.6</v>
      </c>
      <c r="L8" s="13">
        <f>E8+LARGE(F8:G8,1)+LARGE(H8:K8,1)+LARGE(H8:K8,2)</f>
        <v>303.29999999999995</v>
      </c>
    </row>
    <row r="9" spans="1:12" ht="12.75">
      <c r="A9" s="26">
        <v>2</v>
      </c>
      <c r="B9" s="27" t="s">
        <v>298</v>
      </c>
      <c r="C9" s="27" t="s">
        <v>12</v>
      </c>
      <c r="D9" s="28">
        <v>95</v>
      </c>
      <c r="E9" s="14">
        <v>40</v>
      </c>
      <c r="F9" s="7">
        <v>25.8</v>
      </c>
      <c r="G9" s="14">
        <v>20</v>
      </c>
      <c r="H9" s="35">
        <v>0</v>
      </c>
      <c r="I9" s="7">
        <v>0</v>
      </c>
      <c r="J9" s="7">
        <v>80</v>
      </c>
      <c r="K9" s="14">
        <v>66</v>
      </c>
      <c r="L9" s="13">
        <f aca="true" t="shared" si="0" ref="L9:L34">E9+LARGE(F9:G9,1)+LARGE(H9:K9,1)+LARGE(H9:K9,2)</f>
        <v>211.8</v>
      </c>
    </row>
    <row r="10" spans="1:12" ht="12.75">
      <c r="A10" s="26">
        <v>3</v>
      </c>
      <c r="B10" s="27" t="s">
        <v>297</v>
      </c>
      <c r="C10" s="27" t="s">
        <v>6</v>
      </c>
      <c r="D10" s="28">
        <v>95</v>
      </c>
      <c r="E10" s="14">
        <v>81</v>
      </c>
      <c r="F10" s="7">
        <v>32.7</v>
      </c>
      <c r="G10" s="14">
        <v>26</v>
      </c>
      <c r="H10" s="35">
        <v>0</v>
      </c>
      <c r="I10" s="7">
        <v>0</v>
      </c>
      <c r="J10" s="7">
        <v>65</v>
      </c>
      <c r="K10" s="14">
        <v>0</v>
      </c>
      <c r="L10" s="13">
        <f t="shared" si="0"/>
        <v>178.7</v>
      </c>
    </row>
    <row r="11" spans="1:12" ht="12.75">
      <c r="A11" s="26">
        <v>4</v>
      </c>
      <c r="B11" s="27" t="s">
        <v>299</v>
      </c>
      <c r="C11" s="27" t="s">
        <v>7</v>
      </c>
      <c r="D11" s="28">
        <v>95</v>
      </c>
      <c r="E11" s="14">
        <v>17.5</v>
      </c>
      <c r="F11" s="7">
        <v>0</v>
      </c>
      <c r="G11" s="14">
        <v>0</v>
      </c>
      <c r="H11" s="35">
        <v>0</v>
      </c>
      <c r="I11" s="7">
        <v>25.6</v>
      </c>
      <c r="J11" s="7">
        <v>100</v>
      </c>
      <c r="K11" s="14">
        <v>42.9</v>
      </c>
      <c r="L11" s="13">
        <f t="shared" si="0"/>
        <v>160.4</v>
      </c>
    </row>
    <row r="12" spans="1:12" ht="12.75">
      <c r="A12" s="26">
        <v>5</v>
      </c>
      <c r="B12" s="27" t="s">
        <v>24</v>
      </c>
      <c r="C12" s="27" t="s">
        <v>3</v>
      </c>
      <c r="D12" s="28">
        <v>96</v>
      </c>
      <c r="E12" s="14">
        <v>17.9</v>
      </c>
      <c r="F12" s="7">
        <v>4</v>
      </c>
      <c r="G12" s="14">
        <v>7.2</v>
      </c>
      <c r="H12" s="35">
        <v>42.68</v>
      </c>
      <c r="I12" s="7">
        <v>49.92</v>
      </c>
      <c r="J12" s="7">
        <v>52</v>
      </c>
      <c r="K12" s="14">
        <v>55.68</v>
      </c>
      <c r="L12" s="13">
        <f t="shared" si="0"/>
        <v>132.78</v>
      </c>
    </row>
    <row r="13" spans="1:12" ht="12.75">
      <c r="A13" s="26">
        <v>6</v>
      </c>
      <c r="B13" s="3" t="s">
        <v>300</v>
      </c>
      <c r="C13" s="3" t="s">
        <v>5</v>
      </c>
      <c r="D13" s="18">
        <v>95</v>
      </c>
      <c r="E13" s="14">
        <v>19</v>
      </c>
      <c r="F13" s="7">
        <v>0</v>
      </c>
      <c r="G13" s="14">
        <v>0</v>
      </c>
      <c r="H13" s="35">
        <v>0</v>
      </c>
      <c r="I13" s="7">
        <v>32</v>
      </c>
      <c r="J13" s="7">
        <v>37</v>
      </c>
      <c r="K13" s="14">
        <v>52.8</v>
      </c>
      <c r="L13" s="13">
        <f t="shared" si="0"/>
        <v>108.8</v>
      </c>
    </row>
    <row r="14" spans="1:12" ht="12.75">
      <c r="A14" s="26">
        <v>7</v>
      </c>
      <c r="B14" s="3" t="s">
        <v>28</v>
      </c>
      <c r="C14" s="3" t="s">
        <v>17</v>
      </c>
      <c r="D14" s="18">
        <v>96</v>
      </c>
      <c r="E14" s="14">
        <v>1.4</v>
      </c>
      <c r="F14" s="7">
        <v>0</v>
      </c>
      <c r="G14" s="14">
        <v>0</v>
      </c>
      <c r="H14" s="35">
        <v>0</v>
      </c>
      <c r="I14" s="7">
        <v>31.824</v>
      </c>
      <c r="J14" s="7">
        <v>44</v>
      </c>
      <c r="K14" s="14">
        <v>45.24</v>
      </c>
      <c r="L14" s="13">
        <f t="shared" si="0"/>
        <v>90.64</v>
      </c>
    </row>
    <row r="15" spans="1:12" ht="12.75">
      <c r="A15" s="26">
        <v>8</v>
      </c>
      <c r="B15" s="3" t="s">
        <v>139</v>
      </c>
      <c r="C15" s="3" t="s">
        <v>6</v>
      </c>
      <c r="D15" s="18">
        <v>96</v>
      </c>
      <c r="E15" s="22">
        <v>16.6</v>
      </c>
      <c r="F15" s="7">
        <v>0</v>
      </c>
      <c r="G15" s="14">
        <v>0</v>
      </c>
      <c r="H15" s="35">
        <v>24.056</v>
      </c>
      <c r="I15" s="7">
        <v>23.088</v>
      </c>
      <c r="J15" s="7">
        <v>23.6</v>
      </c>
      <c r="K15" s="14">
        <v>32.712</v>
      </c>
      <c r="L15" s="13">
        <f t="shared" si="0"/>
        <v>73.36800000000001</v>
      </c>
    </row>
    <row r="16" spans="1:12" ht="12.75">
      <c r="A16" s="26">
        <v>9</v>
      </c>
      <c r="B16" s="3" t="s">
        <v>112</v>
      </c>
      <c r="C16" s="3" t="s">
        <v>10</v>
      </c>
      <c r="D16" s="18">
        <v>96</v>
      </c>
      <c r="E16" s="22">
        <v>0</v>
      </c>
      <c r="F16" s="15">
        <v>0</v>
      </c>
      <c r="G16" s="24">
        <v>0</v>
      </c>
      <c r="H16" s="35">
        <v>31.04</v>
      </c>
      <c r="I16" s="7">
        <v>0</v>
      </c>
      <c r="J16" s="7">
        <v>37.6</v>
      </c>
      <c r="K16" s="14">
        <v>35.496</v>
      </c>
      <c r="L16" s="13">
        <f t="shared" si="0"/>
        <v>73.096</v>
      </c>
    </row>
    <row r="17" spans="1:12" ht="12.75">
      <c r="A17" s="26">
        <v>10</v>
      </c>
      <c r="B17" s="3" t="s">
        <v>43</v>
      </c>
      <c r="C17" s="3" t="s">
        <v>25</v>
      </c>
      <c r="D17" s="18">
        <v>96</v>
      </c>
      <c r="E17" s="22">
        <v>0</v>
      </c>
      <c r="F17" s="15">
        <v>0</v>
      </c>
      <c r="G17" s="24">
        <v>0</v>
      </c>
      <c r="H17" s="35">
        <v>28.712000000000003</v>
      </c>
      <c r="I17" s="7">
        <v>29.328</v>
      </c>
      <c r="J17" s="7">
        <v>14.4</v>
      </c>
      <c r="K17" s="14">
        <v>38.28</v>
      </c>
      <c r="L17" s="13">
        <f t="shared" si="0"/>
        <v>67.608</v>
      </c>
    </row>
    <row r="18" spans="1:12" ht="12.75">
      <c r="A18" s="26">
        <v>11</v>
      </c>
      <c r="B18" s="3" t="s">
        <v>64</v>
      </c>
      <c r="C18" s="3" t="s">
        <v>3</v>
      </c>
      <c r="D18" s="18">
        <v>96</v>
      </c>
      <c r="E18" s="22">
        <v>0</v>
      </c>
      <c r="F18" s="15">
        <v>0</v>
      </c>
      <c r="G18" s="24">
        <v>0</v>
      </c>
      <c r="H18" s="35">
        <v>21.728</v>
      </c>
      <c r="I18" s="7">
        <v>26.832</v>
      </c>
      <c r="J18" s="7">
        <v>32</v>
      </c>
      <c r="K18" s="14">
        <v>27.84</v>
      </c>
      <c r="L18" s="13">
        <f t="shared" si="0"/>
        <v>59.84</v>
      </c>
    </row>
    <row r="19" spans="1:12" ht="12.75">
      <c r="A19" s="26">
        <v>12</v>
      </c>
      <c r="B19" s="3" t="s">
        <v>40</v>
      </c>
      <c r="C19" s="3" t="s">
        <v>5</v>
      </c>
      <c r="D19" s="18">
        <v>96</v>
      </c>
      <c r="E19" s="22">
        <v>0</v>
      </c>
      <c r="F19" s="15">
        <v>0</v>
      </c>
      <c r="G19" s="24">
        <v>0</v>
      </c>
      <c r="H19" s="35">
        <v>26.384</v>
      </c>
      <c r="I19" s="7">
        <v>24.96</v>
      </c>
      <c r="J19" s="7">
        <v>29.6</v>
      </c>
      <c r="K19" s="14">
        <v>18.096</v>
      </c>
      <c r="L19" s="13">
        <f t="shared" si="0"/>
        <v>55.984</v>
      </c>
    </row>
    <row r="20" spans="1:12" ht="12.75">
      <c r="A20" s="26">
        <v>13</v>
      </c>
      <c r="B20" s="3" t="s">
        <v>301</v>
      </c>
      <c r="C20" s="3" t="s">
        <v>5</v>
      </c>
      <c r="D20" s="18">
        <v>95</v>
      </c>
      <c r="E20" s="22">
        <v>0</v>
      </c>
      <c r="F20" s="15">
        <v>0</v>
      </c>
      <c r="G20" s="24">
        <v>0</v>
      </c>
      <c r="H20" s="35">
        <v>0</v>
      </c>
      <c r="I20" s="7">
        <v>0</v>
      </c>
      <c r="J20" s="7">
        <v>47</v>
      </c>
      <c r="K20" s="14">
        <v>0</v>
      </c>
      <c r="L20" s="13">
        <f t="shared" si="0"/>
        <v>47</v>
      </c>
    </row>
    <row r="21" spans="1:12" ht="12.75">
      <c r="A21" s="26">
        <v>14</v>
      </c>
      <c r="B21" s="3" t="s">
        <v>54</v>
      </c>
      <c r="C21" s="3" t="s">
        <v>7</v>
      </c>
      <c r="D21" s="18">
        <v>96</v>
      </c>
      <c r="E21" s="22">
        <v>8</v>
      </c>
      <c r="F21" s="15">
        <v>0</v>
      </c>
      <c r="G21" s="24">
        <v>0</v>
      </c>
      <c r="H21" s="35">
        <v>18.624000000000002</v>
      </c>
      <c r="I21" s="7">
        <v>17.472</v>
      </c>
      <c r="J21" s="7">
        <v>11.2</v>
      </c>
      <c r="K21" s="14">
        <v>0</v>
      </c>
      <c r="L21" s="13">
        <f t="shared" si="0"/>
        <v>44.096000000000004</v>
      </c>
    </row>
    <row r="22" spans="1:12" ht="12.75">
      <c r="A22" s="26">
        <v>15</v>
      </c>
      <c r="B22" s="3" t="s">
        <v>20</v>
      </c>
      <c r="C22" s="3" t="s">
        <v>11</v>
      </c>
      <c r="D22" s="18">
        <v>96</v>
      </c>
      <c r="E22" s="22">
        <v>0</v>
      </c>
      <c r="F22" s="15">
        <v>0</v>
      </c>
      <c r="G22" s="24">
        <v>0</v>
      </c>
      <c r="H22" s="35">
        <v>0</v>
      </c>
      <c r="I22" s="7">
        <v>19.344</v>
      </c>
      <c r="J22" s="7">
        <v>16</v>
      </c>
      <c r="K22" s="14">
        <v>0</v>
      </c>
      <c r="L22" s="13">
        <f t="shared" si="0"/>
        <v>35.344</v>
      </c>
    </row>
    <row r="23" spans="1:12" ht="12.75">
      <c r="A23" s="26">
        <v>16</v>
      </c>
      <c r="B23" s="3" t="s">
        <v>303</v>
      </c>
      <c r="C23" s="3" t="s">
        <v>8</v>
      </c>
      <c r="D23" s="18">
        <v>95</v>
      </c>
      <c r="E23" s="22">
        <v>0</v>
      </c>
      <c r="F23" s="15">
        <v>0</v>
      </c>
      <c r="G23" s="24">
        <v>0</v>
      </c>
      <c r="H23" s="35">
        <v>0</v>
      </c>
      <c r="I23" s="7">
        <v>0</v>
      </c>
      <c r="J23" s="7">
        <v>0</v>
      </c>
      <c r="K23" s="14">
        <v>33.66</v>
      </c>
      <c r="L23" s="13">
        <f t="shared" si="0"/>
        <v>33.66</v>
      </c>
    </row>
    <row r="24" spans="1:12" ht="12.75">
      <c r="A24" s="26">
        <v>17</v>
      </c>
      <c r="B24" s="3" t="s">
        <v>68</v>
      </c>
      <c r="C24" s="3" t="s">
        <v>7</v>
      </c>
      <c r="D24" s="18">
        <v>96</v>
      </c>
      <c r="E24" s="22">
        <v>0</v>
      </c>
      <c r="F24" s="15">
        <v>0</v>
      </c>
      <c r="G24" s="24">
        <v>0</v>
      </c>
      <c r="H24" s="35">
        <v>15.52</v>
      </c>
      <c r="I24" s="7">
        <v>12.48</v>
      </c>
      <c r="J24" s="7">
        <v>6.4</v>
      </c>
      <c r="K24" s="14">
        <v>0</v>
      </c>
      <c r="L24" s="13">
        <f t="shared" si="0"/>
        <v>28</v>
      </c>
    </row>
    <row r="25" spans="1:12" ht="12.75">
      <c r="A25" s="26">
        <v>18</v>
      </c>
      <c r="B25" s="3" t="s">
        <v>50</v>
      </c>
      <c r="C25" s="3" t="s">
        <v>4</v>
      </c>
      <c r="D25" s="18">
        <v>96</v>
      </c>
      <c r="E25" s="22">
        <v>0</v>
      </c>
      <c r="F25" s="15">
        <v>0</v>
      </c>
      <c r="G25" s="24">
        <v>0</v>
      </c>
      <c r="H25" s="35">
        <v>17.072</v>
      </c>
      <c r="I25" s="7">
        <v>0</v>
      </c>
      <c r="J25" s="7">
        <v>9.6</v>
      </c>
      <c r="K25" s="14">
        <v>0</v>
      </c>
      <c r="L25" s="13">
        <f t="shared" si="0"/>
        <v>26.671999999999997</v>
      </c>
    </row>
    <row r="26" spans="1:12" ht="12.75">
      <c r="A26" s="26">
        <v>19</v>
      </c>
      <c r="B26" s="3" t="s">
        <v>307</v>
      </c>
      <c r="C26" s="3" t="s">
        <v>308</v>
      </c>
      <c r="D26" s="18">
        <v>96</v>
      </c>
      <c r="E26" s="22">
        <v>0</v>
      </c>
      <c r="F26" s="15">
        <v>0</v>
      </c>
      <c r="G26" s="24">
        <v>0</v>
      </c>
      <c r="H26" s="35">
        <v>0</v>
      </c>
      <c r="I26" s="7">
        <v>0</v>
      </c>
      <c r="J26" s="7">
        <v>8</v>
      </c>
      <c r="K26" s="14">
        <v>16.704</v>
      </c>
      <c r="L26" s="13">
        <f t="shared" si="0"/>
        <v>24.704</v>
      </c>
    </row>
    <row r="27" spans="1:12" ht="12.75">
      <c r="A27" s="26">
        <v>20</v>
      </c>
      <c r="B27" s="3" t="s">
        <v>253</v>
      </c>
      <c r="C27" s="3" t="s">
        <v>67</v>
      </c>
      <c r="D27" s="18">
        <v>96</v>
      </c>
      <c r="E27" s="22">
        <v>0</v>
      </c>
      <c r="F27" s="15">
        <v>0</v>
      </c>
      <c r="G27" s="24">
        <v>0</v>
      </c>
      <c r="H27" s="35">
        <v>0</v>
      </c>
      <c r="I27" s="7">
        <v>21.216</v>
      </c>
      <c r="J27" s="7">
        <v>0</v>
      </c>
      <c r="K27" s="14">
        <v>0</v>
      </c>
      <c r="L27" s="13">
        <f t="shared" si="0"/>
        <v>21.216</v>
      </c>
    </row>
    <row r="28" spans="1:12" ht="12.75">
      <c r="A28" s="26">
        <v>21</v>
      </c>
      <c r="B28" s="27" t="s">
        <v>422</v>
      </c>
      <c r="C28" s="27" t="s">
        <v>5</v>
      </c>
      <c r="D28" s="28">
        <v>96</v>
      </c>
      <c r="E28" s="22">
        <v>0</v>
      </c>
      <c r="F28" s="15">
        <v>0</v>
      </c>
      <c r="G28" s="24">
        <v>0</v>
      </c>
      <c r="H28" s="35">
        <v>0</v>
      </c>
      <c r="I28" s="7">
        <v>0</v>
      </c>
      <c r="J28" s="7">
        <v>7.2</v>
      </c>
      <c r="K28" s="14">
        <v>13.92</v>
      </c>
      <c r="L28" s="13">
        <f t="shared" si="0"/>
        <v>21.12</v>
      </c>
    </row>
    <row r="29" spans="1:12" ht="12.75">
      <c r="A29" s="26">
        <v>22</v>
      </c>
      <c r="B29" s="3" t="s">
        <v>171</v>
      </c>
      <c r="C29" s="3" t="s">
        <v>4</v>
      </c>
      <c r="D29" s="18">
        <v>96</v>
      </c>
      <c r="E29" s="22">
        <v>0</v>
      </c>
      <c r="F29" s="15">
        <v>0</v>
      </c>
      <c r="G29" s="24">
        <v>0</v>
      </c>
      <c r="H29" s="35">
        <v>0</v>
      </c>
      <c r="I29" s="7">
        <v>0</v>
      </c>
      <c r="J29" s="7">
        <v>17.6</v>
      </c>
      <c r="K29" s="14">
        <v>0</v>
      </c>
      <c r="L29" s="13">
        <f t="shared" si="0"/>
        <v>17.6</v>
      </c>
    </row>
    <row r="30" spans="1:12" ht="12.75">
      <c r="A30" s="26">
        <v>23</v>
      </c>
      <c r="B30" s="3" t="s">
        <v>304</v>
      </c>
      <c r="C30" s="3" t="s">
        <v>6</v>
      </c>
      <c r="D30" s="18">
        <v>95</v>
      </c>
      <c r="E30" s="22">
        <v>0</v>
      </c>
      <c r="F30" s="15">
        <v>0</v>
      </c>
      <c r="G30" s="24">
        <v>0</v>
      </c>
      <c r="H30" s="35">
        <v>0</v>
      </c>
      <c r="I30" s="7">
        <v>15.04</v>
      </c>
      <c r="J30" s="7">
        <v>0</v>
      </c>
      <c r="K30" s="14">
        <v>0</v>
      </c>
      <c r="L30" s="13">
        <f t="shared" si="0"/>
        <v>15.04</v>
      </c>
    </row>
    <row r="31" spans="1:12" ht="12.75">
      <c r="A31" s="26">
        <v>23</v>
      </c>
      <c r="B31" s="3" t="s">
        <v>153</v>
      </c>
      <c r="C31" s="3" t="s">
        <v>154</v>
      </c>
      <c r="D31" s="18">
        <v>96</v>
      </c>
      <c r="E31" s="22">
        <v>0</v>
      </c>
      <c r="F31" s="15">
        <v>0</v>
      </c>
      <c r="G31" s="24">
        <v>0</v>
      </c>
      <c r="H31" s="35">
        <v>0</v>
      </c>
      <c r="I31" s="7">
        <v>14.975999999999999</v>
      </c>
      <c r="J31" s="7">
        <v>0</v>
      </c>
      <c r="K31" s="14">
        <v>0</v>
      </c>
      <c r="L31" s="13">
        <f t="shared" si="0"/>
        <v>14.975999999999999</v>
      </c>
    </row>
    <row r="32" spans="1:12" ht="12.75">
      <c r="A32" s="26">
        <v>25</v>
      </c>
      <c r="B32" s="3" t="s">
        <v>111</v>
      </c>
      <c r="C32" s="3" t="s">
        <v>11</v>
      </c>
      <c r="D32" s="18">
        <v>96</v>
      </c>
      <c r="E32" s="22">
        <v>0</v>
      </c>
      <c r="F32" s="15">
        <v>0</v>
      </c>
      <c r="G32" s="24">
        <v>0</v>
      </c>
      <c r="H32" s="35">
        <v>0</v>
      </c>
      <c r="I32" s="7">
        <v>13.728000000000002</v>
      </c>
      <c r="J32" s="7">
        <v>0</v>
      </c>
      <c r="K32" s="14">
        <v>0</v>
      </c>
      <c r="L32" s="13">
        <f t="shared" si="0"/>
        <v>13.728000000000002</v>
      </c>
    </row>
    <row r="33" spans="1:12" ht="12.75">
      <c r="A33" s="26">
        <v>26</v>
      </c>
      <c r="B33" s="3" t="s">
        <v>46</v>
      </c>
      <c r="C33" s="3" t="s">
        <v>25</v>
      </c>
      <c r="D33" s="18">
        <v>96</v>
      </c>
      <c r="E33" s="22">
        <v>0</v>
      </c>
      <c r="F33" s="15">
        <v>0</v>
      </c>
      <c r="G33" s="24">
        <v>0</v>
      </c>
      <c r="H33" s="35">
        <v>7.76</v>
      </c>
      <c r="I33" s="7">
        <v>0</v>
      </c>
      <c r="J33" s="7">
        <v>0</v>
      </c>
      <c r="K33" s="14">
        <v>0</v>
      </c>
      <c r="L33" s="13">
        <f t="shared" si="0"/>
        <v>7.76</v>
      </c>
    </row>
    <row r="34" spans="1:12" ht="12.75">
      <c r="A34" s="26">
        <v>27</v>
      </c>
      <c r="B34" s="3" t="s">
        <v>155</v>
      </c>
      <c r="C34" s="3" t="s">
        <v>11</v>
      </c>
      <c r="D34" s="18">
        <v>96</v>
      </c>
      <c r="E34" s="22">
        <v>0</v>
      </c>
      <c r="F34" s="15">
        <v>0</v>
      </c>
      <c r="G34" s="24">
        <v>0</v>
      </c>
      <c r="H34" s="35">
        <v>6.984000000000001</v>
      </c>
      <c r="I34" s="7">
        <v>0</v>
      </c>
      <c r="J34" s="7">
        <v>0</v>
      </c>
      <c r="K34" s="14">
        <v>0</v>
      </c>
      <c r="L34" s="13">
        <f t="shared" si="0"/>
        <v>6.984000000000001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125" zoomScaleNormal="125" zoomScalePageLayoutView="0" workbookViewId="0" topLeftCell="B1">
      <selection activeCell="O8" sqref="O8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5.125" style="0" customWidth="1"/>
    <col min="7" max="8" width="4.625" style="0" customWidth="1"/>
    <col min="9" max="12" width="6.875" style="0" customWidth="1"/>
    <col min="13" max="13" width="6.375" style="0" customWidth="1"/>
    <col min="14" max="14" width="5.625" style="0" customWidth="1"/>
  </cols>
  <sheetData>
    <row r="1" ht="15.75">
      <c r="A1" s="8" t="s">
        <v>480</v>
      </c>
    </row>
    <row r="2" ht="12.75">
      <c r="A2" s="33"/>
    </row>
    <row r="3" ht="15">
      <c r="A3" s="9" t="s">
        <v>333</v>
      </c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5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53" t="s">
        <v>23</v>
      </c>
      <c r="F5" s="17" t="s">
        <v>446</v>
      </c>
      <c r="G5" s="17" t="s">
        <v>447</v>
      </c>
      <c r="H5" s="17" t="s">
        <v>444</v>
      </c>
      <c r="I5" s="29" t="s">
        <v>179</v>
      </c>
      <c r="J5" s="17" t="s">
        <v>352</v>
      </c>
      <c r="K5" s="17" t="s">
        <v>397</v>
      </c>
      <c r="L5" s="17" t="s">
        <v>421</v>
      </c>
      <c r="M5" s="17" t="s">
        <v>452</v>
      </c>
      <c r="N5" s="17" t="s">
        <v>488</v>
      </c>
      <c r="O5" s="46" t="s">
        <v>19</v>
      </c>
    </row>
    <row r="6" spans="1:15" ht="11.25" customHeight="1">
      <c r="A6" s="55"/>
      <c r="B6" s="56"/>
      <c r="C6" s="56"/>
      <c r="D6" s="57"/>
      <c r="E6" s="54"/>
      <c r="F6" s="20" t="s">
        <v>526</v>
      </c>
      <c r="G6" s="20" t="s">
        <v>527</v>
      </c>
      <c r="H6" s="20" t="s">
        <v>528</v>
      </c>
      <c r="I6" s="30">
        <v>1</v>
      </c>
      <c r="J6" s="19">
        <v>1</v>
      </c>
      <c r="K6" s="20" t="s">
        <v>523</v>
      </c>
      <c r="L6" s="20">
        <v>1</v>
      </c>
      <c r="M6" s="20" t="s">
        <v>524</v>
      </c>
      <c r="N6" s="20" t="s">
        <v>525</v>
      </c>
      <c r="O6" s="46"/>
    </row>
    <row r="7" spans="1:15" ht="5.25" customHeight="1">
      <c r="A7" s="5"/>
      <c r="B7" s="11"/>
      <c r="C7" s="11"/>
      <c r="D7" s="5"/>
      <c r="E7" s="5"/>
      <c r="F7" s="5"/>
      <c r="G7" s="5"/>
      <c r="H7" s="5"/>
      <c r="I7" s="5"/>
      <c r="K7" s="12"/>
      <c r="L7" s="12"/>
      <c r="M7" s="12"/>
      <c r="N7" s="12"/>
      <c r="O7" s="12"/>
    </row>
    <row r="8" spans="1:15" ht="12.75">
      <c r="A8" s="26">
        <v>1</v>
      </c>
      <c r="B8" s="27" t="s">
        <v>321</v>
      </c>
      <c r="C8" s="27" t="s">
        <v>6</v>
      </c>
      <c r="D8" s="28">
        <v>95</v>
      </c>
      <c r="E8" s="14">
        <v>176.4</v>
      </c>
      <c r="F8" s="7">
        <v>0</v>
      </c>
      <c r="G8" s="7">
        <v>0</v>
      </c>
      <c r="H8" s="7">
        <v>26.7</v>
      </c>
      <c r="I8" s="14">
        <v>65</v>
      </c>
      <c r="J8" s="7">
        <v>0</v>
      </c>
      <c r="K8" s="15">
        <v>62.4</v>
      </c>
      <c r="L8" s="7">
        <v>51</v>
      </c>
      <c r="M8" s="7">
        <v>0</v>
      </c>
      <c r="N8" s="23">
        <v>0</v>
      </c>
      <c r="O8" s="16">
        <f aca="true" t="shared" si="0" ref="O8:O52">E8+LARGE(F8:I8,1)+LARGE(J8:N8,1)+LARGE(J8:N8,2)</f>
        <v>354.8</v>
      </c>
    </row>
    <row r="9" spans="1:15" ht="12.75">
      <c r="A9" s="26">
        <v>2</v>
      </c>
      <c r="B9" s="27" t="s">
        <v>45</v>
      </c>
      <c r="C9" s="27" t="s">
        <v>6</v>
      </c>
      <c r="D9" s="28">
        <v>96</v>
      </c>
      <c r="E9" s="14">
        <v>138.6</v>
      </c>
      <c r="F9" s="7">
        <v>22.4</v>
      </c>
      <c r="G9" s="7">
        <v>0</v>
      </c>
      <c r="H9" s="7">
        <v>36.88</v>
      </c>
      <c r="I9" s="14">
        <v>34.4</v>
      </c>
      <c r="J9" s="7">
        <v>20.8</v>
      </c>
      <c r="K9" s="15">
        <v>57.6</v>
      </c>
      <c r="L9" s="7">
        <v>64</v>
      </c>
      <c r="M9" s="7">
        <v>19.312</v>
      </c>
      <c r="N9" s="23">
        <v>0</v>
      </c>
      <c r="O9" s="16">
        <f t="shared" si="0"/>
        <v>297.08</v>
      </c>
    </row>
    <row r="10" spans="1:15" ht="12.75">
      <c r="A10" s="26">
        <v>3</v>
      </c>
      <c r="B10" s="27" t="s">
        <v>70</v>
      </c>
      <c r="C10" s="27" t="s">
        <v>4</v>
      </c>
      <c r="D10" s="28">
        <v>96</v>
      </c>
      <c r="E10" s="14">
        <v>143.3</v>
      </c>
      <c r="F10" s="7">
        <v>0</v>
      </c>
      <c r="G10" s="7">
        <v>44.8</v>
      </c>
      <c r="H10" s="7">
        <v>40</v>
      </c>
      <c r="I10" s="14">
        <v>32</v>
      </c>
      <c r="J10" s="7">
        <v>0</v>
      </c>
      <c r="K10" s="15">
        <v>0</v>
      </c>
      <c r="L10" s="7">
        <v>40.8</v>
      </c>
      <c r="M10" s="7">
        <v>0</v>
      </c>
      <c r="N10" s="23">
        <v>0</v>
      </c>
      <c r="O10" s="16">
        <f t="shared" si="0"/>
        <v>228.90000000000003</v>
      </c>
    </row>
    <row r="11" spans="1:15" ht="12.75">
      <c r="A11" s="26">
        <v>4</v>
      </c>
      <c r="B11" s="3" t="s">
        <v>42</v>
      </c>
      <c r="C11" s="3" t="s">
        <v>3</v>
      </c>
      <c r="D11" s="18">
        <v>96</v>
      </c>
      <c r="E11" s="14">
        <v>77.9</v>
      </c>
      <c r="F11" s="7">
        <v>0</v>
      </c>
      <c r="G11" s="7">
        <v>0</v>
      </c>
      <c r="H11" s="7">
        <v>0</v>
      </c>
      <c r="I11" s="14">
        <v>0</v>
      </c>
      <c r="J11" s="7">
        <v>64</v>
      </c>
      <c r="K11" s="15">
        <v>0</v>
      </c>
      <c r="L11" s="7">
        <v>52</v>
      </c>
      <c r="M11" s="7">
        <v>28.968000000000004</v>
      </c>
      <c r="N11" s="23">
        <v>0</v>
      </c>
      <c r="O11" s="16">
        <f t="shared" si="0"/>
        <v>193.9</v>
      </c>
    </row>
    <row r="12" spans="1:15" ht="12.75">
      <c r="A12" s="26">
        <v>5</v>
      </c>
      <c r="B12" s="3" t="s">
        <v>323</v>
      </c>
      <c r="C12" s="3" t="s">
        <v>6</v>
      </c>
      <c r="D12" s="18">
        <v>95</v>
      </c>
      <c r="E12" s="14">
        <v>34.8</v>
      </c>
      <c r="F12" s="7">
        <v>21.6</v>
      </c>
      <c r="G12" s="7">
        <v>0</v>
      </c>
      <c r="H12" s="7">
        <v>34.1</v>
      </c>
      <c r="I12" s="14">
        <v>0</v>
      </c>
      <c r="J12" s="7">
        <v>0</v>
      </c>
      <c r="K12" s="15">
        <v>36.66</v>
      </c>
      <c r="L12" s="7">
        <v>37</v>
      </c>
      <c r="M12" s="7">
        <v>0</v>
      </c>
      <c r="N12" s="23">
        <v>0</v>
      </c>
      <c r="O12" s="16">
        <f t="shared" si="0"/>
        <v>142.56</v>
      </c>
    </row>
    <row r="13" spans="1:15" ht="12.75">
      <c r="A13" s="26">
        <v>6</v>
      </c>
      <c r="B13" s="3" t="s">
        <v>127</v>
      </c>
      <c r="C13" s="3" t="s">
        <v>6</v>
      </c>
      <c r="D13" s="18">
        <v>96</v>
      </c>
      <c r="E13" s="14">
        <v>2.2</v>
      </c>
      <c r="F13" s="7">
        <v>0</v>
      </c>
      <c r="G13" s="7">
        <v>0</v>
      </c>
      <c r="H13" s="7">
        <v>31.36</v>
      </c>
      <c r="I13" s="14">
        <v>31.36</v>
      </c>
      <c r="J13" s="7">
        <v>40.8</v>
      </c>
      <c r="K13" s="15">
        <v>46.08</v>
      </c>
      <c r="L13" s="7">
        <v>24.8</v>
      </c>
      <c r="M13" s="7">
        <v>0</v>
      </c>
      <c r="N13" s="23">
        <v>0</v>
      </c>
      <c r="O13" s="16">
        <f t="shared" si="0"/>
        <v>120.44</v>
      </c>
    </row>
    <row r="14" spans="1:15" ht="12.75">
      <c r="A14" s="26">
        <v>7</v>
      </c>
      <c r="B14" s="3" t="s">
        <v>324</v>
      </c>
      <c r="C14" s="3" t="s">
        <v>8</v>
      </c>
      <c r="D14" s="18">
        <v>95</v>
      </c>
      <c r="E14" s="14">
        <v>17.3</v>
      </c>
      <c r="F14" s="7">
        <v>0</v>
      </c>
      <c r="G14" s="7">
        <v>0</v>
      </c>
      <c r="H14" s="7">
        <v>0</v>
      </c>
      <c r="I14" s="14">
        <v>0</v>
      </c>
      <c r="J14" s="7">
        <v>0</v>
      </c>
      <c r="K14" s="15">
        <v>0</v>
      </c>
      <c r="L14" s="7">
        <v>34</v>
      </c>
      <c r="M14" s="7">
        <v>42</v>
      </c>
      <c r="N14" s="23">
        <v>0</v>
      </c>
      <c r="O14" s="16">
        <f t="shared" si="0"/>
        <v>93.3</v>
      </c>
    </row>
    <row r="15" spans="1:15" ht="12.75">
      <c r="A15" s="26">
        <v>8</v>
      </c>
      <c r="B15" s="3" t="s">
        <v>319</v>
      </c>
      <c r="C15" s="3" t="s">
        <v>7</v>
      </c>
      <c r="D15" s="18">
        <v>95</v>
      </c>
      <c r="E15" s="14">
        <v>0</v>
      </c>
      <c r="F15" s="7">
        <v>0</v>
      </c>
      <c r="G15" s="7">
        <v>0</v>
      </c>
      <c r="H15" s="7">
        <v>0</v>
      </c>
      <c r="I15" s="14">
        <v>31</v>
      </c>
      <c r="J15" s="7">
        <v>0</v>
      </c>
      <c r="K15" s="15">
        <v>33.54</v>
      </c>
      <c r="L15" s="7">
        <v>12</v>
      </c>
      <c r="M15" s="7">
        <v>23.1</v>
      </c>
      <c r="N15" s="23">
        <v>0</v>
      </c>
      <c r="O15" s="16">
        <f t="shared" si="0"/>
        <v>87.63999999999999</v>
      </c>
    </row>
    <row r="16" spans="1:15" ht="12.75">
      <c r="A16" s="26">
        <v>9</v>
      </c>
      <c r="B16" s="3" t="s">
        <v>331</v>
      </c>
      <c r="C16" s="3" t="s">
        <v>6</v>
      </c>
      <c r="D16" s="18">
        <v>95</v>
      </c>
      <c r="E16" s="14">
        <v>37.1</v>
      </c>
      <c r="F16" s="7">
        <v>0</v>
      </c>
      <c r="G16" s="7">
        <v>0</v>
      </c>
      <c r="H16" s="7">
        <v>0</v>
      </c>
      <c r="I16" s="14">
        <v>0</v>
      </c>
      <c r="J16" s="7">
        <v>0</v>
      </c>
      <c r="K16" s="15">
        <v>0</v>
      </c>
      <c r="L16" s="7">
        <v>40</v>
      </c>
      <c r="M16" s="7">
        <v>0</v>
      </c>
      <c r="N16" s="23">
        <v>0</v>
      </c>
      <c r="O16" s="16">
        <f t="shared" si="0"/>
        <v>77.1</v>
      </c>
    </row>
    <row r="17" spans="1:15" ht="12.75">
      <c r="A17" s="26">
        <v>10</v>
      </c>
      <c r="B17" s="3" t="s">
        <v>172</v>
      </c>
      <c r="C17" s="3" t="s">
        <v>16</v>
      </c>
      <c r="D17" s="18">
        <v>96</v>
      </c>
      <c r="E17" s="14">
        <v>0</v>
      </c>
      <c r="F17" s="7">
        <v>0</v>
      </c>
      <c r="G17" s="7">
        <v>0</v>
      </c>
      <c r="H17" s="7">
        <v>0</v>
      </c>
      <c r="I17" s="14">
        <v>0</v>
      </c>
      <c r="J17" s="7">
        <v>29.6</v>
      </c>
      <c r="K17" s="15">
        <v>21.312</v>
      </c>
      <c r="L17" s="7">
        <v>44</v>
      </c>
      <c r="M17" s="7">
        <v>0</v>
      </c>
      <c r="N17" s="23">
        <v>4</v>
      </c>
      <c r="O17" s="16">
        <f t="shared" si="0"/>
        <v>73.6</v>
      </c>
    </row>
    <row r="18" spans="1:15" ht="12.75">
      <c r="A18" s="26">
        <v>11</v>
      </c>
      <c r="B18" s="3" t="s">
        <v>332</v>
      </c>
      <c r="C18" s="3" t="s">
        <v>16</v>
      </c>
      <c r="D18" s="18">
        <v>95</v>
      </c>
      <c r="E18" s="14">
        <v>0</v>
      </c>
      <c r="F18" s="7">
        <v>0</v>
      </c>
      <c r="G18" s="7">
        <v>0</v>
      </c>
      <c r="H18" s="7">
        <v>0</v>
      </c>
      <c r="I18" s="14">
        <v>0</v>
      </c>
      <c r="J18" s="7">
        <v>0</v>
      </c>
      <c r="K18" s="15">
        <v>21.84</v>
      </c>
      <c r="L18" s="7">
        <v>47</v>
      </c>
      <c r="M18" s="7">
        <v>0</v>
      </c>
      <c r="N18" s="23">
        <v>4</v>
      </c>
      <c r="O18" s="16">
        <f t="shared" si="0"/>
        <v>68.84</v>
      </c>
    </row>
    <row r="19" spans="1:15" ht="12.75">
      <c r="A19" s="26">
        <v>12</v>
      </c>
      <c r="B19" s="3" t="s">
        <v>130</v>
      </c>
      <c r="C19" s="3" t="s">
        <v>6</v>
      </c>
      <c r="D19" s="18">
        <v>96</v>
      </c>
      <c r="E19" s="14">
        <v>0</v>
      </c>
      <c r="F19" s="7">
        <v>0</v>
      </c>
      <c r="G19" s="7">
        <v>0</v>
      </c>
      <c r="H19" s="7">
        <v>0</v>
      </c>
      <c r="I19" s="14">
        <v>0</v>
      </c>
      <c r="J19" s="7">
        <v>9.6</v>
      </c>
      <c r="K19" s="15">
        <v>0</v>
      </c>
      <c r="L19" s="7">
        <v>0</v>
      </c>
      <c r="M19" s="7">
        <v>45.44</v>
      </c>
      <c r="N19" s="23">
        <v>0</v>
      </c>
      <c r="O19" s="16">
        <f t="shared" si="0"/>
        <v>55.04</v>
      </c>
    </row>
    <row r="20" spans="1:15" ht="12.75">
      <c r="A20" s="26">
        <v>13</v>
      </c>
      <c r="B20" s="3" t="s">
        <v>66</v>
      </c>
      <c r="C20" s="3" t="s">
        <v>67</v>
      </c>
      <c r="D20" s="18">
        <v>96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7">
        <v>34.4</v>
      </c>
      <c r="K20" s="15">
        <v>11.52</v>
      </c>
      <c r="L20" s="7">
        <v>19.2</v>
      </c>
      <c r="M20" s="7">
        <v>0</v>
      </c>
      <c r="N20" s="23">
        <v>0</v>
      </c>
      <c r="O20" s="16">
        <f t="shared" si="0"/>
        <v>53.599999999999994</v>
      </c>
    </row>
    <row r="21" spans="1:15" ht="12.75">
      <c r="A21" s="26">
        <v>14</v>
      </c>
      <c r="B21" s="3" t="s">
        <v>47</v>
      </c>
      <c r="C21" s="3" t="s">
        <v>6</v>
      </c>
      <c r="D21" s="18">
        <v>96</v>
      </c>
      <c r="E21" s="14">
        <v>0</v>
      </c>
      <c r="F21" s="7">
        <v>0</v>
      </c>
      <c r="G21" s="7">
        <v>0</v>
      </c>
      <c r="H21" s="7">
        <v>0</v>
      </c>
      <c r="I21" s="14">
        <v>0</v>
      </c>
      <c r="J21" s="7">
        <v>24.8</v>
      </c>
      <c r="K21" s="15">
        <v>19.584000000000003</v>
      </c>
      <c r="L21" s="7">
        <v>27.2</v>
      </c>
      <c r="M21" s="7">
        <v>0</v>
      </c>
      <c r="N21" s="23">
        <v>0</v>
      </c>
      <c r="O21" s="16">
        <f t="shared" si="0"/>
        <v>52</v>
      </c>
    </row>
    <row r="22" spans="1:15" ht="12.75">
      <c r="A22" s="26">
        <v>15</v>
      </c>
      <c r="B22" s="3" t="s">
        <v>387</v>
      </c>
      <c r="C22" s="3" t="s">
        <v>15</v>
      </c>
      <c r="D22" s="18">
        <v>96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7">
        <v>32</v>
      </c>
      <c r="K22" s="15">
        <v>16.128</v>
      </c>
      <c r="L22" s="7">
        <v>10.4</v>
      </c>
      <c r="M22" s="7">
        <v>0</v>
      </c>
      <c r="N22" s="23">
        <v>0</v>
      </c>
      <c r="O22" s="16">
        <f t="shared" si="0"/>
        <v>48.128</v>
      </c>
    </row>
    <row r="23" spans="1:15" ht="12.75">
      <c r="A23" s="26">
        <v>16</v>
      </c>
      <c r="B23" s="3" t="s">
        <v>269</v>
      </c>
      <c r="C23" s="3" t="s">
        <v>6</v>
      </c>
      <c r="D23" s="18">
        <v>96</v>
      </c>
      <c r="E23" s="14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15">
        <v>9.216</v>
      </c>
      <c r="L23" s="7">
        <v>5.6</v>
      </c>
      <c r="M23" s="7">
        <v>36.92</v>
      </c>
      <c r="N23" s="23">
        <v>0</v>
      </c>
      <c r="O23" s="16">
        <f t="shared" si="0"/>
        <v>46.136</v>
      </c>
    </row>
    <row r="24" spans="1:15" ht="12.75">
      <c r="A24" s="26">
        <v>17</v>
      </c>
      <c r="B24" s="3" t="s">
        <v>336</v>
      </c>
      <c r="C24" s="3" t="s">
        <v>4</v>
      </c>
      <c r="D24" s="18">
        <v>95</v>
      </c>
      <c r="E24" s="14">
        <v>0</v>
      </c>
      <c r="F24" s="7">
        <v>0</v>
      </c>
      <c r="G24" s="7">
        <v>0</v>
      </c>
      <c r="H24" s="7">
        <v>0</v>
      </c>
      <c r="I24" s="14">
        <v>0</v>
      </c>
      <c r="J24" s="7">
        <v>0</v>
      </c>
      <c r="K24" s="15">
        <v>0</v>
      </c>
      <c r="L24" s="7">
        <v>43</v>
      </c>
      <c r="M24" s="7">
        <v>0</v>
      </c>
      <c r="N24" s="23">
        <v>0</v>
      </c>
      <c r="O24" s="16">
        <f t="shared" si="0"/>
        <v>43</v>
      </c>
    </row>
    <row r="25" spans="1:15" ht="12.75">
      <c r="A25" s="26">
        <v>18</v>
      </c>
      <c r="B25" s="3" t="s">
        <v>326</v>
      </c>
      <c r="C25" s="3" t="s">
        <v>6</v>
      </c>
      <c r="D25" s="18">
        <v>95</v>
      </c>
      <c r="E25" s="14">
        <v>0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15">
        <v>0</v>
      </c>
      <c r="L25" s="7">
        <v>18</v>
      </c>
      <c r="M25" s="7">
        <v>21.42</v>
      </c>
      <c r="N25" s="23">
        <v>0</v>
      </c>
      <c r="O25" s="16">
        <f t="shared" si="0"/>
        <v>39.42</v>
      </c>
    </row>
    <row r="26" spans="1:15" ht="12.75">
      <c r="A26" s="26">
        <v>19</v>
      </c>
      <c r="B26" s="3" t="s">
        <v>320</v>
      </c>
      <c r="C26" s="3" t="s">
        <v>7</v>
      </c>
      <c r="D26" s="18">
        <v>95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0</v>
      </c>
      <c r="K26" s="7">
        <v>24.18</v>
      </c>
      <c r="L26" s="7">
        <v>10</v>
      </c>
      <c r="M26" s="7">
        <v>14.28</v>
      </c>
      <c r="N26" s="14">
        <v>0</v>
      </c>
      <c r="O26" s="16">
        <f t="shared" si="0"/>
        <v>38.46</v>
      </c>
    </row>
    <row r="27" spans="1:15" ht="12.75">
      <c r="A27" s="26">
        <v>20</v>
      </c>
      <c r="B27" s="3" t="s">
        <v>330</v>
      </c>
      <c r="C27" s="3" t="s">
        <v>6</v>
      </c>
      <c r="D27" s="18">
        <v>95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7">
        <v>0</v>
      </c>
      <c r="K27" s="7">
        <v>20.28</v>
      </c>
      <c r="L27" s="7">
        <v>0</v>
      </c>
      <c r="M27" s="7">
        <v>15.54</v>
      </c>
      <c r="N27" s="14">
        <v>0</v>
      </c>
      <c r="O27" s="16">
        <f t="shared" si="0"/>
        <v>35.82</v>
      </c>
    </row>
    <row r="28" spans="1:15" ht="12.75">
      <c r="A28" s="26">
        <v>21</v>
      </c>
      <c r="B28" s="3" t="s">
        <v>90</v>
      </c>
      <c r="C28" s="3" t="s">
        <v>15</v>
      </c>
      <c r="D28" s="18">
        <v>96</v>
      </c>
      <c r="E28" s="22">
        <v>1.2</v>
      </c>
      <c r="F28" s="32">
        <v>0</v>
      </c>
      <c r="G28" s="7">
        <v>0</v>
      </c>
      <c r="H28" s="7">
        <v>0</v>
      </c>
      <c r="I28" s="14">
        <v>0</v>
      </c>
      <c r="J28" s="7">
        <v>14.4</v>
      </c>
      <c r="K28" s="7">
        <v>17.856</v>
      </c>
      <c r="L28" s="7">
        <v>16</v>
      </c>
      <c r="M28" s="7">
        <v>0</v>
      </c>
      <c r="N28" s="14">
        <v>0</v>
      </c>
      <c r="O28" s="16">
        <f t="shared" si="0"/>
        <v>35.056</v>
      </c>
    </row>
    <row r="29" spans="1:15" ht="12.75">
      <c r="A29" s="26">
        <v>22</v>
      </c>
      <c r="B29" s="3" t="s">
        <v>164</v>
      </c>
      <c r="C29" s="3" t="s">
        <v>6</v>
      </c>
      <c r="D29" s="18">
        <v>96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19.2</v>
      </c>
      <c r="K29" s="7">
        <v>14.975999999999999</v>
      </c>
      <c r="L29" s="7">
        <v>0</v>
      </c>
      <c r="M29" s="7">
        <v>0</v>
      </c>
      <c r="N29" s="14">
        <v>0</v>
      </c>
      <c r="O29" s="16">
        <f t="shared" si="0"/>
        <v>34.176</v>
      </c>
    </row>
    <row r="30" spans="1:15" ht="12.75">
      <c r="A30" s="26">
        <v>23</v>
      </c>
      <c r="B30" s="3" t="s">
        <v>325</v>
      </c>
      <c r="C30" s="3" t="s">
        <v>4</v>
      </c>
      <c r="D30" s="18">
        <v>95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0</v>
      </c>
      <c r="K30" s="7">
        <v>0</v>
      </c>
      <c r="L30" s="7">
        <v>31</v>
      </c>
      <c r="M30" s="7">
        <v>0</v>
      </c>
      <c r="N30" s="14">
        <v>0</v>
      </c>
      <c r="O30" s="16">
        <f t="shared" si="0"/>
        <v>31</v>
      </c>
    </row>
    <row r="31" spans="1:15" ht="12.75">
      <c r="A31" s="26">
        <v>24</v>
      </c>
      <c r="B31" s="3" t="s">
        <v>30</v>
      </c>
      <c r="C31" s="3" t="s">
        <v>7</v>
      </c>
      <c r="D31" s="18">
        <v>96</v>
      </c>
      <c r="E31" s="22">
        <v>11.7</v>
      </c>
      <c r="F31" s="32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7">
        <v>17.608</v>
      </c>
      <c r="N31" s="14">
        <v>0</v>
      </c>
      <c r="O31" s="16">
        <f t="shared" si="0"/>
        <v>29.308</v>
      </c>
    </row>
    <row r="32" spans="1:15" ht="12.75">
      <c r="A32" s="26">
        <v>25</v>
      </c>
      <c r="B32" s="3" t="s">
        <v>388</v>
      </c>
      <c r="C32" s="3" t="s">
        <v>4</v>
      </c>
      <c r="D32" s="18">
        <v>96</v>
      </c>
      <c r="E32" s="22">
        <v>0</v>
      </c>
      <c r="F32" s="32">
        <v>0</v>
      </c>
      <c r="G32" s="7">
        <v>0</v>
      </c>
      <c r="H32" s="7">
        <v>0</v>
      </c>
      <c r="I32" s="14">
        <v>0</v>
      </c>
      <c r="J32" s="7">
        <v>16</v>
      </c>
      <c r="K32" s="7">
        <v>0</v>
      </c>
      <c r="L32" s="7">
        <v>12.8</v>
      </c>
      <c r="M32" s="7">
        <v>0</v>
      </c>
      <c r="N32" s="14">
        <v>0</v>
      </c>
      <c r="O32" s="16">
        <f t="shared" si="0"/>
        <v>28.8</v>
      </c>
    </row>
    <row r="33" spans="1:15" ht="12.75">
      <c r="A33" s="26">
        <v>26</v>
      </c>
      <c r="B33" s="3" t="s">
        <v>334</v>
      </c>
      <c r="C33" s="3" t="s">
        <v>25</v>
      </c>
      <c r="D33" s="18">
        <v>95</v>
      </c>
      <c r="E33" s="22">
        <v>0</v>
      </c>
      <c r="F33" s="32">
        <v>0</v>
      </c>
      <c r="G33" s="7">
        <v>0</v>
      </c>
      <c r="H33" s="7">
        <v>0</v>
      </c>
      <c r="I33" s="14">
        <v>0</v>
      </c>
      <c r="J33" s="7">
        <v>0</v>
      </c>
      <c r="K33" s="7">
        <v>26.52</v>
      </c>
      <c r="L33" s="7">
        <v>0</v>
      </c>
      <c r="M33" s="7">
        <v>0</v>
      </c>
      <c r="N33" s="14">
        <v>0</v>
      </c>
      <c r="O33" s="16">
        <f t="shared" si="0"/>
        <v>26.52</v>
      </c>
    </row>
    <row r="34" spans="1:15" ht="12.75">
      <c r="A34" s="26">
        <v>27</v>
      </c>
      <c r="B34" s="3" t="s">
        <v>163</v>
      </c>
      <c r="C34" s="3" t="s">
        <v>15</v>
      </c>
      <c r="D34" s="18">
        <v>96</v>
      </c>
      <c r="E34" s="22">
        <v>0</v>
      </c>
      <c r="F34" s="32">
        <v>0</v>
      </c>
      <c r="G34" s="7">
        <v>0</v>
      </c>
      <c r="H34" s="7">
        <v>0</v>
      </c>
      <c r="I34" s="14">
        <v>0</v>
      </c>
      <c r="J34" s="7">
        <v>0</v>
      </c>
      <c r="K34" s="7">
        <v>0</v>
      </c>
      <c r="L34" s="7">
        <v>22.4</v>
      </c>
      <c r="M34" s="7">
        <v>0</v>
      </c>
      <c r="N34" s="14">
        <v>0</v>
      </c>
      <c r="O34" s="16">
        <f t="shared" si="0"/>
        <v>22.4</v>
      </c>
    </row>
    <row r="35" spans="1:15" ht="12.75">
      <c r="A35" s="26">
        <v>28</v>
      </c>
      <c r="B35" s="3" t="s">
        <v>41</v>
      </c>
      <c r="C35" s="3" t="s">
        <v>5</v>
      </c>
      <c r="D35" s="18">
        <v>96</v>
      </c>
      <c r="E35" s="22">
        <v>0</v>
      </c>
      <c r="F35" s="32">
        <v>0</v>
      </c>
      <c r="G35" s="7">
        <v>0</v>
      </c>
      <c r="H35" s="7">
        <v>0</v>
      </c>
      <c r="I35" s="14">
        <v>0</v>
      </c>
      <c r="J35" s="7">
        <v>5.6</v>
      </c>
      <c r="K35" s="7">
        <v>0</v>
      </c>
      <c r="L35" s="7">
        <v>0</v>
      </c>
      <c r="M35" s="7">
        <v>14.768</v>
      </c>
      <c r="N35" s="14">
        <v>0</v>
      </c>
      <c r="O35" s="16">
        <f t="shared" si="0"/>
        <v>20.368000000000002</v>
      </c>
    </row>
    <row r="36" spans="1:15" ht="12.75">
      <c r="A36" s="26">
        <v>29</v>
      </c>
      <c r="B36" s="27" t="s">
        <v>426</v>
      </c>
      <c r="C36" s="27" t="s">
        <v>4</v>
      </c>
      <c r="D36" s="18">
        <v>95</v>
      </c>
      <c r="E36" s="22">
        <v>0</v>
      </c>
      <c r="F36" s="32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20</v>
      </c>
      <c r="M36" s="7">
        <v>0</v>
      </c>
      <c r="N36" s="14">
        <v>0</v>
      </c>
      <c r="O36" s="16">
        <f t="shared" si="0"/>
        <v>20</v>
      </c>
    </row>
    <row r="37" spans="1:15" ht="12.75">
      <c r="A37" s="26">
        <v>30</v>
      </c>
      <c r="B37" s="3" t="s">
        <v>197</v>
      </c>
      <c r="C37" s="3" t="s">
        <v>6</v>
      </c>
      <c r="D37" s="18">
        <v>96</v>
      </c>
      <c r="E37" s="22">
        <v>0</v>
      </c>
      <c r="F37" s="32">
        <v>0</v>
      </c>
      <c r="G37" s="7">
        <v>0</v>
      </c>
      <c r="H37" s="7">
        <v>0</v>
      </c>
      <c r="I37" s="14">
        <v>0</v>
      </c>
      <c r="J37" s="7">
        <v>0.8</v>
      </c>
      <c r="K37" s="7">
        <v>6.912000000000001</v>
      </c>
      <c r="L37" s="7">
        <v>2.4</v>
      </c>
      <c r="M37" s="7">
        <v>12.496</v>
      </c>
      <c r="N37" s="14">
        <v>0</v>
      </c>
      <c r="O37" s="16">
        <f t="shared" si="0"/>
        <v>19.408</v>
      </c>
    </row>
    <row r="38" spans="1:15" ht="12.75">
      <c r="A38" s="26">
        <v>31</v>
      </c>
      <c r="B38" s="3" t="s">
        <v>102</v>
      </c>
      <c r="C38" s="3" t="s">
        <v>18</v>
      </c>
      <c r="D38" s="18">
        <v>96</v>
      </c>
      <c r="E38" s="22">
        <v>0</v>
      </c>
      <c r="F38" s="32">
        <v>0</v>
      </c>
      <c r="G38" s="7">
        <v>0</v>
      </c>
      <c r="H38" s="7">
        <v>0</v>
      </c>
      <c r="I38" s="14">
        <v>0</v>
      </c>
      <c r="J38" s="7">
        <v>0</v>
      </c>
      <c r="K38" s="7">
        <v>13.824000000000002</v>
      </c>
      <c r="L38" s="7">
        <v>0</v>
      </c>
      <c r="M38" s="7">
        <v>0</v>
      </c>
      <c r="N38" s="14">
        <v>3.2</v>
      </c>
      <c r="O38" s="16">
        <f t="shared" si="0"/>
        <v>17.024</v>
      </c>
    </row>
    <row r="39" spans="1:15" ht="12.75">
      <c r="A39" s="26">
        <v>32</v>
      </c>
      <c r="B39" s="27" t="s">
        <v>437</v>
      </c>
      <c r="C39" s="27" t="s">
        <v>4</v>
      </c>
      <c r="D39" s="18">
        <v>95</v>
      </c>
      <c r="E39" s="22">
        <v>0</v>
      </c>
      <c r="F39" s="32">
        <v>0</v>
      </c>
      <c r="G39" s="7">
        <v>0</v>
      </c>
      <c r="H39" s="7">
        <v>0</v>
      </c>
      <c r="I39" s="14">
        <v>0</v>
      </c>
      <c r="J39" s="7">
        <v>0</v>
      </c>
      <c r="K39" s="7">
        <v>0</v>
      </c>
      <c r="L39" s="7">
        <v>14</v>
      </c>
      <c r="M39" s="7">
        <v>0</v>
      </c>
      <c r="N39" s="14">
        <v>0</v>
      </c>
      <c r="O39" s="16">
        <f t="shared" si="0"/>
        <v>14</v>
      </c>
    </row>
    <row r="40" spans="1:15" ht="12.75">
      <c r="A40" s="26">
        <v>33</v>
      </c>
      <c r="B40" s="3" t="s">
        <v>337</v>
      </c>
      <c r="C40" s="3" t="s">
        <v>6</v>
      </c>
      <c r="D40" s="18">
        <v>96</v>
      </c>
      <c r="E40" s="22">
        <v>0</v>
      </c>
      <c r="F40" s="32">
        <v>0</v>
      </c>
      <c r="G40" s="7">
        <v>0</v>
      </c>
      <c r="H40" s="7">
        <v>0</v>
      </c>
      <c r="I40" s="14">
        <v>0</v>
      </c>
      <c r="J40" s="7">
        <v>0</v>
      </c>
      <c r="K40" s="7">
        <v>12.672</v>
      </c>
      <c r="L40" s="7">
        <v>0</v>
      </c>
      <c r="M40" s="7">
        <v>0</v>
      </c>
      <c r="N40" s="14">
        <v>0</v>
      </c>
      <c r="O40" s="16">
        <f t="shared" si="0"/>
        <v>12.672</v>
      </c>
    </row>
    <row r="41" spans="1:15" ht="12.75">
      <c r="A41" s="26">
        <v>34</v>
      </c>
      <c r="B41" s="3" t="s">
        <v>140</v>
      </c>
      <c r="C41" s="3" t="s">
        <v>5</v>
      </c>
      <c r="D41" s="18">
        <v>96</v>
      </c>
      <c r="E41" s="22">
        <v>0</v>
      </c>
      <c r="F41" s="32">
        <v>0</v>
      </c>
      <c r="G41" s="7">
        <v>0</v>
      </c>
      <c r="H41" s="7">
        <v>0</v>
      </c>
      <c r="I41" s="14">
        <v>0</v>
      </c>
      <c r="J41" s="7">
        <v>7.2</v>
      </c>
      <c r="K41" s="7">
        <v>0</v>
      </c>
      <c r="L41" s="7">
        <v>4.8</v>
      </c>
      <c r="M41" s="7">
        <v>0</v>
      </c>
      <c r="N41" s="14">
        <v>0</v>
      </c>
      <c r="O41" s="16">
        <f t="shared" si="0"/>
        <v>12</v>
      </c>
    </row>
    <row r="42" spans="1:15" ht="12.75">
      <c r="A42" s="26">
        <v>35</v>
      </c>
      <c r="B42" s="3" t="s">
        <v>451</v>
      </c>
      <c r="C42" s="3" t="s">
        <v>449</v>
      </c>
      <c r="D42" s="18">
        <v>95</v>
      </c>
      <c r="E42" s="22">
        <v>11.7</v>
      </c>
      <c r="F42" s="32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7">
        <v>0</v>
      </c>
      <c r="N42" s="14">
        <v>0</v>
      </c>
      <c r="O42" s="16">
        <f t="shared" si="0"/>
        <v>11.7</v>
      </c>
    </row>
    <row r="43" spans="1:15" ht="12.75">
      <c r="A43" s="26">
        <v>36</v>
      </c>
      <c r="B43" s="3" t="s">
        <v>463</v>
      </c>
      <c r="C43" s="3" t="s">
        <v>3</v>
      </c>
      <c r="D43" s="18">
        <v>96</v>
      </c>
      <c r="E43" s="22">
        <v>0</v>
      </c>
      <c r="F43" s="32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7">
        <v>11.36</v>
      </c>
      <c r="N43" s="14">
        <v>0</v>
      </c>
      <c r="O43" s="16">
        <f t="shared" si="0"/>
        <v>11.36</v>
      </c>
    </row>
    <row r="44" spans="1:15" ht="12.75">
      <c r="A44" s="26">
        <v>37</v>
      </c>
      <c r="B44" s="3" t="s">
        <v>290</v>
      </c>
      <c r="C44" s="3" t="s">
        <v>128</v>
      </c>
      <c r="D44" s="18">
        <v>96</v>
      </c>
      <c r="E44" s="22">
        <v>0</v>
      </c>
      <c r="F44" s="32">
        <v>0</v>
      </c>
      <c r="G44" s="7">
        <v>0</v>
      </c>
      <c r="H44" s="7">
        <v>0</v>
      </c>
      <c r="I44" s="14">
        <v>0</v>
      </c>
      <c r="J44" s="7">
        <v>0</v>
      </c>
      <c r="K44" s="7">
        <v>10.368000000000002</v>
      </c>
      <c r="L44" s="7">
        <v>0</v>
      </c>
      <c r="M44" s="7">
        <v>0</v>
      </c>
      <c r="N44" s="14">
        <v>0</v>
      </c>
      <c r="O44" s="16">
        <f t="shared" si="0"/>
        <v>10.368000000000002</v>
      </c>
    </row>
    <row r="45" spans="1:15" ht="12.75">
      <c r="A45" s="26">
        <v>38</v>
      </c>
      <c r="B45" s="3" t="s">
        <v>21</v>
      </c>
      <c r="C45" s="3" t="s">
        <v>5</v>
      </c>
      <c r="D45" s="18">
        <v>96</v>
      </c>
      <c r="E45" s="22">
        <v>0</v>
      </c>
      <c r="F45" s="32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7">
        <v>10.224</v>
      </c>
      <c r="N45" s="14">
        <v>0</v>
      </c>
      <c r="O45" s="16">
        <f t="shared" si="0"/>
        <v>10.224</v>
      </c>
    </row>
    <row r="46" spans="1:15" ht="12.75">
      <c r="A46" s="26">
        <v>39</v>
      </c>
      <c r="B46" s="3" t="s">
        <v>61</v>
      </c>
      <c r="C46" s="3" t="s">
        <v>14</v>
      </c>
      <c r="D46" s="18">
        <v>96</v>
      </c>
      <c r="E46" s="22">
        <v>0</v>
      </c>
      <c r="F46" s="32">
        <v>0</v>
      </c>
      <c r="G46" s="7">
        <v>0</v>
      </c>
      <c r="H46" s="7">
        <v>0</v>
      </c>
      <c r="I46" s="14">
        <v>0</v>
      </c>
      <c r="J46" s="7">
        <v>8</v>
      </c>
      <c r="K46" s="7">
        <v>0</v>
      </c>
      <c r="L46" s="7">
        <v>0</v>
      </c>
      <c r="M46" s="7">
        <v>0</v>
      </c>
      <c r="N46" s="14">
        <v>0</v>
      </c>
      <c r="O46" s="16">
        <f t="shared" si="0"/>
        <v>8</v>
      </c>
    </row>
    <row r="47" spans="1:15" ht="12.75">
      <c r="A47" s="26">
        <v>40</v>
      </c>
      <c r="B47" s="27" t="s">
        <v>442</v>
      </c>
      <c r="C47" s="27" t="s">
        <v>25</v>
      </c>
      <c r="D47" s="18">
        <v>96</v>
      </c>
      <c r="E47" s="22">
        <v>0</v>
      </c>
      <c r="F47" s="32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6.4</v>
      </c>
      <c r="M47" s="7">
        <v>0</v>
      </c>
      <c r="N47" s="14">
        <v>0</v>
      </c>
      <c r="O47" s="16">
        <f t="shared" si="0"/>
        <v>6.4</v>
      </c>
    </row>
    <row r="48" spans="1:15" ht="12.75">
      <c r="A48" s="26">
        <v>41</v>
      </c>
      <c r="B48" s="3" t="s">
        <v>335</v>
      </c>
      <c r="C48" s="3" t="s">
        <v>8</v>
      </c>
      <c r="D48" s="18">
        <v>95</v>
      </c>
      <c r="E48" s="22">
        <v>6</v>
      </c>
      <c r="F48" s="32">
        <v>0</v>
      </c>
      <c r="G48" s="7">
        <v>0</v>
      </c>
      <c r="H48" s="7">
        <v>0</v>
      </c>
      <c r="I48" s="14">
        <v>0</v>
      </c>
      <c r="J48" s="7">
        <v>0</v>
      </c>
      <c r="K48" s="7">
        <v>0</v>
      </c>
      <c r="L48" s="7">
        <v>0</v>
      </c>
      <c r="M48" s="7">
        <v>0</v>
      </c>
      <c r="N48" s="14">
        <v>0</v>
      </c>
      <c r="O48" s="16">
        <f t="shared" si="0"/>
        <v>6</v>
      </c>
    </row>
    <row r="49" spans="1:15" ht="12.75">
      <c r="A49" s="26">
        <v>42</v>
      </c>
      <c r="B49" s="3" t="s">
        <v>63</v>
      </c>
      <c r="C49" s="3" t="s">
        <v>3</v>
      </c>
      <c r="D49" s="18">
        <v>96</v>
      </c>
      <c r="E49" s="22">
        <v>0</v>
      </c>
      <c r="F49" s="32">
        <v>0</v>
      </c>
      <c r="G49" s="7">
        <v>0</v>
      </c>
      <c r="H49" s="7">
        <v>0</v>
      </c>
      <c r="I49" s="14">
        <v>0</v>
      </c>
      <c r="J49" s="7">
        <v>4.8</v>
      </c>
      <c r="K49" s="7">
        <v>0</v>
      </c>
      <c r="L49" s="7">
        <v>0</v>
      </c>
      <c r="M49" s="7">
        <v>0</v>
      </c>
      <c r="N49" s="14">
        <v>0</v>
      </c>
      <c r="O49" s="16">
        <f t="shared" si="0"/>
        <v>4.8</v>
      </c>
    </row>
    <row r="50" spans="1:15" ht="12.75">
      <c r="A50" s="26">
        <v>43</v>
      </c>
      <c r="B50" s="3" t="s">
        <v>389</v>
      </c>
      <c r="C50" s="3" t="s">
        <v>8</v>
      </c>
      <c r="D50" s="18">
        <v>96</v>
      </c>
      <c r="E50" s="22">
        <v>0</v>
      </c>
      <c r="F50" s="32">
        <v>0</v>
      </c>
      <c r="G50" s="7">
        <v>0</v>
      </c>
      <c r="H50" s="7">
        <v>0</v>
      </c>
      <c r="I50" s="14">
        <v>0</v>
      </c>
      <c r="J50" s="7">
        <v>4</v>
      </c>
      <c r="K50" s="7">
        <v>0</v>
      </c>
      <c r="L50" s="7">
        <v>0</v>
      </c>
      <c r="M50" s="7">
        <v>0</v>
      </c>
      <c r="N50" s="14">
        <v>0</v>
      </c>
      <c r="O50" s="16">
        <f t="shared" si="0"/>
        <v>4</v>
      </c>
    </row>
    <row r="51" spans="1:15" ht="12.75">
      <c r="A51" s="26">
        <v>44</v>
      </c>
      <c r="B51" s="3" t="s">
        <v>328</v>
      </c>
      <c r="C51" s="3" t="s">
        <v>8</v>
      </c>
      <c r="D51" s="18">
        <v>95</v>
      </c>
      <c r="E51" s="22">
        <v>3.5</v>
      </c>
      <c r="F51" s="32">
        <v>0</v>
      </c>
      <c r="G51" s="7">
        <v>0</v>
      </c>
      <c r="H51" s="7">
        <v>0</v>
      </c>
      <c r="I51" s="14">
        <v>0</v>
      </c>
      <c r="J51" s="7">
        <v>0</v>
      </c>
      <c r="K51" s="7">
        <v>0</v>
      </c>
      <c r="L51" s="7">
        <v>0</v>
      </c>
      <c r="M51" s="7">
        <v>0</v>
      </c>
      <c r="N51" s="14">
        <v>0</v>
      </c>
      <c r="O51" s="16">
        <f t="shared" si="0"/>
        <v>3.5</v>
      </c>
    </row>
    <row r="52" spans="1:15" ht="12.75">
      <c r="A52" s="26">
        <v>45</v>
      </c>
      <c r="B52" s="3" t="s">
        <v>327</v>
      </c>
      <c r="C52" s="3" t="s">
        <v>3</v>
      </c>
      <c r="D52" s="18">
        <v>95</v>
      </c>
      <c r="E52" s="22">
        <v>3</v>
      </c>
      <c r="F52" s="32">
        <v>0</v>
      </c>
      <c r="G52" s="7">
        <v>0</v>
      </c>
      <c r="H52" s="7">
        <v>0</v>
      </c>
      <c r="I52" s="14">
        <v>0</v>
      </c>
      <c r="J52" s="7">
        <v>0</v>
      </c>
      <c r="K52" s="7">
        <v>0</v>
      </c>
      <c r="L52" s="7">
        <v>0</v>
      </c>
      <c r="M52" s="7">
        <v>0</v>
      </c>
      <c r="N52" s="14">
        <v>0</v>
      </c>
      <c r="O52" s="16">
        <f t="shared" si="0"/>
        <v>3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5" zoomScaleNormal="125" zoomScalePageLayoutView="0" workbookViewId="0" topLeftCell="A1">
      <selection activeCell="C22" sqref="C22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7" width="6.875" style="0" customWidth="1"/>
    <col min="8" max="11" width="5.875" style="0" customWidth="1"/>
    <col min="12" max="12" width="7.125" style="0" customWidth="1"/>
    <col min="13" max="13" width="5.75390625" style="0" bestFit="1" customWidth="1"/>
    <col min="14" max="14" width="4.875" style="0" customWidth="1"/>
  </cols>
  <sheetData>
    <row r="1" ht="15.75">
      <c r="A1" s="8" t="s">
        <v>479</v>
      </c>
    </row>
    <row r="2" ht="15.75">
      <c r="A2" s="8"/>
    </row>
    <row r="3" ht="15">
      <c r="A3" s="9" t="s">
        <v>79</v>
      </c>
    </row>
    <row r="4" ht="12.75" customHeight="1">
      <c r="E4"/>
    </row>
    <row r="5" spans="1:14" ht="31.5" customHeight="1">
      <c r="A5" s="55" t="s">
        <v>0</v>
      </c>
      <c r="B5" s="56" t="s">
        <v>1</v>
      </c>
      <c r="C5" s="56" t="s">
        <v>9</v>
      </c>
      <c r="D5" s="57" t="s">
        <v>2</v>
      </c>
      <c r="E5" s="59" t="s">
        <v>23</v>
      </c>
      <c r="F5" s="17" t="s">
        <v>445</v>
      </c>
      <c r="G5" s="17" t="s">
        <v>444</v>
      </c>
      <c r="H5" s="29" t="s">
        <v>179</v>
      </c>
      <c r="I5" s="17" t="s">
        <v>352</v>
      </c>
      <c r="J5" s="17" t="s">
        <v>397</v>
      </c>
      <c r="K5" s="17" t="s">
        <v>421</v>
      </c>
      <c r="L5" s="17" t="s">
        <v>452</v>
      </c>
      <c r="M5" s="17" t="s">
        <v>506</v>
      </c>
      <c r="N5" s="46" t="s">
        <v>19</v>
      </c>
    </row>
    <row r="6" spans="1:14" ht="9.75" customHeight="1">
      <c r="A6" s="55"/>
      <c r="B6" s="56"/>
      <c r="C6" s="56"/>
      <c r="D6" s="57"/>
      <c r="E6" s="60"/>
      <c r="F6" s="20">
        <v>0.38</v>
      </c>
      <c r="G6" s="19" t="s">
        <v>529</v>
      </c>
      <c r="H6" s="31">
        <v>1</v>
      </c>
      <c r="I6" s="19" t="s">
        <v>530</v>
      </c>
      <c r="J6" s="19" t="s">
        <v>531</v>
      </c>
      <c r="K6" s="19">
        <v>1</v>
      </c>
      <c r="L6" s="19" t="s">
        <v>532</v>
      </c>
      <c r="M6" s="20" t="s">
        <v>533</v>
      </c>
      <c r="N6" s="46"/>
    </row>
    <row r="7" spans="1:14" ht="3.75" customHeight="1">
      <c r="A7" s="5"/>
      <c r="B7" s="11"/>
      <c r="C7" s="11"/>
      <c r="D7" s="5"/>
      <c r="E7" s="5"/>
      <c r="G7" s="5"/>
      <c r="H7" s="5"/>
      <c r="I7" s="5"/>
      <c r="J7" s="5"/>
      <c r="K7" s="5"/>
      <c r="L7" s="5"/>
      <c r="M7" s="5"/>
      <c r="N7" s="5"/>
    </row>
    <row r="8" spans="1:14" ht="12.75">
      <c r="A8" s="26">
        <v>1</v>
      </c>
      <c r="B8" s="27" t="s">
        <v>34</v>
      </c>
      <c r="C8" s="27" t="s">
        <v>12</v>
      </c>
      <c r="D8" s="28">
        <v>97</v>
      </c>
      <c r="E8" s="22">
        <v>53.4</v>
      </c>
      <c r="F8" s="7">
        <v>0</v>
      </c>
      <c r="G8" s="7">
        <v>45.7</v>
      </c>
      <c r="H8" s="14">
        <v>28</v>
      </c>
      <c r="I8" s="7">
        <v>100</v>
      </c>
      <c r="J8" s="7">
        <v>0</v>
      </c>
      <c r="K8" s="7">
        <v>51</v>
      </c>
      <c r="L8" s="23">
        <v>79</v>
      </c>
      <c r="M8" s="24">
        <v>0</v>
      </c>
      <c r="N8" s="13">
        <f>E8+LARGE(F8:H8,1)+LARGE(I8:M8,1)+LARGE(I8:M8,2)</f>
        <v>278.1</v>
      </c>
    </row>
    <row r="9" spans="1:14" ht="12.75">
      <c r="A9" s="26">
        <v>2</v>
      </c>
      <c r="B9" s="3" t="s">
        <v>59</v>
      </c>
      <c r="C9" s="3" t="s">
        <v>3</v>
      </c>
      <c r="D9" s="18">
        <v>98</v>
      </c>
      <c r="E9" s="22">
        <v>44.6</v>
      </c>
      <c r="F9" s="7">
        <v>16.72</v>
      </c>
      <c r="G9" s="7">
        <v>40.08</v>
      </c>
      <c r="H9" s="14">
        <v>0</v>
      </c>
      <c r="I9" s="7">
        <v>72</v>
      </c>
      <c r="J9" s="7">
        <v>0</v>
      </c>
      <c r="K9" s="7">
        <v>80</v>
      </c>
      <c r="L9" s="23">
        <v>0</v>
      </c>
      <c r="M9" s="24">
        <v>0</v>
      </c>
      <c r="N9" s="13">
        <f aca="true" t="shared" si="0" ref="N9:N61">E9+LARGE(F9:H9,1)+LARGE(I9:M9,1)+LARGE(I9:M9,2)</f>
        <v>236.68</v>
      </c>
    </row>
    <row r="10" spans="1:14" ht="12.75">
      <c r="A10" s="26">
        <v>3</v>
      </c>
      <c r="B10" s="3" t="s">
        <v>35</v>
      </c>
      <c r="C10" s="3" t="s">
        <v>4</v>
      </c>
      <c r="D10" s="18">
        <v>97</v>
      </c>
      <c r="E10" s="22">
        <v>46.4</v>
      </c>
      <c r="F10" s="7">
        <v>0</v>
      </c>
      <c r="G10" s="7">
        <v>13.3</v>
      </c>
      <c r="H10" s="14">
        <v>16</v>
      </c>
      <c r="I10" s="7">
        <v>47</v>
      </c>
      <c r="J10" s="7">
        <v>0</v>
      </c>
      <c r="K10" s="7">
        <v>55</v>
      </c>
      <c r="L10" s="23">
        <v>0</v>
      </c>
      <c r="M10" s="24">
        <v>0</v>
      </c>
      <c r="N10" s="13">
        <f t="shared" si="0"/>
        <v>164.4</v>
      </c>
    </row>
    <row r="11" spans="1:14" ht="12.75">
      <c r="A11" s="26">
        <v>4</v>
      </c>
      <c r="B11" s="3" t="s">
        <v>53</v>
      </c>
      <c r="C11" s="3" t="s">
        <v>17</v>
      </c>
      <c r="D11" s="18">
        <v>98</v>
      </c>
      <c r="E11" s="22">
        <v>0</v>
      </c>
      <c r="F11" s="7">
        <v>0</v>
      </c>
      <c r="G11" s="7">
        <v>0</v>
      </c>
      <c r="H11" s="14">
        <v>16</v>
      </c>
      <c r="I11" s="7">
        <v>0</v>
      </c>
      <c r="J11" s="7">
        <v>49.28</v>
      </c>
      <c r="K11" s="7">
        <v>52</v>
      </c>
      <c r="L11" s="23">
        <v>70.4</v>
      </c>
      <c r="M11" s="24">
        <v>0</v>
      </c>
      <c r="N11" s="13">
        <f t="shared" si="0"/>
        <v>138.4</v>
      </c>
    </row>
    <row r="12" spans="1:14" ht="12.75">
      <c r="A12" s="26">
        <v>5</v>
      </c>
      <c r="B12" s="3" t="s">
        <v>52</v>
      </c>
      <c r="C12" s="3" t="s">
        <v>7</v>
      </c>
      <c r="D12" s="18">
        <v>98</v>
      </c>
      <c r="E12" s="22">
        <v>7.7</v>
      </c>
      <c r="F12" s="7">
        <v>0</v>
      </c>
      <c r="G12" s="7">
        <v>0</v>
      </c>
      <c r="H12" s="14">
        <v>4.8</v>
      </c>
      <c r="I12" s="7">
        <v>46.8</v>
      </c>
      <c r="J12" s="7">
        <v>61.6</v>
      </c>
      <c r="K12" s="7">
        <v>44</v>
      </c>
      <c r="L12" s="23">
        <v>38.72</v>
      </c>
      <c r="M12" s="24">
        <v>0</v>
      </c>
      <c r="N12" s="13">
        <f t="shared" si="0"/>
        <v>120.89999999999999</v>
      </c>
    </row>
    <row r="13" spans="1:14" ht="12.75">
      <c r="A13" s="26">
        <v>6</v>
      </c>
      <c r="B13" s="27" t="s">
        <v>48</v>
      </c>
      <c r="C13" s="27" t="s">
        <v>11</v>
      </c>
      <c r="D13" s="28">
        <v>97</v>
      </c>
      <c r="E13" s="22">
        <v>0</v>
      </c>
      <c r="F13" s="7">
        <v>0</v>
      </c>
      <c r="G13" s="7">
        <v>0</v>
      </c>
      <c r="H13" s="14">
        <v>0</v>
      </c>
      <c r="I13" s="7">
        <v>51</v>
      </c>
      <c r="J13" s="7">
        <v>44</v>
      </c>
      <c r="K13" s="7">
        <v>43</v>
      </c>
      <c r="L13" s="23">
        <v>51.35</v>
      </c>
      <c r="M13" s="24">
        <v>0</v>
      </c>
      <c r="N13" s="13">
        <f t="shared" si="0"/>
        <v>102.35</v>
      </c>
    </row>
    <row r="14" spans="1:14" ht="12.75">
      <c r="A14" s="26">
        <v>7</v>
      </c>
      <c r="B14" s="3" t="s">
        <v>92</v>
      </c>
      <c r="C14" s="3" t="s">
        <v>6</v>
      </c>
      <c r="D14" s="18">
        <v>98</v>
      </c>
      <c r="E14" s="22">
        <v>0</v>
      </c>
      <c r="F14" s="7">
        <v>0</v>
      </c>
      <c r="G14" s="7">
        <v>8.64</v>
      </c>
      <c r="H14" s="14">
        <v>14.4</v>
      </c>
      <c r="I14" s="7">
        <v>39.6</v>
      </c>
      <c r="J14" s="7">
        <v>33.88</v>
      </c>
      <c r="K14" s="7">
        <v>40.8</v>
      </c>
      <c r="L14" s="23">
        <v>35.904</v>
      </c>
      <c r="M14" s="24">
        <v>0</v>
      </c>
      <c r="N14" s="13">
        <f t="shared" si="0"/>
        <v>94.8</v>
      </c>
    </row>
    <row r="15" spans="1:14" ht="12.75">
      <c r="A15" s="26">
        <v>8</v>
      </c>
      <c r="B15" s="3" t="s">
        <v>168</v>
      </c>
      <c r="C15" s="3" t="s">
        <v>144</v>
      </c>
      <c r="D15" s="18">
        <v>98</v>
      </c>
      <c r="E15" s="22">
        <v>0</v>
      </c>
      <c r="F15" s="7">
        <v>0</v>
      </c>
      <c r="G15" s="7">
        <v>0</v>
      </c>
      <c r="H15" s="14">
        <v>0</v>
      </c>
      <c r="I15" s="7">
        <v>57.6</v>
      </c>
      <c r="J15" s="7">
        <v>17.248</v>
      </c>
      <c r="K15" s="7">
        <v>32</v>
      </c>
      <c r="L15" s="23">
        <v>26.048000000000002</v>
      </c>
      <c r="M15" s="24">
        <v>0</v>
      </c>
      <c r="N15" s="13">
        <f t="shared" si="0"/>
        <v>89.6</v>
      </c>
    </row>
    <row r="16" spans="1:14" ht="12.75">
      <c r="A16" s="26">
        <v>9</v>
      </c>
      <c r="B16" s="3" t="s">
        <v>91</v>
      </c>
      <c r="C16" s="3" t="s">
        <v>8</v>
      </c>
      <c r="D16" s="18">
        <v>97</v>
      </c>
      <c r="E16" s="22">
        <v>0</v>
      </c>
      <c r="F16" s="7">
        <v>0</v>
      </c>
      <c r="G16" s="7">
        <v>0</v>
      </c>
      <c r="H16" s="14">
        <v>0</v>
      </c>
      <c r="I16" s="7">
        <v>15</v>
      </c>
      <c r="J16" s="7">
        <v>0</v>
      </c>
      <c r="K16" s="7">
        <v>40</v>
      </c>
      <c r="L16" s="23">
        <v>31.6</v>
      </c>
      <c r="M16" s="24">
        <v>0</v>
      </c>
      <c r="N16" s="13">
        <f t="shared" si="0"/>
        <v>71.6</v>
      </c>
    </row>
    <row r="17" spans="1:14" ht="12.75">
      <c r="A17" s="26">
        <v>10</v>
      </c>
      <c r="B17" s="3" t="s">
        <v>363</v>
      </c>
      <c r="C17" s="3" t="s">
        <v>5</v>
      </c>
      <c r="D17" s="18">
        <v>98</v>
      </c>
      <c r="E17" s="22">
        <v>0</v>
      </c>
      <c r="F17" s="7">
        <v>0</v>
      </c>
      <c r="G17" s="7">
        <v>0</v>
      </c>
      <c r="H17" s="14">
        <v>0</v>
      </c>
      <c r="I17" s="7">
        <v>30.96</v>
      </c>
      <c r="J17" s="7">
        <v>24.64</v>
      </c>
      <c r="K17" s="7">
        <v>37.6</v>
      </c>
      <c r="L17" s="23">
        <v>33.088</v>
      </c>
      <c r="M17" s="24">
        <v>0</v>
      </c>
      <c r="N17" s="13">
        <f t="shared" si="0"/>
        <v>70.688</v>
      </c>
    </row>
    <row r="18" spans="1:14" ht="12.75">
      <c r="A18" s="26">
        <v>11</v>
      </c>
      <c r="B18" s="3" t="s">
        <v>178</v>
      </c>
      <c r="C18" s="3" t="s">
        <v>25</v>
      </c>
      <c r="D18" s="18">
        <v>98</v>
      </c>
      <c r="E18" s="22">
        <v>0</v>
      </c>
      <c r="F18" s="7">
        <v>0</v>
      </c>
      <c r="G18" s="7">
        <v>0</v>
      </c>
      <c r="H18" s="14">
        <v>0</v>
      </c>
      <c r="I18" s="7">
        <v>28.8</v>
      </c>
      <c r="J18" s="7">
        <v>40.04</v>
      </c>
      <c r="K18" s="7">
        <v>27.2</v>
      </c>
      <c r="L18" s="23">
        <v>28.16</v>
      </c>
      <c r="M18" s="24">
        <v>8.88</v>
      </c>
      <c r="N18" s="13">
        <f t="shared" si="0"/>
        <v>68.84</v>
      </c>
    </row>
    <row r="19" spans="1:14" ht="12.75">
      <c r="A19" s="26">
        <v>12</v>
      </c>
      <c r="B19" s="3" t="s">
        <v>185</v>
      </c>
      <c r="C19" s="3" t="s">
        <v>5</v>
      </c>
      <c r="D19" s="18">
        <v>97</v>
      </c>
      <c r="E19" s="22">
        <v>0</v>
      </c>
      <c r="F19" s="7">
        <v>0</v>
      </c>
      <c r="G19" s="7">
        <v>0</v>
      </c>
      <c r="H19" s="14">
        <v>0</v>
      </c>
      <c r="I19" s="7">
        <v>31</v>
      </c>
      <c r="J19" s="7">
        <v>0</v>
      </c>
      <c r="K19" s="7">
        <v>37</v>
      </c>
      <c r="L19" s="23">
        <v>22.12</v>
      </c>
      <c r="M19" s="24">
        <v>0</v>
      </c>
      <c r="N19" s="13">
        <f t="shared" si="0"/>
        <v>68</v>
      </c>
    </row>
    <row r="20" spans="1:14" ht="12.75">
      <c r="A20" s="26">
        <v>13</v>
      </c>
      <c r="B20" s="3" t="s">
        <v>82</v>
      </c>
      <c r="C20" s="3" t="s">
        <v>12</v>
      </c>
      <c r="D20" s="18">
        <v>97</v>
      </c>
      <c r="E20" s="22">
        <v>0</v>
      </c>
      <c r="F20" s="7">
        <v>0</v>
      </c>
      <c r="G20" s="7">
        <v>0</v>
      </c>
      <c r="H20" s="14">
        <v>0</v>
      </c>
      <c r="I20" s="7">
        <v>12</v>
      </c>
      <c r="J20" s="7">
        <v>0</v>
      </c>
      <c r="K20" s="7">
        <v>31</v>
      </c>
      <c r="L20" s="23">
        <v>33.97</v>
      </c>
      <c r="M20" s="24">
        <v>0</v>
      </c>
      <c r="N20" s="13">
        <f t="shared" si="0"/>
        <v>64.97</v>
      </c>
    </row>
    <row r="21" spans="1:14" ht="12.75">
      <c r="A21" s="26">
        <v>14</v>
      </c>
      <c r="B21" s="3" t="s">
        <v>37</v>
      </c>
      <c r="C21" s="3" t="s">
        <v>27</v>
      </c>
      <c r="D21" s="18">
        <v>97</v>
      </c>
      <c r="E21" s="22">
        <v>0</v>
      </c>
      <c r="F21" s="7">
        <v>0</v>
      </c>
      <c r="G21" s="7">
        <v>0</v>
      </c>
      <c r="H21" s="14">
        <v>0</v>
      </c>
      <c r="I21" s="7">
        <v>34</v>
      </c>
      <c r="J21" s="7">
        <v>28.05</v>
      </c>
      <c r="K21" s="7">
        <v>0</v>
      </c>
      <c r="L21" s="23">
        <v>0</v>
      </c>
      <c r="M21" s="24">
        <v>0</v>
      </c>
      <c r="N21" s="13">
        <f t="shared" si="0"/>
        <v>62.05</v>
      </c>
    </row>
    <row r="22" spans="1:14" ht="12.75">
      <c r="A22" s="26">
        <v>15</v>
      </c>
      <c r="B22" s="3" t="s">
        <v>142</v>
      </c>
      <c r="C22" s="3" t="s">
        <v>7</v>
      </c>
      <c r="D22" s="18">
        <v>97</v>
      </c>
      <c r="E22" s="22">
        <v>0</v>
      </c>
      <c r="F22" s="7">
        <v>0</v>
      </c>
      <c r="G22" s="7">
        <v>0</v>
      </c>
      <c r="H22" s="14">
        <v>0</v>
      </c>
      <c r="I22" s="7">
        <v>23</v>
      </c>
      <c r="J22" s="7">
        <v>35.75</v>
      </c>
      <c r="K22" s="7">
        <v>24</v>
      </c>
      <c r="L22" s="23">
        <v>0</v>
      </c>
      <c r="M22" s="24">
        <v>0</v>
      </c>
      <c r="N22" s="13">
        <f t="shared" si="0"/>
        <v>59.75</v>
      </c>
    </row>
    <row r="23" spans="1:14" ht="12.75">
      <c r="A23" s="26">
        <v>16</v>
      </c>
      <c r="B23" s="3" t="s">
        <v>177</v>
      </c>
      <c r="C23" s="3" t="s">
        <v>22</v>
      </c>
      <c r="D23" s="18">
        <v>98</v>
      </c>
      <c r="E23" s="22">
        <v>0</v>
      </c>
      <c r="F23" s="7">
        <v>0</v>
      </c>
      <c r="G23" s="7">
        <v>0</v>
      </c>
      <c r="H23" s="14">
        <v>0</v>
      </c>
      <c r="I23" s="7">
        <v>36.72</v>
      </c>
      <c r="J23" s="7">
        <v>0</v>
      </c>
      <c r="K23" s="7">
        <v>19.2</v>
      </c>
      <c r="L23" s="23">
        <v>21.824</v>
      </c>
      <c r="M23" s="24">
        <v>0</v>
      </c>
      <c r="N23" s="13">
        <f t="shared" si="0"/>
        <v>58.544</v>
      </c>
    </row>
    <row r="24" spans="1:14" ht="12.75">
      <c r="A24" s="26">
        <v>17</v>
      </c>
      <c r="B24" s="3" t="s">
        <v>60</v>
      </c>
      <c r="C24" s="3" t="s">
        <v>6</v>
      </c>
      <c r="D24" s="18">
        <v>98</v>
      </c>
      <c r="E24" s="22">
        <v>0</v>
      </c>
      <c r="F24" s="7">
        <v>0</v>
      </c>
      <c r="G24" s="7">
        <v>0</v>
      </c>
      <c r="H24" s="14">
        <v>0</v>
      </c>
      <c r="I24" s="7">
        <v>24.48</v>
      </c>
      <c r="J24" s="7">
        <v>26.488</v>
      </c>
      <c r="K24" s="7">
        <v>17.6</v>
      </c>
      <c r="L24" s="23">
        <v>30.272000000000006</v>
      </c>
      <c r="M24" s="24">
        <v>0</v>
      </c>
      <c r="N24" s="13">
        <f t="shared" si="0"/>
        <v>56.760000000000005</v>
      </c>
    </row>
    <row r="25" spans="1:14" ht="12.75">
      <c r="A25" s="26">
        <v>18</v>
      </c>
      <c r="B25" s="3" t="s">
        <v>174</v>
      </c>
      <c r="C25" s="3" t="s">
        <v>6</v>
      </c>
      <c r="D25" s="18">
        <v>98</v>
      </c>
      <c r="E25" s="22">
        <v>0</v>
      </c>
      <c r="F25" s="7">
        <v>0</v>
      </c>
      <c r="G25" s="7">
        <v>0</v>
      </c>
      <c r="H25" s="14">
        <v>0</v>
      </c>
      <c r="I25" s="7">
        <v>10.8</v>
      </c>
      <c r="J25" s="7">
        <v>28.951999999999998</v>
      </c>
      <c r="K25" s="7">
        <v>24.8</v>
      </c>
      <c r="L25" s="23">
        <v>0</v>
      </c>
      <c r="M25" s="24">
        <v>13.2</v>
      </c>
      <c r="N25" s="13">
        <f t="shared" si="0"/>
        <v>53.751999999999995</v>
      </c>
    </row>
    <row r="26" spans="1:14" ht="12.75">
      <c r="A26" s="26">
        <v>19</v>
      </c>
      <c r="B26" s="3" t="s">
        <v>99</v>
      </c>
      <c r="C26" s="3" t="s">
        <v>8</v>
      </c>
      <c r="D26" s="18">
        <v>97</v>
      </c>
      <c r="E26" s="22">
        <v>0</v>
      </c>
      <c r="F26" s="7">
        <v>0</v>
      </c>
      <c r="G26" s="7">
        <v>0</v>
      </c>
      <c r="H26" s="14">
        <v>0</v>
      </c>
      <c r="I26" s="7">
        <v>10</v>
      </c>
      <c r="J26" s="7">
        <v>25.85</v>
      </c>
      <c r="K26" s="7">
        <v>14</v>
      </c>
      <c r="L26" s="23">
        <v>24.49</v>
      </c>
      <c r="M26" s="24">
        <v>0</v>
      </c>
      <c r="N26" s="13">
        <f t="shared" si="0"/>
        <v>50.34</v>
      </c>
    </row>
    <row r="27" spans="1:14" ht="12.75">
      <c r="A27" s="26">
        <v>20</v>
      </c>
      <c r="B27" s="3" t="s">
        <v>93</v>
      </c>
      <c r="C27" s="3" t="s">
        <v>94</v>
      </c>
      <c r="D27" s="18">
        <v>98</v>
      </c>
      <c r="E27" s="22">
        <v>0</v>
      </c>
      <c r="F27" s="7">
        <v>0</v>
      </c>
      <c r="G27" s="7">
        <v>0</v>
      </c>
      <c r="H27" s="14">
        <v>0</v>
      </c>
      <c r="I27" s="7">
        <v>12.96</v>
      </c>
      <c r="J27" s="7">
        <v>0</v>
      </c>
      <c r="K27" s="7">
        <v>34.4</v>
      </c>
      <c r="L27" s="23">
        <v>0</v>
      </c>
      <c r="M27" s="24">
        <v>0</v>
      </c>
      <c r="N27" s="13">
        <f t="shared" si="0"/>
        <v>47.36</v>
      </c>
    </row>
    <row r="28" spans="1:14" ht="12.75">
      <c r="A28" s="26">
        <v>21</v>
      </c>
      <c r="B28" s="3" t="s">
        <v>51</v>
      </c>
      <c r="C28" s="3" t="s">
        <v>12</v>
      </c>
      <c r="D28" s="18">
        <v>97</v>
      </c>
      <c r="E28" s="22">
        <v>0</v>
      </c>
      <c r="F28" s="7">
        <v>0</v>
      </c>
      <c r="G28" s="7">
        <v>0</v>
      </c>
      <c r="H28" s="14">
        <v>0</v>
      </c>
      <c r="I28" s="7">
        <v>23</v>
      </c>
      <c r="J28" s="7">
        <v>0</v>
      </c>
      <c r="K28" s="7">
        <v>0</v>
      </c>
      <c r="L28" s="23">
        <v>20.54</v>
      </c>
      <c r="M28" s="24">
        <v>0</v>
      </c>
      <c r="N28" s="13">
        <f t="shared" si="0"/>
        <v>43.54</v>
      </c>
    </row>
    <row r="29" spans="1:14" ht="12.75">
      <c r="A29" s="26">
        <v>22</v>
      </c>
      <c r="B29" s="3" t="s">
        <v>107</v>
      </c>
      <c r="C29" s="3" t="s">
        <v>13</v>
      </c>
      <c r="D29" s="18">
        <v>98</v>
      </c>
      <c r="E29" s="22">
        <v>0</v>
      </c>
      <c r="F29" s="7">
        <v>0</v>
      </c>
      <c r="G29" s="7">
        <v>0</v>
      </c>
      <c r="H29" s="14">
        <v>0</v>
      </c>
      <c r="I29" s="7">
        <v>0</v>
      </c>
      <c r="J29" s="7">
        <v>31.416000000000004</v>
      </c>
      <c r="K29" s="7">
        <v>12</v>
      </c>
      <c r="L29" s="23">
        <v>0</v>
      </c>
      <c r="M29" s="24">
        <v>0</v>
      </c>
      <c r="N29" s="13">
        <f t="shared" si="0"/>
        <v>43.416000000000004</v>
      </c>
    </row>
    <row r="30" spans="1:14" ht="12.75">
      <c r="A30" s="26">
        <v>23</v>
      </c>
      <c r="B30" s="3" t="s">
        <v>184</v>
      </c>
      <c r="C30" s="3" t="s">
        <v>6</v>
      </c>
      <c r="D30" s="18">
        <v>98</v>
      </c>
      <c r="E30" s="22">
        <v>0</v>
      </c>
      <c r="F30" s="7">
        <v>0</v>
      </c>
      <c r="G30" s="7">
        <v>0</v>
      </c>
      <c r="H30" s="14">
        <v>0</v>
      </c>
      <c r="I30" s="7">
        <v>0</v>
      </c>
      <c r="J30" s="7">
        <v>14.784</v>
      </c>
      <c r="K30" s="7">
        <v>20.8</v>
      </c>
      <c r="L30" s="23">
        <v>5.632000000000001</v>
      </c>
      <c r="M30" s="24">
        <v>0</v>
      </c>
      <c r="N30" s="13">
        <f t="shared" si="0"/>
        <v>35.584</v>
      </c>
    </row>
    <row r="31" spans="1:14" ht="12.75">
      <c r="A31" s="26">
        <v>24</v>
      </c>
      <c r="B31" s="3" t="s">
        <v>400</v>
      </c>
      <c r="C31" s="3" t="s">
        <v>128</v>
      </c>
      <c r="D31" s="18">
        <v>97</v>
      </c>
      <c r="E31" s="22">
        <v>0</v>
      </c>
      <c r="F31" s="7">
        <v>0</v>
      </c>
      <c r="G31" s="7">
        <v>0</v>
      </c>
      <c r="H31" s="14">
        <v>0</v>
      </c>
      <c r="I31" s="7">
        <v>0</v>
      </c>
      <c r="J31" s="7">
        <v>15.4</v>
      </c>
      <c r="K31" s="7">
        <v>20</v>
      </c>
      <c r="L31" s="23">
        <v>0</v>
      </c>
      <c r="M31" s="24">
        <v>0</v>
      </c>
      <c r="N31" s="13">
        <f t="shared" si="0"/>
        <v>35.4</v>
      </c>
    </row>
    <row r="32" spans="1:14" ht="12.75">
      <c r="A32" s="26">
        <v>25</v>
      </c>
      <c r="B32" s="3" t="s">
        <v>169</v>
      </c>
      <c r="C32" s="3" t="s">
        <v>3</v>
      </c>
      <c r="D32" s="18">
        <v>98</v>
      </c>
      <c r="E32" s="22">
        <v>0</v>
      </c>
      <c r="F32" s="7">
        <v>0</v>
      </c>
      <c r="G32" s="7">
        <v>0</v>
      </c>
      <c r="H32" s="14">
        <v>0</v>
      </c>
      <c r="I32" s="7">
        <v>33.84</v>
      </c>
      <c r="J32" s="7">
        <v>0</v>
      </c>
      <c r="K32" s="7">
        <v>0</v>
      </c>
      <c r="L32" s="7">
        <v>0</v>
      </c>
      <c r="M32" s="14">
        <v>0</v>
      </c>
      <c r="N32" s="13">
        <f t="shared" si="0"/>
        <v>33.84</v>
      </c>
    </row>
    <row r="33" spans="1:14" ht="12.75">
      <c r="A33" s="26">
        <v>26</v>
      </c>
      <c r="B33" s="3" t="s">
        <v>342</v>
      </c>
      <c r="C33" s="3" t="s">
        <v>6</v>
      </c>
      <c r="D33" s="18">
        <v>98</v>
      </c>
      <c r="E33" s="22">
        <v>0</v>
      </c>
      <c r="F33" s="7">
        <v>0</v>
      </c>
      <c r="G33" s="7">
        <v>0</v>
      </c>
      <c r="H33" s="14">
        <v>0</v>
      </c>
      <c r="I33" s="7">
        <v>0</v>
      </c>
      <c r="J33" s="7">
        <v>0</v>
      </c>
      <c r="K33" s="7">
        <v>12</v>
      </c>
      <c r="L33" s="7">
        <v>1.4080000000000001</v>
      </c>
      <c r="M33" s="14">
        <v>19.2</v>
      </c>
      <c r="N33" s="13">
        <f t="shared" si="0"/>
        <v>31.2</v>
      </c>
    </row>
    <row r="34" spans="1:14" ht="12.75">
      <c r="A34" s="26">
        <v>27</v>
      </c>
      <c r="B34" s="3" t="s">
        <v>472</v>
      </c>
      <c r="C34" s="3" t="s">
        <v>3</v>
      </c>
      <c r="D34" s="18">
        <v>97</v>
      </c>
      <c r="E34" s="22">
        <v>0</v>
      </c>
      <c r="F34" s="7">
        <v>0</v>
      </c>
      <c r="G34" s="7">
        <v>0</v>
      </c>
      <c r="H34" s="14">
        <v>0</v>
      </c>
      <c r="I34" s="7">
        <v>0</v>
      </c>
      <c r="J34" s="7">
        <v>0</v>
      </c>
      <c r="K34" s="7">
        <v>0</v>
      </c>
      <c r="L34" s="7">
        <v>29.23</v>
      </c>
      <c r="M34" s="14">
        <v>0</v>
      </c>
      <c r="N34" s="13">
        <f t="shared" si="0"/>
        <v>29.23</v>
      </c>
    </row>
    <row r="35" spans="1:14" ht="12.75">
      <c r="A35" s="26">
        <v>28</v>
      </c>
      <c r="B35" s="3" t="s">
        <v>280</v>
      </c>
      <c r="C35" s="3" t="s">
        <v>3</v>
      </c>
      <c r="D35" s="18">
        <v>98</v>
      </c>
      <c r="E35" s="22">
        <v>0</v>
      </c>
      <c r="F35" s="7">
        <v>0</v>
      </c>
      <c r="G35" s="7">
        <v>0</v>
      </c>
      <c r="H35" s="14">
        <v>0</v>
      </c>
      <c r="I35" s="7">
        <v>5.04</v>
      </c>
      <c r="J35" s="7">
        <v>12.32</v>
      </c>
      <c r="K35" s="7">
        <v>0.8</v>
      </c>
      <c r="L35" s="7">
        <v>16.896</v>
      </c>
      <c r="M35" s="14">
        <v>0</v>
      </c>
      <c r="N35" s="13">
        <f t="shared" si="0"/>
        <v>29.216</v>
      </c>
    </row>
    <row r="36" spans="1:14" ht="12.75">
      <c r="A36" s="26">
        <v>29</v>
      </c>
      <c r="B36" s="3" t="s">
        <v>101</v>
      </c>
      <c r="C36" s="3" t="s">
        <v>6</v>
      </c>
      <c r="D36" s="18">
        <v>98</v>
      </c>
      <c r="E36" s="22">
        <v>0</v>
      </c>
      <c r="F36" s="7">
        <v>0</v>
      </c>
      <c r="G36" s="7">
        <v>0</v>
      </c>
      <c r="H36" s="14">
        <v>0</v>
      </c>
      <c r="I36" s="7">
        <v>0</v>
      </c>
      <c r="J36" s="7">
        <v>22.792</v>
      </c>
      <c r="K36" s="7">
        <v>0</v>
      </c>
      <c r="L36" s="7">
        <v>4.928000000000001</v>
      </c>
      <c r="M36" s="14">
        <v>0</v>
      </c>
      <c r="N36" s="13">
        <f t="shared" si="0"/>
        <v>27.720000000000002</v>
      </c>
    </row>
    <row r="37" spans="1:14" ht="12.75">
      <c r="A37" s="26">
        <v>30</v>
      </c>
      <c r="B37" s="3" t="s">
        <v>222</v>
      </c>
      <c r="C37" s="3" t="s">
        <v>3</v>
      </c>
      <c r="D37" s="18">
        <v>97</v>
      </c>
      <c r="E37" s="22">
        <v>0</v>
      </c>
      <c r="F37" s="7">
        <v>0</v>
      </c>
      <c r="G37" s="7">
        <v>0</v>
      </c>
      <c r="H37" s="14">
        <v>0</v>
      </c>
      <c r="I37" s="7">
        <v>23</v>
      </c>
      <c r="J37" s="7">
        <v>0</v>
      </c>
      <c r="K37" s="7">
        <v>4</v>
      </c>
      <c r="L37" s="7">
        <v>0</v>
      </c>
      <c r="M37" s="14">
        <v>0</v>
      </c>
      <c r="N37" s="13">
        <f t="shared" si="0"/>
        <v>27</v>
      </c>
    </row>
    <row r="38" spans="1:14" ht="12.75">
      <c r="A38" s="26">
        <v>31</v>
      </c>
      <c r="B38" s="3" t="s">
        <v>151</v>
      </c>
      <c r="C38" s="3" t="s">
        <v>5</v>
      </c>
      <c r="D38" s="18">
        <v>98</v>
      </c>
      <c r="E38" s="22">
        <v>0</v>
      </c>
      <c r="F38" s="7">
        <v>0</v>
      </c>
      <c r="G38" s="7">
        <v>0</v>
      </c>
      <c r="H38" s="14">
        <v>0</v>
      </c>
      <c r="I38" s="7">
        <v>0</v>
      </c>
      <c r="J38" s="7">
        <v>9.24</v>
      </c>
      <c r="K38" s="7">
        <v>4.8</v>
      </c>
      <c r="L38" s="7">
        <v>11.264000000000001</v>
      </c>
      <c r="M38" s="14">
        <v>0</v>
      </c>
      <c r="N38" s="13">
        <f t="shared" si="0"/>
        <v>20.504</v>
      </c>
    </row>
    <row r="39" spans="1:14" ht="12.75">
      <c r="A39" s="26">
        <v>32</v>
      </c>
      <c r="B39" s="3" t="s">
        <v>95</v>
      </c>
      <c r="C39" s="3" t="s">
        <v>25</v>
      </c>
      <c r="D39" s="18">
        <v>97</v>
      </c>
      <c r="E39" s="22">
        <v>0</v>
      </c>
      <c r="F39" s="7">
        <v>0</v>
      </c>
      <c r="G39" s="7">
        <v>0</v>
      </c>
      <c r="H39" s="14">
        <v>0</v>
      </c>
      <c r="I39" s="7">
        <v>0</v>
      </c>
      <c r="J39" s="7">
        <v>20.35</v>
      </c>
      <c r="K39" s="7">
        <v>0</v>
      </c>
      <c r="L39" s="7">
        <v>0</v>
      </c>
      <c r="M39" s="14">
        <v>0</v>
      </c>
      <c r="N39" s="13">
        <f t="shared" si="0"/>
        <v>20.35</v>
      </c>
    </row>
    <row r="40" spans="1:14" ht="12.75">
      <c r="A40" s="26">
        <v>33</v>
      </c>
      <c r="B40" s="3" t="s">
        <v>368</v>
      </c>
      <c r="C40" s="3" t="s">
        <v>25</v>
      </c>
      <c r="D40" s="18">
        <v>98</v>
      </c>
      <c r="E40" s="22">
        <v>0</v>
      </c>
      <c r="F40" s="7">
        <v>0</v>
      </c>
      <c r="G40" s="7">
        <v>0</v>
      </c>
      <c r="H40" s="14">
        <v>0</v>
      </c>
      <c r="I40" s="7">
        <v>5.76</v>
      </c>
      <c r="J40" s="7">
        <v>0</v>
      </c>
      <c r="K40" s="7">
        <v>0</v>
      </c>
      <c r="L40" s="7">
        <v>0</v>
      </c>
      <c r="M40" s="14">
        <v>12.24</v>
      </c>
      <c r="N40" s="13">
        <f t="shared" si="0"/>
        <v>18</v>
      </c>
    </row>
    <row r="41" spans="1:14" ht="12.75">
      <c r="A41" s="26">
        <v>34</v>
      </c>
      <c r="B41" s="3" t="s">
        <v>364</v>
      </c>
      <c r="C41" s="3" t="s">
        <v>365</v>
      </c>
      <c r="D41" s="18">
        <v>98</v>
      </c>
      <c r="E41" s="22">
        <v>0</v>
      </c>
      <c r="F41" s="7">
        <v>0</v>
      </c>
      <c r="G41" s="7">
        <v>0</v>
      </c>
      <c r="H41" s="14">
        <v>0</v>
      </c>
      <c r="I41" s="7">
        <v>17.28</v>
      </c>
      <c r="J41" s="7">
        <v>0</v>
      </c>
      <c r="K41" s="7">
        <v>0</v>
      </c>
      <c r="L41" s="7">
        <v>0</v>
      </c>
      <c r="M41" s="14">
        <v>0</v>
      </c>
      <c r="N41" s="13">
        <f t="shared" si="0"/>
        <v>17.28</v>
      </c>
    </row>
    <row r="42" spans="1:14" ht="12.75">
      <c r="A42" s="26">
        <v>35</v>
      </c>
      <c r="B42" s="3" t="s">
        <v>136</v>
      </c>
      <c r="C42" s="3" t="s">
        <v>7</v>
      </c>
      <c r="D42" s="18">
        <v>98</v>
      </c>
      <c r="E42" s="22">
        <v>0</v>
      </c>
      <c r="F42" s="7">
        <v>0</v>
      </c>
      <c r="G42" s="7">
        <v>0</v>
      </c>
      <c r="H42" s="14">
        <v>0</v>
      </c>
      <c r="I42" s="7">
        <v>7.416</v>
      </c>
      <c r="J42" s="7">
        <v>9.24</v>
      </c>
      <c r="K42" s="7">
        <v>0</v>
      </c>
      <c r="L42" s="7">
        <v>0</v>
      </c>
      <c r="M42" s="14">
        <v>0</v>
      </c>
      <c r="N42" s="13">
        <f t="shared" si="0"/>
        <v>16.656</v>
      </c>
    </row>
    <row r="43" spans="1:14" ht="12.75">
      <c r="A43" s="26">
        <v>36</v>
      </c>
      <c r="B43" s="3" t="s">
        <v>366</v>
      </c>
      <c r="C43" s="3" t="s">
        <v>365</v>
      </c>
      <c r="D43" s="18">
        <v>98</v>
      </c>
      <c r="E43" s="22">
        <v>0</v>
      </c>
      <c r="F43" s="7">
        <v>0</v>
      </c>
      <c r="G43" s="7">
        <v>0</v>
      </c>
      <c r="H43" s="14">
        <v>0</v>
      </c>
      <c r="I43" s="7">
        <v>14.4</v>
      </c>
      <c r="J43" s="7">
        <v>0</v>
      </c>
      <c r="K43" s="7">
        <v>0</v>
      </c>
      <c r="L43" s="7">
        <v>0</v>
      </c>
      <c r="M43" s="14">
        <v>0</v>
      </c>
      <c r="N43" s="13">
        <f t="shared" si="0"/>
        <v>14.4</v>
      </c>
    </row>
    <row r="44" spans="1:14" ht="12.75">
      <c r="A44" s="26">
        <v>37</v>
      </c>
      <c r="B44" s="27" t="s">
        <v>431</v>
      </c>
      <c r="C44" s="27" t="s">
        <v>25</v>
      </c>
      <c r="D44" s="28">
        <v>98</v>
      </c>
      <c r="E44" s="22">
        <v>0</v>
      </c>
      <c r="F44" s="7">
        <v>0</v>
      </c>
      <c r="G44" s="7">
        <v>0</v>
      </c>
      <c r="H44" s="14">
        <v>0</v>
      </c>
      <c r="I44" s="7">
        <v>0</v>
      </c>
      <c r="J44" s="7">
        <v>0</v>
      </c>
      <c r="K44" s="7">
        <v>6.4</v>
      </c>
      <c r="L44" s="7">
        <v>7.04</v>
      </c>
      <c r="M44" s="14">
        <v>0</v>
      </c>
      <c r="N44" s="13">
        <f t="shared" si="0"/>
        <v>13.440000000000001</v>
      </c>
    </row>
    <row r="45" spans="1:14" ht="12.75">
      <c r="A45" s="26">
        <v>38</v>
      </c>
      <c r="B45" s="3" t="s">
        <v>343</v>
      </c>
      <c r="C45" s="3" t="s">
        <v>16</v>
      </c>
      <c r="D45" s="18">
        <v>98</v>
      </c>
      <c r="E45" s="22">
        <v>0</v>
      </c>
      <c r="F45" s="7">
        <v>0</v>
      </c>
      <c r="G45" s="7">
        <v>0</v>
      </c>
      <c r="H45" s="14">
        <v>0</v>
      </c>
      <c r="I45" s="7">
        <v>0</v>
      </c>
      <c r="J45" s="7">
        <v>0</v>
      </c>
      <c r="K45" s="7">
        <v>1.6</v>
      </c>
      <c r="L45" s="7">
        <v>0</v>
      </c>
      <c r="M45" s="14">
        <v>11.28</v>
      </c>
      <c r="N45" s="13">
        <f t="shared" si="0"/>
        <v>12.879999999999999</v>
      </c>
    </row>
    <row r="46" spans="1:14" ht="12.75">
      <c r="A46" s="26">
        <v>39</v>
      </c>
      <c r="B46" s="3" t="s">
        <v>83</v>
      </c>
      <c r="C46" s="3" t="s">
        <v>4</v>
      </c>
      <c r="D46" s="18">
        <v>97</v>
      </c>
      <c r="E46" s="22">
        <v>0</v>
      </c>
      <c r="F46" s="7">
        <v>0</v>
      </c>
      <c r="G46" s="7">
        <v>0</v>
      </c>
      <c r="H46" s="14">
        <v>0</v>
      </c>
      <c r="I46" s="7">
        <v>0</v>
      </c>
      <c r="J46" s="7">
        <v>0</v>
      </c>
      <c r="K46" s="7">
        <v>12</v>
      </c>
      <c r="L46" s="7">
        <v>0</v>
      </c>
      <c r="M46" s="14">
        <v>0</v>
      </c>
      <c r="N46" s="13">
        <f t="shared" si="0"/>
        <v>12</v>
      </c>
    </row>
    <row r="47" spans="1:14" ht="12.75">
      <c r="A47" s="26">
        <v>40</v>
      </c>
      <c r="B47" s="3" t="s">
        <v>281</v>
      </c>
      <c r="C47" s="3" t="s">
        <v>6</v>
      </c>
      <c r="D47" s="18">
        <v>97</v>
      </c>
      <c r="E47" s="22">
        <v>0</v>
      </c>
      <c r="F47" s="7">
        <v>0</v>
      </c>
      <c r="G47" s="7">
        <v>0</v>
      </c>
      <c r="H47" s="14">
        <v>0</v>
      </c>
      <c r="I47" s="7">
        <v>2</v>
      </c>
      <c r="J47" s="7">
        <v>8.8</v>
      </c>
      <c r="K47" s="7">
        <v>0</v>
      </c>
      <c r="L47" s="7">
        <v>0</v>
      </c>
      <c r="M47" s="14">
        <v>0</v>
      </c>
      <c r="N47" s="13">
        <f t="shared" si="0"/>
        <v>10.8</v>
      </c>
    </row>
    <row r="48" spans="1:14" ht="12.75">
      <c r="A48" s="26">
        <v>41</v>
      </c>
      <c r="B48" s="3" t="s">
        <v>131</v>
      </c>
      <c r="C48" s="3" t="s">
        <v>31</v>
      </c>
      <c r="D48" s="18">
        <v>98</v>
      </c>
      <c r="E48" s="22">
        <v>0</v>
      </c>
      <c r="F48" s="7">
        <v>0</v>
      </c>
      <c r="G48" s="7">
        <v>0</v>
      </c>
      <c r="H48" s="14">
        <v>0</v>
      </c>
      <c r="I48" s="7">
        <v>0</v>
      </c>
      <c r="J48" s="7">
        <v>0</v>
      </c>
      <c r="K48" s="7">
        <v>0</v>
      </c>
      <c r="L48" s="7">
        <v>9.856000000000002</v>
      </c>
      <c r="M48" s="14">
        <v>0</v>
      </c>
      <c r="N48" s="13">
        <f t="shared" si="0"/>
        <v>9.856000000000002</v>
      </c>
    </row>
    <row r="49" spans="1:14" ht="12.75">
      <c r="A49" s="26">
        <v>42</v>
      </c>
      <c r="B49" s="27" t="s">
        <v>430</v>
      </c>
      <c r="C49" s="27" t="s">
        <v>5</v>
      </c>
      <c r="D49" s="28">
        <v>98</v>
      </c>
      <c r="E49" s="22">
        <v>0</v>
      </c>
      <c r="F49" s="7">
        <v>0</v>
      </c>
      <c r="G49" s="7">
        <v>0</v>
      </c>
      <c r="H49" s="14">
        <v>0</v>
      </c>
      <c r="I49" s="7">
        <v>0</v>
      </c>
      <c r="J49" s="7">
        <v>0</v>
      </c>
      <c r="K49" s="7">
        <v>9.6</v>
      </c>
      <c r="L49" s="7">
        <v>0</v>
      </c>
      <c r="M49" s="14">
        <v>0</v>
      </c>
      <c r="N49" s="13">
        <f t="shared" si="0"/>
        <v>9.6</v>
      </c>
    </row>
    <row r="50" spans="1:14" ht="12.75">
      <c r="A50" s="26">
        <v>43</v>
      </c>
      <c r="B50" s="3" t="s">
        <v>245</v>
      </c>
      <c r="C50" s="3" t="s">
        <v>11</v>
      </c>
      <c r="D50" s="18">
        <v>97</v>
      </c>
      <c r="E50" s="22">
        <v>0</v>
      </c>
      <c r="F50" s="7">
        <v>0</v>
      </c>
      <c r="G50" s="7">
        <v>0</v>
      </c>
      <c r="H50" s="14">
        <v>0</v>
      </c>
      <c r="I50" s="7">
        <v>0</v>
      </c>
      <c r="J50" s="7">
        <v>9.35</v>
      </c>
      <c r="K50" s="7">
        <v>0</v>
      </c>
      <c r="L50" s="7">
        <v>0</v>
      </c>
      <c r="M50" s="14">
        <v>0</v>
      </c>
      <c r="N50" s="13">
        <f t="shared" si="0"/>
        <v>9.35</v>
      </c>
    </row>
    <row r="51" spans="1:14" ht="12.75">
      <c r="A51" s="26">
        <v>44</v>
      </c>
      <c r="B51" s="3" t="s">
        <v>98</v>
      </c>
      <c r="C51" s="3" t="s">
        <v>5</v>
      </c>
      <c r="D51" s="18">
        <v>97</v>
      </c>
      <c r="E51" s="22">
        <v>0</v>
      </c>
      <c r="F51" s="7">
        <v>0</v>
      </c>
      <c r="G51" s="7">
        <v>0</v>
      </c>
      <c r="H51" s="14">
        <v>0</v>
      </c>
      <c r="I51" s="7">
        <v>4</v>
      </c>
      <c r="J51" s="7">
        <v>0</v>
      </c>
      <c r="K51" s="7">
        <v>3</v>
      </c>
      <c r="L51" s="7">
        <v>0</v>
      </c>
      <c r="M51" s="14">
        <v>0</v>
      </c>
      <c r="N51" s="13">
        <f t="shared" si="0"/>
        <v>7</v>
      </c>
    </row>
    <row r="52" spans="1:14" ht="12.75">
      <c r="A52" s="26">
        <v>45</v>
      </c>
      <c r="B52" s="3" t="s">
        <v>361</v>
      </c>
      <c r="C52" s="3" t="s">
        <v>219</v>
      </c>
      <c r="D52" s="18">
        <v>97</v>
      </c>
      <c r="E52" s="22">
        <v>0</v>
      </c>
      <c r="F52" s="7">
        <v>0</v>
      </c>
      <c r="G52" s="7">
        <v>0</v>
      </c>
      <c r="H52" s="14">
        <v>0</v>
      </c>
      <c r="I52" s="7">
        <v>7</v>
      </c>
      <c r="J52" s="7">
        <v>0</v>
      </c>
      <c r="K52" s="7">
        <v>0</v>
      </c>
      <c r="L52" s="7">
        <v>0</v>
      </c>
      <c r="M52" s="14">
        <v>0</v>
      </c>
      <c r="N52" s="13">
        <f t="shared" si="0"/>
        <v>7</v>
      </c>
    </row>
    <row r="53" spans="1:14" ht="12.75">
      <c r="A53" s="26">
        <v>46</v>
      </c>
      <c r="B53" s="3" t="s">
        <v>511</v>
      </c>
      <c r="C53" s="3" t="s">
        <v>25</v>
      </c>
      <c r="D53" s="18">
        <v>98</v>
      </c>
      <c r="E53" s="22">
        <v>0</v>
      </c>
      <c r="F53" s="7">
        <v>0</v>
      </c>
      <c r="G53" s="7">
        <v>0</v>
      </c>
      <c r="H53" s="14">
        <v>0</v>
      </c>
      <c r="I53" s="7">
        <v>0</v>
      </c>
      <c r="J53" s="7">
        <v>0</v>
      </c>
      <c r="K53" s="7">
        <v>0</v>
      </c>
      <c r="L53" s="7">
        <v>0</v>
      </c>
      <c r="M53" s="14">
        <v>6.72</v>
      </c>
      <c r="N53" s="13">
        <f t="shared" si="0"/>
        <v>6.72</v>
      </c>
    </row>
    <row r="54" spans="1:14" ht="12.75">
      <c r="A54" s="26">
        <v>47</v>
      </c>
      <c r="B54" s="3" t="s">
        <v>199</v>
      </c>
      <c r="C54" s="3" t="s">
        <v>25</v>
      </c>
      <c r="D54" s="18">
        <v>98</v>
      </c>
      <c r="E54" s="22">
        <v>0</v>
      </c>
      <c r="F54" s="7">
        <v>0</v>
      </c>
      <c r="G54" s="7">
        <v>0</v>
      </c>
      <c r="H54" s="14">
        <v>0</v>
      </c>
      <c r="I54" s="7">
        <v>3.6</v>
      </c>
      <c r="J54" s="7">
        <v>0</v>
      </c>
      <c r="K54" s="7">
        <v>0</v>
      </c>
      <c r="L54" s="7">
        <v>0</v>
      </c>
      <c r="M54" s="14">
        <v>0</v>
      </c>
      <c r="N54" s="13">
        <f t="shared" si="0"/>
        <v>3.6</v>
      </c>
    </row>
    <row r="55" spans="1:14" ht="12.75">
      <c r="A55" s="26">
        <v>48</v>
      </c>
      <c r="B55" s="3" t="s">
        <v>458</v>
      </c>
      <c r="C55" s="3" t="s">
        <v>6</v>
      </c>
      <c r="D55" s="18">
        <v>98</v>
      </c>
      <c r="E55" s="22">
        <v>0</v>
      </c>
      <c r="F55" s="7">
        <v>0</v>
      </c>
      <c r="G55" s="7">
        <v>0</v>
      </c>
      <c r="H55" s="14">
        <v>0</v>
      </c>
      <c r="I55" s="7">
        <v>0</v>
      </c>
      <c r="J55" s="7">
        <v>0</v>
      </c>
      <c r="K55" s="7">
        <v>0</v>
      </c>
      <c r="L55" s="7">
        <v>3.52</v>
      </c>
      <c r="M55" s="14">
        <v>0</v>
      </c>
      <c r="N55" s="13">
        <f t="shared" si="0"/>
        <v>3.52</v>
      </c>
    </row>
    <row r="56" spans="1:14" ht="12.75">
      <c r="A56" s="26">
        <v>49</v>
      </c>
      <c r="B56" s="3" t="s">
        <v>459</v>
      </c>
      <c r="C56" s="3" t="s">
        <v>5</v>
      </c>
      <c r="D56" s="18">
        <v>98</v>
      </c>
      <c r="E56" s="22">
        <v>0</v>
      </c>
      <c r="F56" s="7">
        <v>0</v>
      </c>
      <c r="G56" s="7">
        <v>0</v>
      </c>
      <c r="H56" s="14">
        <v>0</v>
      </c>
      <c r="I56" s="7">
        <v>0</v>
      </c>
      <c r="J56" s="7">
        <v>0</v>
      </c>
      <c r="K56" s="7">
        <v>0</v>
      </c>
      <c r="L56" s="7">
        <v>2.112</v>
      </c>
      <c r="M56" s="14">
        <v>0</v>
      </c>
      <c r="N56" s="13">
        <f t="shared" si="0"/>
        <v>2.112</v>
      </c>
    </row>
    <row r="57" spans="1:14" ht="12.75">
      <c r="A57" s="26">
        <v>50</v>
      </c>
      <c r="B57" s="3" t="s">
        <v>340</v>
      </c>
      <c r="C57" s="3" t="s">
        <v>18</v>
      </c>
      <c r="D57" s="18">
        <v>97</v>
      </c>
      <c r="E57" s="22">
        <v>0</v>
      </c>
      <c r="F57" s="7">
        <v>0</v>
      </c>
      <c r="G57" s="7">
        <v>0</v>
      </c>
      <c r="H57" s="14">
        <v>0</v>
      </c>
      <c r="I57" s="7">
        <v>0</v>
      </c>
      <c r="J57" s="7">
        <v>0</v>
      </c>
      <c r="K57" s="7">
        <v>0</v>
      </c>
      <c r="L57" s="7">
        <v>0</v>
      </c>
      <c r="M57" s="14">
        <v>2</v>
      </c>
      <c r="N57" s="13">
        <f t="shared" si="0"/>
        <v>2</v>
      </c>
    </row>
    <row r="58" spans="1:14" ht="12.75">
      <c r="A58" s="26">
        <v>51</v>
      </c>
      <c r="B58" s="3" t="s">
        <v>507</v>
      </c>
      <c r="C58" s="3" t="s">
        <v>78</v>
      </c>
      <c r="D58" s="18">
        <v>97</v>
      </c>
      <c r="E58" s="22">
        <v>0</v>
      </c>
      <c r="F58" s="7">
        <v>0</v>
      </c>
      <c r="G58" s="7">
        <v>0</v>
      </c>
      <c r="H58" s="14">
        <v>0</v>
      </c>
      <c r="I58" s="7">
        <v>0</v>
      </c>
      <c r="J58" s="7">
        <v>0</v>
      </c>
      <c r="K58" s="7">
        <v>0</v>
      </c>
      <c r="L58" s="7">
        <v>0</v>
      </c>
      <c r="M58" s="14">
        <v>1.7</v>
      </c>
      <c r="N58" s="13">
        <f t="shared" si="0"/>
        <v>1.7</v>
      </c>
    </row>
    <row r="59" spans="1:14" ht="12.75">
      <c r="A59" s="26">
        <v>52</v>
      </c>
      <c r="B59" s="3" t="s">
        <v>338</v>
      </c>
      <c r="C59" s="3" t="s">
        <v>18</v>
      </c>
      <c r="D59" s="18">
        <v>97</v>
      </c>
      <c r="E59" s="22">
        <v>0</v>
      </c>
      <c r="F59" s="7">
        <v>0</v>
      </c>
      <c r="G59" s="7">
        <v>0</v>
      </c>
      <c r="H59" s="14">
        <v>0</v>
      </c>
      <c r="I59" s="7">
        <v>0</v>
      </c>
      <c r="J59" s="7">
        <v>0</v>
      </c>
      <c r="K59" s="7">
        <v>0</v>
      </c>
      <c r="L59" s="7">
        <v>0</v>
      </c>
      <c r="M59" s="14">
        <v>1.5</v>
      </c>
      <c r="N59" s="13">
        <f t="shared" si="0"/>
        <v>1.5</v>
      </c>
    </row>
    <row r="60" spans="1:14" ht="12.75">
      <c r="A60" s="26">
        <v>53</v>
      </c>
      <c r="B60" s="3" t="s">
        <v>339</v>
      </c>
      <c r="C60" s="3" t="s">
        <v>16</v>
      </c>
      <c r="D60" s="18">
        <v>97</v>
      </c>
      <c r="E60" s="22">
        <v>0</v>
      </c>
      <c r="F60" s="7">
        <v>0</v>
      </c>
      <c r="G60" s="7">
        <v>0</v>
      </c>
      <c r="H60" s="14">
        <v>0</v>
      </c>
      <c r="I60" s="7">
        <v>0</v>
      </c>
      <c r="J60" s="7">
        <v>0</v>
      </c>
      <c r="K60" s="7">
        <v>0</v>
      </c>
      <c r="L60" s="7">
        <v>0</v>
      </c>
      <c r="M60" s="14">
        <v>1.4</v>
      </c>
      <c r="N60" s="13">
        <f t="shared" si="0"/>
        <v>1.4</v>
      </c>
    </row>
    <row r="61" spans="1:14" ht="12.75">
      <c r="A61" s="26">
        <v>54</v>
      </c>
      <c r="B61" s="3" t="s">
        <v>84</v>
      </c>
      <c r="C61" s="3" t="s">
        <v>3</v>
      </c>
      <c r="D61" s="18">
        <v>97</v>
      </c>
      <c r="E61" s="22">
        <v>0</v>
      </c>
      <c r="F61" s="7">
        <v>0</v>
      </c>
      <c r="G61" s="7">
        <v>0</v>
      </c>
      <c r="H61" s="14">
        <v>0</v>
      </c>
      <c r="I61" s="7">
        <v>1</v>
      </c>
      <c r="J61" s="7">
        <v>0</v>
      </c>
      <c r="K61" s="7">
        <v>0</v>
      </c>
      <c r="L61" s="7">
        <v>0</v>
      </c>
      <c r="M61" s="14">
        <v>0</v>
      </c>
      <c r="N61" s="13">
        <f t="shared" si="0"/>
        <v>1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120" zoomScaleNormal="120" zoomScalePageLayoutView="0" workbookViewId="0" topLeftCell="A1">
      <selection activeCell="O8" sqref="O8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8" width="5.125" style="0" customWidth="1"/>
    <col min="9" max="9" width="6.875" style="0" customWidth="1"/>
    <col min="10" max="13" width="4.875" style="0" customWidth="1"/>
    <col min="14" max="14" width="6.25390625" style="0" customWidth="1"/>
    <col min="15" max="15" width="6.6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196</v>
      </c>
    </row>
    <row r="4" spans="1:9" ht="16.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15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53" t="s">
        <v>23</v>
      </c>
      <c r="F5" s="37" t="s">
        <v>446</v>
      </c>
      <c r="G5" s="17" t="s">
        <v>447</v>
      </c>
      <c r="H5" s="17" t="s">
        <v>444</v>
      </c>
      <c r="I5" s="29" t="s">
        <v>179</v>
      </c>
      <c r="J5" s="17" t="s">
        <v>352</v>
      </c>
      <c r="K5" s="17" t="s">
        <v>397</v>
      </c>
      <c r="L5" s="17" t="s">
        <v>421</v>
      </c>
      <c r="M5" s="17" t="s">
        <v>462</v>
      </c>
      <c r="N5" s="17" t="s">
        <v>508</v>
      </c>
      <c r="O5" s="58" t="s">
        <v>19</v>
      </c>
    </row>
    <row r="6" spans="1:15" ht="9" customHeight="1">
      <c r="A6" s="55"/>
      <c r="B6" s="56"/>
      <c r="C6" s="56"/>
      <c r="D6" s="57"/>
      <c r="E6" s="54"/>
      <c r="F6" s="38">
        <v>0.7</v>
      </c>
      <c r="G6" s="20">
        <v>0.56</v>
      </c>
      <c r="H6" s="20">
        <v>0.98</v>
      </c>
      <c r="I6" s="30">
        <v>1</v>
      </c>
      <c r="J6" s="19">
        <v>1</v>
      </c>
      <c r="K6" s="19">
        <v>0.72</v>
      </c>
      <c r="L6" s="19">
        <v>1</v>
      </c>
      <c r="M6" s="19">
        <v>0.71</v>
      </c>
      <c r="N6" s="20">
        <v>0.05</v>
      </c>
      <c r="O6" s="58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26">
        <v>1</v>
      </c>
      <c r="B8" s="27" t="s">
        <v>48</v>
      </c>
      <c r="C8" s="27" t="s">
        <v>15</v>
      </c>
      <c r="D8" s="28">
        <v>97</v>
      </c>
      <c r="E8" s="24">
        <v>182.3</v>
      </c>
      <c r="F8" s="32">
        <v>0</v>
      </c>
      <c r="G8" s="7">
        <v>0</v>
      </c>
      <c r="H8" s="7">
        <v>98</v>
      </c>
      <c r="I8" s="14">
        <v>80</v>
      </c>
      <c r="J8" s="7">
        <v>65</v>
      </c>
      <c r="K8" s="7">
        <v>46.8</v>
      </c>
      <c r="L8" s="7">
        <v>100</v>
      </c>
      <c r="M8" s="7">
        <v>71</v>
      </c>
      <c r="N8" s="14">
        <v>0</v>
      </c>
      <c r="O8" s="16">
        <f>E8+LARGE(F8:I8,1)+LARGE(J8:N8,1)+LARGE(J8:N8,2)</f>
        <v>451.3</v>
      </c>
    </row>
    <row r="9" spans="1:15" ht="12.75">
      <c r="A9" s="26">
        <v>2</v>
      </c>
      <c r="B9" s="27" t="s">
        <v>35</v>
      </c>
      <c r="C9" s="27" t="s">
        <v>4</v>
      </c>
      <c r="D9" s="28">
        <v>97</v>
      </c>
      <c r="E9" s="24">
        <v>84.2</v>
      </c>
      <c r="F9" s="32">
        <v>0</v>
      </c>
      <c r="G9" s="7">
        <v>24.1</v>
      </c>
      <c r="H9" s="7">
        <v>36.3</v>
      </c>
      <c r="I9" s="14">
        <v>47</v>
      </c>
      <c r="J9" s="7">
        <v>100</v>
      </c>
      <c r="K9" s="7">
        <v>0</v>
      </c>
      <c r="L9" s="7">
        <v>40</v>
      </c>
      <c r="M9" s="7">
        <v>0</v>
      </c>
      <c r="N9" s="14">
        <v>0</v>
      </c>
      <c r="O9" s="16">
        <f aca="true" t="shared" si="0" ref="O9:O39">E9+LARGE(F9:I9,1)+LARGE(J9:N9,1)+LARGE(J9:N9,2)</f>
        <v>271.2</v>
      </c>
    </row>
    <row r="10" spans="1:15" ht="12.75">
      <c r="A10" s="26">
        <v>3</v>
      </c>
      <c r="B10" s="3" t="s">
        <v>199</v>
      </c>
      <c r="C10" s="3" t="s">
        <v>211</v>
      </c>
      <c r="D10" s="18">
        <v>98</v>
      </c>
      <c r="E10" s="22">
        <v>19.6</v>
      </c>
      <c r="F10" s="32">
        <v>0</v>
      </c>
      <c r="G10" s="7">
        <v>0</v>
      </c>
      <c r="H10" s="7">
        <v>0</v>
      </c>
      <c r="I10" s="14">
        <v>80</v>
      </c>
      <c r="J10" s="7">
        <v>51.48</v>
      </c>
      <c r="K10" s="7">
        <v>68</v>
      </c>
      <c r="L10" s="7">
        <v>80</v>
      </c>
      <c r="M10" s="7">
        <v>0</v>
      </c>
      <c r="N10" s="14">
        <v>0</v>
      </c>
      <c r="O10" s="16">
        <f t="shared" si="0"/>
        <v>247.6</v>
      </c>
    </row>
    <row r="11" spans="1:15" ht="12.75">
      <c r="A11" s="26">
        <v>4</v>
      </c>
      <c r="B11" s="27" t="s">
        <v>99</v>
      </c>
      <c r="C11" s="27" t="s">
        <v>8</v>
      </c>
      <c r="D11" s="28">
        <v>97</v>
      </c>
      <c r="E11" s="24">
        <v>67.9</v>
      </c>
      <c r="F11" s="32">
        <v>0</v>
      </c>
      <c r="G11" s="7">
        <v>0</v>
      </c>
      <c r="H11" s="7">
        <v>78.4</v>
      </c>
      <c r="I11" s="14">
        <v>51</v>
      </c>
      <c r="J11" s="7">
        <v>55</v>
      </c>
      <c r="K11" s="7">
        <v>39.6</v>
      </c>
      <c r="L11" s="7">
        <v>26</v>
      </c>
      <c r="M11" s="7">
        <v>28.4</v>
      </c>
      <c r="N11" s="14">
        <v>0</v>
      </c>
      <c r="O11" s="16">
        <f t="shared" si="0"/>
        <v>240.9</v>
      </c>
    </row>
    <row r="12" spans="1:15" ht="12.75">
      <c r="A12" s="26">
        <v>5</v>
      </c>
      <c r="B12" s="3" t="s">
        <v>92</v>
      </c>
      <c r="C12" s="3" t="s">
        <v>6</v>
      </c>
      <c r="D12" s="18">
        <v>98</v>
      </c>
      <c r="E12" s="22">
        <v>0</v>
      </c>
      <c r="F12" s="32">
        <v>0</v>
      </c>
      <c r="G12" s="7">
        <v>13.6</v>
      </c>
      <c r="H12" s="7">
        <v>24.8</v>
      </c>
      <c r="I12" s="14">
        <v>64</v>
      </c>
      <c r="J12" s="7">
        <v>79.2</v>
      </c>
      <c r="K12" s="7">
        <v>54.4</v>
      </c>
      <c r="L12" s="7">
        <v>64</v>
      </c>
      <c r="M12" s="7">
        <v>65.6</v>
      </c>
      <c r="N12" s="14">
        <v>0</v>
      </c>
      <c r="O12" s="16">
        <f t="shared" si="0"/>
        <v>208.79999999999998</v>
      </c>
    </row>
    <row r="13" spans="1:15" ht="12.75">
      <c r="A13" s="26">
        <v>6</v>
      </c>
      <c r="B13" s="3" t="s">
        <v>151</v>
      </c>
      <c r="C13" s="3" t="s">
        <v>5</v>
      </c>
      <c r="D13" s="18">
        <v>98</v>
      </c>
      <c r="E13" s="22">
        <v>9.8</v>
      </c>
      <c r="F13" s="32">
        <v>0</v>
      </c>
      <c r="G13" s="7">
        <v>0</v>
      </c>
      <c r="H13" s="7">
        <v>0</v>
      </c>
      <c r="I13" s="14">
        <v>40.8</v>
      </c>
      <c r="J13" s="7">
        <v>43.56</v>
      </c>
      <c r="K13" s="7">
        <v>44.2</v>
      </c>
      <c r="L13" s="7">
        <v>44</v>
      </c>
      <c r="M13" s="7">
        <v>42.64</v>
      </c>
      <c r="N13" s="14">
        <v>0</v>
      </c>
      <c r="O13" s="16">
        <f t="shared" si="0"/>
        <v>138.8</v>
      </c>
    </row>
    <row r="14" spans="1:15" ht="12.75">
      <c r="A14" s="26">
        <v>7</v>
      </c>
      <c r="B14" s="3" t="s">
        <v>246</v>
      </c>
      <c r="C14" s="3" t="s">
        <v>7</v>
      </c>
      <c r="D14" s="18">
        <v>97</v>
      </c>
      <c r="E14" s="22">
        <v>38.5</v>
      </c>
      <c r="F14" s="32">
        <v>0</v>
      </c>
      <c r="G14" s="7">
        <v>0</v>
      </c>
      <c r="H14" s="7">
        <v>0</v>
      </c>
      <c r="I14" s="14">
        <v>0</v>
      </c>
      <c r="J14" s="7">
        <v>47</v>
      </c>
      <c r="K14" s="7">
        <v>33.84</v>
      </c>
      <c r="L14" s="7">
        <v>22</v>
      </c>
      <c r="M14" s="7">
        <v>0</v>
      </c>
      <c r="N14" s="14">
        <v>0</v>
      </c>
      <c r="O14" s="16">
        <f t="shared" si="0"/>
        <v>119.34</v>
      </c>
    </row>
    <row r="15" spans="1:15" ht="12.75">
      <c r="A15" s="26">
        <v>8</v>
      </c>
      <c r="B15" s="3" t="s">
        <v>52</v>
      </c>
      <c r="C15" s="3" t="s">
        <v>7</v>
      </c>
      <c r="D15" s="18">
        <v>98</v>
      </c>
      <c r="E15" s="22">
        <v>0</v>
      </c>
      <c r="F15" s="32">
        <v>0</v>
      </c>
      <c r="G15" s="7">
        <v>0</v>
      </c>
      <c r="H15" s="7">
        <v>0</v>
      </c>
      <c r="I15" s="14">
        <v>22.4</v>
      </c>
      <c r="J15" s="7">
        <v>40.392</v>
      </c>
      <c r="K15" s="7">
        <v>34.68</v>
      </c>
      <c r="L15" s="7">
        <v>37.6</v>
      </c>
      <c r="M15" s="7">
        <v>0</v>
      </c>
      <c r="N15" s="14">
        <v>0</v>
      </c>
      <c r="O15" s="16">
        <f t="shared" si="0"/>
        <v>100.392</v>
      </c>
    </row>
    <row r="16" spans="1:15" ht="12.75">
      <c r="A16" s="26">
        <v>9</v>
      </c>
      <c r="B16" s="3" t="s">
        <v>59</v>
      </c>
      <c r="C16" s="3" t="s">
        <v>3</v>
      </c>
      <c r="D16" s="18">
        <v>98</v>
      </c>
      <c r="E16" s="22">
        <v>0</v>
      </c>
      <c r="F16" s="32">
        <v>7.2</v>
      </c>
      <c r="G16" s="7">
        <v>0</v>
      </c>
      <c r="H16" s="7">
        <v>12.64</v>
      </c>
      <c r="I16" s="14">
        <v>0</v>
      </c>
      <c r="J16" s="7">
        <v>63.36</v>
      </c>
      <c r="K16" s="7">
        <v>0</v>
      </c>
      <c r="L16" s="7">
        <v>22.4</v>
      </c>
      <c r="M16" s="7">
        <v>0</v>
      </c>
      <c r="N16" s="14">
        <v>0</v>
      </c>
      <c r="O16" s="16">
        <f t="shared" si="0"/>
        <v>98.4</v>
      </c>
    </row>
    <row r="17" spans="1:15" ht="12.75">
      <c r="A17" s="26">
        <v>10</v>
      </c>
      <c r="B17" s="3" t="s">
        <v>60</v>
      </c>
      <c r="C17" s="3" t="s">
        <v>6</v>
      </c>
      <c r="D17" s="18">
        <v>98</v>
      </c>
      <c r="E17" s="22">
        <v>0</v>
      </c>
      <c r="F17" s="32">
        <v>0</v>
      </c>
      <c r="G17" s="7">
        <v>0</v>
      </c>
      <c r="H17" s="7">
        <v>0</v>
      </c>
      <c r="I17" s="14">
        <v>0</v>
      </c>
      <c r="J17" s="7">
        <v>14.256</v>
      </c>
      <c r="K17" s="7">
        <v>37.4</v>
      </c>
      <c r="L17" s="7">
        <v>52</v>
      </c>
      <c r="M17" s="7">
        <v>36.08</v>
      </c>
      <c r="N17" s="14">
        <v>0</v>
      </c>
      <c r="O17" s="16">
        <f t="shared" si="0"/>
        <v>89.4</v>
      </c>
    </row>
    <row r="18" spans="1:15" ht="12.75">
      <c r="A18" s="26">
        <v>11</v>
      </c>
      <c r="B18" s="3" t="s">
        <v>245</v>
      </c>
      <c r="C18" s="3" t="s">
        <v>15</v>
      </c>
      <c r="D18" s="18">
        <v>97</v>
      </c>
      <c r="E18" s="22">
        <v>43</v>
      </c>
      <c r="F18" s="32">
        <v>0</v>
      </c>
      <c r="G18" s="7">
        <v>0</v>
      </c>
      <c r="H18" s="7">
        <v>0</v>
      </c>
      <c r="I18" s="14">
        <v>0</v>
      </c>
      <c r="J18" s="7">
        <v>16</v>
      </c>
      <c r="K18" s="7">
        <v>28.8</v>
      </c>
      <c r="L18" s="7">
        <v>13</v>
      </c>
      <c r="M18" s="7">
        <v>0</v>
      </c>
      <c r="N18" s="14">
        <v>0</v>
      </c>
      <c r="O18" s="16">
        <f t="shared" si="0"/>
        <v>87.8</v>
      </c>
    </row>
    <row r="19" spans="1:15" ht="12.75">
      <c r="A19" s="26">
        <v>12</v>
      </c>
      <c r="B19" s="3" t="s">
        <v>281</v>
      </c>
      <c r="C19" s="3" t="s">
        <v>6</v>
      </c>
      <c r="D19" s="18">
        <v>97</v>
      </c>
      <c r="E19" s="22">
        <v>12.3</v>
      </c>
      <c r="F19" s="32">
        <v>0</v>
      </c>
      <c r="G19" s="7">
        <v>0</v>
      </c>
      <c r="H19" s="7">
        <v>0</v>
      </c>
      <c r="I19" s="14">
        <v>0</v>
      </c>
      <c r="J19" s="7">
        <v>0</v>
      </c>
      <c r="K19" s="7">
        <v>30.96</v>
      </c>
      <c r="L19" s="7">
        <v>43</v>
      </c>
      <c r="M19" s="7">
        <v>30.53</v>
      </c>
      <c r="N19" s="14">
        <v>0</v>
      </c>
      <c r="O19" s="16">
        <f t="shared" si="0"/>
        <v>86.25999999999999</v>
      </c>
    </row>
    <row r="20" spans="1:15" ht="12.75">
      <c r="A20" s="26">
        <v>13</v>
      </c>
      <c r="B20" s="3" t="s">
        <v>200</v>
      </c>
      <c r="C20" s="3" t="s">
        <v>25</v>
      </c>
      <c r="D20" s="18">
        <v>97</v>
      </c>
      <c r="E20" s="22">
        <v>0</v>
      </c>
      <c r="F20" s="32">
        <v>0</v>
      </c>
      <c r="G20" s="7">
        <v>0</v>
      </c>
      <c r="H20" s="7">
        <v>0</v>
      </c>
      <c r="I20" s="14">
        <v>0</v>
      </c>
      <c r="J20" s="7">
        <v>0</v>
      </c>
      <c r="K20" s="7">
        <v>36.72</v>
      </c>
      <c r="L20" s="7">
        <v>47</v>
      </c>
      <c r="M20" s="7">
        <v>0</v>
      </c>
      <c r="N20" s="14">
        <v>0</v>
      </c>
      <c r="O20" s="16">
        <f t="shared" si="0"/>
        <v>83.72</v>
      </c>
    </row>
    <row r="21" spans="1:15" ht="12.75">
      <c r="A21" s="26">
        <v>14</v>
      </c>
      <c r="B21" s="3" t="s">
        <v>291</v>
      </c>
      <c r="C21" s="3" t="s">
        <v>461</v>
      </c>
      <c r="D21" s="18">
        <v>98</v>
      </c>
      <c r="E21" s="22">
        <v>0</v>
      </c>
      <c r="F21" s="32">
        <v>0</v>
      </c>
      <c r="G21" s="7">
        <v>0</v>
      </c>
      <c r="H21" s="7">
        <v>0</v>
      </c>
      <c r="I21" s="14">
        <v>0</v>
      </c>
      <c r="J21" s="7">
        <v>0</v>
      </c>
      <c r="K21" s="7">
        <v>25.16</v>
      </c>
      <c r="L21" s="7">
        <v>0</v>
      </c>
      <c r="M21" s="7">
        <v>52.48</v>
      </c>
      <c r="N21" s="14">
        <v>0</v>
      </c>
      <c r="O21" s="16">
        <f t="shared" si="0"/>
        <v>77.64</v>
      </c>
    </row>
    <row r="22" spans="1:15" ht="12.75">
      <c r="A22" s="26">
        <v>15</v>
      </c>
      <c r="B22" s="3" t="s">
        <v>201</v>
      </c>
      <c r="C22" s="3" t="s">
        <v>211</v>
      </c>
      <c r="D22" s="18">
        <v>98</v>
      </c>
      <c r="E22" s="22">
        <v>0</v>
      </c>
      <c r="F22" s="32">
        <v>0</v>
      </c>
      <c r="G22" s="7">
        <v>0</v>
      </c>
      <c r="H22" s="7">
        <v>0</v>
      </c>
      <c r="I22" s="14">
        <v>0</v>
      </c>
      <c r="J22" s="7">
        <v>37.224000000000004</v>
      </c>
      <c r="K22" s="7">
        <v>27.2</v>
      </c>
      <c r="L22" s="7">
        <v>34.4</v>
      </c>
      <c r="M22" s="7">
        <v>28.208</v>
      </c>
      <c r="N22" s="14">
        <v>0</v>
      </c>
      <c r="O22" s="16">
        <f t="shared" si="0"/>
        <v>71.624</v>
      </c>
    </row>
    <row r="23" spans="1:15" ht="12.75">
      <c r="A23" s="26">
        <v>16</v>
      </c>
      <c r="B23" s="3" t="s">
        <v>261</v>
      </c>
      <c r="C23" s="3" t="s">
        <v>25</v>
      </c>
      <c r="D23" s="18">
        <v>97</v>
      </c>
      <c r="E23" s="22">
        <v>0</v>
      </c>
      <c r="F23" s="32">
        <v>0</v>
      </c>
      <c r="G23" s="7">
        <v>0</v>
      </c>
      <c r="H23" s="7">
        <v>0</v>
      </c>
      <c r="I23" s="14">
        <v>0</v>
      </c>
      <c r="J23" s="7">
        <v>0</v>
      </c>
      <c r="K23" s="7">
        <v>0</v>
      </c>
      <c r="L23" s="7">
        <v>37</v>
      </c>
      <c r="M23" s="7">
        <v>33.37</v>
      </c>
      <c r="N23" s="14">
        <v>0</v>
      </c>
      <c r="O23" s="16">
        <f t="shared" si="0"/>
        <v>70.37</v>
      </c>
    </row>
    <row r="24" spans="1:15" ht="12.75">
      <c r="A24" s="26">
        <v>17</v>
      </c>
      <c r="B24" s="3" t="s">
        <v>34</v>
      </c>
      <c r="C24" s="3" t="s">
        <v>12</v>
      </c>
      <c r="D24" s="18">
        <v>97</v>
      </c>
      <c r="E24" s="22">
        <v>0</v>
      </c>
      <c r="F24" s="32">
        <v>0</v>
      </c>
      <c r="G24" s="7">
        <v>0</v>
      </c>
      <c r="H24" s="7">
        <v>0</v>
      </c>
      <c r="I24" s="14">
        <v>0</v>
      </c>
      <c r="J24" s="7">
        <v>28</v>
      </c>
      <c r="K24" s="7">
        <v>0</v>
      </c>
      <c r="L24" s="7">
        <v>10</v>
      </c>
      <c r="M24" s="7">
        <v>39.05</v>
      </c>
      <c r="N24" s="14">
        <v>0</v>
      </c>
      <c r="O24" s="16">
        <f t="shared" si="0"/>
        <v>67.05</v>
      </c>
    </row>
    <row r="25" spans="1:15" ht="12.75">
      <c r="A25" s="26">
        <v>18</v>
      </c>
      <c r="B25" s="3" t="s">
        <v>168</v>
      </c>
      <c r="C25" s="3" t="s">
        <v>144</v>
      </c>
      <c r="D25" s="18">
        <v>98</v>
      </c>
      <c r="E25" s="22">
        <v>0</v>
      </c>
      <c r="F25" s="32">
        <v>0</v>
      </c>
      <c r="G25" s="7">
        <v>0</v>
      </c>
      <c r="H25" s="7">
        <v>0</v>
      </c>
      <c r="I25" s="14">
        <v>0</v>
      </c>
      <c r="J25" s="7">
        <v>6.336</v>
      </c>
      <c r="K25" s="7">
        <v>29.24</v>
      </c>
      <c r="L25" s="7">
        <v>32</v>
      </c>
      <c r="M25" s="7">
        <v>30.832</v>
      </c>
      <c r="N25" s="14">
        <v>0</v>
      </c>
      <c r="O25" s="16">
        <f t="shared" si="0"/>
        <v>62.832</v>
      </c>
    </row>
    <row r="26" spans="1:15" ht="12.75">
      <c r="A26" s="26">
        <v>19</v>
      </c>
      <c r="B26" s="3" t="s">
        <v>169</v>
      </c>
      <c r="C26" s="3" t="s">
        <v>3</v>
      </c>
      <c r="D26" s="18">
        <v>98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29.304000000000002</v>
      </c>
      <c r="K26" s="7">
        <v>31.96</v>
      </c>
      <c r="L26" s="7">
        <v>27.2</v>
      </c>
      <c r="M26" s="7">
        <v>24.272000000000002</v>
      </c>
      <c r="N26" s="14">
        <v>0</v>
      </c>
      <c r="O26" s="16">
        <f t="shared" si="0"/>
        <v>61.264</v>
      </c>
    </row>
    <row r="27" spans="1:15" ht="12.75">
      <c r="A27" s="26">
        <v>20</v>
      </c>
      <c r="B27" s="3" t="s">
        <v>185</v>
      </c>
      <c r="C27" s="3" t="s">
        <v>5</v>
      </c>
      <c r="D27" s="18">
        <v>97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7">
        <v>34</v>
      </c>
      <c r="K27" s="7">
        <v>0</v>
      </c>
      <c r="L27" s="7">
        <v>18</v>
      </c>
      <c r="M27" s="7">
        <v>26.27</v>
      </c>
      <c r="N27" s="14">
        <v>0</v>
      </c>
      <c r="O27" s="16">
        <f t="shared" si="0"/>
        <v>60.269999999999996</v>
      </c>
    </row>
    <row r="28" spans="1:15" ht="12.75">
      <c r="A28" s="26">
        <v>21</v>
      </c>
      <c r="B28" s="3" t="s">
        <v>101</v>
      </c>
      <c r="C28" s="3" t="s">
        <v>6</v>
      </c>
      <c r="D28" s="18">
        <v>98</v>
      </c>
      <c r="E28" s="22">
        <v>0</v>
      </c>
      <c r="F28" s="32">
        <v>0</v>
      </c>
      <c r="G28" s="7">
        <v>7.52</v>
      </c>
      <c r="H28" s="7">
        <v>0</v>
      </c>
      <c r="I28" s="14">
        <v>0</v>
      </c>
      <c r="J28" s="7">
        <v>0</v>
      </c>
      <c r="K28" s="7">
        <v>23.12</v>
      </c>
      <c r="L28" s="7">
        <v>6.4</v>
      </c>
      <c r="M28" s="7">
        <v>14.432</v>
      </c>
      <c r="N28" s="14">
        <v>0</v>
      </c>
      <c r="O28" s="16">
        <f t="shared" si="0"/>
        <v>45.072</v>
      </c>
    </row>
    <row r="29" spans="1:15" ht="12.75">
      <c r="A29" s="26">
        <v>22</v>
      </c>
      <c r="B29" s="3" t="s">
        <v>363</v>
      </c>
      <c r="C29" s="3" t="s">
        <v>5</v>
      </c>
      <c r="D29" s="18">
        <v>98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24.552000000000003</v>
      </c>
      <c r="K29" s="7">
        <v>17.68</v>
      </c>
      <c r="L29" s="7">
        <v>11.2</v>
      </c>
      <c r="M29" s="7">
        <v>4.5920000000000005</v>
      </c>
      <c r="N29" s="14">
        <v>0</v>
      </c>
      <c r="O29" s="16">
        <f t="shared" si="0"/>
        <v>42.232</v>
      </c>
    </row>
    <row r="30" spans="1:15" ht="12.75">
      <c r="A30" s="26">
        <v>23</v>
      </c>
      <c r="B30" s="3" t="s">
        <v>342</v>
      </c>
      <c r="C30" s="3" t="s">
        <v>6</v>
      </c>
      <c r="D30" s="18">
        <v>98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26.927999999999997</v>
      </c>
      <c r="K30" s="7">
        <v>14.96</v>
      </c>
      <c r="L30" s="7">
        <v>14.4</v>
      </c>
      <c r="M30" s="7">
        <v>5.248</v>
      </c>
      <c r="N30" s="14">
        <v>7.224</v>
      </c>
      <c r="O30" s="16">
        <f t="shared" si="0"/>
        <v>41.888</v>
      </c>
    </row>
    <row r="31" spans="1:15" ht="12.75">
      <c r="A31" s="26">
        <v>24</v>
      </c>
      <c r="B31" s="27" t="s">
        <v>439</v>
      </c>
      <c r="C31" s="27" t="s">
        <v>4</v>
      </c>
      <c r="D31" s="28">
        <v>98</v>
      </c>
      <c r="E31" s="22">
        <v>0</v>
      </c>
      <c r="F31" s="32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40.8</v>
      </c>
      <c r="M31" s="7">
        <v>0</v>
      </c>
      <c r="N31" s="14">
        <v>0</v>
      </c>
      <c r="O31" s="16">
        <f t="shared" si="0"/>
        <v>40.8</v>
      </c>
    </row>
    <row r="32" spans="1:15" ht="12.75">
      <c r="A32" s="26">
        <v>25</v>
      </c>
      <c r="B32" s="3" t="s">
        <v>100</v>
      </c>
      <c r="C32" s="3" t="s">
        <v>5</v>
      </c>
      <c r="D32" s="18">
        <v>98</v>
      </c>
      <c r="E32" s="22">
        <v>0</v>
      </c>
      <c r="F32" s="51">
        <v>0</v>
      </c>
      <c r="G32" s="15">
        <v>0</v>
      </c>
      <c r="H32" s="15">
        <v>0</v>
      </c>
      <c r="I32" s="24">
        <v>0</v>
      </c>
      <c r="J32" s="32">
        <v>20.592</v>
      </c>
      <c r="K32" s="7">
        <v>0</v>
      </c>
      <c r="L32" s="7">
        <v>17.6</v>
      </c>
      <c r="M32" s="7">
        <v>0</v>
      </c>
      <c r="N32" s="14">
        <v>0</v>
      </c>
      <c r="O32" s="16">
        <f t="shared" si="0"/>
        <v>38.192</v>
      </c>
    </row>
    <row r="33" spans="1:15" ht="12.75">
      <c r="A33" s="26">
        <v>25</v>
      </c>
      <c r="B33" s="3" t="s">
        <v>93</v>
      </c>
      <c r="C33" s="3" t="s">
        <v>94</v>
      </c>
      <c r="D33" s="18">
        <v>98</v>
      </c>
      <c r="E33" s="22">
        <v>0</v>
      </c>
      <c r="F33" s="51">
        <v>0</v>
      </c>
      <c r="G33" s="15">
        <v>0</v>
      </c>
      <c r="H33" s="15">
        <v>0</v>
      </c>
      <c r="I33" s="24">
        <v>0</v>
      </c>
      <c r="J33" s="32">
        <v>22.176000000000002</v>
      </c>
      <c r="K33" s="7">
        <v>0</v>
      </c>
      <c r="L33" s="7">
        <v>16</v>
      </c>
      <c r="M33" s="7">
        <v>0</v>
      </c>
      <c r="N33" s="14">
        <v>0</v>
      </c>
      <c r="O33" s="16">
        <f t="shared" si="0"/>
        <v>38.176</v>
      </c>
    </row>
    <row r="34" spans="1:15" ht="12.75">
      <c r="A34" s="26">
        <v>27</v>
      </c>
      <c r="B34" s="3" t="s">
        <v>343</v>
      </c>
      <c r="C34" s="3" t="s">
        <v>16</v>
      </c>
      <c r="D34" s="18">
        <v>98</v>
      </c>
      <c r="E34" s="22">
        <v>0</v>
      </c>
      <c r="F34" s="51">
        <v>0</v>
      </c>
      <c r="G34" s="15">
        <v>0</v>
      </c>
      <c r="H34" s="15">
        <v>0</v>
      </c>
      <c r="I34" s="24">
        <v>0</v>
      </c>
      <c r="J34" s="32">
        <v>4.752000000000001</v>
      </c>
      <c r="K34" s="7">
        <v>0</v>
      </c>
      <c r="L34" s="7">
        <v>19.2</v>
      </c>
      <c r="M34" s="7">
        <v>0</v>
      </c>
      <c r="N34" s="14">
        <v>10.92</v>
      </c>
      <c r="O34" s="16">
        <f t="shared" si="0"/>
        <v>30.119999999999997</v>
      </c>
    </row>
    <row r="35" spans="1:15" ht="12.75">
      <c r="A35" s="26">
        <v>28</v>
      </c>
      <c r="B35" s="3" t="s">
        <v>262</v>
      </c>
      <c r="C35" s="3" t="s">
        <v>6</v>
      </c>
      <c r="D35" s="18">
        <v>97</v>
      </c>
      <c r="E35" s="22">
        <v>0</v>
      </c>
      <c r="F35" s="51">
        <v>0</v>
      </c>
      <c r="G35" s="15">
        <v>0</v>
      </c>
      <c r="H35" s="15">
        <v>0</v>
      </c>
      <c r="I35" s="24">
        <v>0</v>
      </c>
      <c r="J35" s="32">
        <v>0</v>
      </c>
      <c r="K35" s="7">
        <v>10.08</v>
      </c>
      <c r="L35" s="7">
        <v>5</v>
      </c>
      <c r="M35" s="7">
        <v>19.88</v>
      </c>
      <c r="N35" s="14">
        <v>0</v>
      </c>
      <c r="O35" s="16">
        <f t="shared" si="0"/>
        <v>29.96</v>
      </c>
    </row>
    <row r="36" spans="1:15" ht="12.75">
      <c r="A36" s="26">
        <v>29</v>
      </c>
      <c r="B36" s="3" t="s">
        <v>345</v>
      </c>
      <c r="C36" s="3" t="s">
        <v>6</v>
      </c>
      <c r="D36" s="18">
        <v>98</v>
      </c>
      <c r="E36" s="22">
        <v>0</v>
      </c>
      <c r="F36" s="51">
        <v>0</v>
      </c>
      <c r="G36" s="15">
        <v>0</v>
      </c>
      <c r="H36" s="15">
        <v>0</v>
      </c>
      <c r="I36" s="24">
        <v>0</v>
      </c>
      <c r="J36" s="32">
        <v>0</v>
      </c>
      <c r="K36" s="7">
        <v>0</v>
      </c>
      <c r="L36" s="7">
        <v>0</v>
      </c>
      <c r="M36" s="7">
        <v>26.24</v>
      </c>
      <c r="N36" s="14">
        <v>0</v>
      </c>
      <c r="O36" s="16">
        <f t="shared" si="0"/>
        <v>26.24</v>
      </c>
    </row>
    <row r="37" spans="1:15" ht="12.75">
      <c r="A37" s="26">
        <v>30</v>
      </c>
      <c r="B37" s="3" t="s">
        <v>184</v>
      </c>
      <c r="C37" s="3" t="s">
        <v>6</v>
      </c>
      <c r="D37" s="18">
        <v>98</v>
      </c>
      <c r="E37" s="22">
        <v>0</v>
      </c>
      <c r="F37" s="51">
        <v>0</v>
      </c>
      <c r="G37" s="15">
        <v>0</v>
      </c>
      <c r="H37" s="15">
        <v>0</v>
      </c>
      <c r="I37" s="24">
        <v>0</v>
      </c>
      <c r="J37" s="32">
        <v>9.504000000000001</v>
      </c>
      <c r="K37" s="7">
        <v>16.32</v>
      </c>
      <c r="L37" s="7">
        <v>9.6</v>
      </c>
      <c r="M37" s="7">
        <v>6.56</v>
      </c>
      <c r="N37" s="14">
        <v>0</v>
      </c>
      <c r="O37" s="16">
        <f t="shared" si="0"/>
        <v>25.92</v>
      </c>
    </row>
    <row r="38" spans="1:15" ht="12.75">
      <c r="A38" s="26">
        <v>31</v>
      </c>
      <c r="B38" s="3" t="s">
        <v>391</v>
      </c>
      <c r="C38" s="3" t="s">
        <v>144</v>
      </c>
      <c r="D38" s="18">
        <v>98</v>
      </c>
      <c r="E38" s="22">
        <v>0</v>
      </c>
      <c r="F38" s="51">
        <v>0</v>
      </c>
      <c r="G38" s="15">
        <v>0</v>
      </c>
      <c r="H38" s="15">
        <v>0</v>
      </c>
      <c r="I38" s="24">
        <v>0</v>
      </c>
      <c r="J38" s="32">
        <v>7.128</v>
      </c>
      <c r="K38" s="7">
        <v>0</v>
      </c>
      <c r="L38" s="7">
        <v>0</v>
      </c>
      <c r="M38" s="7">
        <v>18.368000000000002</v>
      </c>
      <c r="N38" s="14">
        <v>0</v>
      </c>
      <c r="O38" s="16">
        <f t="shared" si="0"/>
        <v>25.496000000000002</v>
      </c>
    </row>
    <row r="39" spans="1:15" ht="12.75">
      <c r="A39" s="26">
        <v>32</v>
      </c>
      <c r="B39" s="3" t="s">
        <v>53</v>
      </c>
      <c r="C39" s="3" t="s">
        <v>17</v>
      </c>
      <c r="D39" s="18">
        <v>98</v>
      </c>
      <c r="E39" s="22">
        <v>0</v>
      </c>
      <c r="F39" s="51">
        <v>0</v>
      </c>
      <c r="G39" s="15">
        <v>0</v>
      </c>
      <c r="H39" s="15">
        <v>0</v>
      </c>
      <c r="I39" s="24">
        <v>0</v>
      </c>
      <c r="J39" s="32">
        <v>0</v>
      </c>
      <c r="K39" s="7">
        <v>12.24</v>
      </c>
      <c r="L39" s="7">
        <v>12.8</v>
      </c>
      <c r="M39" s="7">
        <v>5.904</v>
      </c>
      <c r="N39" s="14">
        <v>0</v>
      </c>
      <c r="O39" s="16">
        <f t="shared" si="0"/>
        <v>25.04</v>
      </c>
    </row>
    <row r="40" spans="1:15" ht="12.75">
      <c r="A40" s="26">
        <v>33</v>
      </c>
      <c r="B40" s="3" t="s">
        <v>202</v>
      </c>
      <c r="C40" s="3" t="s">
        <v>5</v>
      </c>
      <c r="D40" s="18">
        <v>97</v>
      </c>
      <c r="E40" s="22">
        <v>0</v>
      </c>
      <c r="F40" s="51">
        <v>0</v>
      </c>
      <c r="G40" s="15">
        <v>0</v>
      </c>
      <c r="H40" s="15">
        <v>0</v>
      </c>
      <c r="I40" s="24">
        <v>0</v>
      </c>
      <c r="J40" s="32">
        <v>22</v>
      </c>
      <c r="K40" s="7">
        <v>0</v>
      </c>
      <c r="L40" s="7">
        <v>0</v>
      </c>
      <c r="M40" s="7">
        <v>0</v>
      </c>
      <c r="N40" s="14">
        <v>0</v>
      </c>
      <c r="O40" s="16">
        <f aca="true" t="shared" si="1" ref="O40:O70">E40+LARGE(F40:I40,1)+LARGE(J40:N40,1)+LARGE(J40:N40,2)</f>
        <v>22</v>
      </c>
    </row>
    <row r="41" spans="1:15" ht="12.75">
      <c r="A41" s="26">
        <v>34</v>
      </c>
      <c r="B41" s="3" t="s">
        <v>82</v>
      </c>
      <c r="C41" s="3" t="s">
        <v>12</v>
      </c>
      <c r="D41" s="18">
        <v>97</v>
      </c>
      <c r="E41" s="22">
        <v>0</v>
      </c>
      <c r="F41" s="51">
        <v>0</v>
      </c>
      <c r="G41" s="15">
        <v>0</v>
      </c>
      <c r="H41" s="15">
        <v>0</v>
      </c>
      <c r="I41" s="24">
        <v>0</v>
      </c>
      <c r="J41" s="32">
        <v>4</v>
      </c>
      <c r="K41" s="7">
        <v>0</v>
      </c>
      <c r="L41" s="7">
        <v>0</v>
      </c>
      <c r="M41" s="7">
        <v>17.04</v>
      </c>
      <c r="N41" s="14">
        <v>0</v>
      </c>
      <c r="O41" s="16">
        <f t="shared" si="1"/>
        <v>21.04</v>
      </c>
    </row>
    <row r="42" spans="1:15" ht="12.75">
      <c r="A42" s="26">
        <v>35</v>
      </c>
      <c r="B42" s="3" t="s">
        <v>280</v>
      </c>
      <c r="C42" s="3" t="s">
        <v>3</v>
      </c>
      <c r="D42" s="18">
        <v>98</v>
      </c>
      <c r="E42" s="22">
        <v>0</v>
      </c>
      <c r="F42" s="51">
        <v>0</v>
      </c>
      <c r="G42" s="15">
        <v>0</v>
      </c>
      <c r="H42" s="15">
        <v>0</v>
      </c>
      <c r="I42" s="24">
        <v>0</v>
      </c>
      <c r="J42" s="32">
        <v>15.84</v>
      </c>
      <c r="K42" s="7">
        <v>4.08</v>
      </c>
      <c r="L42" s="7">
        <v>0</v>
      </c>
      <c r="M42" s="7">
        <v>0</v>
      </c>
      <c r="N42" s="14">
        <v>0</v>
      </c>
      <c r="O42" s="16">
        <f t="shared" si="1"/>
        <v>19.92</v>
      </c>
    </row>
    <row r="43" spans="1:15" ht="12.75">
      <c r="A43" s="26">
        <v>36</v>
      </c>
      <c r="B43" s="3" t="s">
        <v>174</v>
      </c>
      <c r="C43" s="3" t="s">
        <v>6</v>
      </c>
      <c r="D43" s="18">
        <v>98</v>
      </c>
      <c r="E43" s="22">
        <v>0</v>
      </c>
      <c r="F43" s="51">
        <v>0</v>
      </c>
      <c r="G43" s="15">
        <v>0</v>
      </c>
      <c r="H43" s="15">
        <v>0</v>
      </c>
      <c r="I43" s="24">
        <v>0</v>
      </c>
      <c r="J43" s="32">
        <v>0.792</v>
      </c>
      <c r="K43" s="7">
        <v>13.6</v>
      </c>
      <c r="L43" s="7">
        <v>0</v>
      </c>
      <c r="M43" s="7">
        <v>0</v>
      </c>
      <c r="N43" s="14">
        <v>5.712</v>
      </c>
      <c r="O43" s="16">
        <f t="shared" si="1"/>
        <v>19.311999999999998</v>
      </c>
    </row>
    <row r="44" spans="1:15" ht="12.75">
      <c r="A44" s="26">
        <v>37</v>
      </c>
      <c r="B44" s="3" t="s">
        <v>136</v>
      </c>
      <c r="C44" s="3" t="s">
        <v>7</v>
      </c>
      <c r="D44" s="18">
        <v>98</v>
      </c>
      <c r="E44" s="22">
        <v>0</v>
      </c>
      <c r="F44" s="51">
        <v>0</v>
      </c>
      <c r="G44" s="15">
        <v>0</v>
      </c>
      <c r="H44" s="15">
        <v>0</v>
      </c>
      <c r="I44" s="24">
        <v>0</v>
      </c>
      <c r="J44" s="32">
        <v>7.92</v>
      </c>
      <c r="K44" s="7">
        <v>10.88</v>
      </c>
      <c r="L44" s="7">
        <v>0</v>
      </c>
      <c r="M44" s="7">
        <v>0</v>
      </c>
      <c r="N44" s="14">
        <v>0</v>
      </c>
      <c r="O44" s="16">
        <f t="shared" si="1"/>
        <v>18.8</v>
      </c>
    </row>
    <row r="45" spans="1:15" ht="12.75">
      <c r="A45" s="26">
        <v>37</v>
      </c>
      <c r="B45" s="3" t="s">
        <v>368</v>
      </c>
      <c r="C45" s="3" t="s">
        <v>211</v>
      </c>
      <c r="D45" s="18">
        <v>98</v>
      </c>
      <c r="E45" s="22">
        <v>0</v>
      </c>
      <c r="F45" s="51">
        <v>0</v>
      </c>
      <c r="G45" s="15">
        <v>0</v>
      </c>
      <c r="H45" s="15">
        <v>0</v>
      </c>
      <c r="I45" s="24">
        <v>0</v>
      </c>
      <c r="J45" s="32">
        <v>0</v>
      </c>
      <c r="K45" s="7">
        <v>9.52</v>
      </c>
      <c r="L45" s="7">
        <v>2.4</v>
      </c>
      <c r="M45" s="7">
        <v>0</v>
      </c>
      <c r="N45" s="14">
        <v>9.24</v>
      </c>
      <c r="O45" s="16">
        <f t="shared" si="1"/>
        <v>18.759999999999998</v>
      </c>
    </row>
    <row r="46" spans="1:15" ht="12.75">
      <c r="A46" s="26">
        <v>39</v>
      </c>
      <c r="B46" s="3" t="s">
        <v>98</v>
      </c>
      <c r="C46" s="3" t="s">
        <v>5</v>
      </c>
      <c r="D46" s="18">
        <v>97</v>
      </c>
      <c r="E46" s="22">
        <v>0</v>
      </c>
      <c r="F46" s="51">
        <v>0</v>
      </c>
      <c r="G46" s="15">
        <v>0</v>
      </c>
      <c r="H46" s="15">
        <v>0</v>
      </c>
      <c r="I46" s="24">
        <v>0</v>
      </c>
      <c r="J46" s="32">
        <v>14</v>
      </c>
      <c r="K46" s="7">
        <v>0</v>
      </c>
      <c r="L46" s="7">
        <v>1</v>
      </c>
      <c r="M46" s="7">
        <v>0</v>
      </c>
      <c r="N46" s="14">
        <v>0</v>
      </c>
      <c r="O46" s="16">
        <f t="shared" si="1"/>
        <v>15</v>
      </c>
    </row>
    <row r="47" spans="1:15" ht="12.75">
      <c r="A47" s="26">
        <v>40</v>
      </c>
      <c r="B47" s="3" t="s">
        <v>178</v>
      </c>
      <c r="C47" s="3" t="s">
        <v>211</v>
      </c>
      <c r="D47" s="18">
        <v>98</v>
      </c>
      <c r="E47" s="22">
        <v>0</v>
      </c>
      <c r="F47" s="51">
        <v>0</v>
      </c>
      <c r="G47" s="15">
        <v>0</v>
      </c>
      <c r="H47" s="15">
        <v>0</v>
      </c>
      <c r="I47" s="24">
        <v>0</v>
      </c>
      <c r="J47" s="32">
        <v>0</v>
      </c>
      <c r="K47" s="7">
        <v>6.12</v>
      </c>
      <c r="L47" s="7">
        <v>0</v>
      </c>
      <c r="M47" s="7">
        <v>3.28</v>
      </c>
      <c r="N47" s="14">
        <v>8.568000000000001</v>
      </c>
      <c r="O47" s="16">
        <f t="shared" si="1"/>
        <v>14.688000000000002</v>
      </c>
    </row>
    <row r="48" spans="1:15" ht="12.75">
      <c r="A48" s="26">
        <v>41</v>
      </c>
      <c r="B48" s="3" t="s">
        <v>344</v>
      </c>
      <c r="C48" s="3" t="s">
        <v>6</v>
      </c>
      <c r="D48" s="18">
        <v>98</v>
      </c>
      <c r="E48" s="22">
        <v>0</v>
      </c>
      <c r="F48" s="51">
        <v>0</v>
      </c>
      <c r="G48" s="15">
        <v>0</v>
      </c>
      <c r="H48" s="15">
        <v>0</v>
      </c>
      <c r="I48" s="24">
        <v>0</v>
      </c>
      <c r="J48" s="32">
        <v>12.672</v>
      </c>
      <c r="K48" s="7">
        <v>0</v>
      </c>
      <c r="L48" s="7">
        <v>0</v>
      </c>
      <c r="M48" s="7">
        <v>0</v>
      </c>
      <c r="N48" s="14">
        <v>0</v>
      </c>
      <c r="O48" s="16">
        <f t="shared" si="1"/>
        <v>12.672</v>
      </c>
    </row>
    <row r="49" spans="1:15" ht="12.75">
      <c r="A49" s="26">
        <v>42</v>
      </c>
      <c r="B49" s="3" t="s">
        <v>458</v>
      </c>
      <c r="C49" s="3" t="s">
        <v>6</v>
      </c>
      <c r="D49" s="18">
        <v>98</v>
      </c>
      <c r="E49" s="22">
        <v>0</v>
      </c>
      <c r="F49" s="51">
        <v>0</v>
      </c>
      <c r="G49" s="15">
        <v>0</v>
      </c>
      <c r="H49" s="15">
        <v>0</v>
      </c>
      <c r="I49" s="24">
        <v>0</v>
      </c>
      <c r="J49" s="32">
        <v>0</v>
      </c>
      <c r="K49" s="7">
        <v>0</v>
      </c>
      <c r="L49" s="7">
        <v>0</v>
      </c>
      <c r="M49" s="7">
        <v>11.808</v>
      </c>
      <c r="N49" s="14">
        <v>0</v>
      </c>
      <c r="O49" s="16">
        <f t="shared" si="1"/>
        <v>11.808</v>
      </c>
    </row>
    <row r="50" spans="1:15" ht="12.75">
      <c r="A50" s="26">
        <v>43</v>
      </c>
      <c r="B50" s="3" t="s">
        <v>91</v>
      </c>
      <c r="C50" s="3" t="s">
        <v>8</v>
      </c>
      <c r="D50" s="18">
        <v>97</v>
      </c>
      <c r="E50" s="22">
        <v>0</v>
      </c>
      <c r="F50" s="51">
        <v>0</v>
      </c>
      <c r="G50" s="15">
        <v>0</v>
      </c>
      <c r="H50" s="15">
        <v>0</v>
      </c>
      <c r="I50" s="24">
        <v>0</v>
      </c>
      <c r="J50" s="32">
        <v>0</v>
      </c>
      <c r="K50" s="7">
        <v>0</v>
      </c>
      <c r="L50" s="7">
        <v>0</v>
      </c>
      <c r="M50" s="7">
        <v>11.36</v>
      </c>
      <c r="N50" s="14">
        <v>0</v>
      </c>
      <c r="O50" s="16">
        <f t="shared" si="1"/>
        <v>11.36</v>
      </c>
    </row>
    <row r="51" spans="1:15" ht="12.75">
      <c r="A51" s="26">
        <v>44</v>
      </c>
      <c r="B51" s="3" t="s">
        <v>459</v>
      </c>
      <c r="C51" s="3" t="s">
        <v>5</v>
      </c>
      <c r="D51" s="18">
        <v>98</v>
      </c>
      <c r="E51" s="22">
        <v>0</v>
      </c>
      <c r="F51" s="51">
        <v>0</v>
      </c>
      <c r="G51" s="15">
        <v>0</v>
      </c>
      <c r="H51" s="15">
        <v>0</v>
      </c>
      <c r="I51" s="24">
        <v>0</v>
      </c>
      <c r="J51" s="32">
        <v>0</v>
      </c>
      <c r="K51" s="7">
        <v>0</v>
      </c>
      <c r="L51" s="7">
        <v>0</v>
      </c>
      <c r="M51" s="7">
        <v>9.184000000000001</v>
      </c>
      <c r="N51" s="14">
        <v>0</v>
      </c>
      <c r="O51" s="16">
        <f t="shared" si="1"/>
        <v>9.184000000000001</v>
      </c>
    </row>
    <row r="52" spans="1:15" ht="12.75">
      <c r="A52" s="26">
        <v>45</v>
      </c>
      <c r="B52" s="3" t="s">
        <v>83</v>
      </c>
      <c r="C52" s="3" t="s">
        <v>4</v>
      </c>
      <c r="D52" s="18">
        <v>97</v>
      </c>
      <c r="E52" s="22">
        <v>0</v>
      </c>
      <c r="F52" s="51">
        <v>0</v>
      </c>
      <c r="G52" s="15">
        <v>0</v>
      </c>
      <c r="H52" s="15">
        <v>0</v>
      </c>
      <c r="I52" s="24">
        <v>0</v>
      </c>
      <c r="J52" s="32">
        <v>0</v>
      </c>
      <c r="K52" s="7">
        <v>0</v>
      </c>
      <c r="L52" s="7">
        <v>9</v>
      </c>
      <c r="M52" s="7">
        <v>0</v>
      </c>
      <c r="N52" s="14">
        <v>0</v>
      </c>
      <c r="O52" s="16">
        <f t="shared" si="1"/>
        <v>9</v>
      </c>
    </row>
    <row r="53" spans="1:15" ht="12.75">
      <c r="A53" s="26">
        <v>46</v>
      </c>
      <c r="B53" s="3" t="s">
        <v>222</v>
      </c>
      <c r="C53" s="3" t="s">
        <v>3</v>
      </c>
      <c r="D53" s="18">
        <v>97</v>
      </c>
      <c r="E53" s="22">
        <v>0</v>
      </c>
      <c r="F53" s="51">
        <v>0</v>
      </c>
      <c r="G53" s="15">
        <v>0</v>
      </c>
      <c r="H53" s="15">
        <v>0</v>
      </c>
      <c r="I53" s="24">
        <v>0</v>
      </c>
      <c r="J53" s="32">
        <v>8</v>
      </c>
      <c r="K53" s="7">
        <v>0</v>
      </c>
      <c r="L53" s="7">
        <v>0</v>
      </c>
      <c r="M53" s="7">
        <v>0</v>
      </c>
      <c r="N53" s="14">
        <v>0</v>
      </c>
      <c r="O53" s="16">
        <f t="shared" si="1"/>
        <v>8</v>
      </c>
    </row>
    <row r="54" spans="1:15" ht="12.75">
      <c r="A54" s="26">
        <v>47</v>
      </c>
      <c r="B54" s="27" t="s">
        <v>430</v>
      </c>
      <c r="C54" s="27" t="s">
        <v>5</v>
      </c>
      <c r="D54" s="28">
        <v>98</v>
      </c>
      <c r="E54" s="22">
        <v>0</v>
      </c>
      <c r="F54" s="51">
        <v>0</v>
      </c>
      <c r="G54" s="15">
        <v>0</v>
      </c>
      <c r="H54" s="15">
        <v>0</v>
      </c>
      <c r="I54" s="24">
        <v>0</v>
      </c>
      <c r="J54" s="32">
        <v>0</v>
      </c>
      <c r="K54" s="7">
        <v>0</v>
      </c>
      <c r="L54" s="7">
        <v>5.6</v>
      </c>
      <c r="M54" s="7">
        <v>1.968</v>
      </c>
      <c r="N54" s="14">
        <v>0</v>
      </c>
      <c r="O54" s="16">
        <f t="shared" si="1"/>
        <v>7.568</v>
      </c>
    </row>
    <row r="55" spans="1:15" ht="12.75">
      <c r="A55" s="26">
        <v>48</v>
      </c>
      <c r="B55" s="3" t="s">
        <v>511</v>
      </c>
      <c r="C55" s="3" t="s">
        <v>211</v>
      </c>
      <c r="D55" s="18">
        <v>98</v>
      </c>
      <c r="E55" s="22">
        <v>0</v>
      </c>
      <c r="F55" s="51">
        <v>0</v>
      </c>
      <c r="G55" s="15">
        <v>0</v>
      </c>
      <c r="H55" s="15">
        <v>0</v>
      </c>
      <c r="I55" s="24">
        <v>0</v>
      </c>
      <c r="J55" s="32">
        <v>0</v>
      </c>
      <c r="K55" s="7">
        <v>0</v>
      </c>
      <c r="L55" s="7">
        <v>0</v>
      </c>
      <c r="M55" s="7">
        <v>0</v>
      </c>
      <c r="N55" s="14">
        <v>6.72</v>
      </c>
      <c r="O55" s="16">
        <f t="shared" si="1"/>
        <v>6.72</v>
      </c>
    </row>
    <row r="56" spans="1:15" ht="12.75">
      <c r="A56" s="26">
        <v>49</v>
      </c>
      <c r="B56" s="3" t="s">
        <v>346</v>
      </c>
      <c r="C56" s="3" t="s">
        <v>18</v>
      </c>
      <c r="D56" s="18">
        <v>98</v>
      </c>
      <c r="E56" s="22">
        <v>0</v>
      </c>
      <c r="F56" s="51">
        <v>0</v>
      </c>
      <c r="G56" s="15">
        <v>0</v>
      </c>
      <c r="H56" s="15">
        <v>0</v>
      </c>
      <c r="I56" s="24">
        <v>0</v>
      </c>
      <c r="J56" s="32">
        <v>0</v>
      </c>
      <c r="K56" s="7">
        <v>0</v>
      </c>
      <c r="L56" s="7">
        <v>0</v>
      </c>
      <c r="M56" s="7">
        <v>0</v>
      </c>
      <c r="N56" s="14">
        <v>5.208</v>
      </c>
      <c r="O56" s="16">
        <f t="shared" si="1"/>
        <v>5.208</v>
      </c>
    </row>
    <row r="57" spans="1:15" ht="12.75">
      <c r="A57" s="26">
        <v>50</v>
      </c>
      <c r="B57" s="27" t="s">
        <v>438</v>
      </c>
      <c r="C57" s="27" t="s">
        <v>204</v>
      </c>
      <c r="D57" s="28">
        <v>98</v>
      </c>
      <c r="E57" s="22">
        <v>0</v>
      </c>
      <c r="F57" s="51">
        <v>0</v>
      </c>
      <c r="G57" s="15">
        <v>0</v>
      </c>
      <c r="H57" s="15">
        <v>0</v>
      </c>
      <c r="I57" s="24">
        <v>0</v>
      </c>
      <c r="J57" s="32">
        <v>0</v>
      </c>
      <c r="K57" s="7">
        <v>0</v>
      </c>
      <c r="L57" s="7">
        <v>4.8</v>
      </c>
      <c r="M57" s="7">
        <v>0</v>
      </c>
      <c r="N57" s="14">
        <v>0</v>
      </c>
      <c r="O57" s="16">
        <f t="shared" si="1"/>
        <v>4.8</v>
      </c>
    </row>
    <row r="58" spans="1:15" ht="12.75">
      <c r="A58" s="26">
        <v>51</v>
      </c>
      <c r="B58" s="3" t="s">
        <v>512</v>
      </c>
      <c r="C58" s="3" t="s">
        <v>16</v>
      </c>
      <c r="D58" s="18">
        <v>98</v>
      </c>
      <c r="E58" s="22">
        <v>0</v>
      </c>
      <c r="F58" s="51">
        <v>0</v>
      </c>
      <c r="G58" s="15">
        <v>0</v>
      </c>
      <c r="H58" s="15">
        <v>0</v>
      </c>
      <c r="I58" s="24">
        <v>0</v>
      </c>
      <c r="J58" s="32">
        <v>0</v>
      </c>
      <c r="K58" s="7">
        <v>0</v>
      </c>
      <c r="L58" s="7">
        <v>0</v>
      </c>
      <c r="M58" s="7">
        <v>0</v>
      </c>
      <c r="N58" s="14">
        <v>4.704</v>
      </c>
      <c r="O58" s="16">
        <f t="shared" si="1"/>
        <v>4.704</v>
      </c>
    </row>
    <row r="59" spans="1:15" ht="12.75">
      <c r="A59" s="26">
        <v>52</v>
      </c>
      <c r="B59" s="3" t="s">
        <v>392</v>
      </c>
      <c r="C59" s="3" t="s">
        <v>75</v>
      </c>
      <c r="D59" s="18">
        <v>98</v>
      </c>
      <c r="E59" s="22">
        <v>0</v>
      </c>
      <c r="F59" s="51">
        <v>0</v>
      </c>
      <c r="G59" s="15">
        <v>0</v>
      </c>
      <c r="H59" s="15">
        <v>0</v>
      </c>
      <c r="I59" s="24">
        <v>0</v>
      </c>
      <c r="J59" s="32">
        <v>1.584</v>
      </c>
      <c r="K59" s="7">
        <v>2.72</v>
      </c>
      <c r="L59" s="7">
        <v>0</v>
      </c>
      <c r="M59" s="7">
        <v>0</v>
      </c>
      <c r="N59" s="14">
        <v>0</v>
      </c>
      <c r="O59" s="16">
        <f t="shared" si="1"/>
        <v>4.304</v>
      </c>
    </row>
    <row r="60" spans="1:15" ht="12.75">
      <c r="A60" s="26">
        <v>53</v>
      </c>
      <c r="B60" s="27" t="s">
        <v>443</v>
      </c>
      <c r="C60" s="27" t="s">
        <v>4</v>
      </c>
      <c r="D60" s="28">
        <v>97</v>
      </c>
      <c r="E60" s="22">
        <v>0</v>
      </c>
      <c r="F60" s="51">
        <v>0</v>
      </c>
      <c r="G60" s="15">
        <v>0</v>
      </c>
      <c r="H60" s="15">
        <v>0</v>
      </c>
      <c r="I60" s="24">
        <v>0</v>
      </c>
      <c r="J60" s="32">
        <v>0</v>
      </c>
      <c r="K60" s="7">
        <v>0</v>
      </c>
      <c r="L60" s="7">
        <v>4</v>
      </c>
      <c r="M60" s="7">
        <v>0</v>
      </c>
      <c r="N60" s="14">
        <v>0</v>
      </c>
      <c r="O60" s="16">
        <f t="shared" si="1"/>
        <v>4</v>
      </c>
    </row>
    <row r="61" spans="1:15" ht="12.75">
      <c r="A61" s="26">
        <v>53</v>
      </c>
      <c r="B61" s="3" t="s">
        <v>177</v>
      </c>
      <c r="C61" s="3" t="s">
        <v>22</v>
      </c>
      <c r="D61" s="18">
        <v>98</v>
      </c>
      <c r="E61" s="22">
        <v>0</v>
      </c>
      <c r="F61" s="51">
        <v>0</v>
      </c>
      <c r="G61" s="15">
        <v>0</v>
      </c>
      <c r="H61" s="15">
        <v>0</v>
      </c>
      <c r="I61" s="24">
        <v>0</v>
      </c>
      <c r="J61" s="32">
        <v>3.168</v>
      </c>
      <c r="K61" s="7">
        <v>0</v>
      </c>
      <c r="L61" s="7">
        <v>0.8</v>
      </c>
      <c r="M61" s="7">
        <v>0</v>
      </c>
      <c r="N61" s="14">
        <v>0</v>
      </c>
      <c r="O61" s="16">
        <f t="shared" si="1"/>
        <v>3.968</v>
      </c>
    </row>
    <row r="62" spans="1:15" ht="12.75">
      <c r="A62" s="26">
        <v>55</v>
      </c>
      <c r="B62" s="3" t="s">
        <v>131</v>
      </c>
      <c r="C62" s="3" t="s">
        <v>461</v>
      </c>
      <c r="D62" s="18">
        <v>98</v>
      </c>
      <c r="E62" s="22">
        <v>0</v>
      </c>
      <c r="F62" s="51">
        <v>0</v>
      </c>
      <c r="G62" s="15">
        <v>0</v>
      </c>
      <c r="H62" s="15">
        <v>0</v>
      </c>
      <c r="I62" s="24">
        <v>0</v>
      </c>
      <c r="J62" s="32">
        <v>0</v>
      </c>
      <c r="K62" s="7">
        <v>0</v>
      </c>
      <c r="L62" s="7">
        <v>0</v>
      </c>
      <c r="M62" s="7">
        <v>3.936</v>
      </c>
      <c r="N62" s="14">
        <v>0</v>
      </c>
      <c r="O62" s="16">
        <f t="shared" si="1"/>
        <v>3.936</v>
      </c>
    </row>
    <row r="63" spans="1:15" ht="12.75">
      <c r="A63" s="26">
        <v>56</v>
      </c>
      <c r="B63" s="3" t="s">
        <v>411</v>
      </c>
      <c r="C63" s="3" t="s">
        <v>7</v>
      </c>
      <c r="D63" s="18">
        <v>98</v>
      </c>
      <c r="E63" s="22">
        <v>0</v>
      </c>
      <c r="F63" s="51">
        <v>0</v>
      </c>
      <c r="G63" s="15">
        <v>0</v>
      </c>
      <c r="H63" s="15">
        <v>0</v>
      </c>
      <c r="I63" s="24">
        <v>0</v>
      </c>
      <c r="J63" s="32">
        <v>0</v>
      </c>
      <c r="K63" s="7">
        <v>3.4</v>
      </c>
      <c r="L63" s="7">
        <v>0</v>
      </c>
      <c r="M63" s="7">
        <v>0</v>
      </c>
      <c r="N63" s="14">
        <v>0</v>
      </c>
      <c r="O63" s="16">
        <f t="shared" si="1"/>
        <v>3.4</v>
      </c>
    </row>
    <row r="64" spans="1:15" ht="12.75">
      <c r="A64" s="26">
        <v>57</v>
      </c>
      <c r="B64" s="3" t="s">
        <v>340</v>
      </c>
      <c r="C64" s="3" t="s">
        <v>18</v>
      </c>
      <c r="D64" s="18">
        <v>97</v>
      </c>
      <c r="E64" s="22">
        <v>0</v>
      </c>
      <c r="F64" s="51">
        <v>0</v>
      </c>
      <c r="G64" s="15">
        <v>0</v>
      </c>
      <c r="H64" s="15">
        <v>0</v>
      </c>
      <c r="I64" s="24">
        <v>0</v>
      </c>
      <c r="J64" s="32">
        <v>0</v>
      </c>
      <c r="K64" s="7">
        <v>0</v>
      </c>
      <c r="L64" s="7">
        <v>0</v>
      </c>
      <c r="M64" s="7">
        <v>0</v>
      </c>
      <c r="N64" s="14">
        <v>3.3</v>
      </c>
      <c r="O64" s="16">
        <f t="shared" si="1"/>
        <v>3.3</v>
      </c>
    </row>
    <row r="65" spans="1:15" ht="12.75">
      <c r="A65" s="26">
        <v>58</v>
      </c>
      <c r="B65" s="3" t="s">
        <v>203</v>
      </c>
      <c r="C65" s="3" t="s">
        <v>25</v>
      </c>
      <c r="D65" s="18">
        <v>97</v>
      </c>
      <c r="E65" s="22">
        <v>0</v>
      </c>
      <c r="F65" s="51">
        <v>0</v>
      </c>
      <c r="G65" s="15">
        <v>0</v>
      </c>
      <c r="H65" s="15">
        <v>0</v>
      </c>
      <c r="I65" s="24">
        <v>0</v>
      </c>
      <c r="J65" s="32">
        <v>3</v>
      </c>
      <c r="K65" s="7">
        <v>0</v>
      </c>
      <c r="L65" s="7">
        <v>0</v>
      </c>
      <c r="M65" s="7">
        <v>0</v>
      </c>
      <c r="N65" s="14">
        <v>0</v>
      </c>
      <c r="O65" s="16">
        <f t="shared" si="1"/>
        <v>3</v>
      </c>
    </row>
    <row r="66" spans="1:15" ht="12.75">
      <c r="A66" s="26">
        <v>59</v>
      </c>
      <c r="B66" s="3" t="s">
        <v>339</v>
      </c>
      <c r="C66" s="3" t="s">
        <v>16</v>
      </c>
      <c r="D66" s="18">
        <v>97</v>
      </c>
      <c r="E66" s="22">
        <v>0</v>
      </c>
      <c r="F66" s="51">
        <v>0</v>
      </c>
      <c r="G66" s="15">
        <v>0</v>
      </c>
      <c r="H66" s="15">
        <v>0</v>
      </c>
      <c r="I66" s="24">
        <v>0</v>
      </c>
      <c r="J66" s="32">
        <v>0</v>
      </c>
      <c r="K66" s="7">
        <v>0</v>
      </c>
      <c r="L66" s="7">
        <v>0</v>
      </c>
      <c r="M66" s="7">
        <v>0</v>
      </c>
      <c r="N66" s="14">
        <v>2.8</v>
      </c>
      <c r="O66" s="16">
        <f t="shared" si="1"/>
        <v>2.8</v>
      </c>
    </row>
    <row r="67" spans="1:15" ht="12.75">
      <c r="A67" s="26">
        <v>60</v>
      </c>
      <c r="B67" s="3" t="s">
        <v>341</v>
      </c>
      <c r="C67" s="3" t="s">
        <v>16</v>
      </c>
      <c r="D67" s="18">
        <v>97</v>
      </c>
      <c r="E67" s="22">
        <v>0</v>
      </c>
      <c r="F67" s="51">
        <v>0</v>
      </c>
      <c r="G67" s="15">
        <v>0</v>
      </c>
      <c r="H67" s="15">
        <v>0</v>
      </c>
      <c r="I67" s="24">
        <v>0</v>
      </c>
      <c r="J67" s="32">
        <v>0</v>
      </c>
      <c r="K67" s="7">
        <v>0</v>
      </c>
      <c r="L67" s="7">
        <v>0</v>
      </c>
      <c r="M67" s="7">
        <v>0</v>
      </c>
      <c r="N67" s="14">
        <v>2.6</v>
      </c>
      <c r="O67" s="16">
        <f t="shared" si="1"/>
        <v>2.6</v>
      </c>
    </row>
    <row r="68" spans="1:15" ht="12.75">
      <c r="A68" s="26">
        <v>61</v>
      </c>
      <c r="B68" s="3" t="s">
        <v>412</v>
      </c>
      <c r="C68" s="3" t="s">
        <v>36</v>
      </c>
      <c r="D68" s="18">
        <v>98</v>
      </c>
      <c r="E68" s="22">
        <v>0</v>
      </c>
      <c r="F68" s="51">
        <v>0</v>
      </c>
      <c r="G68" s="15">
        <v>0</v>
      </c>
      <c r="H68" s="15">
        <v>0</v>
      </c>
      <c r="I68" s="24">
        <v>0</v>
      </c>
      <c r="J68" s="32">
        <v>0</v>
      </c>
      <c r="K68" s="7">
        <v>2.04</v>
      </c>
      <c r="L68" s="7">
        <v>0</v>
      </c>
      <c r="M68" s="7">
        <v>0</v>
      </c>
      <c r="N68" s="14">
        <v>0</v>
      </c>
      <c r="O68" s="16">
        <f t="shared" si="1"/>
        <v>2.04</v>
      </c>
    </row>
    <row r="69" spans="1:15" ht="12.75">
      <c r="A69" s="26">
        <v>61</v>
      </c>
      <c r="B69" s="3" t="s">
        <v>268</v>
      </c>
      <c r="C69" s="3" t="s">
        <v>74</v>
      </c>
      <c r="D69" s="18">
        <v>97</v>
      </c>
      <c r="E69" s="22">
        <v>0</v>
      </c>
      <c r="F69" s="51">
        <v>0</v>
      </c>
      <c r="G69" s="15">
        <v>0</v>
      </c>
      <c r="H69" s="15">
        <v>0</v>
      </c>
      <c r="I69" s="24">
        <v>0</v>
      </c>
      <c r="J69" s="32">
        <v>0</v>
      </c>
      <c r="K69" s="7">
        <v>0</v>
      </c>
      <c r="L69" s="7">
        <v>2</v>
      </c>
      <c r="M69" s="7">
        <v>0</v>
      </c>
      <c r="N69" s="14">
        <v>0</v>
      </c>
      <c r="O69" s="16">
        <f t="shared" si="1"/>
        <v>2</v>
      </c>
    </row>
    <row r="70" spans="1:15" ht="12.75">
      <c r="A70" s="26">
        <v>61</v>
      </c>
      <c r="B70" s="3" t="s">
        <v>390</v>
      </c>
      <c r="C70" s="3" t="s">
        <v>5</v>
      </c>
      <c r="D70" s="18">
        <v>97</v>
      </c>
      <c r="E70" s="22">
        <v>0</v>
      </c>
      <c r="F70" s="51">
        <v>0</v>
      </c>
      <c r="G70" s="15">
        <v>0</v>
      </c>
      <c r="H70" s="15">
        <v>0</v>
      </c>
      <c r="I70" s="24">
        <v>0</v>
      </c>
      <c r="J70" s="32">
        <v>2</v>
      </c>
      <c r="K70" s="7">
        <v>0</v>
      </c>
      <c r="L70" s="7">
        <v>0</v>
      </c>
      <c r="M70" s="7">
        <v>0</v>
      </c>
      <c r="N70" s="14">
        <v>0</v>
      </c>
      <c r="O70" s="16">
        <f t="shared" si="1"/>
        <v>2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125" zoomScaleNormal="125" zoomScalePageLayoutView="0" workbookViewId="0" topLeftCell="A1">
      <selection activeCell="K8" sqref="K8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4.375" style="0" customWidth="1"/>
    <col min="6" max="7" width="4.125" style="0" customWidth="1"/>
    <col min="8" max="8" width="4.875" style="0" bestFit="1" customWidth="1"/>
    <col min="9" max="9" width="4.875" style="0" customWidth="1"/>
    <col min="10" max="10" width="6.125" style="0" customWidth="1"/>
    <col min="11" max="11" width="6.00390625" style="0" customWidth="1"/>
  </cols>
  <sheetData>
    <row r="1" ht="15.75">
      <c r="A1" s="8" t="s">
        <v>479</v>
      </c>
    </row>
    <row r="2" ht="15.75">
      <c r="A2" s="8"/>
    </row>
    <row r="3" ht="15">
      <c r="A3" s="9" t="s">
        <v>80</v>
      </c>
    </row>
    <row r="4" ht="12.75" customHeight="1"/>
    <row r="5" spans="1:11" ht="35.25" customHeight="1">
      <c r="A5" s="55" t="s">
        <v>0</v>
      </c>
      <c r="B5" s="56" t="s">
        <v>1</v>
      </c>
      <c r="C5" s="56" t="s">
        <v>9</v>
      </c>
      <c r="D5" s="57" t="s">
        <v>2</v>
      </c>
      <c r="E5" s="29" t="s">
        <v>179</v>
      </c>
      <c r="F5" s="17" t="s">
        <v>352</v>
      </c>
      <c r="G5" s="17" t="s">
        <v>397</v>
      </c>
      <c r="H5" s="17" t="s">
        <v>421</v>
      </c>
      <c r="I5" s="17" t="s">
        <v>452</v>
      </c>
      <c r="J5" s="17" t="s">
        <v>488</v>
      </c>
      <c r="K5" s="58" t="s">
        <v>19</v>
      </c>
    </row>
    <row r="6" spans="1:11" ht="9.75" customHeight="1">
      <c r="A6" s="55"/>
      <c r="B6" s="56"/>
      <c r="C6" s="56"/>
      <c r="D6" s="57"/>
      <c r="E6" s="30">
        <v>1</v>
      </c>
      <c r="F6" s="19" t="s">
        <v>537</v>
      </c>
      <c r="G6" s="19" t="s">
        <v>538</v>
      </c>
      <c r="H6" s="19">
        <v>1</v>
      </c>
      <c r="I6" s="19" t="s">
        <v>539</v>
      </c>
      <c r="J6" s="20" t="s">
        <v>540</v>
      </c>
      <c r="K6" s="58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1" ht="12.75">
      <c r="A8" s="26">
        <v>1</v>
      </c>
      <c r="B8" s="3" t="s">
        <v>109</v>
      </c>
      <c r="C8" s="3" t="s">
        <v>12</v>
      </c>
      <c r="D8" s="52" t="s">
        <v>500</v>
      </c>
      <c r="E8" s="14">
        <v>0</v>
      </c>
      <c r="F8" s="7">
        <v>63.7</v>
      </c>
      <c r="G8" s="7">
        <v>0</v>
      </c>
      <c r="H8" s="7">
        <v>56</v>
      </c>
      <c r="I8" s="7">
        <v>68.6</v>
      </c>
      <c r="J8" s="14">
        <v>0</v>
      </c>
      <c r="K8" s="16">
        <f aca="true" t="shared" si="0" ref="K8:K39">LARGE(E8:E8,1)+LARGE(F8:J8,1)+LARGE(F8:J8,2)+LARGE(F8:J8,3)</f>
        <v>188.3</v>
      </c>
    </row>
    <row r="9" spans="1:11" ht="12.75">
      <c r="A9" s="26">
        <v>2</v>
      </c>
      <c r="B9" s="3" t="s">
        <v>120</v>
      </c>
      <c r="C9" s="3" t="s">
        <v>3</v>
      </c>
      <c r="D9" s="18">
        <v>99</v>
      </c>
      <c r="E9" s="14">
        <v>0</v>
      </c>
      <c r="F9" s="7">
        <v>27.9</v>
      </c>
      <c r="G9" s="7">
        <v>0</v>
      </c>
      <c r="H9" s="7">
        <v>80</v>
      </c>
      <c r="I9" s="7">
        <v>70.4</v>
      </c>
      <c r="J9" s="14">
        <v>0</v>
      </c>
      <c r="K9" s="16">
        <f t="shared" si="0"/>
        <v>178.3</v>
      </c>
    </row>
    <row r="10" spans="1:11" ht="12.75">
      <c r="A10" s="26">
        <v>3</v>
      </c>
      <c r="B10" s="3" t="s">
        <v>150</v>
      </c>
      <c r="C10" s="3" t="s">
        <v>3</v>
      </c>
      <c r="D10" s="52" t="s">
        <v>500</v>
      </c>
      <c r="E10" s="14">
        <v>0</v>
      </c>
      <c r="F10" s="7">
        <v>35.035</v>
      </c>
      <c r="G10" s="7">
        <v>0</v>
      </c>
      <c r="H10" s="7">
        <v>35.7</v>
      </c>
      <c r="I10" s="7">
        <v>44.59</v>
      </c>
      <c r="J10" s="14">
        <v>0</v>
      </c>
      <c r="K10" s="16">
        <f t="shared" si="0"/>
        <v>115.325</v>
      </c>
    </row>
    <row r="11" spans="1:11" ht="12.75">
      <c r="A11" s="26">
        <v>4</v>
      </c>
      <c r="B11" s="3" t="s">
        <v>170</v>
      </c>
      <c r="C11" s="3" t="s">
        <v>7</v>
      </c>
      <c r="D11" s="18">
        <v>99</v>
      </c>
      <c r="E11" s="14">
        <v>0</v>
      </c>
      <c r="F11" s="7">
        <v>33.3</v>
      </c>
      <c r="G11" s="7">
        <v>20.02</v>
      </c>
      <c r="H11" s="7">
        <v>18</v>
      </c>
      <c r="I11" s="7">
        <v>57.2</v>
      </c>
      <c r="J11" s="14">
        <v>0</v>
      </c>
      <c r="K11" s="16">
        <f t="shared" si="0"/>
        <v>110.52</v>
      </c>
    </row>
    <row r="12" spans="1:11" ht="12.75">
      <c r="A12" s="26">
        <v>5</v>
      </c>
      <c r="B12" s="3" t="s">
        <v>227</v>
      </c>
      <c r="C12" s="3" t="s">
        <v>25</v>
      </c>
      <c r="D12" s="52" t="s">
        <v>500</v>
      </c>
      <c r="E12" s="14">
        <v>0</v>
      </c>
      <c r="F12" s="7">
        <v>50.96</v>
      </c>
      <c r="G12" s="7">
        <v>22.364406779661017</v>
      </c>
      <c r="H12" s="7">
        <v>16.8</v>
      </c>
      <c r="I12" s="7">
        <v>34.986</v>
      </c>
      <c r="J12" s="14">
        <v>0</v>
      </c>
      <c r="K12" s="16">
        <f t="shared" si="0"/>
        <v>108.31040677966101</v>
      </c>
    </row>
    <row r="13" spans="1:11" ht="12.75">
      <c r="A13" s="26">
        <v>6</v>
      </c>
      <c r="B13" s="3" t="s">
        <v>225</v>
      </c>
      <c r="C13" s="3" t="s">
        <v>5</v>
      </c>
      <c r="D13" s="52" t="s">
        <v>500</v>
      </c>
      <c r="E13" s="14">
        <v>0</v>
      </c>
      <c r="F13" s="7">
        <v>32.486999999999995</v>
      </c>
      <c r="G13" s="7">
        <v>0</v>
      </c>
      <c r="H13" s="7">
        <v>32.9</v>
      </c>
      <c r="I13" s="7">
        <v>37.73</v>
      </c>
      <c r="J13" s="14">
        <v>0</v>
      </c>
      <c r="K13" s="16">
        <f t="shared" si="0"/>
        <v>103.11699999999999</v>
      </c>
    </row>
    <row r="14" spans="1:11" ht="12.75">
      <c r="A14" s="26">
        <v>7</v>
      </c>
      <c r="B14" s="3" t="s">
        <v>137</v>
      </c>
      <c r="C14" s="3" t="s">
        <v>25</v>
      </c>
      <c r="D14" s="52" t="s">
        <v>500</v>
      </c>
      <c r="E14" s="14">
        <v>0</v>
      </c>
      <c r="F14" s="7">
        <v>29.939</v>
      </c>
      <c r="G14" s="7">
        <v>26.424406779661012</v>
      </c>
      <c r="H14" s="7">
        <v>38.5</v>
      </c>
      <c r="I14" s="7">
        <v>27.44</v>
      </c>
      <c r="J14" s="14">
        <v>11.165</v>
      </c>
      <c r="K14" s="16">
        <f t="shared" si="0"/>
        <v>95.87899999999999</v>
      </c>
    </row>
    <row r="15" spans="1:11" ht="12.75">
      <c r="A15" s="26">
        <v>8</v>
      </c>
      <c r="B15" s="3" t="s">
        <v>108</v>
      </c>
      <c r="C15" s="3" t="s">
        <v>18</v>
      </c>
      <c r="D15" s="18">
        <v>99</v>
      </c>
      <c r="E15" s="14">
        <v>0</v>
      </c>
      <c r="F15" s="7">
        <v>25.2</v>
      </c>
      <c r="G15" s="7">
        <v>16.94</v>
      </c>
      <c r="H15" s="7">
        <v>37</v>
      </c>
      <c r="I15" s="7">
        <v>24.64</v>
      </c>
      <c r="J15" s="14">
        <v>30</v>
      </c>
      <c r="K15" s="16">
        <f t="shared" si="0"/>
        <v>92.2</v>
      </c>
    </row>
    <row r="16" spans="1:11" ht="12.75">
      <c r="A16" s="26">
        <v>9</v>
      </c>
      <c r="B16" s="3" t="s">
        <v>206</v>
      </c>
      <c r="C16" s="3" t="s">
        <v>11</v>
      </c>
      <c r="D16" s="52" t="s">
        <v>500</v>
      </c>
      <c r="E16" s="14">
        <v>0</v>
      </c>
      <c r="F16" s="7">
        <v>0</v>
      </c>
      <c r="G16" s="7">
        <v>11.367999999999999</v>
      </c>
      <c r="H16" s="7">
        <v>18.2</v>
      </c>
      <c r="I16" s="7">
        <v>54.88</v>
      </c>
      <c r="J16" s="14">
        <v>0</v>
      </c>
      <c r="K16" s="16">
        <f t="shared" si="0"/>
        <v>84.448</v>
      </c>
    </row>
    <row r="17" spans="1:11" ht="12.75">
      <c r="A17" s="26">
        <v>10</v>
      </c>
      <c r="B17" s="3" t="s">
        <v>347</v>
      </c>
      <c r="C17" s="3" t="s">
        <v>16</v>
      </c>
      <c r="D17" s="52" t="s">
        <v>500</v>
      </c>
      <c r="E17" s="14">
        <v>0</v>
      </c>
      <c r="F17" s="7">
        <v>17.836</v>
      </c>
      <c r="G17" s="7">
        <v>40.6</v>
      </c>
      <c r="H17" s="7">
        <v>11.2</v>
      </c>
      <c r="I17" s="7">
        <v>0</v>
      </c>
      <c r="J17" s="14">
        <v>16.24</v>
      </c>
      <c r="K17" s="16">
        <f t="shared" si="0"/>
        <v>74.676</v>
      </c>
    </row>
    <row r="18" spans="1:11" ht="12.75">
      <c r="A18" s="26">
        <v>11</v>
      </c>
      <c r="B18" s="3" t="s">
        <v>282</v>
      </c>
      <c r="C18" s="3" t="s">
        <v>12</v>
      </c>
      <c r="D18" s="18">
        <v>99</v>
      </c>
      <c r="E18" s="14">
        <v>0</v>
      </c>
      <c r="F18" s="7">
        <v>23.4</v>
      </c>
      <c r="G18" s="7">
        <v>0</v>
      </c>
      <c r="H18" s="7">
        <v>20</v>
      </c>
      <c r="I18" s="7">
        <v>29.92</v>
      </c>
      <c r="J18" s="14">
        <v>0</v>
      </c>
      <c r="K18" s="16">
        <f t="shared" si="0"/>
        <v>73.32</v>
      </c>
    </row>
    <row r="19" spans="1:11" ht="12.75">
      <c r="A19" s="26">
        <v>12</v>
      </c>
      <c r="B19" s="3" t="s">
        <v>285</v>
      </c>
      <c r="C19" s="3" t="s">
        <v>25</v>
      </c>
      <c r="D19" s="52" t="s">
        <v>500</v>
      </c>
      <c r="E19" s="14">
        <v>0</v>
      </c>
      <c r="F19" s="7">
        <v>23.569</v>
      </c>
      <c r="G19" s="7">
        <v>13.803999999999998</v>
      </c>
      <c r="H19" s="7">
        <v>4.2</v>
      </c>
      <c r="I19" s="7">
        <v>32.242</v>
      </c>
      <c r="J19" s="14">
        <v>0</v>
      </c>
      <c r="K19" s="16">
        <f t="shared" si="0"/>
        <v>69.615</v>
      </c>
    </row>
    <row r="20" spans="1:11" ht="12.75">
      <c r="A20" s="26">
        <v>13</v>
      </c>
      <c r="B20" s="3" t="s">
        <v>271</v>
      </c>
      <c r="C20" s="3" t="s">
        <v>11</v>
      </c>
      <c r="D20" s="52" t="s">
        <v>500</v>
      </c>
      <c r="E20" s="14">
        <v>0</v>
      </c>
      <c r="F20" s="7">
        <v>21.658</v>
      </c>
      <c r="G20" s="7">
        <v>10.556</v>
      </c>
      <c r="H20" s="7">
        <v>21.7</v>
      </c>
      <c r="I20" s="7">
        <v>25.381999999999998</v>
      </c>
      <c r="J20" s="14">
        <v>0</v>
      </c>
      <c r="K20" s="16">
        <f t="shared" si="0"/>
        <v>68.74</v>
      </c>
    </row>
    <row r="21" spans="1:11" ht="12.75">
      <c r="A21" s="26">
        <v>14</v>
      </c>
      <c r="B21" s="3" t="s">
        <v>249</v>
      </c>
      <c r="C21" s="3" t="s">
        <v>27</v>
      </c>
      <c r="D21" s="52" t="s">
        <v>500</v>
      </c>
      <c r="E21" s="14">
        <v>0</v>
      </c>
      <c r="F21" s="7">
        <v>14.014</v>
      </c>
      <c r="G21" s="7">
        <v>19.082</v>
      </c>
      <c r="H21" s="7">
        <v>25.9</v>
      </c>
      <c r="I21" s="7">
        <v>23.323999999999998</v>
      </c>
      <c r="J21" s="14">
        <v>0</v>
      </c>
      <c r="K21" s="16">
        <f t="shared" si="0"/>
        <v>68.306</v>
      </c>
    </row>
    <row r="22" spans="1:11" ht="12.75">
      <c r="A22" s="26">
        <v>15</v>
      </c>
      <c r="B22" s="3" t="s">
        <v>176</v>
      </c>
      <c r="C22" s="3" t="s">
        <v>6</v>
      </c>
      <c r="D22" s="52" t="s">
        <v>500</v>
      </c>
      <c r="E22" s="14">
        <v>0</v>
      </c>
      <c r="F22" s="7">
        <v>0</v>
      </c>
      <c r="G22" s="7">
        <v>7.307999999999999</v>
      </c>
      <c r="H22" s="7">
        <v>45.5</v>
      </c>
      <c r="I22" s="7">
        <v>0</v>
      </c>
      <c r="J22" s="14">
        <v>13.195</v>
      </c>
      <c r="K22" s="16">
        <f t="shared" si="0"/>
        <v>66.003</v>
      </c>
    </row>
    <row r="23" spans="1:11" ht="12.75">
      <c r="A23" s="26">
        <v>16</v>
      </c>
      <c r="B23" s="3" t="s">
        <v>96</v>
      </c>
      <c r="C23" s="3" t="s">
        <v>5</v>
      </c>
      <c r="D23" s="52" t="s">
        <v>500</v>
      </c>
      <c r="E23" s="14">
        <v>0</v>
      </c>
      <c r="F23" s="7">
        <v>41.405</v>
      </c>
      <c r="G23" s="7">
        <v>0</v>
      </c>
      <c r="H23" s="7">
        <v>4.9</v>
      </c>
      <c r="I23" s="7">
        <v>15.091999999999999</v>
      </c>
      <c r="J23" s="14">
        <v>0</v>
      </c>
      <c r="K23" s="16">
        <f t="shared" si="0"/>
        <v>61.397</v>
      </c>
    </row>
    <row r="24" spans="1:11" ht="12.75">
      <c r="A24" s="26">
        <v>17</v>
      </c>
      <c r="B24" s="3" t="s">
        <v>180</v>
      </c>
      <c r="C24" s="3" t="s">
        <v>18</v>
      </c>
      <c r="D24" s="18">
        <v>99</v>
      </c>
      <c r="E24" s="14">
        <v>0</v>
      </c>
      <c r="F24" s="7">
        <v>0</v>
      </c>
      <c r="G24" s="7">
        <v>23.87</v>
      </c>
      <c r="H24" s="7">
        <v>7</v>
      </c>
      <c r="I24" s="7">
        <v>16.72</v>
      </c>
      <c r="J24" s="14">
        <v>12.9</v>
      </c>
      <c r="K24" s="16">
        <f t="shared" si="0"/>
        <v>53.49</v>
      </c>
    </row>
    <row r="25" spans="1:11" ht="12.75">
      <c r="A25" s="26">
        <v>18</v>
      </c>
      <c r="B25" s="3" t="s">
        <v>138</v>
      </c>
      <c r="C25" s="3" t="s">
        <v>5</v>
      </c>
      <c r="D25" s="52" t="s">
        <v>500</v>
      </c>
      <c r="E25" s="14">
        <v>0</v>
      </c>
      <c r="F25" s="7">
        <v>27.391000000000002</v>
      </c>
      <c r="G25" s="7">
        <v>0</v>
      </c>
      <c r="H25" s="7">
        <v>23.8</v>
      </c>
      <c r="I25" s="7">
        <v>0</v>
      </c>
      <c r="J25" s="14">
        <v>0</v>
      </c>
      <c r="K25" s="16">
        <f t="shared" si="0"/>
        <v>51.191</v>
      </c>
    </row>
    <row r="26" spans="1:11" ht="12.75">
      <c r="A26" s="26">
        <v>19</v>
      </c>
      <c r="B26" s="27" t="s">
        <v>435</v>
      </c>
      <c r="C26" s="36" t="s">
        <v>147</v>
      </c>
      <c r="D26" s="52" t="s">
        <v>500</v>
      </c>
      <c r="E26" s="14">
        <v>0</v>
      </c>
      <c r="F26" s="7">
        <v>0</v>
      </c>
      <c r="G26" s="7">
        <v>0</v>
      </c>
      <c r="H26" s="7">
        <v>28</v>
      </c>
      <c r="I26" s="7">
        <v>17.836</v>
      </c>
      <c r="J26" s="14">
        <v>0</v>
      </c>
      <c r="K26" s="16">
        <f t="shared" si="0"/>
        <v>45.836</v>
      </c>
    </row>
    <row r="27" spans="1:11" ht="12.75">
      <c r="A27" s="26">
        <v>20</v>
      </c>
      <c r="B27" s="3" t="s">
        <v>231</v>
      </c>
      <c r="C27" s="3" t="s">
        <v>16</v>
      </c>
      <c r="D27" s="52" t="s">
        <v>500</v>
      </c>
      <c r="E27" s="14">
        <v>0</v>
      </c>
      <c r="F27" s="7">
        <v>16.561999999999998</v>
      </c>
      <c r="G27" s="7">
        <v>12.586</v>
      </c>
      <c r="H27" s="7">
        <v>12.6</v>
      </c>
      <c r="I27" s="7">
        <v>0</v>
      </c>
      <c r="J27" s="14">
        <v>10.352999999999998</v>
      </c>
      <c r="K27" s="16">
        <f t="shared" si="0"/>
        <v>41.748</v>
      </c>
    </row>
    <row r="28" spans="1:11" ht="12.75">
      <c r="A28" s="26">
        <v>21</v>
      </c>
      <c r="B28" s="3" t="s">
        <v>175</v>
      </c>
      <c r="C28" s="3" t="s">
        <v>25</v>
      </c>
      <c r="D28" s="18">
        <v>99</v>
      </c>
      <c r="E28" s="14">
        <v>0</v>
      </c>
      <c r="F28" s="7">
        <v>9.27</v>
      </c>
      <c r="G28" s="7">
        <v>9.24</v>
      </c>
      <c r="H28" s="7">
        <v>0</v>
      </c>
      <c r="I28" s="7">
        <v>22.88</v>
      </c>
      <c r="J28" s="14">
        <v>0</v>
      </c>
      <c r="K28" s="16">
        <f t="shared" si="0"/>
        <v>41.39</v>
      </c>
    </row>
    <row r="29" spans="1:11" ht="12.75">
      <c r="A29" s="26">
        <v>22</v>
      </c>
      <c r="B29" s="3" t="s">
        <v>229</v>
      </c>
      <c r="C29" s="3" t="s">
        <v>6</v>
      </c>
      <c r="D29" s="18">
        <v>99</v>
      </c>
      <c r="E29" s="14">
        <v>0</v>
      </c>
      <c r="F29" s="15">
        <v>0</v>
      </c>
      <c r="G29" s="15">
        <v>26.18</v>
      </c>
      <c r="H29" s="15">
        <v>4.5</v>
      </c>
      <c r="I29" s="15">
        <v>10.56</v>
      </c>
      <c r="J29" s="15">
        <v>0</v>
      </c>
      <c r="K29" s="16">
        <f t="shared" si="0"/>
        <v>41.24</v>
      </c>
    </row>
    <row r="30" spans="1:11" ht="12.75">
      <c r="A30" s="26">
        <v>23</v>
      </c>
      <c r="B30" s="3" t="s">
        <v>247</v>
      </c>
      <c r="C30" s="3" t="s">
        <v>18</v>
      </c>
      <c r="D30" s="18">
        <v>99</v>
      </c>
      <c r="E30" s="14">
        <v>0</v>
      </c>
      <c r="F30" s="15">
        <v>0</v>
      </c>
      <c r="G30" s="15">
        <v>0</v>
      </c>
      <c r="H30" s="15">
        <v>0</v>
      </c>
      <c r="I30" s="15">
        <v>19.36</v>
      </c>
      <c r="J30" s="15">
        <v>19.5</v>
      </c>
      <c r="K30" s="16">
        <f t="shared" si="0"/>
        <v>38.86</v>
      </c>
    </row>
    <row r="31" spans="1:11" ht="12.75">
      <c r="A31" s="26">
        <v>24</v>
      </c>
      <c r="B31" s="3" t="s">
        <v>226</v>
      </c>
      <c r="C31" s="3" t="s">
        <v>16</v>
      </c>
      <c r="D31" s="52" t="s">
        <v>500</v>
      </c>
      <c r="E31" s="14">
        <v>0</v>
      </c>
      <c r="F31" s="15">
        <v>0</v>
      </c>
      <c r="G31" s="15">
        <v>16.24</v>
      </c>
      <c r="H31" s="15">
        <v>15.4</v>
      </c>
      <c r="I31" s="15">
        <v>0</v>
      </c>
      <c r="J31" s="15">
        <v>0</v>
      </c>
      <c r="K31" s="16">
        <f t="shared" si="0"/>
        <v>31.64</v>
      </c>
    </row>
    <row r="32" spans="1:11" ht="12.75">
      <c r="A32" s="26">
        <v>25</v>
      </c>
      <c r="B32" s="3" t="s">
        <v>234</v>
      </c>
      <c r="C32" s="3" t="s">
        <v>7</v>
      </c>
      <c r="D32" s="52" t="s">
        <v>500</v>
      </c>
      <c r="E32" s="14">
        <v>0</v>
      </c>
      <c r="F32" s="15">
        <v>7.007</v>
      </c>
      <c r="G32" s="15">
        <v>17.458</v>
      </c>
      <c r="H32" s="15">
        <v>6.3</v>
      </c>
      <c r="I32" s="15">
        <v>0</v>
      </c>
      <c r="J32" s="15">
        <v>0</v>
      </c>
      <c r="K32" s="16">
        <f t="shared" si="0"/>
        <v>30.764999999999997</v>
      </c>
    </row>
    <row r="33" spans="1:11" ht="12.75">
      <c r="A33" s="26">
        <v>26</v>
      </c>
      <c r="B33" s="3" t="s">
        <v>165</v>
      </c>
      <c r="C33" s="3" t="s">
        <v>154</v>
      </c>
      <c r="D33" s="18">
        <v>99</v>
      </c>
      <c r="E33" s="14">
        <v>0</v>
      </c>
      <c r="F33" s="15">
        <v>0</v>
      </c>
      <c r="G33" s="15">
        <v>0</v>
      </c>
      <c r="H33" s="15">
        <v>28</v>
      </c>
      <c r="I33" s="15">
        <v>0</v>
      </c>
      <c r="J33" s="15">
        <v>0</v>
      </c>
      <c r="K33" s="16">
        <f t="shared" si="0"/>
        <v>28</v>
      </c>
    </row>
    <row r="34" spans="1:11" ht="12.75">
      <c r="A34" s="26">
        <v>27</v>
      </c>
      <c r="B34" s="3" t="s">
        <v>167</v>
      </c>
      <c r="C34" s="3" t="s">
        <v>12</v>
      </c>
      <c r="D34" s="52" t="s">
        <v>500</v>
      </c>
      <c r="E34" s="14">
        <v>0</v>
      </c>
      <c r="F34" s="15">
        <v>0</v>
      </c>
      <c r="G34" s="15">
        <v>0</v>
      </c>
      <c r="H34" s="15">
        <v>19.6</v>
      </c>
      <c r="I34" s="15">
        <v>8.232</v>
      </c>
      <c r="J34" s="15">
        <v>0</v>
      </c>
      <c r="K34" s="16">
        <f t="shared" si="0"/>
        <v>27.832</v>
      </c>
    </row>
    <row r="35" spans="1:11" ht="12.75">
      <c r="A35" s="26">
        <v>28</v>
      </c>
      <c r="B35" s="3" t="s">
        <v>248</v>
      </c>
      <c r="C35" s="3" t="s">
        <v>18</v>
      </c>
      <c r="D35" s="18">
        <v>99</v>
      </c>
      <c r="E35" s="14">
        <v>0</v>
      </c>
      <c r="F35" s="15">
        <v>0</v>
      </c>
      <c r="G35" s="15">
        <v>0</v>
      </c>
      <c r="H35" s="15">
        <v>10</v>
      </c>
      <c r="I35" s="15">
        <v>4.4</v>
      </c>
      <c r="J35" s="15">
        <v>12</v>
      </c>
      <c r="K35" s="16">
        <f t="shared" si="0"/>
        <v>26.4</v>
      </c>
    </row>
    <row r="36" spans="1:11" ht="12.75">
      <c r="A36" s="26">
        <v>29</v>
      </c>
      <c r="B36" s="3" t="s">
        <v>232</v>
      </c>
      <c r="C36" s="3" t="s">
        <v>5</v>
      </c>
      <c r="D36" s="52" t="s">
        <v>500</v>
      </c>
      <c r="E36" s="14">
        <v>0</v>
      </c>
      <c r="F36" s="15">
        <v>4.140499999999999</v>
      </c>
      <c r="G36" s="15">
        <v>8.931999999999999</v>
      </c>
      <c r="H36" s="15">
        <v>9.8</v>
      </c>
      <c r="I36" s="15">
        <v>5.4879999999999995</v>
      </c>
      <c r="J36" s="15">
        <v>0</v>
      </c>
      <c r="K36" s="16">
        <f t="shared" si="0"/>
        <v>24.22</v>
      </c>
    </row>
    <row r="37" spans="1:11" ht="12.75">
      <c r="A37" s="26">
        <v>30</v>
      </c>
      <c r="B37" s="3" t="s">
        <v>288</v>
      </c>
      <c r="C37" s="3" t="s">
        <v>5</v>
      </c>
      <c r="D37" s="52" t="s">
        <v>500</v>
      </c>
      <c r="E37" s="14">
        <v>0</v>
      </c>
      <c r="F37" s="15">
        <v>8.918</v>
      </c>
      <c r="G37" s="15">
        <v>0</v>
      </c>
      <c r="H37" s="15">
        <v>0</v>
      </c>
      <c r="I37" s="15">
        <v>12.347999999999999</v>
      </c>
      <c r="J37" s="15">
        <v>0</v>
      </c>
      <c r="K37" s="16">
        <f t="shared" si="0"/>
        <v>21.266</v>
      </c>
    </row>
    <row r="38" spans="1:11" ht="12.75">
      <c r="A38" s="26">
        <v>31</v>
      </c>
      <c r="B38" s="3" t="s">
        <v>513</v>
      </c>
      <c r="C38" s="3" t="s">
        <v>25</v>
      </c>
      <c r="D38" s="52" t="s">
        <v>500</v>
      </c>
      <c r="E38" s="14">
        <v>0</v>
      </c>
      <c r="F38" s="15">
        <v>0</v>
      </c>
      <c r="G38" s="15">
        <v>0</v>
      </c>
      <c r="H38" s="15">
        <v>0</v>
      </c>
      <c r="I38" s="15">
        <v>0</v>
      </c>
      <c r="J38" s="15">
        <v>20.3</v>
      </c>
      <c r="K38" s="16">
        <f t="shared" si="0"/>
        <v>20.3</v>
      </c>
    </row>
    <row r="39" spans="1:11" ht="12.75">
      <c r="A39" s="26">
        <v>32</v>
      </c>
      <c r="B39" s="3" t="s">
        <v>97</v>
      </c>
      <c r="C39" s="3" t="s">
        <v>12</v>
      </c>
      <c r="D39" s="18">
        <v>99</v>
      </c>
      <c r="E39" s="14">
        <v>0</v>
      </c>
      <c r="F39" s="15">
        <v>19.8</v>
      </c>
      <c r="G39" s="15">
        <v>0</v>
      </c>
      <c r="H39" s="15">
        <v>0</v>
      </c>
      <c r="I39" s="15">
        <v>0</v>
      </c>
      <c r="J39" s="15">
        <v>0</v>
      </c>
      <c r="K39" s="16">
        <f t="shared" si="0"/>
        <v>19.8</v>
      </c>
    </row>
    <row r="40" spans="1:11" ht="12.75">
      <c r="A40" s="26">
        <v>33</v>
      </c>
      <c r="B40" s="3" t="s">
        <v>106</v>
      </c>
      <c r="C40" s="3" t="s">
        <v>11</v>
      </c>
      <c r="D40" s="52" t="s">
        <v>500</v>
      </c>
      <c r="E40" s="14">
        <v>0</v>
      </c>
      <c r="F40" s="15">
        <v>14.014</v>
      </c>
      <c r="G40" s="15">
        <v>5.278</v>
      </c>
      <c r="H40" s="15">
        <v>0</v>
      </c>
      <c r="I40" s="15">
        <v>0</v>
      </c>
      <c r="J40" s="15">
        <v>0</v>
      </c>
      <c r="K40" s="16">
        <f aca="true" t="shared" si="1" ref="K40:K59">LARGE(E40:E40,1)+LARGE(F40:J40,1)+LARGE(F40:J40,2)+LARGE(F40:J40,3)</f>
        <v>19.291999999999998</v>
      </c>
    </row>
    <row r="41" spans="1:11" ht="12.75">
      <c r="A41" s="26">
        <v>34</v>
      </c>
      <c r="B41" s="3" t="s">
        <v>250</v>
      </c>
      <c r="C41" s="3" t="s">
        <v>6</v>
      </c>
      <c r="D41" s="18">
        <v>99</v>
      </c>
      <c r="E41" s="14">
        <v>0</v>
      </c>
      <c r="F41" s="15">
        <v>5.4</v>
      </c>
      <c r="G41" s="15">
        <v>13.86</v>
      </c>
      <c r="H41" s="15">
        <v>0</v>
      </c>
      <c r="I41" s="15">
        <v>0</v>
      </c>
      <c r="J41" s="15">
        <v>0</v>
      </c>
      <c r="K41" s="16">
        <f t="shared" si="1"/>
        <v>19.259999999999998</v>
      </c>
    </row>
    <row r="42" spans="1:11" ht="12.75">
      <c r="A42" s="26">
        <v>35</v>
      </c>
      <c r="B42" s="3" t="s">
        <v>367</v>
      </c>
      <c r="C42" s="3" t="s">
        <v>3</v>
      </c>
      <c r="D42" s="18">
        <v>99</v>
      </c>
      <c r="E42" s="14">
        <v>0</v>
      </c>
      <c r="F42" s="15">
        <v>13.5</v>
      </c>
      <c r="G42" s="15">
        <v>0</v>
      </c>
      <c r="H42" s="15">
        <v>0</v>
      </c>
      <c r="I42" s="15">
        <v>4.4</v>
      </c>
      <c r="J42" s="15">
        <v>0</v>
      </c>
      <c r="K42" s="16">
        <f t="shared" si="1"/>
        <v>17.9</v>
      </c>
    </row>
    <row r="43" spans="1:11" ht="12.75">
      <c r="A43" s="26">
        <v>36</v>
      </c>
      <c r="B43" s="3" t="s">
        <v>266</v>
      </c>
      <c r="C43" s="3" t="s">
        <v>5</v>
      </c>
      <c r="D43" s="18">
        <v>99</v>
      </c>
      <c r="E43" s="14">
        <v>0</v>
      </c>
      <c r="F43" s="15">
        <v>0</v>
      </c>
      <c r="G43" s="15">
        <v>0</v>
      </c>
      <c r="H43" s="15">
        <v>0</v>
      </c>
      <c r="I43" s="15">
        <v>16.72</v>
      </c>
      <c r="J43" s="15">
        <v>0</v>
      </c>
      <c r="K43" s="16">
        <f t="shared" si="1"/>
        <v>16.72</v>
      </c>
    </row>
    <row r="44" spans="1:11" ht="12.75">
      <c r="A44" s="26">
        <v>37</v>
      </c>
      <c r="B44" s="3" t="s">
        <v>349</v>
      </c>
      <c r="C44" s="3" t="s">
        <v>6</v>
      </c>
      <c r="D44" s="52" t="s">
        <v>500</v>
      </c>
      <c r="E44" s="14">
        <v>0</v>
      </c>
      <c r="F44" s="15">
        <v>0</v>
      </c>
      <c r="G44" s="15">
        <v>0</v>
      </c>
      <c r="H44" s="15">
        <v>0</v>
      </c>
      <c r="I44" s="15">
        <v>15.091999999999999</v>
      </c>
      <c r="J44" s="15">
        <v>0</v>
      </c>
      <c r="K44" s="16">
        <f t="shared" si="1"/>
        <v>15.091999999999999</v>
      </c>
    </row>
    <row r="45" spans="1:11" ht="12.75">
      <c r="A45" s="26">
        <v>38</v>
      </c>
      <c r="B45" s="3" t="s">
        <v>474</v>
      </c>
      <c r="C45" s="3" t="s">
        <v>5</v>
      </c>
      <c r="D45" s="52" t="s">
        <v>500</v>
      </c>
      <c r="E45" s="14">
        <v>0</v>
      </c>
      <c r="F45" s="15">
        <v>0</v>
      </c>
      <c r="G45" s="15">
        <v>0</v>
      </c>
      <c r="H45" s="15">
        <v>0</v>
      </c>
      <c r="I45" s="15">
        <v>15.091999999999999</v>
      </c>
      <c r="J45" s="15">
        <v>0</v>
      </c>
      <c r="K45" s="16">
        <f t="shared" si="1"/>
        <v>15.091999999999999</v>
      </c>
    </row>
    <row r="46" spans="1:11" ht="12.75">
      <c r="A46" s="26">
        <v>39</v>
      </c>
      <c r="B46" s="3" t="s">
        <v>235</v>
      </c>
      <c r="C46" s="3" t="s">
        <v>25</v>
      </c>
      <c r="D46" s="52" t="s">
        <v>500</v>
      </c>
      <c r="E46" s="14">
        <v>0</v>
      </c>
      <c r="F46" s="15">
        <v>4.140499999999999</v>
      </c>
      <c r="G46" s="15">
        <v>0</v>
      </c>
      <c r="H46" s="15">
        <v>0</v>
      </c>
      <c r="I46" s="15">
        <v>10.29</v>
      </c>
      <c r="J46" s="15">
        <v>0</v>
      </c>
      <c r="K46" s="16">
        <f t="shared" si="1"/>
        <v>14.430499999999999</v>
      </c>
    </row>
    <row r="47" spans="1:11" ht="12.75">
      <c r="A47" s="26">
        <v>40</v>
      </c>
      <c r="B47" s="3" t="s">
        <v>286</v>
      </c>
      <c r="C47" s="3" t="s">
        <v>5</v>
      </c>
      <c r="D47" s="52" t="s">
        <v>500</v>
      </c>
      <c r="E47" s="14">
        <v>0</v>
      </c>
      <c r="F47" s="15">
        <v>10.192</v>
      </c>
      <c r="G47" s="15">
        <v>0</v>
      </c>
      <c r="H47" s="15">
        <v>0</v>
      </c>
      <c r="I47" s="15">
        <v>4.116</v>
      </c>
      <c r="J47" s="15">
        <v>0</v>
      </c>
      <c r="K47" s="16">
        <f t="shared" si="1"/>
        <v>14.308</v>
      </c>
    </row>
    <row r="48" spans="1:11" ht="12.75">
      <c r="A48" s="26">
        <v>41</v>
      </c>
      <c r="B48" s="3" t="s">
        <v>224</v>
      </c>
      <c r="C48" s="3" t="s">
        <v>144</v>
      </c>
      <c r="D48" s="18">
        <v>99</v>
      </c>
      <c r="E48" s="14">
        <v>0</v>
      </c>
      <c r="F48" s="15">
        <v>0</v>
      </c>
      <c r="G48" s="15">
        <v>0</v>
      </c>
      <c r="H48" s="15">
        <v>4.5</v>
      </c>
      <c r="I48" s="15">
        <v>7.92</v>
      </c>
      <c r="J48" s="15">
        <v>0</v>
      </c>
      <c r="K48" s="16">
        <f t="shared" si="1"/>
        <v>12.42</v>
      </c>
    </row>
    <row r="49" spans="1:11" ht="12.75">
      <c r="A49" s="26">
        <v>42</v>
      </c>
      <c r="B49" s="3" t="s">
        <v>509</v>
      </c>
      <c r="C49" s="3" t="s">
        <v>25</v>
      </c>
      <c r="D49" s="18">
        <v>99</v>
      </c>
      <c r="E49" s="14">
        <v>0</v>
      </c>
      <c r="F49" s="15">
        <v>0</v>
      </c>
      <c r="G49" s="15">
        <v>0</v>
      </c>
      <c r="H49" s="15">
        <v>0</v>
      </c>
      <c r="I49" s="15">
        <v>0</v>
      </c>
      <c r="J49" s="15">
        <v>10.2</v>
      </c>
      <c r="K49" s="16">
        <f t="shared" si="1"/>
        <v>10.2</v>
      </c>
    </row>
    <row r="50" spans="1:11" ht="12.75">
      <c r="A50" s="26">
        <v>43</v>
      </c>
      <c r="B50" s="3" t="s">
        <v>510</v>
      </c>
      <c r="C50" s="3" t="s">
        <v>16</v>
      </c>
      <c r="D50" s="18">
        <v>99</v>
      </c>
      <c r="E50" s="14">
        <v>0</v>
      </c>
      <c r="F50" s="15">
        <v>0</v>
      </c>
      <c r="G50" s="15">
        <v>0</v>
      </c>
      <c r="H50" s="15">
        <v>0</v>
      </c>
      <c r="I50" s="15">
        <v>0</v>
      </c>
      <c r="J50" s="15">
        <v>9.3</v>
      </c>
      <c r="K50" s="16">
        <f t="shared" si="1"/>
        <v>9.3</v>
      </c>
    </row>
    <row r="51" spans="1:11" ht="12.75">
      <c r="A51" s="26">
        <v>44</v>
      </c>
      <c r="B51" s="3" t="s">
        <v>132</v>
      </c>
      <c r="C51" s="3" t="s">
        <v>6</v>
      </c>
      <c r="D51" s="18">
        <v>99</v>
      </c>
      <c r="E51" s="14">
        <v>0</v>
      </c>
      <c r="F51" s="15">
        <v>9.27</v>
      </c>
      <c r="G51" s="15">
        <v>0</v>
      </c>
      <c r="H51" s="15">
        <v>0</v>
      </c>
      <c r="I51" s="15">
        <v>0</v>
      </c>
      <c r="J51" s="15">
        <v>0</v>
      </c>
      <c r="K51" s="16">
        <f t="shared" si="1"/>
        <v>9.27</v>
      </c>
    </row>
    <row r="52" spans="1:11" ht="12.75">
      <c r="A52" s="26">
        <v>45</v>
      </c>
      <c r="B52" s="3" t="s">
        <v>146</v>
      </c>
      <c r="C52" s="3" t="s">
        <v>3</v>
      </c>
      <c r="D52" s="18">
        <v>99</v>
      </c>
      <c r="E52" s="14">
        <v>0</v>
      </c>
      <c r="F52" s="15">
        <v>0</v>
      </c>
      <c r="G52" s="15">
        <v>0</v>
      </c>
      <c r="H52" s="15">
        <v>9</v>
      </c>
      <c r="I52" s="15">
        <v>0</v>
      </c>
      <c r="J52" s="15">
        <v>0</v>
      </c>
      <c r="K52" s="16">
        <f t="shared" si="1"/>
        <v>9</v>
      </c>
    </row>
    <row r="53" spans="1:11" ht="12.75">
      <c r="A53" s="26">
        <v>46</v>
      </c>
      <c r="B53" s="3" t="s">
        <v>152</v>
      </c>
      <c r="C53" s="3" t="s">
        <v>6</v>
      </c>
      <c r="D53" s="52" t="s">
        <v>500</v>
      </c>
      <c r="E53" s="14">
        <v>0</v>
      </c>
      <c r="F53" s="15">
        <v>0</v>
      </c>
      <c r="G53" s="15">
        <v>7.307999999999999</v>
      </c>
      <c r="H53" s="15">
        <v>0</v>
      </c>
      <c r="I53" s="15">
        <v>0</v>
      </c>
      <c r="J53" s="15">
        <v>0</v>
      </c>
      <c r="K53" s="16">
        <f t="shared" si="1"/>
        <v>7.307999999999999</v>
      </c>
    </row>
    <row r="54" spans="1:11" ht="12.75">
      <c r="A54" s="26">
        <v>47</v>
      </c>
      <c r="B54" s="3" t="s">
        <v>283</v>
      </c>
      <c r="C54" s="3" t="s">
        <v>5</v>
      </c>
      <c r="D54" s="18">
        <v>99</v>
      </c>
      <c r="E54" s="14">
        <v>0</v>
      </c>
      <c r="F54" s="15">
        <v>3.15</v>
      </c>
      <c r="G54" s="15">
        <v>0</v>
      </c>
      <c r="H54" s="15">
        <v>3</v>
      </c>
      <c r="I54" s="15">
        <v>0</v>
      </c>
      <c r="J54" s="15">
        <v>0</v>
      </c>
      <c r="K54" s="16">
        <f t="shared" si="1"/>
        <v>6.15</v>
      </c>
    </row>
    <row r="55" spans="1:11" ht="12.75">
      <c r="A55" s="26">
        <v>48</v>
      </c>
      <c r="B55" s="3" t="s">
        <v>516</v>
      </c>
      <c r="C55" s="3" t="s">
        <v>18</v>
      </c>
      <c r="D55" s="52" t="s">
        <v>500</v>
      </c>
      <c r="E55" s="14">
        <v>0</v>
      </c>
      <c r="F55" s="15">
        <v>0</v>
      </c>
      <c r="G55" s="15">
        <v>0</v>
      </c>
      <c r="H55" s="15">
        <v>0</v>
      </c>
      <c r="I55" s="15">
        <v>0</v>
      </c>
      <c r="J55" s="15">
        <v>5.683999999999999</v>
      </c>
      <c r="K55" s="16">
        <f t="shared" si="1"/>
        <v>5.683999999999999</v>
      </c>
    </row>
    <row r="56" spans="1:11" ht="12.75">
      <c r="A56" s="26">
        <v>49</v>
      </c>
      <c r="B56" s="3" t="s">
        <v>181</v>
      </c>
      <c r="C56" s="3" t="s">
        <v>31</v>
      </c>
      <c r="D56" s="52" t="s">
        <v>500</v>
      </c>
      <c r="E56" s="14">
        <v>0</v>
      </c>
      <c r="F56" s="15">
        <v>0</v>
      </c>
      <c r="G56" s="15">
        <v>0</v>
      </c>
      <c r="H56" s="15">
        <v>3.5</v>
      </c>
      <c r="I56" s="15">
        <v>0</v>
      </c>
      <c r="J56" s="15">
        <v>0</v>
      </c>
      <c r="K56" s="16">
        <f t="shared" si="1"/>
        <v>3.5</v>
      </c>
    </row>
    <row r="57" spans="1:11" ht="12.75">
      <c r="A57" s="26">
        <v>50</v>
      </c>
      <c r="B57" s="3" t="s">
        <v>149</v>
      </c>
      <c r="C57" s="3" t="s">
        <v>18</v>
      </c>
      <c r="D57" s="18">
        <v>99</v>
      </c>
      <c r="E57" s="14">
        <v>0</v>
      </c>
      <c r="F57" s="15">
        <v>3.15</v>
      </c>
      <c r="G57" s="15">
        <v>0</v>
      </c>
      <c r="H57" s="15">
        <v>0</v>
      </c>
      <c r="I57" s="15">
        <v>0</v>
      </c>
      <c r="J57" s="15">
        <v>0</v>
      </c>
      <c r="K57" s="16">
        <f t="shared" si="1"/>
        <v>3.15</v>
      </c>
    </row>
    <row r="58" spans="1:11" ht="12.75">
      <c r="A58" s="26">
        <v>51</v>
      </c>
      <c r="B58" s="3" t="s">
        <v>373</v>
      </c>
      <c r="C58" s="3" t="s">
        <v>147</v>
      </c>
      <c r="D58" s="52" t="s">
        <v>500</v>
      </c>
      <c r="E58" s="14">
        <v>0</v>
      </c>
      <c r="F58" s="15">
        <v>2.548</v>
      </c>
      <c r="G58" s="15">
        <v>0</v>
      </c>
      <c r="H58" s="15">
        <v>0</v>
      </c>
      <c r="I58" s="15">
        <v>0</v>
      </c>
      <c r="J58" s="15">
        <v>0</v>
      </c>
      <c r="K58" s="16">
        <f t="shared" si="1"/>
        <v>2.548</v>
      </c>
    </row>
    <row r="59" spans="1:11" ht="12.75">
      <c r="A59" s="26">
        <v>51</v>
      </c>
      <c r="B59" s="3" t="s">
        <v>378</v>
      </c>
      <c r="C59" s="3" t="s">
        <v>25</v>
      </c>
      <c r="D59" s="52" t="s">
        <v>500</v>
      </c>
      <c r="E59" s="14">
        <v>0</v>
      </c>
      <c r="F59" s="15">
        <v>2.548</v>
      </c>
      <c r="G59" s="15">
        <v>0</v>
      </c>
      <c r="H59" s="15">
        <v>0</v>
      </c>
      <c r="I59" s="15">
        <v>0</v>
      </c>
      <c r="J59" s="15">
        <v>0</v>
      </c>
      <c r="K59" s="16">
        <f t="shared" si="1"/>
        <v>2.548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25" zoomScaleNormal="125" zoomScalePageLayoutView="0" workbookViewId="0" topLeftCell="A1">
      <selection activeCell="K8" sqref="K8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5" width="5.125" style="0" customWidth="1"/>
    <col min="6" max="10" width="4.625" style="0" customWidth="1"/>
    <col min="11" max="11" width="6.875" style="0" customWidth="1"/>
    <col min="12" max="12" width="5.003906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198</v>
      </c>
    </row>
    <row r="4" ht="12.75" customHeight="1"/>
    <row r="5" spans="1:12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41" t="s">
        <v>444</v>
      </c>
      <c r="F5" s="39" t="s">
        <v>179</v>
      </c>
      <c r="G5" s="37" t="s">
        <v>352</v>
      </c>
      <c r="H5" s="17" t="s">
        <v>397</v>
      </c>
      <c r="I5" s="17" t="s">
        <v>421</v>
      </c>
      <c r="J5" s="37" t="s">
        <v>452</v>
      </c>
      <c r="K5" s="37" t="s">
        <v>508</v>
      </c>
      <c r="L5" s="58" t="s">
        <v>19</v>
      </c>
    </row>
    <row r="6" spans="1:12" ht="10.5" customHeight="1">
      <c r="A6" s="55"/>
      <c r="B6" s="56"/>
      <c r="C6" s="56"/>
      <c r="D6" s="57"/>
      <c r="E6" s="42">
        <v>0.31</v>
      </c>
      <c r="F6" s="40">
        <v>1</v>
      </c>
      <c r="G6" s="38" t="s">
        <v>534</v>
      </c>
      <c r="H6" s="20" t="s">
        <v>535</v>
      </c>
      <c r="I6" s="20">
        <v>1</v>
      </c>
      <c r="J6" s="38" t="s">
        <v>292</v>
      </c>
      <c r="K6" s="38" t="s">
        <v>536</v>
      </c>
      <c r="L6" s="58"/>
    </row>
    <row r="7" spans="1:12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">
        <v>1</v>
      </c>
      <c r="B8" s="3" t="s">
        <v>227</v>
      </c>
      <c r="C8" s="3" t="s">
        <v>211</v>
      </c>
      <c r="D8" s="52" t="s">
        <v>500</v>
      </c>
      <c r="E8" s="15">
        <v>0</v>
      </c>
      <c r="F8" s="24">
        <v>0</v>
      </c>
      <c r="G8" s="32">
        <v>28.622999999999998</v>
      </c>
      <c r="H8" s="7">
        <v>60.9</v>
      </c>
      <c r="I8" s="7">
        <v>45.5</v>
      </c>
      <c r="J8" s="7">
        <v>29.988</v>
      </c>
      <c r="K8" s="14">
        <v>0</v>
      </c>
      <c r="L8" s="16">
        <f aca="true" t="shared" si="0" ref="L8:L39">LARGE(E8:F8,1)+LARGE(G8:K8,1)+LARGE(G8:K8,2)+LARGE(G8:K8,3)</f>
        <v>136.388</v>
      </c>
    </row>
    <row r="9" spans="1:12" ht="12.75">
      <c r="A9" s="2">
        <v>2</v>
      </c>
      <c r="B9" s="3" t="s">
        <v>206</v>
      </c>
      <c r="C9" s="3" t="s">
        <v>15</v>
      </c>
      <c r="D9" s="52" t="s">
        <v>500</v>
      </c>
      <c r="E9" s="15">
        <v>0</v>
      </c>
      <c r="F9" s="24">
        <v>0</v>
      </c>
      <c r="G9" s="32">
        <v>48.72</v>
      </c>
      <c r="H9" s="7">
        <v>26.186999999999998</v>
      </c>
      <c r="I9" s="7">
        <v>32.9</v>
      </c>
      <c r="J9" s="7">
        <v>47.04</v>
      </c>
      <c r="K9" s="14">
        <v>0</v>
      </c>
      <c r="L9" s="16">
        <f t="shared" si="0"/>
        <v>128.66</v>
      </c>
    </row>
    <row r="10" spans="1:12" ht="12.75">
      <c r="A10" s="26">
        <v>3</v>
      </c>
      <c r="B10" s="3" t="s">
        <v>372</v>
      </c>
      <c r="C10" s="3" t="s">
        <v>144</v>
      </c>
      <c r="D10" s="52" t="s">
        <v>500</v>
      </c>
      <c r="E10" s="15">
        <v>0</v>
      </c>
      <c r="F10" s="24">
        <v>0</v>
      </c>
      <c r="G10" s="32">
        <v>22.532999999999998</v>
      </c>
      <c r="H10" s="7">
        <v>0</v>
      </c>
      <c r="I10" s="7">
        <v>56</v>
      </c>
      <c r="J10" s="7">
        <v>38.22</v>
      </c>
      <c r="K10" s="14">
        <v>0</v>
      </c>
      <c r="L10" s="16">
        <f t="shared" si="0"/>
        <v>116.753</v>
      </c>
    </row>
    <row r="11" spans="1:12" ht="12.75">
      <c r="A11" s="2">
        <v>4</v>
      </c>
      <c r="B11" s="3" t="s">
        <v>96</v>
      </c>
      <c r="C11" s="3" t="s">
        <v>5</v>
      </c>
      <c r="D11" s="52" t="s">
        <v>500</v>
      </c>
      <c r="E11" s="15">
        <v>0</v>
      </c>
      <c r="F11" s="24">
        <v>0</v>
      </c>
      <c r="G11" s="32">
        <v>60.9</v>
      </c>
      <c r="H11" s="7">
        <v>0</v>
      </c>
      <c r="I11" s="7">
        <v>30.1</v>
      </c>
      <c r="J11" s="7">
        <v>25.283999999999995</v>
      </c>
      <c r="K11" s="14">
        <v>0</v>
      </c>
      <c r="L11" s="16">
        <f t="shared" si="0"/>
        <v>116.28399999999999</v>
      </c>
    </row>
    <row r="12" spans="1:12" ht="12.75">
      <c r="A12" s="2">
        <v>5</v>
      </c>
      <c r="B12" s="3" t="s">
        <v>286</v>
      </c>
      <c r="C12" s="3" t="s">
        <v>5</v>
      </c>
      <c r="D12" s="52" t="s">
        <v>500</v>
      </c>
      <c r="E12" s="15">
        <v>0</v>
      </c>
      <c r="F12" s="24">
        <v>0</v>
      </c>
      <c r="G12" s="32">
        <v>20.705999999999996</v>
      </c>
      <c r="H12" s="7">
        <v>0</v>
      </c>
      <c r="I12" s="7">
        <v>70</v>
      </c>
      <c r="J12" s="7">
        <v>23.52</v>
      </c>
      <c r="K12" s="14">
        <v>0</v>
      </c>
      <c r="L12" s="16">
        <f t="shared" si="0"/>
        <v>114.226</v>
      </c>
    </row>
    <row r="13" spans="1:12" ht="12.75">
      <c r="A13" s="26">
        <v>6</v>
      </c>
      <c r="B13" s="3" t="s">
        <v>347</v>
      </c>
      <c r="C13" s="3" t="s">
        <v>16</v>
      </c>
      <c r="D13" s="52" t="s">
        <v>500</v>
      </c>
      <c r="E13" s="15">
        <v>0</v>
      </c>
      <c r="F13" s="24">
        <v>0</v>
      </c>
      <c r="G13" s="32">
        <v>33.495</v>
      </c>
      <c r="H13" s="7">
        <v>48.72</v>
      </c>
      <c r="I13" s="7">
        <v>25.9</v>
      </c>
      <c r="J13" s="7">
        <v>0</v>
      </c>
      <c r="K13" s="14">
        <v>17.745</v>
      </c>
      <c r="L13" s="16">
        <f t="shared" si="0"/>
        <v>108.11500000000001</v>
      </c>
    </row>
    <row r="14" spans="1:12" ht="12.75">
      <c r="A14" s="2">
        <v>7</v>
      </c>
      <c r="B14" s="3" t="s">
        <v>120</v>
      </c>
      <c r="C14" s="3" t="s">
        <v>3</v>
      </c>
      <c r="D14" s="18">
        <v>99</v>
      </c>
      <c r="E14" s="15">
        <v>0</v>
      </c>
      <c r="F14" s="24">
        <v>0</v>
      </c>
      <c r="G14" s="32">
        <v>42.57</v>
      </c>
      <c r="H14" s="7">
        <v>0</v>
      </c>
      <c r="I14" s="7">
        <v>37</v>
      </c>
      <c r="J14" s="7">
        <v>27.88</v>
      </c>
      <c r="K14" s="14">
        <v>0</v>
      </c>
      <c r="L14" s="16">
        <f t="shared" si="0"/>
        <v>107.44999999999999</v>
      </c>
    </row>
    <row r="15" spans="1:12" ht="12.75">
      <c r="A15" s="2">
        <v>8</v>
      </c>
      <c r="B15" s="3" t="s">
        <v>109</v>
      </c>
      <c r="C15" s="3" t="s">
        <v>12</v>
      </c>
      <c r="D15" s="52" t="s">
        <v>500</v>
      </c>
      <c r="E15" s="15">
        <v>0</v>
      </c>
      <c r="F15" s="24">
        <v>0</v>
      </c>
      <c r="G15" s="32">
        <v>26.186999999999998</v>
      </c>
      <c r="H15" s="7">
        <v>0</v>
      </c>
      <c r="I15" s="7">
        <v>20.65</v>
      </c>
      <c r="J15" s="7">
        <v>58.8</v>
      </c>
      <c r="K15" s="14">
        <v>0</v>
      </c>
      <c r="L15" s="16">
        <f t="shared" si="0"/>
        <v>105.637</v>
      </c>
    </row>
    <row r="16" spans="1:12" ht="12.75">
      <c r="A16" s="26">
        <v>9</v>
      </c>
      <c r="B16" s="3" t="s">
        <v>251</v>
      </c>
      <c r="C16" s="3" t="s">
        <v>16</v>
      </c>
      <c r="D16" s="52" t="s">
        <v>500</v>
      </c>
      <c r="E16" s="15">
        <v>0</v>
      </c>
      <c r="F16" s="24">
        <v>0</v>
      </c>
      <c r="G16" s="32">
        <v>39.585</v>
      </c>
      <c r="H16" s="7">
        <v>22.532999999999998</v>
      </c>
      <c r="I16" s="7">
        <v>35.7</v>
      </c>
      <c r="J16" s="7">
        <v>0</v>
      </c>
      <c r="K16" s="14">
        <v>27.3</v>
      </c>
      <c r="L16" s="16">
        <f t="shared" si="0"/>
        <v>102.585</v>
      </c>
    </row>
    <row r="17" spans="1:12" ht="12.75">
      <c r="A17" s="2">
        <v>10</v>
      </c>
      <c r="B17" s="3" t="s">
        <v>108</v>
      </c>
      <c r="C17" s="3" t="s">
        <v>18</v>
      </c>
      <c r="D17" s="18">
        <v>99</v>
      </c>
      <c r="E17" s="15">
        <v>11.5</v>
      </c>
      <c r="F17" s="24">
        <v>0</v>
      </c>
      <c r="G17" s="32">
        <v>23.76</v>
      </c>
      <c r="H17" s="7">
        <v>26.35</v>
      </c>
      <c r="I17" s="7">
        <v>31</v>
      </c>
      <c r="J17" s="7">
        <v>19.68</v>
      </c>
      <c r="K17" s="14">
        <v>9.87</v>
      </c>
      <c r="L17" s="16">
        <f t="shared" si="0"/>
        <v>92.61</v>
      </c>
    </row>
    <row r="18" spans="1:12" ht="12.75">
      <c r="A18" s="2">
        <v>11</v>
      </c>
      <c r="B18" s="3" t="s">
        <v>235</v>
      </c>
      <c r="C18" s="3" t="s">
        <v>211</v>
      </c>
      <c r="D18" s="52" t="s">
        <v>500</v>
      </c>
      <c r="E18" s="15">
        <v>0</v>
      </c>
      <c r="F18" s="24">
        <v>0</v>
      </c>
      <c r="G18" s="32">
        <v>15.834</v>
      </c>
      <c r="H18" s="7">
        <v>28.622999999999998</v>
      </c>
      <c r="I18" s="7">
        <v>38.5</v>
      </c>
      <c r="J18" s="7">
        <v>19.991999999999997</v>
      </c>
      <c r="K18" s="14">
        <v>0</v>
      </c>
      <c r="L18" s="16">
        <f t="shared" si="0"/>
        <v>87.11499999999998</v>
      </c>
    </row>
    <row r="19" spans="1:12" ht="12.75">
      <c r="A19" s="26">
        <v>12</v>
      </c>
      <c r="B19" s="3" t="s">
        <v>231</v>
      </c>
      <c r="C19" s="3" t="s">
        <v>16</v>
      </c>
      <c r="D19" s="52" t="s">
        <v>500</v>
      </c>
      <c r="E19" s="15">
        <v>0</v>
      </c>
      <c r="F19" s="24">
        <v>0</v>
      </c>
      <c r="G19" s="32">
        <v>17.052</v>
      </c>
      <c r="H19" s="7">
        <v>33.495</v>
      </c>
      <c r="I19" s="7">
        <v>28</v>
      </c>
      <c r="J19" s="7">
        <v>0</v>
      </c>
      <c r="K19" s="14">
        <v>21.84</v>
      </c>
      <c r="L19" s="16">
        <f t="shared" si="0"/>
        <v>83.335</v>
      </c>
    </row>
    <row r="20" spans="1:12" ht="12.75">
      <c r="A20" s="2">
        <v>13</v>
      </c>
      <c r="B20" s="3" t="s">
        <v>284</v>
      </c>
      <c r="C20" s="3" t="s">
        <v>6</v>
      </c>
      <c r="D20" s="18">
        <v>99</v>
      </c>
      <c r="E20" s="15">
        <v>0</v>
      </c>
      <c r="F20" s="24">
        <v>0</v>
      </c>
      <c r="G20" s="32">
        <v>13.86</v>
      </c>
      <c r="H20" s="7">
        <v>0</v>
      </c>
      <c r="I20" s="7">
        <v>26</v>
      </c>
      <c r="J20" s="7">
        <v>41.82</v>
      </c>
      <c r="K20" s="14">
        <v>0</v>
      </c>
      <c r="L20" s="16">
        <f t="shared" si="0"/>
        <v>81.67999999999999</v>
      </c>
    </row>
    <row r="21" spans="1:12" ht="12.75">
      <c r="A21" s="2">
        <v>14</v>
      </c>
      <c r="B21" s="3" t="s">
        <v>232</v>
      </c>
      <c r="C21" s="3" t="s">
        <v>5</v>
      </c>
      <c r="D21" s="52" t="s">
        <v>500</v>
      </c>
      <c r="E21" s="15">
        <v>0</v>
      </c>
      <c r="F21" s="24">
        <v>0</v>
      </c>
      <c r="G21" s="32">
        <v>31.058999999999997</v>
      </c>
      <c r="H21" s="7">
        <v>24.36</v>
      </c>
      <c r="I21" s="7">
        <v>12.6</v>
      </c>
      <c r="J21" s="7">
        <v>21.755999999999997</v>
      </c>
      <c r="K21" s="14">
        <v>0</v>
      </c>
      <c r="L21" s="16">
        <f t="shared" si="0"/>
        <v>77.175</v>
      </c>
    </row>
    <row r="22" spans="1:12" ht="12.75">
      <c r="A22" s="26">
        <v>15</v>
      </c>
      <c r="B22" s="3" t="s">
        <v>234</v>
      </c>
      <c r="C22" s="3" t="s">
        <v>7</v>
      </c>
      <c r="D22" s="52" t="s">
        <v>500</v>
      </c>
      <c r="E22" s="15">
        <v>0</v>
      </c>
      <c r="F22" s="24">
        <v>0</v>
      </c>
      <c r="G22" s="32">
        <v>13.398</v>
      </c>
      <c r="H22" s="7">
        <v>39.585</v>
      </c>
      <c r="I22" s="7">
        <v>18.2</v>
      </c>
      <c r="J22" s="7">
        <v>0</v>
      </c>
      <c r="K22" s="14">
        <v>0</v>
      </c>
      <c r="L22" s="16">
        <f t="shared" si="0"/>
        <v>71.18299999999999</v>
      </c>
    </row>
    <row r="23" spans="1:12" ht="12.75">
      <c r="A23" s="2">
        <v>16</v>
      </c>
      <c r="B23" s="3" t="s">
        <v>393</v>
      </c>
      <c r="C23" s="3" t="s">
        <v>38</v>
      </c>
      <c r="D23" s="52" t="s">
        <v>500</v>
      </c>
      <c r="E23" s="15">
        <v>0</v>
      </c>
      <c r="F23" s="24">
        <v>0</v>
      </c>
      <c r="G23" s="32">
        <v>14.615999999999998</v>
      </c>
      <c r="H23" s="7">
        <v>0</v>
      </c>
      <c r="I23" s="7">
        <v>20.65</v>
      </c>
      <c r="J23" s="7">
        <v>32.34</v>
      </c>
      <c r="K23" s="14">
        <v>0</v>
      </c>
      <c r="L23" s="16">
        <f t="shared" si="0"/>
        <v>67.606</v>
      </c>
    </row>
    <row r="24" spans="1:12" ht="12.75">
      <c r="A24" s="2">
        <v>17</v>
      </c>
      <c r="B24" s="3" t="s">
        <v>263</v>
      </c>
      <c r="C24" s="3" t="s">
        <v>211</v>
      </c>
      <c r="D24" s="52" t="s">
        <v>500</v>
      </c>
      <c r="E24" s="15">
        <v>0</v>
      </c>
      <c r="F24" s="24">
        <v>0</v>
      </c>
      <c r="G24" s="32">
        <v>0</v>
      </c>
      <c r="H24" s="7">
        <v>20.705999999999996</v>
      </c>
      <c r="I24" s="7">
        <v>15.4</v>
      </c>
      <c r="J24" s="7">
        <v>0</v>
      </c>
      <c r="K24" s="14">
        <v>15.015</v>
      </c>
      <c r="L24" s="16">
        <f t="shared" si="0"/>
        <v>51.120999999999995</v>
      </c>
    </row>
    <row r="25" spans="1:12" ht="12.75">
      <c r="A25" s="26">
        <v>18</v>
      </c>
      <c r="B25" s="3" t="s">
        <v>170</v>
      </c>
      <c r="C25" s="3" t="s">
        <v>7</v>
      </c>
      <c r="D25" s="18">
        <v>99</v>
      </c>
      <c r="E25" s="15">
        <v>0</v>
      </c>
      <c r="F25" s="24">
        <v>0</v>
      </c>
      <c r="G25" s="15">
        <v>0</v>
      </c>
      <c r="H25" s="15">
        <v>23.8</v>
      </c>
      <c r="I25" s="15">
        <v>0</v>
      </c>
      <c r="J25" s="15">
        <v>25.42</v>
      </c>
      <c r="K25" s="15">
        <v>0</v>
      </c>
      <c r="L25" s="16">
        <f t="shared" si="0"/>
        <v>49.22</v>
      </c>
    </row>
    <row r="26" spans="1:12" ht="12.75">
      <c r="A26" s="2">
        <v>19</v>
      </c>
      <c r="B26" s="3" t="s">
        <v>266</v>
      </c>
      <c r="C26" s="3" t="s">
        <v>5</v>
      </c>
      <c r="D26" s="18">
        <v>99</v>
      </c>
      <c r="E26" s="15">
        <v>0</v>
      </c>
      <c r="F26" s="24">
        <v>0</v>
      </c>
      <c r="G26" s="15">
        <v>39.6</v>
      </c>
      <c r="H26" s="15">
        <v>0</v>
      </c>
      <c r="I26" s="15">
        <v>9</v>
      </c>
      <c r="J26" s="15">
        <v>0</v>
      </c>
      <c r="K26" s="15">
        <v>0</v>
      </c>
      <c r="L26" s="16">
        <f t="shared" si="0"/>
        <v>48.6</v>
      </c>
    </row>
    <row r="27" spans="1:12" ht="12.75">
      <c r="A27" s="2">
        <v>20</v>
      </c>
      <c r="B27" s="3" t="s">
        <v>413</v>
      </c>
      <c r="C27" s="3" t="s">
        <v>7</v>
      </c>
      <c r="D27" s="52" t="s">
        <v>500</v>
      </c>
      <c r="E27" s="15">
        <v>0</v>
      </c>
      <c r="F27" s="24">
        <v>0</v>
      </c>
      <c r="G27" s="15">
        <v>0</v>
      </c>
      <c r="H27" s="15">
        <v>31.058999999999997</v>
      </c>
      <c r="I27" s="15">
        <v>16.8</v>
      </c>
      <c r="J27" s="15">
        <v>0</v>
      </c>
      <c r="K27" s="15">
        <v>0</v>
      </c>
      <c r="L27" s="16">
        <f t="shared" si="0"/>
        <v>47.858999999999995</v>
      </c>
    </row>
    <row r="28" spans="1:12" ht="12.75">
      <c r="A28" s="26">
        <v>21</v>
      </c>
      <c r="B28" s="3" t="s">
        <v>247</v>
      </c>
      <c r="C28" s="3" t="s">
        <v>18</v>
      </c>
      <c r="D28" s="18">
        <v>99</v>
      </c>
      <c r="E28" s="15">
        <v>0</v>
      </c>
      <c r="F28" s="24">
        <v>0</v>
      </c>
      <c r="G28" s="15">
        <v>0</v>
      </c>
      <c r="H28" s="15">
        <v>0</v>
      </c>
      <c r="I28" s="15">
        <v>4</v>
      </c>
      <c r="J28" s="15">
        <v>16.4</v>
      </c>
      <c r="K28" s="15">
        <v>21</v>
      </c>
      <c r="L28" s="16">
        <f t="shared" si="0"/>
        <v>41.4</v>
      </c>
    </row>
    <row r="29" spans="1:12" ht="12.75">
      <c r="A29" s="2">
        <v>22</v>
      </c>
      <c r="B29" s="3" t="s">
        <v>288</v>
      </c>
      <c r="C29" s="3" t="s">
        <v>5</v>
      </c>
      <c r="D29" s="52" t="s">
        <v>500</v>
      </c>
      <c r="E29" s="15">
        <v>0</v>
      </c>
      <c r="F29" s="24">
        <v>0</v>
      </c>
      <c r="G29" s="15">
        <v>24.36</v>
      </c>
      <c r="H29" s="15">
        <v>0</v>
      </c>
      <c r="I29" s="15">
        <v>5.6</v>
      </c>
      <c r="J29" s="15">
        <v>10.584</v>
      </c>
      <c r="K29" s="15">
        <v>0</v>
      </c>
      <c r="L29" s="16">
        <f t="shared" si="0"/>
        <v>40.544000000000004</v>
      </c>
    </row>
    <row r="30" spans="1:12" ht="12.75">
      <c r="A30" s="2">
        <v>23</v>
      </c>
      <c r="B30" s="3" t="s">
        <v>150</v>
      </c>
      <c r="C30" s="3" t="s">
        <v>3</v>
      </c>
      <c r="D30" s="52" t="s">
        <v>500</v>
      </c>
      <c r="E30" s="15">
        <v>0</v>
      </c>
      <c r="F30" s="24">
        <v>0</v>
      </c>
      <c r="G30" s="15">
        <v>12.18</v>
      </c>
      <c r="H30" s="15">
        <v>0</v>
      </c>
      <c r="I30" s="15">
        <v>11.2</v>
      </c>
      <c r="J30" s="15">
        <v>14.111999999999998</v>
      </c>
      <c r="K30" s="15">
        <v>0</v>
      </c>
      <c r="L30" s="16">
        <f t="shared" si="0"/>
        <v>37.492</v>
      </c>
    </row>
    <row r="31" spans="1:12" ht="12.75">
      <c r="A31" s="26">
        <v>24</v>
      </c>
      <c r="B31" s="3" t="s">
        <v>349</v>
      </c>
      <c r="C31" s="3" t="s">
        <v>6</v>
      </c>
      <c r="D31" s="52" t="s">
        <v>500</v>
      </c>
      <c r="E31" s="15">
        <v>0</v>
      </c>
      <c r="F31" s="24">
        <v>0</v>
      </c>
      <c r="G31" s="15">
        <v>0</v>
      </c>
      <c r="H31" s="15">
        <v>0</v>
      </c>
      <c r="I31" s="15">
        <v>8.4</v>
      </c>
      <c r="J31" s="15">
        <v>27.635999999999996</v>
      </c>
      <c r="K31" s="15">
        <v>0</v>
      </c>
      <c r="L31" s="16">
        <f t="shared" si="0"/>
        <v>36.035999999999994</v>
      </c>
    </row>
    <row r="32" spans="1:12" ht="12.75">
      <c r="A32" s="2">
        <v>25</v>
      </c>
      <c r="B32" s="3" t="s">
        <v>394</v>
      </c>
      <c r="C32" s="3" t="s">
        <v>6</v>
      </c>
      <c r="D32" s="52" t="s">
        <v>500</v>
      </c>
      <c r="E32" s="15">
        <v>0</v>
      </c>
      <c r="F32" s="24">
        <v>0</v>
      </c>
      <c r="G32" s="15">
        <v>8.526</v>
      </c>
      <c r="H32" s="15">
        <v>7.307999999999999</v>
      </c>
      <c r="I32" s="15">
        <v>0</v>
      </c>
      <c r="J32" s="15">
        <v>18.227999999999998</v>
      </c>
      <c r="K32" s="15">
        <v>0</v>
      </c>
      <c r="L32" s="16">
        <f t="shared" si="0"/>
        <v>34.062</v>
      </c>
    </row>
    <row r="33" spans="1:12" ht="12.75">
      <c r="A33" s="2">
        <v>26</v>
      </c>
      <c r="B33" s="3" t="s">
        <v>137</v>
      </c>
      <c r="C33" s="3" t="s">
        <v>211</v>
      </c>
      <c r="D33" s="52" t="s">
        <v>500</v>
      </c>
      <c r="E33" s="15">
        <v>0</v>
      </c>
      <c r="F33" s="24">
        <v>0</v>
      </c>
      <c r="G33" s="15">
        <v>7.307999999999999</v>
      </c>
      <c r="H33" s="15">
        <v>12.18</v>
      </c>
      <c r="I33" s="15">
        <v>4.9</v>
      </c>
      <c r="J33" s="15">
        <v>8.82</v>
      </c>
      <c r="K33" s="15">
        <v>12.830999999999998</v>
      </c>
      <c r="L33" s="16">
        <f t="shared" si="0"/>
        <v>33.830999999999996</v>
      </c>
    </row>
    <row r="34" spans="1:12" ht="12.75">
      <c r="A34" s="26">
        <v>27</v>
      </c>
      <c r="B34" s="3" t="s">
        <v>138</v>
      </c>
      <c r="C34" s="3" t="s">
        <v>5</v>
      </c>
      <c r="D34" s="52" t="s">
        <v>500</v>
      </c>
      <c r="E34" s="15">
        <v>0</v>
      </c>
      <c r="F34" s="24">
        <v>0</v>
      </c>
      <c r="G34" s="15">
        <v>18.878999999999998</v>
      </c>
      <c r="H34" s="15">
        <v>0</v>
      </c>
      <c r="I34" s="15">
        <v>14</v>
      </c>
      <c r="J34" s="15">
        <v>0</v>
      </c>
      <c r="K34" s="15">
        <v>0</v>
      </c>
      <c r="L34" s="16">
        <f t="shared" si="0"/>
        <v>32.879</v>
      </c>
    </row>
    <row r="35" spans="1:12" ht="12.75">
      <c r="A35" s="2">
        <v>28</v>
      </c>
      <c r="B35" s="3" t="s">
        <v>264</v>
      </c>
      <c r="C35" s="3" t="s">
        <v>4</v>
      </c>
      <c r="D35" s="18">
        <v>99</v>
      </c>
      <c r="E35" s="15">
        <v>0</v>
      </c>
      <c r="F35" s="24">
        <v>0</v>
      </c>
      <c r="G35" s="15">
        <v>21.78</v>
      </c>
      <c r="H35" s="15">
        <v>0</v>
      </c>
      <c r="I35" s="15">
        <v>10</v>
      </c>
      <c r="J35" s="15">
        <v>0</v>
      </c>
      <c r="K35" s="15">
        <v>0</v>
      </c>
      <c r="L35" s="16">
        <f t="shared" si="0"/>
        <v>31.78</v>
      </c>
    </row>
    <row r="36" spans="1:12" ht="12.75">
      <c r="A36" s="2">
        <v>29</v>
      </c>
      <c r="B36" s="3" t="s">
        <v>176</v>
      </c>
      <c r="C36" s="3" t="s">
        <v>6</v>
      </c>
      <c r="D36" s="52" t="s">
        <v>500</v>
      </c>
      <c r="E36" s="15">
        <v>0</v>
      </c>
      <c r="F36" s="24">
        <v>0</v>
      </c>
      <c r="G36" s="15">
        <v>0</v>
      </c>
      <c r="H36" s="15">
        <v>15.834</v>
      </c>
      <c r="I36" s="15">
        <v>0</v>
      </c>
      <c r="J36" s="15">
        <v>0</v>
      </c>
      <c r="K36" s="15">
        <v>13.923</v>
      </c>
      <c r="L36" s="16">
        <f t="shared" si="0"/>
        <v>29.756999999999998</v>
      </c>
    </row>
    <row r="37" spans="1:12" ht="12.75">
      <c r="A37" s="26">
        <v>30</v>
      </c>
      <c r="B37" s="3" t="s">
        <v>414</v>
      </c>
      <c r="C37" s="3" t="s">
        <v>67</v>
      </c>
      <c r="D37" s="52" t="s">
        <v>500</v>
      </c>
      <c r="E37" s="15">
        <v>0</v>
      </c>
      <c r="F37" s="24">
        <v>0</v>
      </c>
      <c r="G37" s="15">
        <v>0</v>
      </c>
      <c r="H37" s="15">
        <v>18.878999999999998</v>
      </c>
      <c r="I37" s="15">
        <v>9.8</v>
      </c>
      <c r="J37" s="15">
        <v>0</v>
      </c>
      <c r="K37" s="15">
        <v>0</v>
      </c>
      <c r="L37" s="16">
        <f t="shared" si="0"/>
        <v>28.679</v>
      </c>
    </row>
    <row r="38" spans="1:12" ht="12.75">
      <c r="A38" s="2">
        <v>31</v>
      </c>
      <c r="B38" s="3" t="s">
        <v>180</v>
      </c>
      <c r="C38" s="3" t="s">
        <v>18</v>
      </c>
      <c r="D38" s="18">
        <v>99</v>
      </c>
      <c r="E38" s="15">
        <v>0</v>
      </c>
      <c r="F38" s="24">
        <v>0</v>
      </c>
      <c r="G38" s="15">
        <v>0</v>
      </c>
      <c r="H38" s="15">
        <v>8.5</v>
      </c>
      <c r="I38" s="15">
        <v>0</v>
      </c>
      <c r="J38" s="15">
        <v>3.28</v>
      </c>
      <c r="K38" s="15">
        <v>16.8</v>
      </c>
      <c r="L38" s="16">
        <f t="shared" si="0"/>
        <v>28.580000000000002</v>
      </c>
    </row>
    <row r="39" spans="1:12" ht="12.75">
      <c r="A39" s="2">
        <v>32</v>
      </c>
      <c r="B39" s="3" t="s">
        <v>285</v>
      </c>
      <c r="C39" s="3" t="s">
        <v>211</v>
      </c>
      <c r="D39" s="52" t="s">
        <v>500</v>
      </c>
      <c r="E39" s="15">
        <v>0</v>
      </c>
      <c r="F39" s="24">
        <v>0</v>
      </c>
      <c r="G39" s="15">
        <v>6.09</v>
      </c>
      <c r="H39" s="15">
        <v>13.398</v>
      </c>
      <c r="I39" s="15">
        <v>0</v>
      </c>
      <c r="J39" s="15">
        <v>5.88</v>
      </c>
      <c r="K39" s="15">
        <v>0</v>
      </c>
      <c r="L39" s="16">
        <f t="shared" si="0"/>
        <v>25.368</v>
      </c>
    </row>
    <row r="40" spans="1:12" ht="12.75">
      <c r="A40" s="26">
        <v>33</v>
      </c>
      <c r="B40" s="3" t="s">
        <v>106</v>
      </c>
      <c r="C40" s="3" t="s">
        <v>15</v>
      </c>
      <c r="D40" s="52" t="s">
        <v>500</v>
      </c>
      <c r="E40" s="15">
        <v>0</v>
      </c>
      <c r="F40" s="24">
        <v>0</v>
      </c>
      <c r="G40" s="15">
        <v>10.962</v>
      </c>
      <c r="H40" s="15">
        <v>5.481</v>
      </c>
      <c r="I40" s="15">
        <v>7</v>
      </c>
      <c r="J40" s="15">
        <v>0</v>
      </c>
      <c r="K40" s="15">
        <v>0</v>
      </c>
      <c r="L40" s="16">
        <f aca="true" t="shared" si="1" ref="L40:L64">LARGE(E40:F40,1)+LARGE(G40:K40,1)+LARGE(G40:K40,2)+LARGE(G40:K40,3)</f>
        <v>23.442999999999998</v>
      </c>
    </row>
    <row r="41" spans="1:12" ht="12.75">
      <c r="A41" s="2">
        <v>34</v>
      </c>
      <c r="B41" s="3" t="s">
        <v>233</v>
      </c>
      <c r="C41" s="3" t="s">
        <v>6</v>
      </c>
      <c r="D41" s="18">
        <v>99</v>
      </c>
      <c r="E41" s="15">
        <v>0</v>
      </c>
      <c r="F41" s="24">
        <v>0</v>
      </c>
      <c r="G41" s="15">
        <v>4.95</v>
      </c>
      <c r="H41" s="15">
        <v>10.2</v>
      </c>
      <c r="I41" s="15">
        <v>5</v>
      </c>
      <c r="J41" s="15">
        <v>0</v>
      </c>
      <c r="K41" s="15">
        <v>0</v>
      </c>
      <c r="L41" s="16">
        <f t="shared" si="1"/>
        <v>20.15</v>
      </c>
    </row>
    <row r="42" spans="1:12" ht="12.75">
      <c r="A42" s="2">
        <v>35</v>
      </c>
      <c r="B42" s="3" t="s">
        <v>167</v>
      </c>
      <c r="C42" s="3" t="s">
        <v>12</v>
      </c>
      <c r="D42" s="52" t="s">
        <v>500</v>
      </c>
      <c r="E42" s="15">
        <v>0</v>
      </c>
      <c r="F42" s="24">
        <v>0</v>
      </c>
      <c r="G42" s="15">
        <v>0</v>
      </c>
      <c r="H42" s="15">
        <v>0</v>
      </c>
      <c r="I42" s="15">
        <v>2.1</v>
      </c>
      <c r="J42" s="15">
        <v>15.287999999999998</v>
      </c>
      <c r="K42" s="15">
        <v>0</v>
      </c>
      <c r="L42" s="16">
        <f t="shared" si="1"/>
        <v>17.387999999999998</v>
      </c>
    </row>
    <row r="43" spans="1:12" ht="12.75">
      <c r="A43" s="26">
        <v>36</v>
      </c>
      <c r="B43" s="3" t="s">
        <v>287</v>
      </c>
      <c r="C43" s="3" t="s">
        <v>38</v>
      </c>
      <c r="D43" s="18">
        <v>99</v>
      </c>
      <c r="E43" s="15">
        <v>0</v>
      </c>
      <c r="F43" s="24">
        <v>0</v>
      </c>
      <c r="G43" s="15">
        <v>6.93</v>
      </c>
      <c r="H43" s="15">
        <v>0</v>
      </c>
      <c r="I43" s="15">
        <v>0</v>
      </c>
      <c r="J43" s="15">
        <v>9.84</v>
      </c>
      <c r="K43" s="15">
        <v>0</v>
      </c>
      <c r="L43" s="16">
        <f t="shared" si="1"/>
        <v>16.77</v>
      </c>
    </row>
    <row r="44" spans="1:12" ht="12.75">
      <c r="A44" s="2">
        <v>37</v>
      </c>
      <c r="B44" s="3" t="s">
        <v>132</v>
      </c>
      <c r="C44" s="3" t="s">
        <v>6</v>
      </c>
      <c r="D44" s="18">
        <v>99</v>
      </c>
      <c r="E44" s="15">
        <v>9.6</v>
      </c>
      <c r="F44" s="24">
        <v>0</v>
      </c>
      <c r="G44" s="15">
        <v>2.97</v>
      </c>
      <c r="H44" s="15">
        <v>0</v>
      </c>
      <c r="I44" s="15">
        <v>2</v>
      </c>
      <c r="J44" s="15">
        <v>0</v>
      </c>
      <c r="K44" s="15">
        <v>0</v>
      </c>
      <c r="L44" s="16">
        <f t="shared" si="1"/>
        <v>14.57</v>
      </c>
    </row>
    <row r="45" spans="1:12" ht="12.75">
      <c r="A45" s="2">
        <v>38</v>
      </c>
      <c r="B45" s="3" t="s">
        <v>419</v>
      </c>
      <c r="C45" s="3" t="s">
        <v>6</v>
      </c>
      <c r="D45" s="52" t="s">
        <v>500</v>
      </c>
      <c r="E45" s="15">
        <v>0</v>
      </c>
      <c r="F45" s="24">
        <v>0</v>
      </c>
      <c r="G45" s="15">
        <v>0</v>
      </c>
      <c r="H45" s="15">
        <v>1.8269999999999997</v>
      </c>
      <c r="I45" s="15">
        <v>0</v>
      </c>
      <c r="J45" s="15">
        <v>0</v>
      </c>
      <c r="K45" s="15">
        <v>11.738999999999999</v>
      </c>
      <c r="L45" s="16">
        <f t="shared" si="1"/>
        <v>13.565999999999999</v>
      </c>
    </row>
    <row r="46" spans="1:12" ht="12.75">
      <c r="A46" s="26">
        <v>39</v>
      </c>
      <c r="B46" s="3" t="s">
        <v>420</v>
      </c>
      <c r="C46" s="3" t="s">
        <v>6</v>
      </c>
      <c r="D46" s="52" t="s">
        <v>500</v>
      </c>
      <c r="E46" s="15">
        <v>0</v>
      </c>
      <c r="F46" s="24">
        <v>0</v>
      </c>
      <c r="G46" s="15">
        <v>0</v>
      </c>
      <c r="H46" s="15">
        <v>0.9134999999999999</v>
      </c>
      <c r="I46" s="15">
        <v>0</v>
      </c>
      <c r="J46" s="15">
        <v>12.347999999999999</v>
      </c>
      <c r="K46" s="15">
        <v>0</v>
      </c>
      <c r="L46" s="16">
        <f t="shared" si="1"/>
        <v>13.261499999999998</v>
      </c>
    </row>
    <row r="47" spans="1:12" ht="12.75">
      <c r="A47" s="2">
        <v>40</v>
      </c>
      <c r="B47" s="3" t="s">
        <v>282</v>
      </c>
      <c r="C47" s="3" t="s">
        <v>12</v>
      </c>
      <c r="D47" s="18">
        <v>99</v>
      </c>
      <c r="E47" s="15">
        <v>0</v>
      </c>
      <c r="F47" s="24">
        <v>0</v>
      </c>
      <c r="G47" s="15">
        <v>0</v>
      </c>
      <c r="H47" s="15">
        <v>0</v>
      </c>
      <c r="I47" s="15">
        <v>0</v>
      </c>
      <c r="J47" s="15">
        <v>13.12</v>
      </c>
      <c r="K47" s="15">
        <v>0</v>
      </c>
      <c r="L47" s="16">
        <f t="shared" si="1"/>
        <v>13.12</v>
      </c>
    </row>
    <row r="48" spans="1:12" ht="12.75">
      <c r="A48" s="2">
        <v>41</v>
      </c>
      <c r="B48" s="3" t="s">
        <v>453</v>
      </c>
      <c r="C48" s="3" t="s">
        <v>38</v>
      </c>
      <c r="D48" s="52" t="s">
        <v>500</v>
      </c>
      <c r="E48" s="15">
        <v>0</v>
      </c>
      <c r="F48" s="24">
        <v>0</v>
      </c>
      <c r="G48" s="15">
        <v>0</v>
      </c>
      <c r="H48" s="15">
        <v>0</v>
      </c>
      <c r="I48" s="15">
        <v>0</v>
      </c>
      <c r="J48" s="15">
        <v>12.347999999999999</v>
      </c>
      <c r="K48" s="15">
        <v>0</v>
      </c>
      <c r="L48" s="16">
        <f t="shared" si="1"/>
        <v>12.347999999999999</v>
      </c>
    </row>
    <row r="49" spans="1:12" ht="12.75">
      <c r="A49" s="26">
        <v>42</v>
      </c>
      <c r="B49" s="3" t="s">
        <v>225</v>
      </c>
      <c r="C49" s="3" t="s">
        <v>5</v>
      </c>
      <c r="D49" s="52" t="s">
        <v>500</v>
      </c>
      <c r="E49" s="15">
        <v>0</v>
      </c>
      <c r="F49" s="24">
        <v>0</v>
      </c>
      <c r="G49" s="15">
        <v>2.436</v>
      </c>
      <c r="H49" s="15">
        <v>0</v>
      </c>
      <c r="I49" s="15">
        <v>6.3</v>
      </c>
      <c r="J49" s="15">
        <v>2.94</v>
      </c>
      <c r="K49" s="15">
        <v>0</v>
      </c>
      <c r="L49" s="16">
        <f t="shared" si="1"/>
        <v>11.676</v>
      </c>
    </row>
    <row r="50" spans="1:12" ht="12.75">
      <c r="A50" s="2">
        <v>43</v>
      </c>
      <c r="B50" s="3" t="s">
        <v>517</v>
      </c>
      <c r="C50" s="3" t="s">
        <v>16</v>
      </c>
      <c r="D50" s="52" t="s">
        <v>500</v>
      </c>
      <c r="E50" s="15">
        <v>0</v>
      </c>
      <c r="F50" s="2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10.100999999999999</v>
      </c>
      <c r="L50" s="16">
        <f t="shared" si="1"/>
        <v>10.100999999999999</v>
      </c>
    </row>
    <row r="51" spans="1:12" ht="12.75">
      <c r="A51" s="2">
        <v>44</v>
      </c>
      <c r="B51" s="3" t="s">
        <v>460</v>
      </c>
      <c r="C51" s="3" t="s">
        <v>38</v>
      </c>
      <c r="D51" s="18">
        <v>99</v>
      </c>
      <c r="E51" s="15">
        <v>0</v>
      </c>
      <c r="F51" s="24">
        <v>0</v>
      </c>
      <c r="G51" s="15">
        <v>0</v>
      </c>
      <c r="H51" s="15">
        <v>0</v>
      </c>
      <c r="I51" s="15">
        <v>0</v>
      </c>
      <c r="J51" s="15">
        <v>9.84</v>
      </c>
      <c r="K51" s="15">
        <v>0</v>
      </c>
      <c r="L51" s="16">
        <f t="shared" si="1"/>
        <v>9.84</v>
      </c>
    </row>
    <row r="52" spans="1:12" ht="12.75">
      <c r="A52" s="26">
        <v>45</v>
      </c>
      <c r="B52" s="3" t="s">
        <v>152</v>
      </c>
      <c r="C52" s="3" t="s">
        <v>6</v>
      </c>
      <c r="D52" s="52" t="s">
        <v>500</v>
      </c>
      <c r="E52" s="15">
        <v>0</v>
      </c>
      <c r="F52" s="24">
        <v>0</v>
      </c>
      <c r="G52" s="15">
        <v>0</v>
      </c>
      <c r="H52" s="15">
        <v>9.744</v>
      </c>
      <c r="I52" s="15">
        <v>0</v>
      </c>
      <c r="J52" s="15">
        <v>0</v>
      </c>
      <c r="K52" s="15">
        <v>0</v>
      </c>
      <c r="L52" s="16">
        <f t="shared" si="1"/>
        <v>9.744</v>
      </c>
    </row>
    <row r="53" spans="1:12" ht="12.75">
      <c r="A53" s="2">
        <v>46</v>
      </c>
      <c r="B53" s="3" t="s">
        <v>509</v>
      </c>
      <c r="C53" s="3" t="s">
        <v>211</v>
      </c>
      <c r="D53" s="18">
        <v>99</v>
      </c>
      <c r="E53" s="15">
        <v>0</v>
      </c>
      <c r="F53" s="24">
        <v>0</v>
      </c>
      <c r="G53" s="15">
        <v>0</v>
      </c>
      <c r="H53" s="15">
        <v>0</v>
      </c>
      <c r="I53" s="15">
        <v>0</v>
      </c>
      <c r="J53" s="15">
        <v>0</v>
      </c>
      <c r="K53" s="15">
        <v>7.77</v>
      </c>
      <c r="L53" s="16">
        <f t="shared" si="1"/>
        <v>7.77</v>
      </c>
    </row>
    <row r="54" spans="1:12" ht="12.75">
      <c r="A54" s="2">
        <v>47</v>
      </c>
      <c r="B54" s="27" t="s">
        <v>519</v>
      </c>
      <c r="C54" s="3" t="s">
        <v>18</v>
      </c>
      <c r="D54" s="52" t="s">
        <v>500</v>
      </c>
      <c r="E54" s="15">
        <v>0</v>
      </c>
      <c r="F54" s="2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7.643999999999999</v>
      </c>
      <c r="L54" s="16">
        <f t="shared" si="1"/>
        <v>7.643999999999999</v>
      </c>
    </row>
    <row r="55" spans="1:12" ht="12.75">
      <c r="A55" s="26">
        <v>48</v>
      </c>
      <c r="B55" s="3" t="s">
        <v>250</v>
      </c>
      <c r="C55" s="3" t="s">
        <v>6</v>
      </c>
      <c r="D55" s="18">
        <v>99</v>
      </c>
      <c r="E55" s="15">
        <v>0</v>
      </c>
      <c r="F55" s="24">
        <v>0</v>
      </c>
      <c r="G55" s="15">
        <v>0</v>
      </c>
      <c r="H55" s="15">
        <v>6.8</v>
      </c>
      <c r="I55" s="15">
        <v>0</v>
      </c>
      <c r="J55" s="15">
        <v>0</v>
      </c>
      <c r="K55" s="15">
        <v>0</v>
      </c>
      <c r="L55" s="16">
        <f t="shared" si="1"/>
        <v>6.8</v>
      </c>
    </row>
    <row r="56" spans="1:12" ht="12.75">
      <c r="A56" s="2">
        <v>49</v>
      </c>
      <c r="B56" s="3" t="s">
        <v>229</v>
      </c>
      <c r="C56" s="3" t="s">
        <v>6</v>
      </c>
      <c r="D56" s="18">
        <v>99</v>
      </c>
      <c r="E56" s="15">
        <v>0</v>
      </c>
      <c r="F56" s="24">
        <v>0</v>
      </c>
      <c r="G56" s="15">
        <v>0</v>
      </c>
      <c r="H56" s="15">
        <v>5.95</v>
      </c>
      <c r="I56" s="15">
        <v>0</v>
      </c>
      <c r="J56" s="15">
        <v>0</v>
      </c>
      <c r="K56" s="15">
        <v>0</v>
      </c>
      <c r="L56" s="16">
        <f t="shared" si="1"/>
        <v>5.95</v>
      </c>
    </row>
    <row r="57" spans="1:12" ht="12.75">
      <c r="A57" s="2">
        <v>50</v>
      </c>
      <c r="B57" s="3" t="s">
        <v>417</v>
      </c>
      <c r="C57" s="3" t="s">
        <v>7</v>
      </c>
      <c r="D57" s="52" t="s">
        <v>500</v>
      </c>
      <c r="E57" s="15">
        <v>0</v>
      </c>
      <c r="F57" s="24">
        <v>0</v>
      </c>
      <c r="G57" s="15">
        <v>0</v>
      </c>
      <c r="H57" s="15">
        <v>4.872</v>
      </c>
      <c r="I57" s="15">
        <v>0</v>
      </c>
      <c r="J57" s="15">
        <v>0</v>
      </c>
      <c r="K57" s="15">
        <v>0</v>
      </c>
      <c r="L57" s="16">
        <f t="shared" si="1"/>
        <v>4.872</v>
      </c>
    </row>
    <row r="58" spans="1:12" ht="12.75">
      <c r="A58" s="26">
        <v>51</v>
      </c>
      <c r="B58" s="3" t="s">
        <v>271</v>
      </c>
      <c r="C58" s="3" t="s">
        <v>15</v>
      </c>
      <c r="D58" s="52" t="s">
        <v>500</v>
      </c>
      <c r="E58" s="15">
        <v>0</v>
      </c>
      <c r="F58" s="24">
        <v>0</v>
      </c>
      <c r="G58" s="15">
        <v>3.045</v>
      </c>
      <c r="H58" s="15">
        <v>0</v>
      </c>
      <c r="I58" s="15">
        <v>0</v>
      </c>
      <c r="J58" s="15">
        <v>1.7639999999999998</v>
      </c>
      <c r="K58" s="15">
        <v>0</v>
      </c>
      <c r="L58" s="16">
        <f t="shared" si="1"/>
        <v>4.808999999999999</v>
      </c>
    </row>
    <row r="59" spans="1:12" ht="12.75">
      <c r="A59" s="2">
        <v>52</v>
      </c>
      <c r="B59" s="3" t="s">
        <v>265</v>
      </c>
      <c r="C59" s="3" t="s">
        <v>67</v>
      </c>
      <c r="D59" s="52" t="s">
        <v>500</v>
      </c>
      <c r="E59" s="15">
        <v>0</v>
      </c>
      <c r="F59" s="24">
        <v>0</v>
      </c>
      <c r="G59" s="15">
        <v>0</v>
      </c>
      <c r="H59" s="15">
        <v>4.263</v>
      </c>
      <c r="I59" s="15">
        <v>0</v>
      </c>
      <c r="J59" s="15">
        <v>0</v>
      </c>
      <c r="K59" s="15">
        <v>0</v>
      </c>
      <c r="L59" s="16">
        <f t="shared" si="1"/>
        <v>4.263</v>
      </c>
    </row>
    <row r="60" spans="1:12" ht="12.75">
      <c r="A60" s="2">
        <v>53</v>
      </c>
      <c r="B60" s="3" t="s">
        <v>181</v>
      </c>
      <c r="C60" s="3" t="s">
        <v>72</v>
      </c>
      <c r="D60" s="52" t="s">
        <v>500</v>
      </c>
      <c r="E60" s="15">
        <v>0</v>
      </c>
      <c r="F60" s="24">
        <v>0</v>
      </c>
      <c r="G60" s="15">
        <v>0</v>
      </c>
      <c r="H60" s="15">
        <v>0</v>
      </c>
      <c r="I60" s="15">
        <v>3.85</v>
      </c>
      <c r="J60" s="15">
        <v>0</v>
      </c>
      <c r="K60" s="15">
        <v>0</v>
      </c>
      <c r="L60" s="16">
        <f t="shared" si="1"/>
        <v>3.85</v>
      </c>
    </row>
    <row r="61" spans="1:12" ht="12.75">
      <c r="A61" s="26">
        <v>54</v>
      </c>
      <c r="B61" s="3" t="s">
        <v>348</v>
      </c>
      <c r="C61" s="3" t="s">
        <v>74</v>
      </c>
      <c r="D61" s="52" t="s">
        <v>500</v>
      </c>
      <c r="E61" s="15">
        <v>0</v>
      </c>
      <c r="F61" s="24">
        <v>0</v>
      </c>
      <c r="G61" s="15">
        <v>0</v>
      </c>
      <c r="H61" s="15">
        <v>0.9134999999999999</v>
      </c>
      <c r="I61" s="15">
        <v>2.8</v>
      </c>
      <c r="J61" s="15">
        <v>0</v>
      </c>
      <c r="K61" s="15">
        <v>0</v>
      </c>
      <c r="L61" s="16">
        <f t="shared" si="1"/>
        <v>3.7135</v>
      </c>
    </row>
    <row r="62" spans="1:12" ht="12.75">
      <c r="A62" s="2">
        <v>55</v>
      </c>
      <c r="B62" s="3" t="s">
        <v>226</v>
      </c>
      <c r="C62" s="3" t="s">
        <v>16</v>
      </c>
      <c r="D62" s="52" t="s">
        <v>500</v>
      </c>
      <c r="E62" s="15">
        <v>0</v>
      </c>
      <c r="F62" s="24">
        <v>0</v>
      </c>
      <c r="G62" s="15">
        <v>0</v>
      </c>
      <c r="H62" s="15">
        <v>3.045</v>
      </c>
      <c r="I62" s="15">
        <v>0</v>
      </c>
      <c r="J62" s="15">
        <v>0</v>
      </c>
      <c r="K62" s="15">
        <v>0</v>
      </c>
      <c r="L62" s="16">
        <f t="shared" si="1"/>
        <v>3.045</v>
      </c>
    </row>
    <row r="63" spans="1:12" ht="12.75">
      <c r="A63" s="2">
        <v>56</v>
      </c>
      <c r="B63" s="3" t="s">
        <v>175</v>
      </c>
      <c r="C63" s="3" t="s">
        <v>211</v>
      </c>
      <c r="D63" s="18">
        <v>99</v>
      </c>
      <c r="E63" s="15">
        <v>0</v>
      </c>
      <c r="F63" s="24">
        <v>0</v>
      </c>
      <c r="G63" s="15">
        <v>0</v>
      </c>
      <c r="H63" s="15">
        <v>1.7</v>
      </c>
      <c r="I63" s="15">
        <v>0</v>
      </c>
      <c r="J63" s="15">
        <v>0</v>
      </c>
      <c r="K63" s="15">
        <v>0</v>
      </c>
      <c r="L63" s="16">
        <f t="shared" si="1"/>
        <v>1.7</v>
      </c>
    </row>
    <row r="64" spans="1:12" ht="12.75">
      <c r="A64" s="26">
        <v>57</v>
      </c>
      <c r="B64" s="3" t="s">
        <v>373</v>
      </c>
      <c r="C64" s="3" t="s">
        <v>14</v>
      </c>
      <c r="D64" s="52" t="s">
        <v>500</v>
      </c>
      <c r="E64" s="15">
        <v>0</v>
      </c>
      <c r="F64" s="24">
        <v>0</v>
      </c>
      <c r="G64" s="15">
        <v>1.218</v>
      </c>
      <c r="H64" s="15">
        <v>0</v>
      </c>
      <c r="I64" s="15">
        <v>0</v>
      </c>
      <c r="J64" s="15">
        <v>0</v>
      </c>
      <c r="K64" s="15">
        <v>0</v>
      </c>
      <c r="L64" s="16">
        <f t="shared" si="1"/>
        <v>1.218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5" zoomScaleNormal="125" zoomScalePageLayoutView="0" workbookViewId="0" topLeftCell="A1">
      <selection activeCell="J8" sqref="J8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75390625" style="0" customWidth="1"/>
    <col min="9" max="9" width="5.625" style="0" customWidth="1"/>
    <col min="10" max="10" width="6.625" style="0" bestFit="1" customWidth="1"/>
  </cols>
  <sheetData>
    <row r="1" ht="15.75">
      <c r="A1" s="8" t="s">
        <v>479</v>
      </c>
    </row>
    <row r="2" ht="15.75">
      <c r="A2" s="8"/>
    </row>
    <row r="3" ht="15">
      <c r="A3" s="9" t="s">
        <v>81</v>
      </c>
    </row>
    <row r="4" ht="12.75" customHeight="1"/>
    <row r="5" spans="1:10" ht="24" customHeight="1">
      <c r="A5" s="55" t="s">
        <v>0</v>
      </c>
      <c r="B5" s="56" t="s">
        <v>1</v>
      </c>
      <c r="C5" s="56" t="s">
        <v>9</v>
      </c>
      <c r="D5" s="57" t="s">
        <v>2</v>
      </c>
      <c r="E5" s="17" t="s">
        <v>352</v>
      </c>
      <c r="F5" s="17" t="s">
        <v>397</v>
      </c>
      <c r="G5" s="17" t="s">
        <v>421</v>
      </c>
      <c r="H5" s="17" t="s">
        <v>452</v>
      </c>
      <c r="I5" s="17" t="s">
        <v>508</v>
      </c>
      <c r="J5" s="58" t="s">
        <v>19</v>
      </c>
    </row>
    <row r="6" spans="1:10" ht="9.75" customHeight="1">
      <c r="A6" s="55"/>
      <c r="B6" s="56"/>
      <c r="C6" s="56"/>
      <c r="D6" s="57"/>
      <c r="E6" s="20">
        <v>0.91</v>
      </c>
      <c r="F6" s="20">
        <v>0.58</v>
      </c>
      <c r="G6" s="20">
        <v>1</v>
      </c>
      <c r="H6" s="20">
        <v>0.98</v>
      </c>
      <c r="I6" s="20">
        <v>0.29</v>
      </c>
      <c r="J6" s="58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223</v>
      </c>
      <c r="C8" s="3" t="s">
        <v>7</v>
      </c>
      <c r="D8" s="18">
        <v>2002</v>
      </c>
      <c r="E8" s="15">
        <v>0</v>
      </c>
      <c r="F8" s="15">
        <v>21.46</v>
      </c>
      <c r="G8" s="15">
        <v>100</v>
      </c>
      <c r="H8" s="15">
        <v>42.14</v>
      </c>
      <c r="I8" s="15">
        <v>0</v>
      </c>
      <c r="J8" s="16">
        <f aca="true" t="shared" si="0" ref="J8:J31">LARGE(E8:I8,1)+LARGE(E8:I8,2)+LARGE(E8:I8,3)</f>
        <v>163.6</v>
      </c>
    </row>
    <row r="9" spans="1:10" ht="12.75">
      <c r="A9" s="2">
        <v>2</v>
      </c>
      <c r="B9" s="3" t="s">
        <v>230</v>
      </c>
      <c r="C9" s="3" t="s">
        <v>3</v>
      </c>
      <c r="D9" s="18">
        <v>2001</v>
      </c>
      <c r="E9" s="15">
        <v>36.4</v>
      </c>
      <c r="F9" s="15">
        <v>46.4</v>
      </c>
      <c r="G9" s="15">
        <v>43</v>
      </c>
      <c r="H9" s="15">
        <v>27.44</v>
      </c>
      <c r="I9" s="15">
        <v>0</v>
      </c>
      <c r="J9" s="16">
        <f t="shared" si="0"/>
        <v>125.80000000000001</v>
      </c>
    </row>
    <row r="10" spans="1:10" ht="12.75">
      <c r="A10" s="2">
        <v>3</v>
      </c>
      <c r="B10" s="3" t="s">
        <v>148</v>
      </c>
      <c r="C10" s="3" t="s">
        <v>17</v>
      </c>
      <c r="D10" s="18">
        <v>2001</v>
      </c>
      <c r="E10" s="15">
        <v>0</v>
      </c>
      <c r="F10" s="15">
        <v>29.58</v>
      </c>
      <c r="G10" s="15">
        <v>2</v>
      </c>
      <c r="H10" s="15">
        <v>30.38</v>
      </c>
      <c r="I10" s="15">
        <v>0</v>
      </c>
      <c r="J10" s="16">
        <f t="shared" si="0"/>
        <v>61.959999999999994</v>
      </c>
    </row>
    <row r="11" spans="1:10" ht="12.75">
      <c r="A11" s="2">
        <v>4</v>
      </c>
      <c r="B11" s="3" t="s">
        <v>369</v>
      </c>
      <c r="C11" s="3" t="s">
        <v>11</v>
      </c>
      <c r="D11" s="18">
        <v>2001</v>
      </c>
      <c r="E11" s="15">
        <v>28.21</v>
      </c>
      <c r="F11" s="15">
        <v>13.92</v>
      </c>
      <c r="G11" s="15">
        <v>1</v>
      </c>
      <c r="H11" s="15">
        <v>0</v>
      </c>
      <c r="I11" s="15">
        <v>0</v>
      </c>
      <c r="J11" s="16">
        <f t="shared" si="0"/>
        <v>43.13</v>
      </c>
    </row>
    <row r="12" spans="1:10" ht="12.75">
      <c r="A12" s="2">
        <v>5</v>
      </c>
      <c r="B12" s="3" t="s">
        <v>258</v>
      </c>
      <c r="C12" s="3" t="s">
        <v>18</v>
      </c>
      <c r="D12" s="18">
        <v>2001</v>
      </c>
      <c r="E12" s="15">
        <v>16.38</v>
      </c>
      <c r="F12" s="15">
        <v>0</v>
      </c>
      <c r="G12" s="15">
        <v>20</v>
      </c>
      <c r="H12" s="15">
        <v>0</v>
      </c>
      <c r="I12" s="15">
        <v>0</v>
      </c>
      <c r="J12" s="16">
        <f t="shared" si="0"/>
        <v>36.379999999999995</v>
      </c>
    </row>
    <row r="13" spans="1:10" ht="12.75">
      <c r="A13" s="2">
        <v>6</v>
      </c>
      <c r="B13" s="3" t="s">
        <v>475</v>
      </c>
      <c r="C13" s="3" t="s">
        <v>6</v>
      </c>
      <c r="D13" s="18">
        <v>2003</v>
      </c>
      <c r="E13" s="15">
        <v>0</v>
      </c>
      <c r="F13" s="15">
        <v>0</v>
      </c>
      <c r="G13" s="15">
        <v>0</v>
      </c>
      <c r="H13" s="15">
        <v>14.7</v>
      </c>
      <c r="I13" s="15">
        <v>9.86</v>
      </c>
      <c r="J13" s="16">
        <f t="shared" si="0"/>
        <v>24.56</v>
      </c>
    </row>
    <row r="14" spans="1:10" ht="12.75">
      <c r="A14" s="2">
        <v>7</v>
      </c>
      <c r="B14" s="3" t="s">
        <v>399</v>
      </c>
      <c r="C14" s="3" t="s">
        <v>16</v>
      </c>
      <c r="D14" s="18">
        <v>2001</v>
      </c>
      <c r="E14" s="15">
        <v>0</v>
      </c>
      <c r="F14" s="15">
        <v>7.54</v>
      </c>
      <c r="G14" s="15">
        <v>0</v>
      </c>
      <c r="H14" s="15">
        <v>0</v>
      </c>
      <c r="I14" s="15">
        <v>13.63</v>
      </c>
      <c r="J14" s="16">
        <f t="shared" si="0"/>
        <v>21.17</v>
      </c>
    </row>
    <row r="15" spans="1:10" ht="12.75">
      <c r="A15" s="2">
        <v>8</v>
      </c>
      <c r="B15" s="3" t="s">
        <v>370</v>
      </c>
      <c r="C15" s="3" t="s">
        <v>5</v>
      </c>
      <c r="D15" s="18">
        <v>2002</v>
      </c>
      <c r="E15" s="15">
        <v>20.02</v>
      </c>
      <c r="F15" s="15">
        <v>0</v>
      </c>
      <c r="G15" s="15">
        <v>0</v>
      </c>
      <c r="H15" s="15">
        <v>0</v>
      </c>
      <c r="I15" s="15">
        <v>0</v>
      </c>
      <c r="J15" s="16">
        <f t="shared" si="0"/>
        <v>20.02</v>
      </c>
    </row>
    <row r="16" spans="1:10" ht="12.75">
      <c r="A16" s="2">
        <v>9</v>
      </c>
      <c r="B16" s="27" t="s">
        <v>433</v>
      </c>
      <c r="C16" s="27" t="s">
        <v>17</v>
      </c>
      <c r="D16" s="28">
        <v>2003</v>
      </c>
      <c r="E16" s="15">
        <v>0</v>
      </c>
      <c r="F16" s="15">
        <v>0</v>
      </c>
      <c r="G16" s="15">
        <v>10</v>
      </c>
      <c r="H16" s="15">
        <v>8.82</v>
      </c>
      <c r="I16" s="15">
        <v>0</v>
      </c>
      <c r="J16" s="16">
        <f t="shared" si="0"/>
        <v>18.82</v>
      </c>
    </row>
    <row r="17" spans="1:10" ht="12.75">
      <c r="A17" s="2">
        <v>10</v>
      </c>
      <c r="B17" s="3" t="s">
        <v>377</v>
      </c>
      <c r="C17" s="3" t="s">
        <v>18</v>
      </c>
      <c r="D17" s="18">
        <v>2002</v>
      </c>
      <c r="E17" s="15">
        <v>1.365</v>
      </c>
      <c r="F17" s="15">
        <v>0</v>
      </c>
      <c r="G17" s="15">
        <v>3</v>
      </c>
      <c r="H17" s="15">
        <v>0</v>
      </c>
      <c r="I17" s="15">
        <v>10.73</v>
      </c>
      <c r="J17" s="16">
        <f t="shared" si="0"/>
        <v>15.095</v>
      </c>
    </row>
    <row r="18" spans="1:10" ht="12.75">
      <c r="A18" s="2">
        <v>11</v>
      </c>
      <c r="B18" s="3" t="s">
        <v>376</v>
      </c>
      <c r="C18" s="3" t="s">
        <v>6</v>
      </c>
      <c r="D18" s="18">
        <v>2002</v>
      </c>
      <c r="E18" s="15">
        <v>3.64</v>
      </c>
      <c r="F18" s="15">
        <v>10.44</v>
      </c>
      <c r="G18" s="15">
        <v>0</v>
      </c>
      <c r="H18" s="15">
        <v>0</v>
      </c>
      <c r="I18" s="15">
        <v>0</v>
      </c>
      <c r="J18" s="16">
        <f t="shared" si="0"/>
        <v>14.08</v>
      </c>
    </row>
    <row r="19" spans="1:10" ht="12.75">
      <c r="A19" s="2">
        <v>12</v>
      </c>
      <c r="B19" s="3" t="s">
        <v>372</v>
      </c>
      <c r="C19" s="3" t="s">
        <v>144</v>
      </c>
      <c r="D19" s="18">
        <v>2002</v>
      </c>
      <c r="E19" s="15">
        <v>8.19</v>
      </c>
      <c r="F19" s="15">
        <v>0</v>
      </c>
      <c r="G19" s="15">
        <v>0</v>
      </c>
      <c r="H19" s="15">
        <v>4.9</v>
      </c>
      <c r="I19" s="15">
        <v>0</v>
      </c>
      <c r="J19" s="16">
        <f t="shared" si="0"/>
        <v>13.09</v>
      </c>
    </row>
    <row r="20" spans="1:10" ht="12.75">
      <c r="A20" s="2">
        <v>13</v>
      </c>
      <c r="B20" s="3" t="s">
        <v>514</v>
      </c>
      <c r="C20" s="3" t="s">
        <v>25</v>
      </c>
      <c r="D20" s="18">
        <v>2001</v>
      </c>
      <c r="E20" s="15">
        <v>0</v>
      </c>
      <c r="F20" s="15">
        <v>0</v>
      </c>
      <c r="G20" s="15">
        <v>0</v>
      </c>
      <c r="H20" s="15">
        <v>0</v>
      </c>
      <c r="I20" s="15">
        <v>12.47</v>
      </c>
      <c r="J20" s="16">
        <f t="shared" si="0"/>
        <v>12.47</v>
      </c>
    </row>
    <row r="21" spans="1:10" ht="12.75">
      <c r="A21" s="2">
        <v>14</v>
      </c>
      <c r="B21" s="27" t="s">
        <v>434</v>
      </c>
      <c r="C21" s="27" t="s">
        <v>427</v>
      </c>
      <c r="D21" s="28">
        <v>2001</v>
      </c>
      <c r="E21" s="15">
        <v>0</v>
      </c>
      <c r="F21" s="15">
        <v>0</v>
      </c>
      <c r="G21" s="15">
        <v>12</v>
      </c>
      <c r="H21" s="15">
        <v>0</v>
      </c>
      <c r="I21" s="15">
        <v>0</v>
      </c>
      <c r="J21" s="16">
        <f t="shared" si="0"/>
        <v>12</v>
      </c>
    </row>
    <row r="22" spans="1:10" ht="12.75">
      <c r="A22" s="2">
        <v>15</v>
      </c>
      <c r="B22" s="3" t="s">
        <v>371</v>
      </c>
      <c r="C22" s="3" t="s">
        <v>27</v>
      </c>
      <c r="D22" s="18">
        <v>2002</v>
      </c>
      <c r="E22" s="15">
        <v>10.01</v>
      </c>
      <c r="F22" s="15">
        <v>0</v>
      </c>
      <c r="G22" s="15">
        <v>0</v>
      </c>
      <c r="H22" s="15">
        <v>1.96</v>
      </c>
      <c r="I22" s="15">
        <v>0</v>
      </c>
      <c r="J22" s="16">
        <f t="shared" si="0"/>
        <v>11.969999999999999</v>
      </c>
    </row>
    <row r="23" spans="1:10" ht="12.75">
      <c r="A23" s="2">
        <v>16</v>
      </c>
      <c r="B23" s="3" t="s">
        <v>515</v>
      </c>
      <c r="C23" s="3" t="s">
        <v>25</v>
      </c>
      <c r="D23" s="18">
        <v>2001</v>
      </c>
      <c r="E23" s="15">
        <v>0</v>
      </c>
      <c r="F23" s="15">
        <v>0</v>
      </c>
      <c r="G23" s="15">
        <v>0</v>
      </c>
      <c r="H23" s="15">
        <v>0</v>
      </c>
      <c r="I23" s="15">
        <v>11.6</v>
      </c>
      <c r="J23" s="16">
        <f t="shared" si="0"/>
        <v>11.6</v>
      </c>
    </row>
    <row r="24" spans="1:10" ht="12.75">
      <c r="A24" s="2">
        <v>17</v>
      </c>
      <c r="B24" s="3" t="s">
        <v>228</v>
      </c>
      <c r="C24" s="3" t="s">
        <v>5</v>
      </c>
      <c r="D24" s="18">
        <v>2002</v>
      </c>
      <c r="E24" s="15">
        <v>7.28</v>
      </c>
      <c r="F24" s="15">
        <v>0</v>
      </c>
      <c r="G24" s="15">
        <v>0</v>
      </c>
      <c r="H24" s="15">
        <v>3.92</v>
      </c>
      <c r="I24" s="15">
        <v>0</v>
      </c>
      <c r="J24" s="16">
        <f t="shared" si="0"/>
        <v>11.2</v>
      </c>
    </row>
    <row r="25" spans="1:10" ht="12.75">
      <c r="A25" s="2">
        <v>18</v>
      </c>
      <c r="B25" s="3" t="s">
        <v>476</v>
      </c>
      <c r="C25" s="3" t="s">
        <v>3</v>
      </c>
      <c r="D25" s="18">
        <v>2001</v>
      </c>
      <c r="E25" s="15">
        <v>0</v>
      </c>
      <c r="F25" s="15">
        <v>0</v>
      </c>
      <c r="G25" s="15">
        <v>0</v>
      </c>
      <c r="H25" s="15">
        <v>9.8</v>
      </c>
      <c r="I25" s="15">
        <v>0</v>
      </c>
      <c r="J25" s="16">
        <f t="shared" si="0"/>
        <v>9.8</v>
      </c>
    </row>
    <row r="26" spans="1:10" ht="12.75">
      <c r="A26" s="2">
        <v>19</v>
      </c>
      <c r="B26" s="3" t="s">
        <v>351</v>
      </c>
      <c r="C26" s="3" t="s">
        <v>6</v>
      </c>
      <c r="D26" s="18">
        <v>2002</v>
      </c>
      <c r="E26" s="15">
        <v>0</v>
      </c>
      <c r="F26" s="15">
        <v>0</v>
      </c>
      <c r="G26" s="15">
        <v>0</v>
      </c>
      <c r="H26" s="15">
        <v>0</v>
      </c>
      <c r="I26" s="15">
        <v>8.99</v>
      </c>
      <c r="J26" s="16">
        <f t="shared" si="0"/>
        <v>8.99</v>
      </c>
    </row>
    <row r="27" spans="1:10" ht="12.75">
      <c r="A27" s="2">
        <v>20</v>
      </c>
      <c r="B27" s="27" t="s">
        <v>252</v>
      </c>
      <c r="C27" s="27" t="s">
        <v>7</v>
      </c>
      <c r="D27" s="28">
        <v>2001</v>
      </c>
      <c r="E27" s="15">
        <v>0</v>
      </c>
      <c r="F27" s="15">
        <v>0</v>
      </c>
      <c r="G27" s="15">
        <v>8</v>
      </c>
      <c r="H27" s="15">
        <v>0</v>
      </c>
      <c r="I27" s="15">
        <v>0</v>
      </c>
      <c r="J27" s="16">
        <f t="shared" si="0"/>
        <v>8</v>
      </c>
    </row>
    <row r="28" spans="1:10" ht="12.75">
      <c r="A28" s="2">
        <v>21</v>
      </c>
      <c r="B28" s="3" t="s">
        <v>477</v>
      </c>
      <c r="C28" s="3" t="s">
        <v>17</v>
      </c>
      <c r="D28" s="18">
        <v>2001</v>
      </c>
      <c r="E28" s="15">
        <v>0</v>
      </c>
      <c r="F28" s="15">
        <v>0</v>
      </c>
      <c r="G28" s="15">
        <v>0</v>
      </c>
      <c r="H28" s="15">
        <v>5.88</v>
      </c>
      <c r="I28" s="15">
        <v>0</v>
      </c>
      <c r="J28" s="16">
        <f t="shared" si="0"/>
        <v>5.88</v>
      </c>
    </row>
    <row r="29" spans="1:10" ht="12.75">
      <c r="A29" s="2">
        <v>22</v>
      </c>
      <c r="B29" s="27" t="s">
        <v>432</v>
      </c>
      <c r="C29" s="27" t="s">
        <v>17</v>
      </c>
      <c r="D29" s="28">
        <v>2001</v>
      </c>
      <c r="E29" s="15">
        <v>0</v>
      </c>
      <c r="F29" s="15">
        <v>0</v>
      </c>
      <c r="G29" s="15">
        <v>4</v>
      </c>
      <c r="H29" s="15">
        <v>0.98</v>
      </c>
      <c r="I29" s="15">
        <v>0</v>
      </c>
      <c r="J29" s="16">
        <f t="shared" si="0"/>
        <v>4.98</v>
      </c>
    </row>
    <row r="30" spans="1:10" ht="12.75">
      <c r="A30" s="2">
        <v>23</v>
      </c>
      <c r="B30" s="3" t="s">
        <v>374</v>
      </c>
      <c r="C30" s="3" t="s">
        <v>375</v>
      </c>
      <c r="D30" s="18">
        <v>2002</v>
      </c>
      <c r="E30" s="15">
        <v>3.64</v>
      </c>
      <c r="F30" s="15">
        <v>0</v>
      </c>
      <c r="G30" s="15">
        <v>0</v>
      </c>
      <c r="H30" s="15">
        <v>0</v>
      </c>
      <c r="I30" s="15">
        <v>0</v>
      </c>
      <c r="J30" s="16">
        <f t="shared" si="0"/>
        <v>3.64</v>
      </c>
    </row>
    <row r="31" spans="1:10" ht="12.75">
      <c r="A31" s="2">
        <v>24</v>
      </c>
      <c r="B31" s="3" t="s">
        <v>478</v>
      </c>
      <c r="C31" s="3" t="s">
        <v>428</v>
      </c>
      <c r="D31" s="18">
        <v>2002</v>
      </c>
      <c r="E31" s="15">
        <v>0</v>
      </c>
      <c r="F31" s="15">
        <v>0</v>
      </c>
      <c r="G31" s="15">
        <v>0</v>
      </c>
      <c r="H31" s="15">
        <v>2.94</v>
      </c>
      <c r="I31" s="15">
        <v>0</v>
      </c>
      <c r="J31" s="16">
        <f t="shared" si="0"/>
        <v>2.94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25" zoomScaleNormal="125" zoomScalePageLayoutView="0" workbookViewId="0" topLeftCell="A7">
      <selection activeCell="K26" sqref="K26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375" style="0" customWidth="1"/>
    <col min="9" max="9" width="5.625" style="0" customWidth="1"/>
    <col min="10" max="10" width="5.875" style="0" customWidth="1"/>
    <col min="11" max="11" width="7.875" style="0" customWidth="1"/>
  </cols>
  <sheetData>
    <row r="1" ht="15.75">
      <c r="A1" s="8" t="s">
        <v>479</v>
      </c>
    </row>
    <row r="2" ht="15.75">
      <c r="A2" s="8"/>
    </row>
    <row r="3" ht="15">
      <c r="A3" s="9" t="s">
        <v>205</v>
      </c>
    </row>
    <row r="5" spans="1:10" ht="23.25" customHeight="1">
      <c r="A5" s="55" t="s">
        <v>0</v>
      </c>
      <c r="B5" s="56" t="s">
        <v>1</v>
      </c>
      <c r="C5" s="56" t="s">
        <v>9</v>
      </c>
      <c r="D5" s="57" t="s">
        <v>2</v>
      </c>
      <c r="E5" s="17" t="s">
        <v>352</v>
      </c>
      <c r="F5" s="17" t="s">
        <v>397</v>
      </c>
      <c r="G5" s="17" t="s">
        <v>421</v>
      </c>
      <c r="H5" s="17" t="s">
        <v>452</v>
      </c>
      <c r="I5" s="17" t="s">
        <v>508</v>
      </c>
      <c r="J5" s="58" t="s">
        <v>19</v>
      </c>
    </row>
    <row r="6" spans="1:10" ht="9.75" customHeight="1">
      <c r="A6" s="55"/>
      <c r="B6" s="56"/>
      <c r="C6" s="56"/>
      <c r="D6" s="57"/>
      <c r="E6" s="20">
        <v>0.87</v>
      </c>
      <c r="F6" s="20">
        <v>0.87</v>
      </c>
      <c r="G6" s="20">
        <v>1</v>
      </c>
      <c r="H6" s="20">
        <v>0.84</v>
      </c>
      <c r="I6" s="20">
        <v>0.39</v>
      </c>
      <c r="J6" s="58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148</v>
      </c>
      <c r="C8" s="3" t="s">
        <v>17</v>
      </c>
      <c r="D8" s="18">
        <v>2001</v>
      </c>
      <c r="E8" s="15">
        <v>0</v>
      </c>
      <c r="F8" s="15">
        <v>8.7</v>
      </c>
      <c r="G8" s="15">
        <v>34</v>
      </c>
      <c r="H8" s="15">
        <v>10.08</v>
      </c>
      <c r="I8" s="15">
        <v>0</v>
      </c>
      <c r="J8" s="16">
        <f aca="true" t="shared" si="0" ref="J8:J25">LARGE(E8:I8,1)+LARGE(E8:I8,2)+LARGE(E8:I8,3)</f>
        <v>52.78</v>
      </c>
    </row>
    <row r="9" spans="1:10" ht="12.75">
      <c r="A9" s="2">
        <v>2</v>
      </c>
      <c r="B9" s="3" t="s">
        <v>230</v>
      </c>
      <c r="C9" s="3" t="s">
        <v>3</v>
      </c>
      <c r="D9" s="18">
        <v>2001</v>
      </c>
      <c r="E9" s="15">
        <v>13.92</v>
      </c>
      <c r="F9" s="15">
        <v>24.36</v>
      </c>
      <c r="G9" s="15">
        <v>0</v>
      </c>
      <c r="H9" s="15">
        <v>6.72</v>
      </c>
      <c r="I9" s="15">
        <v>0</v>
      </c>
      <c r="J9" s="16">
        <f t="shared" si="0"/>
        <v>45</v>
      </c>
    </row>
    <row r="10" spans="1:10" ht="12.75">
      <c r="A10" s="2">
        <v>3</v>
      </c>
      <c r="B10" s="3" t="s">
        <v>350</v>
      </c>
      <c r="C10" s="3" t="s">
        <v>6</v>
      </c>
      <c r="D10" s="18">
        <v>2002</v>
      </c>
      <c r="E10" s="15">
        <v>2.61</v>
      </c>
      <c r="F10" s="15">
        <v>0</v>
      </c>
      <c r="G10" s="15">
        <v>0</v>
      </c>
      <c r="H10" s="15">
        <v>23.52</v>
      </c>
      <c r="I10" s="15">
        <v>0</v>
      </c>
      <c r="J10" s="16">
        <f t="shared" si="0"/>
        <v>26.13</v>
      </c>
    </row>
    <row r="11" spans="1:10" ht="12.75">
      <c r="A11" s="2">
        <v>4</v>
      </c>
      <c r="B11" s="3" t="s">
        <v>415</v>
      </c>
      <c r="C11" s="3" t="s">
        <v>7</v>
      </c>
      <c r="D11" s="18">
        <v>2001</v>
      </c>
      <c r="E11" s="15">
        <v>0</v>
      </c>
      <c r="F11" s="15">
        <v>20.88</v>
      </c>
      <c r="G11" s="15">
        <v>0</v>
      </c>
      <c r="H11" s="15">
        <v>0</v>
      </c>
      <c r="I11" s="15">
        <v>0</v>
      </c>
      <c r="J11" s="16">
        <f t="shared" si="0"/>
        <v>20.88</v>
      </c>
    </row>
    <row r="12" spans="1:10" ht="12.75">
      <c r="A12" s="2">
        <v>5</v>
      </c>
      <c r="B12" s="3" t="s">
        <v>252</v>
      </c>
      <c r="C12" s="3" t="s">
        <v>7</v>
      </c>
      <c r="D12" s="18">
        <v>2001</v>
      </c>
      <c r="E12" s="15">
        <v>0</v>
      </c>
      <c r="F12" s="15">
        <v>12.18</v>
      </c>
      <c r="G12" s="15">
        <v>5.5</v>
      </c>
      <c r="H12" s="15">
        <v>0</v>
      </c>
      <c r="I12" s="15">
        <v>0</v>
      </c>
      <c r="J12" s="16">
        <f t="shared" si="0"/>
        <v>17.68</v>
      </c>
    </row>
    <row r="13" spans="1:10" ht="12.75">
      <c r="A13" s="2">
        <v>6</v>
      </c>
      <c r="B13" s="3" t="s">
        <v>416</v>
      </c>
      <c r="C13" s="3" t="s">
        <v>7</v>
      </c>
      <c r="D13" s="18">
        <v>2002</v>
      </c>
      <c r="E13" s="15">
        <v>0</v>
      </c>
      <c r="F13" s="15">
        <v>15.66</v>
      </c>
      <c r="G13" s="15">
        <v>2</v>
      </c>
      <c r="H13" s="15">
        <v>0</v>
      </c>
      <c r="I13" s="15">
        <v>0</v>
      </c>
      <c r="J13" s="16">
        <f t="shared" si="0"/>
        <v>17.66</v>
      </c>
    </row>
    <row r="14" spans="1:10" ht="12.75">
      <c r="A14" s="2">
        <v>7</v>
      </c>
      <c r="B14" s="3" t="s">
        <v>514</v>
      </c>
      <c r="C14" s="3" t="s">
        <v>211</v>
      </c>
      <c r="D14" s="18">
        <v>2001</v>
      </c>
      <c r="E14" s="15">
        <v>0</v>
      </c>
      <c r="F14" s="15">
        <v>0</v>
      </c>
      <c r="G14" s="15">
        <v>0</v>
      </c>
      <c r="H14" s="15">
        <v>0</v>
      </c>
      <c r="I14" s="15">
        <v>15.6</v>
      </c>
      <c r="J14" s="16">
        <f t="shared" si="0"/>
        <v>15.6</v>
      </c>
    </row>
    <row r="15" spans="1:10" ht="12.75">
      <c r="A15" s="2">
        <v>8</v>
      </c>
      <c r="B15" s="3" t="s">
        <v>228</v>
      </c>
      <c r="C15" s="3" t="s">
        <v>5</v>
      </c>
      <c r="D15" s="18">
        <v>2002</v>
      </c>
      <c r="E15" s="15">
        <v>7.83</v>
      </c>
      <c r="F15" s="15">
        <v>0</v>
      </c>
      <c r="G15" s="15">
        <v>0</v>
      </c>
      <c r="H15" s="15">
        <v>7.56</v>
      </c>
      <c r="I15" s="15">
        <v>0</v>
      </c>
      <c r="J15" s="16">
        <f t="shared" si="0"/>
        <v>15.39</v>
      </c>
    </row>
    <row r="16" spans="1:10" ht="12.75">
      <c r="A16" s="2">
        <v>9</v>
      </c>
      <c r="B16" s="3" t="s">
        <v>351</v>
      </c>
      <c r="C16" s="3" t="s">
        <v>6</v>
      </c>
      <c r="D16" s="18">
        <v>2002</v>
      </c>
      <c r="E16" s="15">
        <v>0</v>
      </c>
      <c r="F16" s="15">
        <v>0</v>
      </c>
      <c r="G16" s="15">
        <v>0</v>
      </c>
      <c r="H16" s="15">
        <v>0</v>
      </c>
      <c r="I16" s="15">
        <v>13.26</v>
      </c>
      <c r="J16" s="16">
        <f t="shared" si="0"/>
        <v>13.26</v>
      </c>
    </row>
    <row r="17" spans="1:10" ht="12.75">
      <c r="A17" s="2">
        <v>10</v>
      </c>
      <c r="B17" s="3" t="s">
        <v>454</v>
      </c>
      <c r="C17" s="3" t="s">
        <v>3</v>
      </c>
      <c r="D17" s="18">
        <v>2001</v>
      </c>
      <c r="E17" s="15">
        <v>0</v>
      </c>
      <c r="F17" s="15">
        <v>0</v>
      </c>
      <c r="G17" s="15">
        <v>0</v>
      </c>
      <c r="H17" s="15">
        <v>12.6</v>
      </c>
      <c r="I17" s="15">
        <v>0</v>
      </c>
      <c r="J17" s="16">
        <f t="shared" si="0"/>
        <v>12.6</v>
      </c>
    </row>
    <row r="18" spans="1:10" ht="12.75">
      <c r="A18" s="2">
        <v>11</v>
      </c>
      <c r="B18" s="3" t="s">
        <v>518</v>
      </c>
      <c r="C18" s="3" t="s">
        <v>211</v>
      </c>
      <c r="D18" s="18">
        <v>2001</v>
      </c>
      <c r="E18" s="15">
        <v>0</v>
      </c>
      <c r="F18" s="15">
        <v>0</v>
      </c>
      <c r="G18" s="15">
        <v>0</v>
      </c>
      <c r="H18" s="15">
        <v>0</v>
      </c>
      <c r="I18" s="15">
        <v>12.09</v>
      </c>
      <c r="J18" s="16">
        <f t="shared" si="0"/>
        <v>12.09</v>
      </c>
    </row>
    <row r="19" spans="1:10" ht="12.75">
      <c r="A19" s="2">
        <v>12</v>
      </c>
      <c r="B19" s="3" t="s">
        <v>395</v>
      </c>
      <c r="C19" s="3" t="s">
        <v>5</v>
      </c>
      <c r="D19" s="18">
        <v>2002</v>
      </c>
      <c r="E19" s="15">
        <v>6.09</v>
      </c>
      <c r="F19" s="15">
        <v>0</v>
      </c>
      <c r="G19" s="15">
        <v>0</v>
      </c>
      <c r="H19" s="15">
        <v>5.88</v>
      </c>
      <c r="I19" s="15">
        <v>0</v>
      </c>
      <c r="J19" s="16">
        <f t="shared" si="0"/>
        <v>11.969999999999999</v>
      </c>
    </row>
    <row r="20" spans="1:10" ht="12.75">
      <c r="A20" s="2">
        <v>13</v>
      </c>
      <c r="B20" s="3" t="s">
        <v>258</v>
      </c>
      <c r="C20" s="3" t="s">
        <v>18</v>
      </c>
      <c r="D20" s="18">
        <v>2001</v>
      </c>
      <c r="E20" s="15">
        <v>6.96</v>
      </c>
      <c r="F20" s="15">
        <v>0</v>
      </c>
      <c r="G20" s="15">
        <v>1</v>
      </c>
      <c r="H20" s="15">
        <v>0</v>
      </c>
      <c r="I20" s="15">
        <v>0</v>
      </c>
      <c r="J20" s="16">
        <f t="shared" si="0"/>
        <v>7.96</v>
      </c>
    </row>
    <row r="21" spans="1:10" ht="12.75">
      <c r="A21" s="2">
        <v>14</v>
      </c>
      <c r="B21" s="3" t="s">
        <v>376</v>
      </c>
      <c r="C21" s="3" t="s">
        <v>6</v>
      </c>
      <c r="D21" s="18">
        <v>2002</v>
      </c>
      <c r="E21" s="15">
        <v>0</v>
      </c>
      <c r="F21" s="15">
        <v>3.48</v>
      </c>
      <c r="G21" s="15">
        <v>0</v>
      </c>
      <c r="H21" s="15">
        <v>3.36</v>
      </c>
      <c r="I21" s="15">
        <v>0</v>
      </c>
      <c r="J21" s="16">
        <f t="shared" si="0"/>
        <v>6.84</v>
      </c>
    </row>
    <row r="22" spans="1:10" ht="12.75">
      <c r="A22" s="2">
        <v>15</v>
      </c>
      <c r="B22" s="3" t="s">
        <v>396</v>
      </c>
      <c r="C22" s="3" t="s">
        <v>5</v>
      </c>
      <c r="D22" s="18">
        <v>2001</v>
      </c>
      <c r="E22" s="15">
        <v>5.22</v>
      </c>
      <c r="F22" s="15">
        <v>0</v>
      </c>
      <c r="G22" s="15">
        <v>0</v>
      </c>
      <c r="H22" s="15">
        <v>0</v>
      </c>
      <c r="I22" s="15">
        <v>0</v>
      </c>
      <c r="J22" s="16">
        <f t="shared" si="0"/>
        <v>5.22</v>
      </c>
    </row>
    <row r="23" spans="1:10" ht="12.75">
      <c r="A23" s="2">
        <v>16</v>
      </c>
      <c r="B23" s="3" t="s">
        <v>418</v>
      </c>
      <c r="C23" s="3" t="s">
        <v>7</v>
      </c>
      <c r="D23" s="18">
        <v>2002</v>
      </c>
      <c r="E23" s="15">
        <v>0</v>
      </c>
      <c r="F23" s="15">
        <v>5.22</v>
      </c>
      <c r="G23" s="15">
        <v>0</v>
      </c>
      <c r="H23" s="15">
        <v>0</v>
      </c>
      <c r="I23" s="15">
        <v>0</v>
      </c>
      <c r="J23" s="16">
        <f t="shared" si="0"/>
        <v>5.22</v>
      </c>
    </row>
    <row r="24" spans="1:10" ht="12.75">
      <c r="A24" s="2">
        <v>17</v>
      </c>
      <c r="B24" s="3" t="s">
        <v>455</v>
      </c>
      <c r="C24" s="3" t="s">
        <v>3</v>
      </c>
      <c r="D24" s="18">
        <v>2001</v>
      </c>
      <c r="E24" s="15">
        <v>0</v>
      </c>
      <c r="F24" s="15">
        <v>0</v>
      </c>
      <c r="G24" s="15">
        <v>0</v>
      </c>
      <c r="H24" s="15">
        <v>5.04</v>
      </c>
      <c r="I24" s="15">
        <v>0</v>
      </c>
      <c r="J24" s="16">
        <f t="shared" si="0"/>
        <v>5.04</v>
      </c>
    </row>
    <row r="25" spans="1:10" ht="12.75">
      <c r="A25" s="2">
        <v>18</v>
      </c>
      <c r="B25" s="3" t="s">
        <v>456</v>
      </c>
      <c r="C25" s="3" t="s">
        <v>457</v>
      </c>
      <c r="D25" s="18">
        <v>2002</v>
      </c>
      <c r="E25" s="15">
        <v>0</v>
      </c>
      <c r="F25" s="15">
        <v>0</v>
      </c>
      <c r="G25" s="15">
        <v>0</v>
      </c>
      <c r="H25" s="15">
        <v>1.68</v>
      </c>
      <c r="I25" s="15">
        <v>0</v>
      </c>
      <c r="J25" s="16">
        <f t="shared" si="0"/>
        <v>1.68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120" zoomScaleNormal="120" zoomScalePageLayoutView="0" workbookViewId="0" topLeftCell="A1">
      <selection activeCell="N11" sqref="N1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7" width="6.25390625" style="1" customWidth="1"/>
    <col min="8" max="8" width="5.75390625" style="0" bestFit="1" customWidth="1"/>
    <col min="9" max="9" width="4.875" style="0" bestFit="1" customWidth="1"/>
    <col min="10" max="11" width="4.25390625" style="0" customWidth="1"/>
    <col min="12" max="12" width="6.375" style="0" customWidth="1"/>
    <col min="13" max="13" width="5.125" style="0" bestFit="1" customWidth="1"/>
    <col min="14" max="14" width="5.75390625" style="0" customWidth="1"/>
  </cols>
  <sheetData>
    <row r="1" ht="15.75">
      <c r="A1" s="8" t="s">
        <v>480</v>
      </c>
    </row>
    <row r="2" ht="12.75">
      <c r="A2" s="33"/>
    </row>
    <row r="3" spans="1:10" ht="15" customHeight="1">
      <c r="A3" s="9" t="s">
        <v>305</v>
      </c>
      <c r="B3" s="4"/>
      <c r="C3" s="4"/>
      <c r="D3" s="4"/>
      <c r="E3" s="4"/>
      <c r="F3" s="4"/>
      <c r="G3" s="4"/>
      <c r="H3" s="4"/>
      <c r="I3" s="4"/>
      <c r="J3" s="4"/>
    </row>
    <row r="4" ht="12.75" customHeight="1"/>
    <row r="5" spans="1:14" ht="33" customHeight="1">
      <c r="A5" s="55" t="s">
        <v>0</v>
      </c>
      <c r="B5" s="56" t="s">
        <v>1</v>
      </c>
      <c r="C5" s="56" t="s">
        <v>9</v>
      </c>
      <c r="D5" s="57" t="s">
        <v>2</v>
      </c>
      <c r="E5" s="53" t="s">
        <v>23</v>
      </c>
      <c r="F5" s="37" t="s">
        <v>446</v>
      </c>
      <c r="G5" s="17" t="s">
        <v>447</v>
      </c>
      <c r="H5" s="17" t="s">
        <v>444</v>
      </c>
      <c r="I5" s="29" t="s">
        <v>179</v>
      </c>
      <c r="J5" s="49" t="s">
        <v>481</v>
      </c>
      <c r="K5" s="17" t="s">
        <v>397</v>
      </c>
      <c r="L5" s="17" t="s">
        <v>421</v>
      </c>
      <c r="M5" s="17" t="s">
        <v>452</v>
      </c>
      <c r="N5" s="58" t="s">
        <v>19</v>
      </c>
    </row>
    <row r="6" spans="1:14" ht="9.75" customHeight="1">
      <c r="A6" s="55"/>
      <c r="B6" s="56"/>
      <c r="C6" s="56"/>
      <c r="D6" s="57"/>
      <c r="E6" s="54"/>
      <c r="F6" s="20">
        <v>0.56</v>
      </c>
      <c r="G6" s="20">
        <v>0.56</v>
      </c>
      <c r="H6" s="20" t="s">
        <v>485</v>
      </c>
      <c r="I6" s="30">
        <v>1</v>
      </c>
      <c r="J6" s="50">
        <v>1</v>
      </c>
      <c r="K6" s="20" t="s">
        <v>486</v>
      </c>
      <c r="L6" s="20">
        <v>1</v>
      </c>
      <c r="M6" s="20" t="s">
        <v>487</v>
      </c>
      <c r="N6" s="58"/>
    </row>
    <row r="7" spans="1:13" ht="4.5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12"/>
      <c r="L7" s="12"/>
      <c r="M7" s="12"/>
    </row>
    <row r="8" spans="1:14" ht="12.75">
      <c r="A8" s="26">
        <v>1</v>
      </c>
      <c r="B8" s="3" t="s">
        <v>139</v>
      </c>
      <c r="C8" s="3" t="s">
        <v>6</v>
      </c>
      <c r="D8" s="18">
        <v>96</v>
      </c>
      <c r="E8" s="14">
        <v>100.6</v>
      </c>
      <c r="F8" s="23">
        <v>0</v>
      </c>
      <c r="G8" s="7">
        <v>0</v>
      </c>
      <c r="H8" s="7">
        <v>66.4</v>
      </c>
      <c r="I8" s="14">
        <v>80</v>
      </c>
      <c r="J8" s="23">
        <v>29.6</v>
      </c>
      <c r="K8" s="7">
        <v>43.16</v>
      </c>
      <c r="L8" s="7">
        <v>64</v>
      </c>
      <c r="M8" s="14">
        <v>55.2</v>
      </c>
      <c r="N8" s="13">
        <f>E8+LARGE(F8:I8,1)+LARGE(J8:M8,1)+LARGE(J8:M8,2)</f>
        <v>299.8</v>
      </c>
    </row>
    <row r="9" spans="1:14" ht="12.75">
      <c r="A9" s="26">
        <v>2</v>
      </c>
      <c r="B9" s="27" t="s">
        <v>111</v>
      </c>
      <c r="C9" s="27" t="s">
        <v>11</v>
      </c>
      <c r="D9" s="28">
        <v>96</v>
      </c>
      <c r="E9" s="14">
        <v>94.6</v>
      </c>
      <c r="F9" s="23">
        <v>0</v>
      </c>
      <c r="G9" s="7">
        <v>0</v>
      </c>
      <c r="H9" s="7">
        <v>31.2</v>
      </c>
      <c r="I9" s="14">
        <v>16</v>
      </c>
      <c r="J9" s="23">
        <v>64</v>
      </c>
      <c r="K9" s="7">
        <v>66.4</v>
      </c>
      <c r="L9" s="7">
        <v>52</v>
      </c>
      <c r="M9" s="14">
        <v>0</v>
      </c>
      <c r="N9" s="13">
        <f aca="true" t="shared" si="0" ref="N9:N36">E9+LARGE(F9:I9,1)+LARGE(J9:M9,1)+LARGE(J9:M9,2)</f>
        <v>256.2</v>
      </c>
    </row>
    <row r="10" spans="1:14" ht="12.75">
      <c r="A10" s="26">
        <v>3</v>
      </c>
      <c r="B10" s="3" t="s">
        <v>303</v>
      </c>
      <c r="C10" s="3" t="s">
        <v>8</v>
      </c>
      <c r="D10" s="18">
        <v>95</v>
      </c>
      <c r="E10" s="14">
        <v>74.3</v>
      </c>
      <c r="F10" s="23">
        <v>0</v>
      </c>
      <c r="G10" s="7">
        <v>0</v>
      </c>
      <c r="H10" s="7">
        <v>62.4</v>
      </c>
      <c r="I10" s="14">
        <v>55</v>
      </c>
      <c r="J10" s="23">
        <v>0</v>
      </c>
      <c r="K10" s="7">
        <v>0</v>
      </c>
      <c r="L10" s="7">
        <v>65</v>
      </c>
      <c r="M10" s="14">
        <v>51</v>
      </c>
      <c r="N10" s="13">
        <f t="shared" si="0"/>
        <v>252.7</v>
      </c>
    </row>
    <row r="11" spans="1:14" ht="12.75">
      <c r="A11" s="26">
        <v>4</v>
      </c>
      <c r="B11" s="27" t="s">
        <v>68</v>
      </c>
      <c r="C11" s="27" t="s">
        <v>7</v>
      </c>
      <c r="D11" s="28">
        <v>96</v>
      </c>
      <c r="E11" s="14">
        <v>57.8</v>
      </c>
      <c r="F11" s="23">
        <v>0</v>
      </c>
      <c r="G11" s="7">
        <v>0</v>
      </c>
      <c r="H11" s="7">
        <v>0</v>
      </c>
      <c r="I11" s="14">
        <v>22.4</v>
      </c>
      <c r="J11" s="23">
        <v>40.8</v>
      </c>
      <c r="K11" s="7">
        <v>28.552</v>
      </c>
      <c r="L11" s="7">
        <v>80</v>
      </c>
      <c r="M11" s="14">
        <v>44.16</v>
      </c>
      <c r="N11" s="13">
        <f t="shared" si="0"/>
        <v>204.35999999999999</v>
      </c>
    </row>
    <row r="12" spans="1:14" ht="12.75">
      <c r="A12" s="26">
        <v>5</v>
      </c>
      <c r="B12" s="27" t="s">
        <v>20</v>
      </c>
      <c r="C12" s="27" t="s">
        <v>11</v>
      </c>
      <c r="D12" s="28">
        <v>96</v>
      </c>
      <c r="E12" s="14">
        <v>28</v>
      </c>
      <c r="F12" s="23">
        <v>0</v>
      </c>
      <c r="G12" s="7">
        <v>0</v>
      </c>
      <c r="H12" s="7">
        <v>28.56</v>
      </c>
      <c r="I12" s="14">
        <v>0</v>
      </c>
      <c r="J12" s="23">
        <v>22.4</v>
      </c>
      <c r="K12" s="7">
        <v>53.12</v>
      </c>
      <c r="L12" s="7">
        <v>37.6</v>
      </c>
      <c r="M12" s="14">
        <v>0</v>
      </c>
      <c r="N12" s="13">
        <f t="shared" si="0"/>
        <v>147.28</v>
      </c>
    </row>
    <row r="13" spans="1:14" ht="12.75">
      <c r="A13" s="26">
        <v>6</v>
      </c>
      <c r="B13" s="3" t="s">
        <v>64</v>
      </c>
      <c r="C13" s="3" t="s">
        <v>3</v>
      </c>
      <c r="D13" s="18">
        <v>96</v>
      </c>
      <c r="E13" s="14">
        <v>27.4</v>
      </c>
      <c r="F13" s="23">
        <v>16.56</v>
      </c>
      <c r="G13" s="7">
        <v>0</v>
      </c>
      <c r="H13" s="7">
        <v>0</v>
      </c>
      <c r="I13" s="14">
        <v>0</v>
      </c>
      <c r="J13" s="23">
        <v>34.4</v>
      </c>
      <c r="K13" s="7">
        <v>36.52</v>
      </c>
      <c r="L13" s="7">
        <v>16</v>
      </c>
      <c r="M13" s="14">
        <v>20.424000000000003</v>
      </c>
      <c r="N13" s="13">
        <f t="shared" si="0"/>
        <v>114.88</v>
      </c>
    </row>
    <row r="14" spans="1:14" ht="12.75">
      <c r="A14" s="26">
        <v>7</v>
      </c>
      <c r="B14" s="3" t="s">
        <v>54</v>
      </c>
      <c r="C14" s="3" t="s">
        <v>7</v>
      </c>
      <c r="D14" s="18">
        <v>96</v>
      </c>
      <c r="E14" s="24">
        <v>32.6</v>
      </c>
      <c r="F14" s="15">
        <v>0</v>
      </c>
      <c r="G14" s="7">
        <v>0</v>
      </c>
      <c r="H14" s="7">
        <v>0</v>
      </c>
      <c r="I14" s="14">
        <v>0</v>
      </c>
      <c r="J14" s="23">
        <v>32</v>
      </c>
      <c r="K14" s="7">
        <v>26.56</v>
      </c>
      <c r="L14" s="7">
        <v>32</v>
      </c>
      <c r="M14" s="14">
        <v>0</v>
      </c>
      <c r="N14" s="13">
        <f t="shared" si="0"/>
        <v>96.6</v>
      </c>
    </row>
    <row r="15" spans="1:14" ht="12.75">
      <c r="A15" s="26">
        <v>8</v>
      </c>
      <c r="B15" s="27" t="s">
        <v>302</v>
      </c>
      <c r="C15" s="27" t="s">
        <v>6</v>
      </c>
      <c r="D15" s="28">
        <v>95</v>
      </c>
      <c r="E15" s="22">
        <v>2.6</v>
      </c>
      <c r="F15" s="7">
        <v>0</v>
      </c>
      <c r="G15" s="7">
        <v>0</v>
      </c>
      <c r="H15" s="7">
        <v>0</v>
      </c>
      <c r="I15" s="14">
        <v>40</v>
      </c>
      <c r="J15" s="7">
        <v>0</v>
      </c>
      <c r="K15" s="7">
        <v>0</v>
      </c>
      <c r="L15" s="7">
        <v>51</v>
      </c>
      <c r="M15" s="14">
        <v>0</v>
      </c>
      <c r="N15" s="13">
        <f t="shared" si="0"/>
        <v>93.6</v>
      </c>
    </row>
    <row r="16" spans="1:14" ht="12.75">
      <c r="A16" s="26">
        <v>9</v>
      </c>
      <c r="B16" s="3" t="s">
        <v>24</v>
      </c>
      <c r="C16" s="3" t="s">
        <v>3</v>
      </c>
      <c r="D16" s="18">
        <v>96</v>
      </c>
      <c r="E16" s="22">
        <v>12.2</v>
      </c>
      <c r="F16" s="7">
        <v>0</v>
      </c>
      <c r="G16" s="7">
        <v>0</v>
      </c>
      <c r="H16" s="7">
        <v>0</v>
      </c>
      <c r="I16" s="14">
        <v>0</v>
      </c>
      <c r="J16" s="7">
        <v>52</v>
      </c>
      <c r="K16" s="7">
        <v>24.568</v>
      </c>
      <c r="L16" s="7">
        <v>0</v>
      </c>
      <c r="M16" s="14">
        <v>28.152</v>
      </c>
      <c r="N16" s="13">
        <f t="shared" si="0"/>
        <v>92.352</v>
      </c>
    </row>
    <row r="17" spans="1:14" ht="12.75">
      <c r="A17" s="26">
        <v>10</v>
      </c>
      <c r="B17" s="3" t="s">
        <v>43</v>
      </c>
      <c r="C17" s="3" t="s">
        <v>25</v>
      </c>
      <c r="D17" s="18">
        <v>96</v>
      </c>
      <c r="E17" s="22">
        <v>9</v>
      </c>
      <c r="F17" s="7">
        <v>0</v>
      </c>
      <c r="G17" s="7">
        <v>0</v>
      </c>
      <c r="H17" s="7">
        <v>0</v>
      </c>
      <c r="I17" s="14">
        <v>0</v>
      </c>
      <c r="J17" s="7">
        <v>27.2</v>
      </c>
      <c r="K17" s="7">
        <v>33.864</v>
      </c>
      <c r="L17" s="7">
        <v>44</v>
      </c>
      <c r="M17" s="14">
        <v>35.88</v>
      </c>
      <c r="N17" s="13">
        <f t="shared" si="0"/>
        <v>88.88</v>
      </c>
    </row>
    <row r="18" spans="1:14" ht="12.75">
      <c r="A18" s="26">
        <v>11</v>
      </c>
      <c r="B18" s="3" t="s">
        <v>50</v>
      </c>
      <c r="C18" s="3" t="s">
        <v>4</v>
      </c>
      <c r="D18" s="18">
        <v>96</v>
      </c>
      <c r="E18" s="22">
        <v>21.6</v>
      </c>
      <c r="F18" s="7">
        <v>0</v>
      </c>
      <c r="G18" s="7">
        <v>0</v>
      </c>
      <c r="H18" s="7">
        <v>0</v>
      </c>
      <c r="I18" s="14">
        <v>0</v>
      </c>
      <c r="J18" s="7">
        <v>37.6</v>
      </c>
      <c r="K18" s="7">
        <v>0</v>
      </c>
      <c r="L18" s="7">
        <v>29.6</v>
      </c>
      <c r="M18" s="14">
        <v>0</v>
      </c>
      <c r="N18" s="13">
        <f t="shared" si="0"/>
        <v>88.80000000000001</v>
      </c>
    </row>
    <row r="19" spans="1:14" ht="12.75">
      <c r="A19" s="26">
        <v>12</v>
      </c>
      <c r="B19" s="27" t="s">
        <v>306</v>
      </c>
      <c r="C19" s="27" t="s">
        <v>6</v>
      </c>
      <c r="D19" s="28">
        <v>95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0</v>
      </c>
      <c r="K19" s="7">
        <v>35.75</v>
      </c>
      <c r="L19" s="7">
        <v>47</v>
      </c>
      <c r="M19" s="14">
        <v>0</v>
      </c>
      <c r="N19" s="13">
        <f t="shared" si="0"/>
        <v>82.75</v>
      </c>
    </row>
    <row r="20" spans="1:14" ht="12.75">
      <c r="A20" s="26">
        <v>13</v>
      </c>
      <c r="B20" s="3" t="s">
        <v>304</v>
      </c>
      <c r="C20" s="3" t="s">
        <v>6</v>
      </c>
      <c r="D20" s="18">
        <v>95</v>
      </c>
      <c r="E20" s="22">
        <v>0</v>
      </c>
      <c r="F20" s="7">
        <v>0</v>
      </c>
      <c r="G20" s="7">
        <v>0</v>
      </c>
      <c r="H20" s="7">
        <v>0</v>
      </c>
      <c r="I20" s="14">
        <v>0</v>
      </c>
      <c r="J20" s="7">
        <v>0</v>
      </c>
      <c r="K20" s="7">
        <v>30.25</v>
      </c>
      <c r="L20" s="7">
        <v>40</v>
      </c>
      <c r="M20" s="14">
        <v>26</v>
      </c>
      <c r="N20" s="13">
        <f t="shared" si="0"/>
        <v>70.25</v>
      </c>
    </row>
    <row r="21" spans="1:14" ht="12.75">
      <c r="A21" s="26">
        <v>14</v>
      </c>
      <c r="B21" s="3" t="s">
        <v>298</v>
      </c>
      <c r="C21" s="3" t="s">
        <v>12</v>
      </c>
      <c r="D21" s="18">
        <v>95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0</v>
      </c>
      <c r="K21" s="7">
        <v>0</v>
      </c>
      <c r="L21" s="7">
        <v>43</v>
      </c>
      <c r="M21" s="14">
        <v>24</v>
      </c>
      <c r="N21" s="13">
        <f t="shared" si="0"/>
        <v>67</v>
      </c>
    </row>
    <row r="22" spans="1:14" ht="12.75">
      <c r="A22" s="26">
        <v>15</v>
      </c>
      <c r="B22" s="3" t="s">
        <v>55</v>
      </c>
      <c r="C22" s="3" t="s">
        <v>6</v>
      </c>
      <c r="D22" s="18">
        <v>96</v>
      </c>
      <c r="E22" s="22">
        <v>3.1</v>
      </c>
      <c r="F22" s="7">
        <v>0</v>
      </c>
      <c r="G22" s="7">
        <v>0</v>
      </c>
      <c r="H22" s="7">
        <v>0</v>
      </c>
      <c r="I22" s="14">
        <v>0</v>
      </c>
      <c r="J22" s="7">
        <v>24.8</v>
      </c>
      <c r="K22" s="7">
        <v>0</v>
      </c>
      <c r="L22" s="7">
        <v>0</v>
      </c>
      <c r="M22" s="14">
        <v>18.768</v>
      </c>
      <c r="N22" s="13">
        <f t="shared" si="0"/>
        <v>46.668000000000006</v>
      </c>
    </row>
    <row r="23" spans="1:14" ht="12.75">
      <c r="A23" s="26">
        <v>16</v>
      </c>
      <c r="B23" s="3" t="s">
        <v>301</v>
      </c>
      <c r="C23" s="3" t="s">
        <v>5</v>
      </c>
      <c r="D23" s="18">
        <v>95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0</v>
      </c>
      <c r="L23" s="7">
        <v>0</v>
      </c>
      <c r="M23" s="14">
        <v>40.8</v>
      </c>
      <c r="N23" s="13">
        <f t="shared" si="0"/>
        <v>40.8</v>
      </c>
    </row>
    <row r="24" spans="1:14" ht="12.75">
      <c r="A24" s="26">
        <v>17</v>
      </c>
      <c r="B24" s="3" t="s">
        <v>40</v>
      </c>
      <c r="C24" s="3" t="s">
        <v>5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19.2</v>
      </c>
      <c r="K24" s="7">
        <v>15.936000000000002</v>
      </c>
      <c r="L24" s="7">
        <v>12.8</v>
      </c>
      <c r="M24" s="14">
        <v>14.352000000000002</v>
      </c>
      <c r="N24" s="13">
        <f t="shared" si="0"/>
        <v>35.136</v>
      </c>
    </row>
    <row r="25" spans="1:14" ht="12.75">
      <c r="A25" s="26">
        <v>18</v>
      </c>
      <c r="B25" s="3" t="s">
        <v>253</v>
      </c>
      <c r="C25" s="3" t="s">
        <v>67</v>
      </c>
      <c r="D25" s="18">
        <v>96</v>
      </c>
      <c r="E25" s="22">
        <v>12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7">
        <v>14.608000000000002</v>
      </c>
      <c r="L25" s="7">
        <v>0</v>
      </c>
      <c r="M25" s="14">
        <v>0</v>
      </c>
      <c r="N25" s="13">
        <f t="shared" si="0"/>
        <v>26.608000000000004</v>
      </c>
    </row>
    <row r="26" spans="1:14" ht="12.75">
      <c r="A26" s="26">
        <v>19</v>
      </c>
      <c r="B26" s="3" t="s">
        <v>155</v>
      </c>
      <c r="C26" s="3" t="s">
        <v>15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11.2</v>
      </c>
      <c r="K26" s="7">
        <v>13.28</v>
      </c>
      <c r="L26" s="7">
        <v>0</v>
      </c>
      <c r="M26" s="14">
        <v>0</v>
      </c>
      <c r="N26" s="13">
        <f t="shared" si="0"/>
        <v>24.479999999999997</v>
      </c>
    </row>
    <row r="27" spans="1:14" ht="12.75">
      <c r="A27" s="26">
        <v>20</v>
      </c>
      <c r="B27" s="27" t="s">
        <v>422</v>
      </c>
      <c r="C27" s="27" t="s">
        <v>5</v>
      </c>
      <c r="D27" s="28">
        <v>96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0</v>
      </c>
      <c r="L27" s="7">
        <v>8</v>
      </c>
      <c r="M27" s="14">
        <v>15.456000000000001</v>
      </c>
      <c r="N27" s="13">
        <f t="shared" si="0"/>
        <v>23.456000000000003</v>
      </c>
    </row>
    <row r="28" spans="1:14" ht="12.75">
      <c r="A28" s="26">
        <v>21</v>
      </c>
      <c r="B28" s="3" t="s">
        <v>295</v>
      </c>
      <c r="C28" s="3" t="s">
        <v>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14">
        <v>0</v>
      </c>
      <c r="J28" s="7">
        <v>8</v>
      </c>
      <c r="K28" s="7">
        <v>0</v>
      </c>
      <c r="L28" s="7">
        <v>11.2</v>
      </c>
      <c r="M28" s="14">
        <v>0</v>
      </c>
      <c r="N28" s="13">
        <f t="shared" si="0"/>
        <v>19.2</v>
      </c>
    </row>
    <row r="29" spans="1:14" ht="12.75">
      <c r="A29" s="26">
        <v>22</v>
      </c>
      <c r="B29" s="3" t="s">
        <v>44</v>
      </c>
      <c r="C29" s="3" t="s">
        <v>25</v>
      </c>
      <c r="D29" s="18">
        <v>96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18.592</v>
      </c>
      <c r="L29" s="7">
        <v>0</v>
      </c>
      <c r="M29" s="14">
        <v>0</v>
      </c>
      <c r="N29" s="13">
        <f t="shared" si="0"/>
        <v>18.592</v>
      </c>
    </row>
    <row r="30" spans="1:14" ht="12.75">
      <c r="A30" s="26">
        <v>23</v>
      </c>
      <c r="B30" s="3" t="s">
        <v>46</v>
      </c>
      <c r="C30" s="3" t="s">
        <v>25</v>
      </c>
      <c r="D30" s="18">
        <v>96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9.6</v>
      </c>
      <c r="K30" s="7">
        <v>0</v>
      </c>
      <c r="L30" s="7">
        <v>6.4</v>
      </c>
      <c r="M30" s="14">
        <v>0</v>
      </c>
      <c r="N30" s="13">
        <f t="shared" si="0"/>
        <v>16</v>
      </c>
    </row>
    <row r="31" spans="1:14" ht="12.75">
      <c r="A31" s="26">
        <v>24</v>
      </c>
      <c r="B31" s="3" t="s">
        <v>259</v>
      </c>
      <c r="C31" s="3" t="s">
        <v>6</v>
      </c>
      <c r="D31" s="18">
        <v>96</v>
      </c>
      <c r="E31" s="22">
        <v>0</v>
      </c>
      <c r="F31" s="7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14">
        <v>12.144</v>
      </c>
      <c r="N31" s="13">
        <f t="shared" si="0"/>
        <v>12.144</v>
      </c>
    </row>
    <row r="32" spans="1:14" ht="12.75">
      <c r="A32" s="26">
        <v>25</v>
      </c>
      <c r="B32" s="27" t="s">
        <v>441</v>
      </c>
      <c r="C32" s="27" t="s">
        <v>6</v>
      </c>
      <c r="D32" s="28">
        <v>96</v>
      </c>
      <c r="E32" s="22">
        <v>0</v>
      </c>
      <c r="F32" s="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9.6</v>
      </c>
      <c r="M32" s="14">
        <v>0</v>
      </c>
      <c r="N32" s="13">
        <f t="shared" si="0"/>
        <v>9.6</v>
      </c>
    </row>
    <row r="33" spans="1:14" ht="12.75">
      <c r="A33" s="26">
        <v>26</v>
      </c>
      <c r="B33" s="27" t="s">
        <v>448</v>
      </c>
      <c r="C33" s="27" t="s">
        <v>449</v>
      </c>
      <c r="D33" s="28">
        <v>95</v>
      </c>
      <c r="E33" s="22">
        <v>7.2</v>
      </c>
      <c r="F33" s="7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7">
        <v>0</v>
      </c>
      <c r="M33" s="14">
        <v>0</v>
      </c>
      <c r="N33" s="13">
        <f t="shared" si="0"/>
        <v>7.2</v>
      </c>
    </row>
    <row r="34" spans="1:14" ht="12.75">
      <c r="A34" s="26">
        <v>26</v>
      </c>
      <c r="B34" s="3" t="s">
        <v>28</v>
      </c>
      <c r="C34" s="3" t="s">
        <v>17</v>
      </c>
      <c r="D34" s="18">
        <v>96</v>
      </c>
      <c r="E34" s="22">
        <v>0</v>
      </c>
      <c r="F34" s="7">
        <v>0</v>
      </c>
      <c r="G34" s="7">
        <v>0</v>
      </c>
      <c r="H34" s="7">
        <v>0</v>
      </c>
      <c r="I34" s="14">
        <v>0</v>
      </c>
      <c r="J34" s="7">
        <v>0</v>
      </c>
      <c r="K34" s="7">
        <v>0</v>
      </c>
      <c r="L34" s="7">
        <v>7.2</v>
      </c>
      <c r="M34" s="14">
        <v>0</v>
      </c>
      <c r="N34" s="13">
        <f t="shared" si="0"/>
        <v>7.2</v>
      </c>
    </row>
    <row r="35" spans="1:14" ht="12.75">
      <c r="A35" s="26">
        <v>28</v>
      </c>
      <c r="B35" s="3" t="s">
        <v>236</v>
      </c>
      <c r="C35" s="3" t="s">
        <v>7</v>
      </c>
      <c r="D35" s="18">
        <v>96</v>
      </c>
      <c r="E35" s="22">
        <v>0</v>
      </c>
      <c r="F35" s="7">
        <v>0</v>
      </c>
      <c r="G35" s="7">
        <v>0</v>
      </c>
      <c r="H35" s="7">
        <v>0</v>
      </c>
      <c r="I35" s="14">
        <v>0</v>
      </c>
      <c r="J35" s="7">
        <v>0</v>
      </c>
      <c r="K35" s="7">
        <v>6.64</v>
      </c>
      <c r="L35" s="7">
        <v>0</v>
      </c>
      <c r="M35" s="14">
        <v>0</v>
      </c>
      <c r="N35" s="13">
        <f t="shared" si="0"/>
        <v>6.64</v>
      </c>
    </row>
    <row r="36" spans="1:14" ht="12.75">
      <c r="A36" s="26">
        <v>28</v>
      </c>
      <c r="B36" s="3" t="s">
        <v>450</v>
      </c>
      <c r="C36" s="3" t="s">
        <v>449</v>
      </c>
      <c r="D36" s="18">
        <v>96</v>
      </c>
      <c r="E36" s="22">
        <v>6.6</v>
      </c>
      <c r="F36" s="7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0</v>
      </c>
      <c r="M36" s="14">
        <v>0</v>
      </c>
      <c r="N36" s="13">
        <f t="shared" si="0"/>
        <v>6.6</v>
      </c>
    </row>
  </sheetData>
  <sheetProtection/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zoomScalePageLayoutView="0" workbookViewId="0" topLeftCell="A1">
      <selection activeCell="N8" sqref="N8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5.25390625" style="0" customWidth="1"/>
    <col min="7" max="7" width="6.875" style="0" customWidth="1"/>
    <col min="8" max="10" width="4.375" style="0" customWidth="1"/>
    <col min="11" max="11" width="4.625" style="0" customWidth="1"/>
    <col min="12" max="12" width="6.375" style="0" customWidth="1"/>
  </cols>
  <sheetData>
    <row r="1" ht="15.75">
      <c r="A1" s="8" t="s">
        <v>479</v>
      </c>
    </row>
    <row r="2" ht="15.75">
      <c r="A2" s="8"/>
    </row>
    <row r="3" ht="15">
      <c r="A3" s="9" t="s">
        <v>73</v>
      </c>
    </row>
    <row r="4" ht="15.75">
      <c r="A4" s="8"/>
    </row>
    <row r="5" spans="1:14" s="6" customFormat="1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59" t="s">
        <v>23</v>
      </c>
      <c r="F5" s="17" t="s">
        <v>445</v>
      </c>
      <c r="G5" s="41" t="s">
        <v>444</v>
      </c>
      <c r="H5" s="39" t="s">
        <v>179</v>
      </c>
      <c r="I5" s="17" t="s">
        <v>352</v>
      </c>
      <c r="J5" s="17" t="s">
        <v>397</v>
      </c>
      <c r="K5" s="17" t="s">
        <v>421</v>
      </c>
      <c r="L5" s="37" t="s">
        <v>452</v>
      </c>
      <c r="M5" s="17" t="s">
        <v>488</v>
      </c>
      <c r="N5" s="46" t="s">
        <v>19</v>
      </c>
    </row>
    <row r="6" spans="1:14" s="6" customFormat="1" ht="10.5" customHeight="1">
      <c r="A6" s="55"/>
      <c r="B6" s="56"/>
      <c r="C6" s="56"/>
      <c r="D6" s="57"/>
      <c r="E6" s="60"/>
      <c r="F6" s="20">
        <v>0.16</v>
      </c>
      <c r="G6" s="42" t="s">
        <v>490</v>
      </c>
      <c r="H6" s="40">
        <v>1</v>
      </c>
      <c r="I6" s="20">
        <v>0.97</v>
      </c>
      <c r="J6" s="20" t="s">
        <v>491</v>
      </c>
      <c r="K6" s="20">
        <v>1</v>
      </c>
      <c r="L6" s="20" t="s">
        <v>492</v>
      </c>
      <c r="M6" s="20">
        <v>0.44</v>
      </c>
      <c r="N6" s="46"/>
    </row>
    <row r="7" spans="1:14" s="6" customFormat="1" ht="3.75" customHeight="1">
      <c r="A7" s="5"/>
      <c r="B7" s="10"/>
      <c r="C7" s="10"/>
      <c r="D7" s="5"/>
      <c r="E7" s="5"/>
      <c r="G7" s="21"/>
      <c r="H7" s="21"/>
      <c r="I7" s="5"/>
      <c r="J7" s="5"/>
      <c r="K7" s="5"/>
      <c r="L7" s="5"/>
      <c r="N7" s="5"/>
    </row>
    <row r="8" spans="1:14" ht="12.75">
      <c r="A8" s="26">
        <v>1</v>
      </c>
      <c r="B8" s="3" t="s">
        <v>56</v>
      </c>
      <c r="C8" s="3" t="s">
        <v>6</v>
      </c>
      <c r="D8" s="18">
        <v>98</v>
      </c>
      <c r="E8" s="22">
        <v>54.1</v>
      </c>
      <c r="F8" s="32">
        <v>0</v>
      </c>
      <c r="G8" s="15">
        <v>14.56</v>
      </c>
      <c r="H8" s="24">
        <v>0</v>
      </c>
      <c r="I8" s="7">
        <v>77.6</v>
      </c>
      <c r="J8" s="7">
        <v>74.4</v>
      </c>
      <c r="K8" s="7">
        <v>64</v>
      </c>
      <c r="L8" s="23">
        <v>76</v>
      </c>
      <c r="M8" s="24">
        <v>0</v>
      </c>
      <c r="N8" s="13">
        <f aca="true" t="shared" si="0" ref="N8:N46">E8+LARGE(F8:H8,1)+LARGE(I8:M8,1)+LARGE(I8:M8,2)</f>
        <v>222.26</v>
      </c>
    </row>
    <row r="9" spans="1:14" ht="12.75">
      <c r="A9" s="26">
        <v>2</v>
      </c>
      <c r="B9" s="27" t="s">
        <v>26</v>
      </c>
      <c r="C9" s="27" t="s">
        <v>6</v>
      </c>
      <c r="D9" s="28">
        <v>97</v>
      </c>
      <c r="E9" s="22">
        <v>25.6</v>
      </c>
      <c r="F9" s="32">
        <v>0</v>
      </c>
      <c r="G9" s="15">
        <v>0</v>
      </c>
      <c r="H9" s="24">
        <v>8</v>
      </c>
      <c r="I9" s="7">
        <v>63.05</v>
      </c>
      <c r="J9" s="7">
        <v>0</v>
      </c>
      <c r="K9" s="7">
        <v>100</v>
      </c>
      <c r="L9" s="23">
        <v>0</v>
      </c>
      <c r="M9" s="24">
        <v>0</v>
      </c>
      <c r="N9" s="13">
        <f t="shared" si="0"/>
        <v>196.64999999999998</v>
      </c>
    </row>
    <row r="10" spans="1:14" ht="12.75">
      <c r="A10" s="26">
        <v>3</v>
      </c>
      <c r="B10" s="3" t="s">
        <v>119</v>
      </c>
      <c r="C10" s="3" t="s">
        <v>3</v>
      </c>
      <c r="D10" s="18">
        <v>97</v>
      </c>
      <c r="E10" s="22">
        <v>61.8</v>
      </c>
      <c r="F10" s="32">
        <v>0</v>
      </c>
      <c r="G10" s="15">
        <v>0</v>
      </c>
      <c r="H10" s="24">
        <v>0</v>
      </c>
      <c r="I10" s="7">
        <v>77.6</v>
      </c>
      <c r="J10" s="7">
        <v>42.9</v>
      </c>
      <c r="K10" s="7">
        <v>29.5</v>
      </c>
      <c r="L10" s="23">
        <v>32.19</v>
      </c>
      <c r="M10" s="24">
        <v>0</v>
      </c>
      <c r="N10" s="13">
        <f t="shared" si="0"/>
        <v>182.29999999999998</v>
      </c>
    </row>
    <row r="11" spans="1:14" ht="12.75">
      <c r="A11" s="26">
        <v>4</v>
      </c>
      <c r="B11" s="3" t="s">
        <v>103</v>
      </c>
      <c r="C11" s="3" t="s">
        <v>18</v>
      </c>
      <c r="D11" s="18">
        <v>98</v>
      </c>
      <c r="E11" s="22">
        <v>0</v>
      </c>
      <c r="F11" s="32">
        <v>0</v>
      </c>
      <c r="G11" s="15">
        <v>2</v>
      </c>
      <c r="H11" s="24">
        <v>14.4</v>
      </c>
      <c r="I11" s="7">
        <v>50.44</v>
      </c>
      <c r="J11" s="7">
        <v>59.52</v>
      </c>
      <c r="K11" s="7">
        <v>80</v>
      </c>
      <c r="L11" s="23">
        <v>49.4</v>
      </c>
      <c r="M11" s="24">
        <v>35.2</v>
      </c>
      <c r="N11" s="13">
        <f t="shared" si="0"/>
        <v>153.92000000000002</v>
      </c>
    </row>
    <row r="12" spans="1:14" ht="12.75">
      <c r="A12" s="26">
        <v>5</v>
      </c>
      <c r="B12" s="27" t="s">
        <v>121</v>
      </c>
      <c r="C12" s="27" t="s">
        <v>7</v>
      </c>
      <c r="D12" s="28">
        <v>98</v>
      </c>
      <c r="E12" s="22">
        <v>21.8</v>
      </c>
      <c r="F12" s="32">
        <v>0</v>
      </c>
      <c r="G12" s="15">
        <v>0</v>
      </c>
      <c r="H12" s="24">
        <v>0</v>
      </c>
      <c r="I12" s="7">
        <v>62.08</v>
      </c>
      <c r="J12" s="7">
        <v>37.944</v>
      </c>
      <c r="K12" s="7">
        <v>44</v>
      </c>
      <c r="L12" s="23">
        <v>60.8</v>
      </c>
      <c r="M12" s="24">
        <v>0</v>
      </c>
      <c r="N12" s="13">
        <f t="shared" si="0"/>
        <v>144.68</v>
      </c>
    </row>
    <row r="13" spans="1:14" ht="12.75">
      <c r="A13" s="26">
        <v>6</v>
      </c>
      <c r="B13" s="3" t="s">
        <v>57</v>
      </c>
      <c r="C13" s="3" t="s">
        <v>3</v>
      </c>
      <c r="D13" s="18">
        <v>98</v>
      </c>
      <c r="E13" s="22">
        <v>27.5</v>
      </c>
      <c r="F13" s="32">
        <v>1.76</v>
      </c>
      <c r="G13" s="15">
        <v>0</v>
      </c>
      <c r="H13" s="24">
        <v>17.6</v>
      </c>
      <c r="I13" s="7">
        <v>39.576</v>
      </c>
      <c r="J13" s="7">
        <v>48.36</v>
      </c>
      <c r="K13" s="7">
        <v>37.6</v>
      </c>
      <c r="L13" s="23">
        <v>28.12</v>
      </c>
      <c r="M13" s="24">
        <v>0</v>
      </c>
      <c r="N13" s="13">
        <f t="shared" si="0"/>
        <v>133.036</v>
      </c>
    </row>
    <row r="14" spans="1:14" ht="12.75">
      <c r="A14" s="26">
        <v>7</v>
      </c>
      <c r="B14" s="27" t="s">
        <v>29</v>
      </c>
      <c r="C14" s="27" t="s">
        <v>5</v>
      </c>
      <c r="D14" s="28">
        <v>97</v>
      </c>
      <c r="E14" s="22">
        <v>24.8</v>
      </c>
      <c r="F14" s="32">
        <v>0</v>
      </c>
      <c r="G14" s="15">
        <v>0</v>
      </c>
      <c r="H14" s="24">
        <v>0</v>
      </c>
      <c r="I14" s="7">
        <v>45.59</v>
      </c>
      <c r="J14" s="7">
        <v>50.7</v>
      </c>
      <c r="K14" s="7">
        <v>43</v>
      </c>
      <c r="L14" s="23">
        <v>24.36</v>
      </c>
      <c r="M14" s="24">
        <v>0</v>
      </c>
      <c r="N14" s="13">
        <f t="shared" si="0"/>
        <v>121.09</v>
      </c>
    </row>
    <row r="15" spans="1:14" ht="12.75">
      <c r="A15" s="26">
        <v>8</v>
      </c>
      <c r="B15" s="3" t="s">
        <v>39</v>
      </c>
      <c r="C15" s="3" t="s">
        <v>4</v>
      </c>
      <c r="D15" s="18">
        <v>98</v>
      </c>
      <c r="E15" s="22">
        <v>0</v>
      </c>
      <c r="F15" s="32">
        <v>0</v>
      </c>
      <c r="G15" s="15">
        <v>0</v>
      </c>
      <c r="H15" s="24">
        <v>8</v>
      </c>
      <c r="I15" s="7">
        <v>28.712000000000003</v>
      </c>
      <c r="J15" s="7">
        <v>0</v>
      </c>
      <c r="K15" s="7">
        <v>52</v>
      </c>
      <c r="L15" s="23">
        <v>41.8</v>
      </c>
      <c r="M15" s="24">
        <v>0</v>
      </c>
      <c r="N15" s="13">
        <f t="shared" si="0"/>
        <v>101.8</v>
      </c>
    </row>
    <row r="16" spans="1:14" ht="12.75">
      <c r="A16" s="26">
        <v>9</v>
      </c>
      <c r="B16" s="3" t="s">
        <v>76</v>
      </c>
      <c r="C16" s="3" t="s">
        <v>10</v>
      </c>
      <c r="D16" s="18">
        <v>97</v>
      </c>
      <c r="E16" s="22">
        <v>0</v>
      </c>
      <c r="F16" s="32">
        <v>0</v>
      </c>
      <c r="G16" s="15">
        <v>0</v>
      </c>
      <c r="H16" s="24">
        <v>0</v>
      </c>
      <c r="I16" s="7">
        <v>41.71</v>
      </c>
      <c r="J16" s="7">
        <v>0</v>
      </c>
      <c r="K16" s="7">
        <v>51</v>
      </c>
      <c r="L16" s="23">
        <v>37.41</v>
      </c>
      <c r="M16" s="24">
        <v>0</v>
      </c>
      <c r="N16" s="13">
        <f t="shared" si="0"/>
        <v>92.71000000000001</v>
      </c>
    </row>
    <row r="17" spans="1:14" ht="12.75">
      <c r="A17" s="26">
        <v>10</v>
      </c>
      <c r="B17" s="3" t="s">
        <v>49</v>
      </c>
      <c r="C17" s="3" t="s">
        <v>18</v>
      </c>
      <c r="D17" s="18">
        <v>98</v>
      </c>
      <c r="E17" s="22">
        <v>0</v>
      </c>
      <c r="F17" s="32">
        <v>0</v>
      </c>
      <c r="G17" s="15">
        <v>0</v>
      </c>
      <c r="H17" s="24">
        <v>0</v>
      </c>
      <c r="I17" s="7">
        <v>42.68</v>
      </c>
      <c r="J17" s="7">
        <v>34.968</v>
      </c>
      <c r="K17" s="7">
        <v>34.4</v>
      </c>
      <c r="L17" s="23">
        <v>0</v>
      </c>
      <c r="M17" s="24">
        <v>15.136000000000003</v>
      </c>
      <c r="N17" s="13">
        <f t="shared" si="0"/>
        <v>77.648</v>
      </c>
    </row>
    <row r="18" spans="1:14" ht="12.75">
      <c r="A18" s="26">
        <v>11</v>
      </c>
      <c r="B18" s="3" t="s">
        <v>32</v>
      </c>
      <c r="C18" s="3" t="s">
        <v>3</v>
      </c>
      <c r="D18" s="18">
        <v>97</v>
      </c>
      <c r="E18" s="22">
        <v>0</v>
      </c>
      <c r="F18" s="32">
        <v>0</v>
      </c>
      <c r="G18" s="15">
        <v>0</v>
      </c>
      <c r="H18" s="24">
        <v>0</v>
      </c>
      <c r="I18" s="7">
        <v>49.47</v>
      </c>
      <c r="J18" s="7">
        <v>0</v>
      </c>
      <c r="K18" s="7">
        <v>26</v>
      </c>
      <c r="L18" s="23">
        <v>0</v>
      </c>
      <c r="M18" s="24">
        <v>0</v>
      </c>
      <c r="N18" s="13">
        <f t="shared" si="0"/>
        <v>75.47</v>
      </c>
    </row>
    <row r="19" spans="1:14" ht="12.75">
      <c r="A19" s="26">
        <v>12</v>
      </c>
      <c r="B19" s="3" t="s">
        <v>87</v>
      </c>
      <c r="C19" s="3" t="s">
        <v>18</v>
      </c>
      <c r="D19" s="18">
        <v>98</v>
      </c>
      <c r="E19" s="22">
        <v>0</v>
      </c>
      <c r="F19" s="32">
        <v>0</v>
      </c>
      <c r="G19" s="15">
        <v>0</v>
      </c>
      <c r="H19" s="24">
        <v>0</v>
      </c>
      <c r="I19" s="7">
        <v>24.056</v>
      </c>
      <c r="J19" s="7">
        <v>40.92</v>
      </c>
      <c r="K19" s="7">
        <v>29.6</v>
      </c>
      <c r="L19" s="23">
        <v>0</v>
      </c>
      <c r="M19" s="24">
        <v>13.024000000000001</v>
      </c>
      <c r="N19" s="13">
        <f t="shared" si="0"/>
        <v>70.52000000000001</v>
      </c>
    </row>
    <row r="20" spans="1:14" ht="12.75">
      <c r="A20" s="26">
        <v>13</v>
      </c>
      <c r="B20" s="3" t="s">
        <v>65</v>
      </c>
      <c r="C20" s="3" t="s">
        <v>4</v>
      </c>
      <c r="D20" s="18">
        <v>98</v>
      </c>
      <c r="E20" s="22">
        <v>2.7</v>
      </c>
      <c r="F20" s="32">
        <v>0</v>
      </c>
      <c r="G20" s="15">
        <v>0</v>
      </c>
      <c r="H20" s="24">
        <v>0</v>
      </c>
      <c r="I20" s="7">
        <v>20.176000000000002</v>
      </c>
      <c r="J20" s="7">
        <v>0</v>
      </c>
      <c r="K20" s="7">
        <v>32</v>
      </c>
      <c r="L20" s="23">
        <v>32.68</v>
      </c>
      <c r="M20" s="24">
        <v>0</v>
      </c>
      <c r="N20" s="13">
        <f t="shared" si="0"/>
        <v>67.38</v>
      </c>
    </row>
    <row r="21" spans="1:14" ht="12.75">
      <c r="A21" s="26">
        <v>14</v>
      </c>
      <c r="B21" s="3" t="s">
        <v>129</v>
      </c>
      <c r="C21" s="3" t="s">
        <v>72</v>
      </c>
      <c r="D21" s="18">
        <v>97</v>
      </c>
      <c r="E21" s="22">
        <v>0</v>
      </c>
      <c r="F21" s="32">
        <v>0</v>
      </c>
      <c r="G21" s="15">
        <v>0</v>
      </c>
      <c r="H21" s="24">
        <v>0</v>
      </c>
      <c r="I21" s="7">
        <v>0</v>
      </c>
      <c r="J21" s="7">
        <v>0</v>
      </c>
      <c r="K21" s="7">
        <v>34</v>
      </c>
      <c r="L21" s="23">
        <v>29.58</v>
      </c>
      <c r="M21" s="24">
        <v>0</v>
      </c>
      <c r="N21" s="13">
        <f t="shared" si="0"/>
        <v>63.58</v>
      </c>
    </row>
    <row r="22" spans="1:14" ht="12.75">
      <c r="A22" s="26">
        <v>15</v>
      </c>
      <c r="B22" s="3" t="s">
        <v>145</v>
      </c>
      <c r="C22" s="3" t="s">
        <v>6</v>
      </c>
      <c r="D22" s="18">
        <v>98</v>
      </c>
      <c r="E22" s="22">
        <v>0</v>
      </c>
      <c r="F22" s="32">
        <v>0</v>
      </c>
      <c r="G22" s="7">
        <v>0</v>
      </c>
      <c r="H22" s="14">
        <v>0</v>
      </c>
      <c r="I22" s="7">
        <v>26.384</v>
      </c>
      <c r="J22" s="23">
        <v>27.528</v>
      </c>
      <c r="K22" s="7">
        <v>27.2</v>
      </c>
      <c r="L22" s="15">
        <v>25.84</v>
      </c>
      <c r="M22" s="24">
        <v>0</v>
      </c>
      <c r="N22" s="13">
        <f t="shared" si="0"/>
        <v>54.727999999999994</v>
      </c>
    </row>
    <row r="23" spans="1:14" ht="12.75">
      <c r="A23" s="26">
        <v>16</v>
      </c>
      <c r="B23" s="3" t="s">
        <v>118</v>
      </c>
      <c r="C23" s="3" t="s">
        <v>3</v>
      </c>
      <c r="D23" s="18">
        <v>98</v>
      </c>
      <c r="E23" s="51">
        <v>0</v>
      </c>
      <c r="F23" s="35">
        <v>0</v>
      </c>
      <c r="G23" s="7">
        <v>0</v>
      </c>
      <c r="H23" s="14">
        <v>0</v>
      </c>
      <c r="I23" s="7">
        <v>17.072</v>
      </c>
      <c r="J23" s="23">
        <v>29.76</v>
      </c>
      <c r="K23" s="7">
        <v>20.8</v>
      </c>
      <c r="L23" s="15">
        <v>10.64</v>
      </c>
      <c r="M23" s="24">
        <v>0</v>
      </c>
      <c r="N23" s="13">
        <f t="shared" si="0"/>
        <v>50.56</v>
      </c>
    </row>
    <row r="24" spans="1:14" ht="12.75">
      <c r="A24" s="26">
        <v>17</v>
      </c>
      <c r="B24" s="3" t="s">
        <v>77</v>
      </c>
      <c r="C24" s="3" t="s">
        <v>12</v>
      </c>
      <c r="D24" s="18">
        <v>98</v>
      </c>
      <c r="E24" s="51">
        <v>0</v>
      </c>
      <c r="F24" s="35">
        <v>0</v>
      </c>
      <c r="G24" s="7">
        <v>0</v>
      </c>
      <c r="H24" s="14">
        <v>0</v>
      </c>
      <c r="I24" s="7">
        <v>33.368</v>
      </c>
      <c r="J24" s="23">
        <v>0</v>
      </c>
      <c r="K24" s="7">
        <v>4.8</v>
      </c>
      <c r="L24" s="15">
        <v>16.72</v>
      </c>
      <c r="M24" s="24">
        <v>0</v>
      </c>
      <c r="N24" s="13">
        <f t="shared" si="0"/>
        <v>50.088</v>
      </c>
    </row>
    <row r="25" spans="1:14" ht="12.75">
      <c r="A25" s="26">
        <v>18</v>
      </c>
      <c r="B25" s="3" t="s">
        <v>156</v>
      </c>
      <c r="C25" s="3" t="s">
        <v>38</v>
      </c>
      <c r="D25" s="18">
        <v>97</v>
      </c>
      <c r="E25" s="51">
        <v>0</v>
      </c>
      <c r="F25" s="35">
        <v>0</v>
      </c>
      <c r="G25" s="7">
        <v>0</v>
      </c>
      <c r="H25" s="14">
        <v>0</v>
      </c>
      <c r="I25" s="7">
        <v>25.22</v>
      </c>
      <c r="J25" s="23">
        <v>0</v>
      </c>
      <c r="K25" s="7">
        <v>24</v>
      </c>
      <c r="L25" s="15">
        <v>0</v>
      </c>
      <c r="M25" s="24">
        <v>0</v>
      </c>
      <c r="N25" s="13">
        <f t="shared" si="0"/>
        <v>49.22</v>
      </c>
    </row>
    <row r="26" spans="1:14" ht="12.75">
      <c r="A26" s="26">
        <v>19</v>
      </c>
      <c r="B26" s="3" t="s">
        <v>125</v>
      </c>
      <c r="C26" s="3" t="s">
        <v>18</v>
      </c>
      <c r="D26" s="18">
        <v>98</v>
      </c>
      <c r="E26" s="51">
        <v>0</v>
      </c>
      <c r="F26" s="35">
        <v>0</v>
      </c>
      <c r="G26" s="7">
        <v>0</v>
      </c>
      <c r="H26" s="14">
        <v>0</v>
      </c>
      <c r="I26" s="7">
        <v>12.416</v>
      </c>
      <c r="J26" s="23">
        <v>0</v>
      </c>
      <c r="K26" s="7">
        <v>17.6</v>
      </c>
      <c r="L26" s="15">
        <v>0</v>
      </c>
      <c r="M26" s="24">
        <v>28.16</v>
      </c>
      <c r="N26" s="13">
        <f t="shared" si="0"/>
        <v>45.760000000000005</v>
      </c>
    </row>
    <row r="27" spans="1:14" ht="12.75">
      <c r="A27" s="26">
        <v>20</v>
      </c>
      <c r="B27" s="3" t="s">
        <v>123</v>
      </c>
      <c r="C27" s="3" t="s">
        <v>5</v>
      </c>
      <c r="D27" s="18">
        <v>98</v>
      </c>
      <c r="E27" s="51">
        <v>0</v>
      </c>
      <c r="F27" s="35">
        <v>0</v>
      </c>
      <c r="G27" s="7">
        <v>0</v>
      </c>
      <c r="H27" s="14">
        <v>0</v>
      </c>
      <c r="I27" s="7">
        <v>21.728</v>
      </c>
      <c r="J27" s="23">
        <v>0</v>
      </c>
      <c r="K27" s="7">
        <v>5.6</v>
      </c>
      <c r="L27" s="15">
        <v>23.56</v>
      </c>
      <c r="M27" s="24">
        <v>0</v>
      </c>
      <c r="N27" s="13">
        <f t="shared" si="0"/>
        <v>45.288</v>
      </c>
    </row>
    <row r="28" spans="1:14" ht="12.75">
      <c r="A28" s="26">
        <v>21</v>
      </c>
      <c r="B28" s="3" t="s">
        <v>89</v>
      </c>
      <c r="C28" s="3" t="s">
        <v>5</v>
      </c>
      <c r="D28" s="18">
        <v>97</v>
      </c>
      <c r="E28" s="51">
        <v>0</v>
      </c>
      <c r="F28" s="35">
        <v>0</v>
      </c>
      <c r="G28" s="7">
        <v>0</v>
      </c>
      <c r="H28" s="14">
        <v>0</v>
      </c>
      <c r="I28" s="7">
        <v>15.52</v>
      </c>
      <c r="J28" s="23">
        <v>9.36</v>
      </c>
      <c r="K28" s="7">
        <v>6.5</v>
      </c>
      <c r="L28" s="15">
        <v>26.97</v>
      </c>
      <c r="M28" s="24">
        <v>0</v>
      </c>
      <c r="N28" s="13">
        <f t="shared" si="0"/>
        <v>42.489999999999995</v>
      </c>
    </row>
    <row r="29" spans="1:14" ht="12.75">
      <c r="A29" s="26">
        <v>22</v>
      </c>
      <c r="B29" s="3" t="s">
        <v>124</v>
      </c>
      <c r="C29" s="3" t="s">
        <v>6</v>
      </c>
      <c r="D29" s="18">
        <v>98</v>
      </c>
      <c r="E29" s="51">
        <v>0</v>
      </c>
      <c r="F29" s="35">
        <v>0</v>
      </c>
      <c r="G29" s="7">
        <v>0</v>
      </c>
      <c r="H29" s="14">
        <v>0</v>
      </c>
      <c r="I29" s="7">
        <v>0</v>
      </c>
      <c r="J29" s="23">
        <v>16.368000000000002</v>
      </c>
      <c r="K29" s="7">
        <v>1.6</v>
      </c>
      <c r="L29" s="15">
        <v>0</v>
      </c>
      <c r="M29" s="24">
        <v>22.88</v>
      </c>
      <c r="N29" s="13">
        <f t="shared" si="0"/>
        <v>39.248000000000005</v>
      </c>
    </row>
    <row r="30" spans="1:14" ht="12.75">
      <c r="A30" s="26">
        <v>23</v>
      </c>
      <c r="B30" s="3" t="s">
        <v>166</v>
      </c>
      <c r="C30" s="3" t="s">
        <v>7</v>
      </c>
      <c r="D30" s="18">
        <v>98</v>
      </c>
      <c r="E30" s="51">
        <v>0</v>
      </c>
      <c r="F30" s="35">
        <v>0</v>
      </c>
      <c r="G30" s="7">
        <v>0</v>
      </c>
      <c r="H30" s="14">
        <v>0</v>
      </c>
      <c r="I30" s="7">
        <v>0</v>
      </c>
      <c r="J30" s="23">
        <v>25.296000000000003</v>
      </c>
      <c r="K30" s="7">
        <v>11.2</v>
      </c>
      <c r="L30" s="15">
        <v>0</v>
      </c>
      <c r="M30" s="24">
        <v>0</v>
      </c>
      <c r="N30" s="13">
        <f t="shared" si="0"/>
        <v>36.496</v>
      </c>
    </row>
    <row r="31" spans="1:14" ht="12.75">
      <c r="A31" s="26">
        <v>24</v>
      </c>
      <c r="B31" s="3" t="s">
        <v>69</v>
      </c>
      <c r="C31" s="3" t="s">
        <v>7</v>
      </c>
      <c r="D31" s="18">
        <v>97</v>
      </c>
      <c r="E31" s="51">
        <v>0</v>
      </c>
      <c r="F31" s="35">
        <v>0</v>
      </c>
      <c r="G31" s="7">
        <v>0</v>
      </c>
      <c r="H31" s="14">
        <v>0</v>
      </c>
      <c r="I31" s="7">
        <v>0</v>
      </c>
      <c r="J31" s="23">
        <v>20.28</v>
      </c>
      <c r="K31" s="7">
        <v>16</v>
      </c>
      <c r="L31" s="15">
        <v>15.66</v>
      </c>
      <c r="M31" s="24">
        <v>0</v>
      </c>
      <c r="N31" s="13">
        <f t="shared" si="0"/>
        <v>36.28</v>
      </c>
    </row>
    <row r="32" spans="1:14" ht="12.75">
      <c r="A32" s="26">
        <v>25</v>
      </c>
      <c r="B32" s="3" t="s">
        <v>173</v>
      </c>
      <c r="C32" s="3" t="s">
        <v>6</v>
      </c>
      <c r="D32" s="18">
        <v>98</v>
      </c>
      <c r="E32" s="51">
        <v>0</v>
      </c>
      <c r="F32" s="35">
        <v>0</v>
      </c>
      <c r="G32" s="7">
        <v>0</v>
      </c>
      <c r="H32" s="14">
        <v>0</v>
      </c>
      <c r="I32" s="7">
        <v>15.52</v>
      </c>
      <c r="J32" s="23">
        <v>11.904000000000002</v>
      </c>
      <c r="K32" s="7">
        <v>8.8</v>
      </c>
      <c r="L32" s="15">
        <v>19</v>
      </c>
      <c r="M32" s="24">
        <v>0</v>
      </c>
      <c r="N32" s="13">
        <f t="shared" si="0"/>
        <v>34.519999999999996</v>
      </c>
    </row>
    <row r="33" spans="1:14" ht="12.75">
      <c r="A33" s="26">
        <v>26</v>
      </c>
      <c r="B33" s="3" t="s">
        <v>33</v>
      </c>
      <c r="C33" s="3" t="s">
        <v>3</v>
      </c>
      <c r="D33" s="18">
        <v>97</v>
      </c>
      <c r="E33" s="51">
        <v>0</v>
      </c>
      <c r="F33" s="35">
        <v>0</v>
      </c>
      <c r="G33" s="7">
        <v>0</v>
      </c>
      <c r="H33" s="14">
        <v>0</v>
      </c>
      <c r="I33" s="7">
        <v>13.58</v>
      </c>
      <c r="J33" s="23">
        <v>10.92</v>
      </c>
      <c r="K33" s="7">
        <v>0</v>
      </c>
      <c r="L33" s="15">
        <v>19.14</v>
      </c>
      <c r="M33" s="24">
        <v>0</v>
      </c>
      <c r="N33" s="13">
        <f t="shared" si="0"/>
        <v>32.72</v>
      </c>
    </row>
    <row r="34" spans="1:14" ht="12.75">
      <c r="A34" s="26">
        <v>27</v>
      </c>
      <c r="B34" s="3" t="s">
        <v>105</v>
      </c>
      <c r="C34" s="3" t="s">
        <v>18</v>
      </c>
      <c r="D34" s="18">
        <v>98</v>
      </c>
      <c r="E34" s="51">
        <v>0</v>
      </c>
      <c r="F34" s="35">
        <v>0</v>
      </c>
      <c r="G34" s="7">
        <v>0</v>
      </c>
      <c r="H34" s="14">
        <v>0</v>
      </c>
      <c r="I34" s="7">
        <v>5.432</v>
      </c>
      <c r="J34" s="23">
        <v>0</v>
      </c>
      <c r="K34" s="7">
        <v>16</v>
      </c>
      <c r="L34" s="15">
        <v>0</v>
      </c>
      <c r="M34" s="24">
        <v>14.08</v>
      </c>
      <c r="N34" s="13">
        <f t="shared" si="0"/>
        <v>30.08</v>
      </c>
    </row>
    <row r="35" spans="1:14" ht="12.75">
      <c r="A35" s="26">
        <v>28</v>
      </c>
      <c r="B35" s="3" t="s">
        <v>88</v>
      </c>
      <c r="C35" s="3" t="s">
        <v>3</v>
      </c>
      <c r="D35" s="18">
        <v>97</v>
      </c>
      <c r="E35" s="51">
        <v>0</v>
      </c>
      <c r="F35" s="35">
        <v>0</v>
      </c>
      <c r="G35" s="7">
        <v>0</v>
      </c>
      <c r="H35" s="14">
        <v>0</v>
      </c>
      <c r="I35" s="7">
        <v>0</v>
      </c>
      <c r="J35" s="23">
        <v>13.26</v>
      </c>
      <c r="K35" s="7">
        <v>6.5</v>
      </c>
      <c r="L35" s="15">
        <v>0</v>
      </c>
      <c r="M35" s="24">
        <v>0</v>
      </c>
      <c r="N35" s="13">
        <f t="shared" si="0"/>
        <v>19.759999999999998</v>
      </c>
    </row>
    <row r="36" spans="1:14" ht="12.75">
      <c r="A36" s="26">
        <v>29</v>
      </c>
      <c r="B36" s="3" t="s">
        <v>489</v>
      </c>
      <c r="C36" s="3" t="s">
        <v>18</v>
      </c>
      <c r="D36" s="18">
        <v>98</v>
      </c>
      <c r="E36" s="51">
        <v>0</v>
      </c>
      <c r="F36" s="35">
        <v>0</v>
      </c>
      <c r="G36" s="7">
        <v>0</v>
      </c>
      <c r="H36" s="14">
        <v>0</v>
      </c>
      <c r="I36" s="7">
        <v>0</v>
      </c>
      <c r="J36" s="23">
        <v>0</v>
      </c>
      <c r="K36" s="7">
        <v>0</v>
      </c>
      <c r="L36" s="15">
        <v>0</v>
      </c>
      <c r="M36" s="24">
        <v>17.952</v>
      </c>
      <c r="N36" s="13">
        <f t="shared" si="0"/>
        <v>17.952</v>
      </c>
    </row>
    <row r="37" spans="1:14" ht="12.75">
      <c r="A37" s="26">
        <v>30</v>
      </c>
      <c r="B37" s="3" t="s">
        <v>207</v>
      </c>
      <c r="C37" s="3" t="s">
        <v>4</v>
      </c>
      <c r="D37" s="18">
        <v>97</v>
      </c>
      <c r="E37" s="51">
        <v>0</v>
      </c>
      <c r="F37" s="35">
        <v>0</v>
      </c>
      <c r="G37" s="7">
        <v>0</v>
      </c>
      <c r="H37" s="14">
        <v>0</v>
      </c>
      <c r="I37" s="7">
        <v>17.46</v>
      </c>
      <c r="J37" s="23">
        <v>0</v>
      </c>
      <c r="K37" s="7">
        <v>0</v>
      </c>
      <c r="L37" s="15">
        <v>0</v>
      </c>
      <c r="M37" s="24">
        <v>0</v>
      </c>
      <c r="N37" s="13">
        <f t="shared" si="0"/>
        <v>17.46</v>
      </c>
    </row>
    <row r="38" spans="1:14" ht="12.75">
      <c r="A38" s="26">
        <v>31</v>
      </c>
      <c r="B38" s="3" t="s">
        <v>270</v>
      </c>
      <c r="C38" s="3" t="s">
        <v>4</v>
      </c>
      <c r="D38" s="18">
        <v>98</v>
      </c>
      <c r="E38" s="51">
        <v>0</v>
      </c>
      <c r="F38" s="35">
        <v>0</v>
      </c>
      <c r="G38" s="7">
        <v>0</v>
      </c>
      <c r="H38" s="14">
        <v>0</v>
      </c>
      <c r="I38" s="7">
        <v>6.984000000000001</v>
      </c>
      <c r="J38" s="23">
        <v>0</v>
      </c>
      <c r="K38" s="7">
        <v>7.2</v>
      </c>
      <c r="L38" s="15">
        <v>6.84</v>
      </c>
      <c r="M38" s="24">
        <v>0</v>
      </c>
      <c r="N38" s="13">
        <f t="shared" si="0"/>
        <v>14.184000000000001</v>
      </c>
    </row>
    <row r="39" spans="1:14" ht="12.75">
      <c r="A39" s="26">
        <v>32</v>
      </c>
      <c r="B39" s="3" t="s">
        <v>62</v>
      </c>
      <c r="C39" s="3" t="s">
        <v>3</v>
      </c>
      <c r="D39" s="18">
        <v>98</v>
      </c>
      <c r="E39" s="51">
        <v>0</v>
      </c>
      <c r="F39" s="35">
        <v>0</v>
      </c>
      <c r="G39" s="7">
        <v>0</v>
      </c>
      <c r="H39" s="14">
        <v>0</v>
      </c>
      <c r="I39" s="7">
        <v>0</v>
      </c>
      <c r="J39" s="23">
        <v>0</v>
      </c>
      <c r="K39" s="7">
        <v>13.6</v>
      </c>
      <c r="L39" s="15">
        <v>0</v>
      </c>
      <c r="M39" s="24">
        <v>0</v>
      </c>
      <c r="N39" s="13">
        <f t="shared" si="0"/>
        <v>13.6</v>
      </c>
    </row>
    <row r="40" spans="1:14" ht="12.75">
      <c r="A40" s="26">
        <v>33</v>
      </c>
      <c r="B40" s="3" t="s">
        <v>126</v>
      </c>
      <c r="C40" s="3" t="s">
        <v>6</v>
      </c>
      <c r="D40" s="18">
        <v>97</v>
      </c>
      <c r="E40" s="51">
        <v>0</v>
      </c>
      <c r="F40" s="35">
        <v>0</v>
      </c>
      <c r="G40" s="7">
        <v>0</v>
      </c>
      <c r="H40" s="14">
        <v>0</v>
      </c>
      <c r="I40" s="7">
        <v>0</v>
      </c>
      <c r="J40" s="23">
        <v>13.26</v>
      </c>
      <c r="K40" s="7">
        <v>0</v>
      </c>
      <c r="L40" s="15">
        <v>0</v>
      </c>
      <c r="M40" s="24">
        <v>0</v>
      </c>
      <c r="N40" s="13">
        <f t="shared" si="0"/>
        <v>13.26</v>
      </c>
    </row>
    <row r="41" spans="1:14" ht="12.75">
      <c r="A41" s="26">
        <v>34</v>
      </c>
      <c r="B41" s="3" t="s">
        <v>309</v>
      </c>
      <c r="C41" s="3" t="s">
        <v>10</v>
      </c>
      <c r="D41" s="18">
        <v>97</v>
      </c>
      <c r="E41" s="51">
        <v>0</v>
      </c>
      <c r="F41" s="35">
        <v>0</v>
      </c>
      <c r="G41" s="7">
        <v>0</v>
      </c>
      <c r="H41" s="14">
        <v>0</v>
      </c>
      <c r="I41" s="7">
        <v>11.64</v>
      </c>
      <c r="J41" s="23">
        <v>0</v>
      </c>
      <c r="K41" s="7">
        <v>0</v>
      </c>
      <c r="L41" s="15">
        <v>0</v>
      </c>
      <c r="M41" s="24">
        <v>0</v>
      </c>
      <c r="N41" s="13">
        <f t="shared" si="0"/>
        <v>11.64</v>
      </c>
    </row>
    <row r="42" spans="1:14" ht="12.75">
      <c r="A42" s="26">
        <v>35</v>
      </c>
      <c r="B42" s="3" t="s">
        <v>469</v>
      </c>
      <c r="C42" s="3" t="s">
        <v>144</v>
      </c>
      <c r="D42" s="18">
        <v>98</v>
      </c>
      <c r="E42" s="51">
        <v>0</v>
      </c>
      <c r="F42" s="35">
        <v>0</v>
      </c>
      <c r="G42" s="7">
        <v>0</v>
      </c>
      <c r="H42" s="14">
        <v>0</v>
      </c>
      <c r="I42" s="7">
        <v>0</v>
      </c>
      <c r="J42" s="23">
        <v>0</v>
      </c>
      <c r="K42" s="7">
        <v>0</v>
      </c>
      <c r="L42" s="15">
        <v>9.12</v>
      </c>
      <c r="M42" s="24">
        <v>0</v>
      </c>
      <c r="N42" s="13">
        <f t="shared" si="0"/>
        <v>9.12</v>
      </c>
    </row>
    <row r="43" spans="1:14" ht="12.75">
      <c r="A43" s="26">
        <v>36</v>
      </c>
      <c r="B43" s="3" t="s">
        <v>276</v>
      </c>
      <c r="C43" s="3" t="s">
        <v>5</v>
      </c>
      <c r="D43" s="18">
        <v>98</v>
      </c>
      <c r="E43" s="51">
        <v>0</v>
      </c>
      <c r="F43" s="35">
        <v>0</v>
      </c>
      <c r="G43" s="7">
        <v>0</v>
      </c>
      <c r="H43" s="14">
        <v>0</v>
      </c>
      <c r="I43" s="7">
        <v>0</v>
      </c>
      <c r="J43" s="23">
        <v>0</v>
      </c>
      <c r="K43" s="7">
        <v>0</v>
      </c>
      <c r="L43" s="15">
        <v>7.6</v>
      </c>
      <c r="M43" s="24">
        <v>0</v>
      </c>
      <c r="N43" s="13">
        <f t="shared" si="0"/>
        <v>7.6</v>
      </c>
    </row>
    <row r="44" spans="1:14" ht="12.75">
      <c r="A44" s="26">
        <v>37</v>
      </c>
      <c r="B44" s="3" t="s">
        <v>208</v>
      </c>
      <c r="C44" s="3" t="s">
        <v>16</v>
      </c>
      <c r="D44" s="18">
        <v>98</v>
      </c>
      <c r="E44" s="51">
        <v>0</v>
      </c>
      <c r="F44" s="35">
        <v>0</v>
      </c>
      <c r="G44" s="7">
        <v>0</v>
      </c>
      <c r="H44" s="14">
        <v>0</v>
      </c>
      <c r="I44" s="7">
        <v>4.656000000000001</v>
      </c>
      <c r="J44" s="23">
        <v>0</v>
      </c>
      <c r="K44" s="7">
        <v>0</v>
      </c>
      <c r="L44" s="15">
        <v>0</v>
      </c>
      <c r="M44" s="24">
        <v>0</v>
      </c>
      <c r="N44" s="13">
        <f t="shared" si="0"/>
        <v>4.656000000000001</v>
      </c>
    </row>
    <row r="45" spans="1:14" ht="12.75">
      <c r="A45" s="26">
        <v>38</v>
      </c>
      <c r="B45" s="3" t="s">
        <v>86</v>
      </c>
      <c r="C45" s="3" t="s">
        <v>6</v>
      </c>
      <c r="D45" s="18">
        <v>98</v>
      </c>
      <c r="E45" s="22">
        <v>0</v>
      </c>
      <c r="F45" s="32">
        <v>0</v>
      </c>
      <c r="G45" s="7">
        <v>0</v>
      </c>
      <c r="H45" s="14">
        <v>0</v>
      </c>
      <c r="I45" s="7">
        <v>0</v>
      </c>
      <c r="J45" s="23">
        <v>0</v>
      </c>
      <c r="K45" s="7">
        <v>4</v>
      </c>
      <c r="L45" s="15">
        <v>0</v>
      </c>
      <c r="M45" s="24">
        <v>0</v>
      </c>
      <c r="N45" s="13">
        <f t="shared" si="0"/>
        <v>4</v>
      </c>
    </row>
    <row r="46" spans="1:14" ht="12.75">
      <c r="A46" s="26">
        <v>39</v>
      </c>
      <c r="B46" s="3" t="s">
        <v>353</v>
      </c>
      <c r="C46" s="3" t="s">
        <v>354</v>
      </c>
      <c r="D46" s="18">
        <v>98</v>
      </c>
      <c r="E46" s="22">
        <v>0</v>
      </c>
      <c r="F46" s="32">
        <v>0</v>
      </c>
      <c r="G46" s="7">
        <v>0</v>
      </c>
      <c r="H46" s="14">
        <v>0</v>
      </c>
      <c r="I46" s="7">
        <v>1.552</v>
      </c>
      <c r="J46" s="23">
        <v>0</v>
      </c>
      <c r="K46" s="7">
        <v>0</v>
      </c>
      <c r="L46" s="15">
        <v>0</v>
      </c>
      <c r="M46" s="24">
        <v>0</v>
      </c>
      <c r="N46" s="13">
        <f t="shared" si="0"/>
        <v>1.552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5" zoomScaleNormal="125" zoomScalePageLayoutView="0" workbookViewId="0" topLeftCell="A1">
      <selection activeCell="O8" sqref="O8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8" width="4.75390625" style="0" customWidth="1"/>
    <col min="9" max="9" width="6.75390625" style="0" customWidth="1"/>
    <col min="10" max="12" width="4.625" style="0" customWidth="1"/>
    <col min="13" max="13" width="4.375" style="0" customWidth="1"/>
    <col min="14" max="14" width="6.125" style="0" customWidth="1"/>
    <col min="15" max="15" width="5.753906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186</v>
      </c>
    </row>
    <row r="4" ht="12.75" customHeight="1"/>
    <row r="5" spans="1:15" ht="36.75" customHeight="1">
      <c r="A5" s="55" t="s">
        <v>0</v>
      </c>
      <c r="B5" s="56" t="s">
        <v>1</v>
      </c>
      <c r="C5" s="56" t="s">
        <v>9</v>
      </c>
      <c r="D5" s="57" t="s">
        <v>2</v>
      </c>
      <c r="E5" s="53" t="s">
        <v>23</v>
      </c>
      <c r="F5" s="37" t="s">
        <v>446</v>
      </c>
      <c r="G5" s="17" t="s">
        <v>447</v>
      </c>
      <c r="H5" s="43" t="s">
        <v>444</v>
      </c>
      <c r="I5" s="29" t="s">
        <v>179</v>
      </c>
      <c r="J5" s="17" t="s">
        <v>352</v>
      </c>
      <c r="K5" s="17" t="s">
        <v>397</v>
      </c>
      <c r="L5" s="17" t="s">
        <v>267</v>
      </c>
      <c r="M5" s="17" t="s">
        <v>452</v>
      </c>
      <c r="N5" s="17" t="s">
        <v>488</v>
      </c>
      <c r="O5" s="58" t="s">
        <v>19</v>
      </c>
    </row>
    <row r="6" spans="1:15" ht="10.5" customHeight="1">
      <c r="A6" s="55"/>
      <c r="B6" s="56"/>
      <c r="C6" s="56"/>
      <c r="D6" s="57"/>
      <c r="E6" s="54"/>
      <c r="F6" s="20" t="s">
        <v>494</v>
      </c>
      <c r="G6" s="20" t="s">
        <v>494</v>
      </c>
      <c r="H6" s="44" t="s">
        <v>495</v>
      </c>
      <c r="I6" s="38">
        <v>1</v>
      </c>
      <c r="J6" s="19">
        <v>1</v>
      </c>
      <c r="K6" s="19" t="s">
        <v>496</v>
      </c>
      <c r="L6" s="19">
        <v>1</v>
      </c>
      <c r="M6" s="20" t="s">
        <v>497</v>
      </c>
      <c r="N6" s="20">
        <v>0.22</v>
      </c>
      <c r="O6" s="58"/>
    </row>
    <row r="7" spans="1:15" ht="5.25" customHeight="1">
      <c r="A7" s="5"/>
      <c r="B7" s="10"/>
      <c r="C7" s="10"/>
      <c r="D7" s="5"/>
      <c r="E7" s="5"/>
      <c r="F7" s="5"/>
      <c r="G7" s="5"/>
      <c r="H7" s="45"/>
      <c r="I7" s="5"/>
      <c r="J7" s="12"/>
      <c r="K7" s="12"/>
      <c r="L7" s="12"/>
      <c r="M7" s="12"/>
      <c r="O7" s="12"/>
    </row>
    <row r="8" spans="1:15" ht="12.75">
      <c r="A8" s="26">
        <v>1</v>
      </c>
      <c r="B8" s="27" t="s">
        <v>32</v>
      </c>
      <c r="C8" s="27" t="s">
        <v>3</v>
      </c>
      <c r="D8" s="28">
        <v>97</v>
      </c>
      <c r="E8" s="22">
        <v>161.5</v>
      </c>
      <c r="F8" s="7">
        <v>44.8</v>
      </c>
      <c r="G8" s="7">
        <v>44.8</v>
      </c>
      <c r="H8" s="7">
        <v>0</v>
      </c>
      <c r="I8" s="14">
        <v>0</v>
      </c>
      <c r="J8" s="7">
        <v>100</v>
      </c>
      <c r="K8" s="7">
        <v>0</v>
      </c>
      <c r="L8" s="7">
        <v>51</v>
      </c>
      <c r="M8" s="23">
        <v>0</v>
      </c>
      <c r="N8" s="24">
        <v>0</v>
      </c>
      <c r="O8" s="13">
        <f>E8+LARGE(F8:I8,1)+LARGE(J8:N8,1)+LARGE(J8:N8,2)</f>
        <v>357.3</v>
      </c>
    </row>
    <row r="9" spans="1:15" ht="12.75">
      <c r="A9" s="26">
        <v>2</v>
      </c>
      <c r="B9" s="27" t="s">
        <v>39</v>
      </c>
      <c r="C9" s="27" t="s">
        <v>4</v>
      </c>
      <c r="D9" s="28">
        <v>98</v>
      </c>
      <c r="E9" s="22">
        <v>89.7</v>
      </c>
      <c r="F9" s="7">
        <v>0</v>
      </c>
      <c r="G9" s="7">
        <v>23.2</v>
      </c>
      <c r="H9" s="7">
        <v>18.24</v>
      </c>
      <c r="I9" s="14">
        <v>80</v>
      </c>
      <c r="J9" s="7">
        <v>80</v>
      </c>
      <c r="K9" s="7">
        <v>0</v>
      </c>
      <c r="L9" s="7">
        <v>64</v>
      </c>
      <c r="M9" s="23">
        <v>76</v>
      </c>
      <c r="N9" s="24">
        <v>0</v>
      </c>
      <c r="O9" s="13">
        <f>LARGE(F9:I9,1)+LARGE(J9:N9,1)+LARGE(J9:N9,2)+LARGE(J9:N9,3)</f>
        <v>300</v>
      </c>
    </row>
    <row r="10" spans="1:15" ht="12.75">
      <c r="A10" s="26">
        <v>3</v>
      </c>
      <c r="B10" s="3" t="s">
        <v>173</v>
      </c>
      <c r="C10" s="3" t="s">
        <v>6</v>
      </c>
      <c r="D10" s="18">
        <v>98</v>
      </c>
      <c r="E10" s="22">
        <v>66.2</v>
      </c>
      <c r="F10" s="7">
        <v>23.2</v>
      </c>
      <c r="G10" s="7">
        <v>18.56</v>
      </c>
      <c r="H10" s="7">
        <v>28</v>
      </c>
      <c r="I10" s="14">
        <v>52</v>
      </c>
      <c r="J10" s="7">
        <v>0</v>
      </c>
      <c r="K10" s="7">
        <v>56.32</v>
      </c>
      <c r="L10" s="7">
        <v>80</v>
      </c>
      <c r="M10" s="23">
        <v>49.4</v>
      </c>
      <c r="N10" s="24">
        <v>0</v>
      </c>
      <c r="O10" s="13">
        <f>LARGE(F10:I10,1)+LARGE(J10:N10,1)+LARGE(J10:N10,2)+LARGE(J10:N10,3)</f>
        <v>237.72</v>
      </c>
    </row>
    <row r="11" spans="1:15" ht="12.75">
      <c r="A11" s="26">
        <v>4</v>
      </c>
      <c r="B11" s="3" t="s">
        <v>121</v>
      </c>
      <c r="C11" s="3" t="s">
        <v>7</v>
      </c>
      <c r="D11" s="18">
        <v>98</v>
      </c>
      <c r="E11" s="22">
        <v>70.4</v>
      </c>
      <c r="F11" s="7">
        <v>0</v>
      </c>
      <c r="G11" s="7">
        <v>0</v>
      </c>
      <c r="H11" s="7">
        <v>11.2</v>
      </c>
      <c r="I11" s="14">
        <v>0</v>
      </c>
      <c r="J11" s="7">
        <v>64</v>
      </c>
      <c r="K11" s="7">
        <v>70.4</v>
      </c>
      <c r="L11" s="7">
        <v>34.4</v>
      </c>
      <c r="M11" s="23">
        <v>60.8</v>
      </c>
      <c r="N11" s="24">
        <v>0</v>
      </c>
      <c r="O11" s="13">
        <f>LARGE(F11:I11,1)+LARGE(J11:N11,1)+LARGE(J11:N11,2)+LARGE(J11:N11,3)</f>
        <v>206.40000000000003</v>
      </c>
    </row>
    <row r="12" spans="1:15" ht="12.75">
      <c r="A12" s="26">
        <v>5</v>
      </c>
      <c r="B12" s="3" t="s">
        <v>57</v>
      </c>
      <c r="C12" s="3" t="s">
        <v>3</v>
      </c>
      <c r="D12" s="18">
        <v>98</v>
      </c>
      <c r="E12" s="22">
        <v>0</v>
      </c>
      <c r="F12" s="7">
        <v>0</v>
      </c>
      <c r="G12" s="7">
        <v>8.56</v>
      </c>
      <c r="H12" s="7">
        <v>12.08</v>
      </c>
      <c r="I12" s="14">
        <v>29.6</v>
      </c>
      <c r="J12" s="7">
        <v>44</v>
      </c>
      <c r="K12" s="7">
        <v>38.72</v>
      </c>
      <c r="L12" s="7">
        <v>44</v>
      </c>
      <c r="M12" s="23">
        <v>28.12</v>
      </c>
      <c r="N12" s="24">
        <v>0</v>
      </c>
      <c r="O12" s="13">
        <f>LARGE(F12:I12,1)+LARGE(J12:N12,1)+LARGE(J12:N12,2)+LARGE(J12:N12,3)</f>
        <v>156.32</v>
      </c>
    </row>
    <row r="13" spans="1:15" ht="12.75">
      <c r="A13" s="26">
        <v>6</v>
      </c>
      <c r="B13" s="3" t="s">
        <v>88</v>
      </c>
      <c r="C13" s="3" t="s">
        <v>3</v>
      </c>
      <c r="D13" s="18">
        <v>97</v>
      </c>
      <c r="E13" s="22">
        <v>38</v>
      </c>
      <c r="F13" s="7">
        <v>24.1</v>
      </c>
      <c r="G13" s="7">
        <v>24.1</v>
      </c>
      <c r="H13" s="7">
        <v>0</v>
      </c>
      <c r="I13" s="14">
        <v>0</v>
      </c>
      <c r="J13" s="7">
        <v>20</v>
      </c>
      <c r="K13" s="7">
        <v>28.22</v>
      </c>
      <c r="L13" s="7">
        <v>27</v>
      </c>
      <c r="M13" s="23">
        <v>37.95</v>
      </c>
      <c r="N13" s="24">
        <v>0</v>
      </c>
      <c r="O13" s="13">
        <f>E13+LARGE(F13:I13,1)+LARGE(J13:M13,1)+LARGE(J13:M13,2)</f>
        <v>128.27</v>
      </c>
    </row>
    <row r="14" spans="1:15" ht="12.75">
      <c r="A14" s="26">
        <v>7</v>
      </c>
      <c r="B14" s="3" t="s">
        <v>69</v>
      </c>
      <c r="C14" s="3" t="s">
        <v>7</v>
      </c>
      <c r="D14" s="18">
        <v>97</v>
      </c>
      <c r="E14" s="22">
        <v>37.6</v>
      </c>
      <c r="F14" s="7">
        <v>0</v>
      </c>
      <c r="G14" s="7">
        <v>0</v>
      </c>
      <c r="H14" s="7">
        <v>0</v>
      </c>
      <c r="I14" s="14">
        <v>0</v>
      </c>
      <c r="J14" s="7">
        <v>0</v>
      </c>
      <c r="K14" s="7">
        <v>39.01</v>
      </c>
      <c r="L14" s="7">
        <v>43</v>
      </c>
      <c r="M14" s="23">
        <v>27.6</v>
      </c>
      <c r="N14" s="24">
        <v>0</v>
      </c>
      <c r="O14" s="13">
        <f>E14+LARGE(F14:I14,1)+LARGE(J14:N14,1)+LARGE(J14:N14,2)</f>
        <v>119.60999999999999</v>
      </c>
    </row>
    <row r="15" spans="1:15" ht="12.75">
      <c r="A15" s="26">
        <v>8</v>
      </c>
      <c r="B15" s="3" t="s">
        <v>270</v>
      </c>
      <c r="C15" s="3" t="s">
        <v>4</v>
      </c>
      <c r="D15" s="18">
        <v>98</v>
      </c>
      <c r="E15" s="22">
        <v>0</v>
      </c>
      <c r="F15" s="7">
        <v>0</v>
      </c>
      <c r="G15" s="7">
        <v>0</v>
      </c>
      <c r="H15" s="7">
        <v>0</v>
      </c>
      <c r="I15" s="14">
        <v>0</v>
      </c>
      <c r="J15" s="7">
        <v>40.8</v>
      </c>
      <c r="K15" s="7">
        <v>0</v>
      </c>
      <c r="L15" s="7">
        <v>32</v>
      </c>
      <c r="M15" s="23">
        <v>38.76</v>
      </c>
      <c r="N15" s="24">
        <v>0</v>
      </c>
      <c r="O15" s="13">
        <f>LARGE(F15:I15,1)+LARGE(J15:N15,1)+LARGE(J15:N15,2)+LARGE(J15:N15,3)</f>
        <v>111.56</v>
      </c>
    </row>
    <row r="16" spans="1:15" ht="12.75">
      <c r="A16" s="26">
        <v>9</v>
      </c>
      <c r="B16" s="3" t="s">
        <v>29</v>
      </c>
      <c r="C16" s="3" t="s">
        <v>5</v>
      </c>
      <c r="D16" s="18">
        <v>97</v>
      </c>
      <c r="E16" s="22">
        <v>20.6</v>
      </c>
      <c r="F16" s="7">
        <v>0</v>
      </c>
      <c r="G16" s="7">
        <v>0</v>
      </c>
      <c r="H16" s="7">
        <v>0</v>
      </c>
      <c r="I16" s="14">
        <v>0</v>
      </c>
      <c r="J16" s="7">
        <v>55</v>
      </c>
      <c r="K16" s="7">
        <v>25.73</v>
      </c>
      <c r="L16" s="7">
        <v>31</v>
      </c>
      <c r="M16" s="23">
        <v>32.43</v>
      </c>
      <c r="N16" s="24">
        <v>0</v>
      </c>
      <c r="O16" s="13">
        <f>LARGE(F16:I16,1)+LARGE(J16:N16,1)+LARGE(J16:N16,2)+LARGE(J16:N16,3)</f>
        <v>118.43</v>
      </c>
    </row>
    <row r="17" spans="1:15" ht="12.75">
      <c r="A17" s="26">
        <v>10</v>
      </c>
      <c r="B17" s="3" t="s">
        <v>56</v>
      </c>
      <c r="C17" s="3" t="s">
        <v>6</v>
      </c>
      <c r="D17" s="18">
        <v>98</v>
      </c>
      <c r="E17" s="22">
        <v>0</v>
      </c>
      <c r="F17" s="7">
        <v>0</v>
      </c>
      <c r="G17" s="7">
        <v>0</v>
      </c>
      <c r="H17" s="7">
        <v>0</v>
      </c>
      <c r="I17" s="14">
        <v>0</v>
      </c>
      <c r="J17" s="7">
        <v>24.8</v>
      </c>
      <c r="K17" s="7">
        <v>21.824</v>
      </c>
      <c r="L17" s="7">
        <v>24.8</v>
      </c>
      <c r="M17" s="23">
        <v>25.84</v>
      </c>
      <c r="N17" s="24">
        <v>0</v>
      </c>
      <c r="O17" s="13">
        <f>LARGE(F17:I17,1)+LARGE(J17:N17,1)+LARGE(J17:N17,2)+LARGE(J17:N17,3)</f>
        <v>75.44</v>
      </c>
    </row>
    <row r="18" spans="1:15" ht="12.75">
      <c r="A18" s="26">
        <v>11</v>
      </c>
      <c r="B18" s="3" t="s">
        <v>145</v>
      </c>
      <c r="C18" s="3" t="s">
        <v>6</v>
      </c>
      <c r="D18" s="18">
        <v>98</v>
      </c>
      <c r="E18" s="22">
        <v>0</v>
      </c>
      <c r="F18" s="7">
        <v>10.88</v>
      </c>
      <c r="G18" s="7">
        <v>0</v>
      </c>
      <c r="H18" s="7">
        <v>0</v>
      </c>
      <c r="I18" s="14">
        <v>0</v>
      </c>
      <c r="J18" s="7">
        <v>0</v>
      </c>
      <c r="K18" s="7">
        <v>19.712000000000003</v>
      </c>
      <c r="L18" s="7">
        <v>19.2</v>
      </c>
      <c r="M18" s="23">
        <v>23.56</v>
      </c>
      <c r="N18" s="24">
        <v>0</v>
      </c>
      <c r="O18" s="13">
        <f>LARGE(F18:I18,1)+LARGE(J18:N18,1)+LARGE(J18:N18,2)+LARGE(J18:N18,3)</f>
        <v>73.352</v>
      </c>
    </row>
    <row r="19" spans="1:15" ht="12.75">
      <c r="A19" s="26">
        <v>12</v>
      </c>
      <c r="B19" s="3" t="s">
        <v>65</v>
      </c>
      <c r="C19" s="3" t="s">
        <v>4</v>
      </c>
      <c r="D19" s="18">
        <v>98</v>
      </c>
      <c r="E19" s="22">
        <v>0</v>
      </c>
      <c r="F19" s="7">
        <v>0</v>
      </c>
      <c r="G19" s="7">
        <v>0</v>
      </c>
      <c r="H19" s="7">
        <v>0</v>
      </c>
      <c r="I19" s="14">
        <v>0</v>
      </c>
      <c r="J19" s="7">
        <v>32</v>
      </c>
      <c r="K19" s="7">
        <v>0</v>
      </c>
      <c r="L19" s="7">
        <v>17.6</v>
      </c>
      <c r="M19" s="23">
        <v>21.28</v>
      </c>
      <c r="N19" s="24">
        <v>0</v>
      </c>
      <c r="O19" s="13">
        <f>E19+LARGE(F19:I19,1)+LARGE(J19:M19,1)+LARGE(J19:M19,2)</f>
        <v>53.28</v>
      </c>
    </row>
    <row r="20" spans="1:15" ht="12.75">
      <c r="A20" s="26">
        <v>13</v>
      </c>
      <c r="B20" s="3" t="s">
        <v>103</v>
      </c>
      <c r="C20" s="3" t="s">
        <v>18</v>
      </c>
      <c r="D20" s="18">
        <v>98</v>
      </c>
      <c r="E20" s="22">
        <v>0</v>
      </c>
      <c r="F20" s="7">
        <v>0</v>
      </c>
      <c r="G20" s="7">
        <v>0</v>
      </c>
      <c r="H20" s="7">
        <v>0</v>
      </c>
      <c r="I20" s="14">
        <v>0</v>
      </c>
      <c r="J20" s="7">
        <v>20.8</v>
      </c>
      <c r="K20" s="7">
        <v>16.896</v>
      </c>
      <c r="L20" s="7">
        <v>20.8</v>
      </c>
      <c r="M20" s="23">
        <v>16.72</v>
      </c>
      <c r="N20" s="24">
        <v>14.08</v>
      </c>
      <c r="O20" s="13">
        <f>E20+LARGE(F20:I20,1)+LARGE(J20:N20,1)+LARGE(J20:N20,2)</f>
        <v>41.6</v>
      </c>
    </row>
    <row r="21" spans="1:15" ht="12.75">
      <c r="A21" s="26">
        <v>14</v>
      </c>
      <c r="B21" s="3" t="s">
        <v>89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14">
        <v>0</v>
      </c>
      <c r="J21" s="7">
        <v>22</v>
      </c>
      <c r="K21" s="7">
        <v>21.58</v>
      </c>
      <c r="L21" s="7">
        <v>24</v>
      </c>
      <c r="M21" s="23">
        <v>29.67</v>
      </c>
      <c r="N21" s="24">
        <v>0</v>
      </c>
      <c r="O21" s="13">
        <f>LARGE(F21:I21,1)+LARGE(J21:N21,1)+LARGE(J21:N21,2)+LARGE(J21:N21,3)</f>
        <v>75.67</v>
      </c>
    </row>
    <row r="22" spans="1:15" ht="12.75">
      <c r="A22" s="26">
        <v>15</v>
      </c>
      <c r="B22" s="3" t="s">
        <v>129</v>
      </c>
      <c r="C22" s="3" t="s">
        <v>72</v>
      </c>
      <c r="D22" s="18">
        <v>97</v>
      </c>
      <c r="E22" s="22">
        <v>0</v>
      </c>
      <c r="F22" s="7">
        <v>0</v>
      </c>
      <c r="G22" s="7">
        <v>0</v>
      </c>
      <c r="H22" s="7">
        <v>0</v>
      </c>
      <c r="I22" s="14">
        <v>0</v>
      </c>
      <c r="J22" s="7">
        <v>0</v>
      </c>
      <c r="K22" s="7">
        <v>0</v>
      </c>
      <c r="L22" s="7">
        <v>27</v>
      </c>
      <c r="M22" s="23">
        <v>21.39</v>
      </c>
      <c r="N22" s="24">
        <v>0</v>
      </c>
      <c r="O22" s="13">
        <f>LARGE(F22:I22,1)+LARGE(J22:N22,1)+LARGE(J22:N22,2)+LARGE(J22:N22,3)</f>
        <v>48.39</v>
      </c>
    </row>
    <row r="23" spans="1:15" ht="12.75">
      <c r="A23" s="26">
        <v>16</v>
      </c>
      <c r="B23" s="3" t="s">
        <v>208</v>
      </c>
      <c r="C23" s="3" t="s">
        <v>16</v>
      </c>
      <c r="D23" s="18">
        <v>98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11.2</v>
      </c>
      <c r="K23" s="7">
        <v>15.488</v>
      </c>
      <c r="L23" s="7">
        <v>11.2</v>
      </c>
      <c r="M23" s="23">
        <v>0</v>
      </c>
      <c r="N23" s="24">
        <v>0</v>
      </c>
      <c r="O23" s="13">
        <f>LARGE(F23:I23,1)+LARGE(J23:N23,1)+LARGE(J23:N23,2)+LARGE(J23:N23,3)</f>
        <v>37.888</v>
      </c>
    </row>
    <row r="24" spans="1:15" ht="12.75">
      <c r="A24" s="26">
        <v>17</v>
      </c>
      <c r="B24" s="3" t="s">
        <v>123</v>
      </c>
      <c r="C24" s="3" t="s">
        <v>5</v>
      </c>
      <c r="D24" s="18">
        <v>98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17.6</v>
      </c>
      <c r="K24" s="7">
        <v>0</v>
      </c>
      <c r="L24" s="7">
        <v>6.4</v>
      </c>
      <c r="M24" s="23">
        <v>12.16</v>
      </c>
      <c r="N24" s="24">
        <v>0</v>
      </c>
      <c r="O24" s="13">
        <f>LARGE(F24:I24,1)+LARGE(J24:N24,1)+LARGE(J24:N24,2)+LARGE(J24:N24,3)</f>
        <v>36.160000000000004</v>
      </c>
    </row>
    <row r="25" spans="1:15" ht="12.75">
      <c r="A25" s="26">
        <v>18</v>
      </c>
      <c r="B25" s="3" t="s">
        <v>105</v>
      </c>
      <c r="C25" s="3" t="s">
        <v>18</v>
      </c>
      <c r="D25" s="18">
        <v>98</v>
      </c>
      <c r="E25" s="22">
        <v>0</v>
      </c>
      <c r="F25" s="7">
        <v>0</v>
      </c>
      <c r="G25" s="7">
        <v>0</v>
      </c>
      <c r="H25" s="7">
        <v>0</v>
      </c>
      <c r="I25" s="14">
        <v>0</v>
      </c>
      <c r="J25" s="7">
        <v>19.2</v>
      </c>
      <c r="K25" s="7">
        <v>0</v>
      </c>
      <c r="L25" s="7">
        <v>4</v>
      </c>
      <c r="M25" s="23">
        <v>0</v>
      </c>
      <c r="N25" s="24">
        <v>11.44</v>
      </c>
      <c r="O25" s="13">
        <f>E25+LARGE(F25:I25,1)+LARGE(J25:M25,1)+LARGE(J25:M25,2)</f>
        <v>23.2</v>
      </c>
    </row>
    <row r="26" spans="1:15" ht="12.75">
      <c r="A26" s="26">
        <v>19</v>
      </c>
      <c r="B26" s="27" t="s">
        <v>26</v>
      </c>
      <c r="C26" s="27" t="s">
        <v>6</v>
      </c>
      <c r="D26" s="28">
        <v>97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0</v>
      </c>
      <c r="K26" s="7">
        <v>0</v>
      </c>
      <c r="L26" s="7">
        <v>34</v>
      </c>
      <c r="M26" s="23">
        <v>0</v>
      </c>
      <c r="N26" s="24">
        <v>0</v>
      </c>
      <c r="O26" s="13">
        <f>E26+LARGE(F26:I26,1)+LARGE(J26:N26,1)+LARGE(J26:N26,2)</f>
        <v>34</v>
      </c>
    </row>
    <row r="27" spans="1:15" ht="12.75">
      <c r="A27" s="26">
        <v>20</v>
      </c>
      <c r="B27" s="3" t="s">
        <v>405</v>
      </c>
      <c r="C27" s="3" t="s">
        <v>7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14.94</v>
      </c>
      <c r="L27" s="7">
        <v>18</v>
      </c>
      <c r="M27" s="23">
        <v>0</v>
      </c>
      <c r="N27" s="24">
        <v>0</v>
      </c>
      <c r="O27" s="13">
        <f>LARGE(F27:I27,1)+LARGE(J27:N27,1)+LARGE(J27:N27,2)+LARGE(J27:N27,3)</f>
        <v>32.94</v>
      </c>
    </row>
    <row r="28" spans="1:15" ht="12.75">
      <c r="A28" s="26">
        <v>21</v>
      </c>
      <c r="B28" s="3" t="s">
        <v>49</v>
      </c>
      <c r="C28" s="3" t="s">
        <v>18</v>
      </c>
      <c r="D28" s="18">
        <v>98</v>
      </c>
      <c r="E28" s="22">
        <v>0</v>
      </c>
      <c r="F28" s="7">
        <v>0</v>
      </c>
      <c r="G28" s="7">
        <v>0</v>
      </c>
      <c r="H28" s="7">
        <v>0</v>
      </c>
      <c r="I28" s="14">
        <v>0</v>
      </c>
      <c r="J28" s="7">
        <v>14.4</v>
      </c>
      <c r="K28" s="7">
        <v>8.448</v>
      </c>
      <c r="L28" s="7">
        <v>7.2</v>
      </c>
      <c r="M28" s="23">
        <v>0</v>
      </c>
      <c r="N28" s="24">
        <v>8.976</v>
      </c>
      <c r="O28" s="13">
        <f>LARGE(F28:I28,1)+LARGE(J28:N28,1)+LARGE(J28:N28,2)+LARGE(J28:N28,3)</f>
        <v>31.824</v>
      </c>
    </row>
    <row r="29" spans="1:15" ht="12.75">
      <c r="A29" s="26">
        <v>22</v>
      </c>
      <c r="B29" s="3" t="s">
        <v>188</v>
      </c>
      <c r="C29" s="3" t="s">
        <v>3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18</v>
      </c>
      <c r="K29" s="7">
        <v>11.62</v>
      </c>
      <c r="L29" s="7">
        <v>0</v>
      </c>
      <c r="M29" s="23">
        <v>0</v>
      </c>
      <c r="N29" s="24">
        <v>0</v>
      </c>
      <c r="O29" s="13">
        <f>LARGE(F29:I29,1)+LARGE(J29:N29,1)+LARGE(J29:N29,2)+LARGE(J29:N29,3)</f>
        <v>29.619999999999997</v>
      </c>
    </row>
    <row r="30" spans="1:15" ht="12.75">
      <c r="A30" s="26">
        <v>23</v>
      </c>
      <c r="B30" s="3" t="s">
        <v>33</v>
      </c>
      <c r="C30" s="3" t="s">
        <v>3</v>
      </c>
      <c r="D30" s="18">
        <v>97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0</v>
      </c>
      <c r="K30" s="7">
        <v>9.96</v>
      </c>
      <c r="L30" s="7">
        <v>0</v>
      </c>
      <c r="M30" s="23">
        <v>16.56</v>
      </c>
      <c r="N30" s="24">
        <v>0</v>
      </c>
      <c r="O30" s="13">
        <f>LARGE(F30:I30,1)+LARGE(J30:N30,1)+LARGE(J30:N30,2)+LARGE(J30:N30,3)</f>
        <v>26.52</v>
      </c>
    </row>
    <row r="31" spans="1:15" ht="12.75">
      <c r="A31" s="26">
        <v>24</v>
      </c>
      <c r="B31" s="3" t="s">
        <v>237</v>
      </c>
      <c r="C31" s="3" t="s">
        <v>16</v>
      </c>
      <c r="D31" s="18">
        <v>98</v>
      </c>
      <c r="E31" s="22">
        <v>0</v>
      </c>
      <c r="F31" s="15">
        <v>0</v>
      </c>
      <c r="G31" s="7">
        <v>0</v>
      </c>
      <c r="H31" s="7">
        <v>0</v>
      </c>
      <c r="I31" s="14">
        <v>0</v>
      </c>
      <c r="J31" s="7">
        <v>4</v>
      </c>
      <c r="K31" s="7">
        <v>12.672</v>
      </c>
      <c r="L31" s="7">
        <v>9.6</v>
      </c>
      <c r="M31" s="23">
        <v>0</v>
      </c>
      <c r="N31" s="24">
        <v>0</v>
      </c>
      <c r="O31" s="13">
        <f>E31+LARGE(F31:I31,1)+LARGE(J31:M31,1)+LARGE(J31:M31,2)</f>
        <v>22.272</v>
      </c>
    </row>
    <row r="32" spans="1:15" ht="12.75">
      <c r="A32" s="26">
        <v>25</v>
      </c>
      <c r="B32" s="3" t="s">
        <v>207</v>
      </c>
      <c r="C32" s="3" t="s">
        <v>4</v>
      </c>
      <c r="D32" s="18">
        <v>97</v>
      </c>
      <c r="E32" s="22">
        <v>0</v>
      </c>
      <c r="F32" s="15">
        <v>0</v>
      </c>
      <c r="G32" s="7">
        <v>0</v>
      </c>
      <c r="H32" s="7">
        <v>0</v>
      </c>
      <c r="I32" s="14">
        <v>0</v>
      </c>
      <c r="J32" s="7">
        <v>26</v>
      </c>
      <c r="K32" s="7">
        <v>0</v>
      </c>
      <c r="L32" s="7">
        <v>0</v>
      </c>
      <c r="M32" s="23">
        <v>0</v>
      </c>
      <c r="N32" s="24">
        <v>0</v>
      </c>
      <c r="O32" s="13">
        <f>E32+LARGE(F32:I32,1)+LARGE(J32:N32,1)+LARGE(J32:N32,2)</f>
        <v>26</v>
      </c>
    </row>
    <row r="33" spans="1:15" ht="12.75">
      <c r="A33" s="26">
        <v>26</v>
      </c>
      <c r="B33" s="3" t="s">
        <v>124</v>
      </c>
      <c r="C33" s="3" t="s">
        <v>6</v>
      </c>
      <c r="D33" s="18">
        <v>98</v>
      </c>
      <c r="E33" s="22">
        <v>0</v>
      </c>
      <c r="F33" s="15">
        <v>0</v>
      </c>
      <c r="G33" s="7">
        <v>0</v>
      </c>
      <c r="H33" s="7">
        <v>0</v>
      </c>
      <c r="I33" s="14">
        <v>0</v>
      </c>
      <c r="J33" s="7">
        <v>6.4</v>
      </c>
      <c r="K33" s="7">
        <v>9.856000000000002</v>
      </c>
      <c r="L33" s="7">
        <v>0</v>
      </c>
      <c r="M33" s="23">
        <v>0</v>
      </c>
      <c r="N33" s="24">
        <v>7.568000000000001</v>
      </c>
      <c r="O33" s="13">
        <f>LARGE(F33:I33,1)+LARGE(J33:N33,1)+LARGE(J33:N33,2)+LARGE(J33:N33,3)</f>
        <v>23.824000000000005</v>
      </c>
    </row>
    <row r="34" spans="1:15" ht="12.75">
      <c r="A34" s="26">
        <v>27</v>
      </c>
      <c r="B34" s="3" t="s">
        <v>87</v>
      </c>
      <c r="C34" s="3" t="s">
        <v>18</v>
      </c>
      <c r="D34" s="18">
        <v>98</v>
      </c>
      <c r="E34" s="22">
        <v>0</v>
      </c>
      <c r="F34" s="15">
        <v>0</v>
      </c>
      <c r="G34" s="7">
        <v>0</v>
      </c>
      <c r="H34" s="7">
        <v>0</v>
      </c>
      <c r="I34" s="14">
        <v>0</v>
      </c>
      <c r="J34" s="7">
        <v>4.8</v>
      </c>
      <c r="K34" s="7">
        <v>11.264000000000001</v>
      </c>
      <c r="L34" s="7">
        <v>4.8</v>
      </c>
      <c r="M34" s="23">
        <v>0</v>
      </c>
      <c r="N34" s="24">
        <v>7.04</v>
      </c>
      <c r="O34" s="13">
        <f>LARGE(F34:I34,1)+LARGE(J34:N34,1)+LARGE(J34:N34,2)+LARGE(J34:N34,3)</f>
        <v>23.104000000000003</v>
      </c>
    </row>
    <row r="35" spans="1:15" ht="12.75">
      <c r="A35" s="26">
        <v>28</v>
      </c>
      <c r="B35" s="3" t="s">
        <v>86</v>
      </c>
      <c r="C35" s="3" t="s">
        <v>6</v>
      </c>
      <c r="D35" s="18">
        <v>98</v>
      </c>
      <c r="E35" s="22">
        <v>0</v>
      </c>
      <c r="F35" s="15">
        <v>0</v>
      </c>
      <c r="G35" s="7">
        <v>0</v>
      </c>
      <c r="H35" s="7">
        <v>0</v>
      </c>
      <c r="I35" s="14">
        <v>0</v>
      </c>
      <c r="J35" s="7">
        <v>0</v>
      </c>
      <c r="K35" s="7">
        <v>0</v>
      </c>
      <c r="L35" s="7">
        <v>22.4</v>
      </c>
      <c r="M35" s="23">
        <v>0</v>
      </c>
      <c r="N35" s="24">
        <v>0</v>
      </c>
      <c r="O35" s="13">
        <f>LARGE(F35:I35,1)+LARGE(J35:N35,1)+LARGE(J35:N35,2)+LARGE(J35:N35,3)</f>
        <v>22.4</v>
      </c>
    </row>
    <row r="36" spans="1:15" ht="12.75">
      <c r="A36" s="26">
        <v>29</v>
      </c>
      <c r="B36" s="27" t="s">
        <v>171</v>
      </c>
      <c r="C36" s="27" t="s">
        <v>4</v>
      </c>
      <c r="D36" s="28">
        <v>97</v>
      </c>
      <c r="E36" s="22">
        <v>0</v>
      </c>
      <c r="F36" s="15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22</v>
      </c>
      <c r="M36" s="23">
        <v>0</v>
      </c>
      <c r="N36" s="24">
        <v>0</v>
      </c>
      <c r="O36" s="13">
        <f>LARGE(F36:I36,1)+LARGE(J36:N36,1)+LARGE(J36:N36,2)+LARGE(J36:N36,3)</f>
        <v>22</v>
      </c>
    </row>
    <row r="37" spans="1:15" ht="12.75">
      <c r="A37" s="26">
        <v>30</v>
      </c>
      <c r="B37" s="3" t="s">
        <v>407</v>
      </c>
      <c r="C37" s="3" t="s">
        <v>7</v>
      </c>
      <c r="D37" s="18">
        <v>98</v>
      </c>
      <c r="E37" s="22">
        <v>0</v>
      </c>
      <c r="F37" s="15">
        <v>0</v>
      </c>
      <c r="G37" s="7">
        <v>0</v>
      </c>
      <c r="H37" s="7">
        <v>0</v>
      </c>
      <c r="I37" s="14">
        <v>0</v>
      </c>
      <c r="J37" s="7">
        <v>0</v>
      </c>
      <c r="K37" s="7">
        <v>18.304</v>
      </c>
      <c r="L37" s="7">
        <v>0</v>
      </c>
      <c r="M37" s="23">
        <v>0</v>
      </c>
      <c r="N37" s="24">
        <v>0</v>
      </c>
      <c r="O37" s="13">
        <f>E37+LARGE(F37:I37,1)+LARGE(J37:M37,1)+LARGE(J37:M37,2)</f>
        <v>18.304</v>
      </c>
    </row>
    <row r="38" spans="1:15" ht="12.75">
      <c r="A38" s="26">
        <v>31</v>
      </c>
      <c r="B38" s="3" t="s">
        <v>156</v>
      </c>
      <c r="C38" s="3" t="s">
        <v>38</v>
      </c>
      <c r="D38" s="18">
        <v>97</v>
      </c>
      <c r="E38" s="22">
        <v>0</v>
      </c>
      <c r="F38" s="15">
        <v>0</v>
      </c>
      <c r="G38" s="7">
        <v>0</v>
      </c>
      <c r="H38" s="7">
        <v>0</v>
      </c>
      <c r="I38" s="14">
        <v>0</v>
      </c>
      <c r="J38" s="7">
        <v>16</v>
      </c>
      <c r="K38" s="7">
        <v>0</v>
      </c>
      <c r="L38" s="7">
        <v>0</v>
      </c>
      <c r="M38" s="23">
        <v>0</v>
      </c>
      <c r="N38" s="24">
        <v>0</v>
      </c>
      <c r="O38" s="13">
        <f>E38+LARGE(F38:I38,1)+LARGE(J38:N38,1)+LARGE(J38:N38,2)</f>
        <v>16</v>
      </c>
    </row>
    <row r="39" spans="1:15" ht="12.75">
      <c r="A39" s="26">
        <v>32</v>
      </c>
      <c r="B39" s="3" t="s">
        <v>289</v>
      </c>
      <c r="C39" s="3" t="s">
        <v>3</v>
      </c>
      <c r="D39" s="18">
        <v>98</v>
      </c>
      <c r="E39" s="22">
        <v>0</v>
      </c>
      <c r="F39" s="15">
        <v>0</v>
      </c>
      <c r="G39" s="7">
        <v>0</v>
      </c>
      <c r="H39" s="7">
        <v>0</v>
      </c>
      <c r="I39" s="14">
        <v>0</v>
      </c>
      <c r="J39" s="7">
        <v>3.2</v>
      </c>
      <c r="K39" s="7">
        <v>0</v>
      </c>
      <c r="L39" s="7">
        <v>2.4</v>
      </c>
      <c r="M39" s="23">
        <v>9.12</v>
      </c>
      <c r="N39" s="24">
        <v>0</v>
      </c>
      <c r="O39" s="13">
        <f>LARGE(F39:I39,1)+LARGE(J39:N39,1)+LARGE(J39:N39,2)+LARGE(J39:N39,3)</f>
        <v>14.72</v>
      </c>
    </row>
    <row r="40" spans="1:15" ht="12.75">
      <c r="A40" s="26">
        <v>33</v>
      </c>
      <c r="B40" s="3" t="s">
        <v>406</v>
      </c>
      <c r="C40" s="3" t="s">
        <v>7</v>
      </c>
      <c r="D40" s="18">
        <v>97</v>
      </c>
      <c r="E40" s="22">
        <v>0</v>
      </c>
      <c r="F40" s="15">
        <v>0</v>
      </c>
      <c r="G40" s="7">
        <v>0</v>
      </c>
      <c r="H40" s="7">
        <v>0</v>
      </c>
      <c r="I40" s="14">
        <v>0</v>
      </c>
      <c r="J40" s="7">
        <v>0</v>
      </c>
      <c r="K40" s="7">
        <v>13.28</v>
      </c>
      <c r="L40" s="7">
        <v>0</v>
      </c>
      <c r="M40" s="23">
        <v>0</v>
      </c>
      <c r="N40" s="24">
        <v>0</v>
      </c>
      <c r="O40" s="13">
        <f>LARGE(F40:I40,1)+LARGE(J40:N40,1)+LARGE(J40:N40,2)+LARGE(J40:N40,3)</f>
        <v>13.28</v>
      </c>
    </row>
    <row r="41" spans="1:15" ht="12.75">
      <c r="A41" s="26">
        <v>34</v>
      </c>
      <c r="B41" s="3" t="s">
        <v>125</v>
      </c>
      <c r="C41" s="3" t="s">
        <v>18</v>
      </c>
      <c r="D41" s="18">
        <v>98</v>
      </c>
      <c r="E41" s="22">
        <v>0</v>
      </c>
      <c r="F41" s="15">
        <v>0</v>
      </c>
      <c r="G41" s="7">
        <v>0</v>
      </c>
      <c r="H41" s="7">
        <v>0</v>
      </c>
      <c r="I41" s="14">
        <v>0</v>
      </c>
      <c r="J41" s="7">
        <v>1.6</v>
      </c>
      <c r="K41" s="7">
        <v>0</v>
      </c>
      <c r="L41" s="7">
        <v>0</v>
      </c>
      <c r="M41" s="23">
        <v>0</v>
      </c>
      <c r="N41" s="24">
        <v>8.272</v>
      </c>
      <c r="O41" s="13">
        <f>LARGE(F41:I41,1)+LARGE(J41:N41,1)+LARGE(J41:N41,2)+LARGE(J41:N41,3)</f>
        <v>9.872</v>
      </c>
    </row>
    <row r="42" spans="1:15" ht="12.75">
      <c r="A42" s="26">
        <v>35</v>
      </c>
      <c r="B42" s="3" t="s">
        <v>118</v>
      </c>
      <c r="C42" s="3" t="s">
        <v>3</v>
      </c>
      <c r="D42" s="18">
        <v>98</v>
      </c>
      <c r="E42" s="22">
        <v>0</v>
      </c>
      <c r="F42" s="15">
        <v>0</v>
      </c>
      <c r="G42" s="7">
        <v>0</v>
      </c>
      <c r="H42" s="7">
        <v>0</v>
      </c>
      <c r="I42" s="14">
        <v>0</v>
      </c>
      <c r="J42" s="7">
        <v>0</v>
      </c>
      <c r="K42" s="7">
        <v>7.04</v>
      </c>
      <c r="L42" s="7">
        <v>0</v>
      </c>
      <c r="M42" s="23">
        <v>0</v>
      </c>
      <c r="N42" s="24">
        <v>0</v>
      </c>
      <c r="O42" s="13">
        <f>LARGE(F42:I42,1)+LARGE(J42:N42,1)+LARGE(J42:N42,2)+LARGE(J42:N42,3)</f>
        <v>7.04</v>
      </c>
    </row>
    <row r="43" spans="1:15" ht="12.75">
      <c r="A43" s="26">
        <v>36</v>
      </c>
      <c r="B43" s="3" t="s">
        <v>493</v>
      </c>
      <c r="C43" s="3" t="s">
        <v>16</v>
      </c>
      <c r="D43" s="18">
        <v>98</v>
      </c>
      <c r="E43" s="22">
        <v>0</v>
      </c>
      <c r="F43" s="15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23">
        <v>0</v>
      </c>
      <c r="N43" s="24">
        <v>6.5120000000000005</v>
      </c>
      <c r="O43" s="13">
        <f>E43+LARGE(F43:I43,1)+LARGE(J43:M43,1)+LARGE(J43:M43,2)</f>
        <v>0</v>
      </c>
    </row>
    <row r="44" spans="1:15" ht="12.75">
      <c r="A44" s="26">
        <v>37</v>
      </c>
      <c r="B44" s="3" t="s">
        <v>469</v>
      </c>
      <c r="C44" s="3" t="s">
        <v>144</v>
      </c>
      <c r="D44" s="18">
        <v>98</v>
      </c>
      <c r="E44" s="22">
        <v>0</v>
      </c>
      <c r="F44" s="15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7">
        <v>0</v>
      </c>
      <c r="M44" s="23">
        <v>6.08</v>
      </c>
      <c r="N44" s="24">
        <v>0</v>
      </c>
      <c r="O44" s="13">
        <f>E44+LARGE(F44:I44,1)+LARGE(J44:N44,1)+LARGE(J44:N44,2)</f>
        <v>6.08</v>
      </c>
    </row>
    <row r="45" spans="1:15" ht="12.75">
      <c r="A45" s="26">
        <v>38</v>
      </c>
      <c r="B45" s="3" t="s">
        <v>62</v>
      </c>
      <c r="C45" s="3" t="s">
        <v>3</v>
      </c>
      <c r="D45" s="18">
        <v>98</v>
      </c>
      <c r="E45" s="22">
        <v>2.8</v>
      </c>
      <c r="F45" s="15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5.6</v>
      </c>
      <c r="M45" s="23">
        <v>0</v>
      </c>
      <c r="N45" s="24">
        <v>0</v>
      </c>
      <c r="O45" s="13">
        <f>LARGE(F45:I45,1)+LARGE(J45:N45,1)+LARGE(J45:N45,2)+LARGE(J45:N45,3)</f>
        <v>5.6</v>
      </c>
    </row>
    <row r="46" spans="1:15" ht="12.75">
      <c r="A46" s="26">
        <v>39</v>
      </c>
      <c r="B46" s="3" t="s">
        <v>58</v>
      </c>
      <c r="C46" s="3" t="s">
        <v>5</v>
      </c>
      <c r="D46" s="18">
        <v>98</v>
      </c>
      <c r="E46" s="22">
        <v>0</v>
      </c>
      <c r="F46" s="15">
        <v>0</v>
      </c>
      <c r="G46" s="7">
        <v>0</v>
      </c>
      <c r="H46" s="7">
        <v>0</v>
      </c>
      <c r="I46" s="14">
        <v>0</v>
      </c>
      <c r="J46" s="7">
        <v>2.4</v>
      </c>
      <c r="K46" s="7">
        <v>0</v>
      </c>
      <c r="L46" s="7">
        <v>0</v>
      </c>
      <c r="M46" s="23">
        <v>0</v>
      </c>
      <c r="N46" s="24">
        <v>0</v>
      </c>
      <c r="O46" s="13">
        <f>LARGE(F46:I46,1)+LARGE(J46:N46,1)+LARGE(J46:N46,2)+LARGE(J46:N46,3)</f>
        <v>2.4</v>
      </c>
    </row>
    <row r="47" spans="1:15" ht="12.75">
      <c r="A47" s="26">
        <v>40</v>
      </c>
      <c r="B47" s="27" t="s">
        <v>440</v>
      </c>
      <c r="C47" s="27" t="s">
        <v>15</v>
      </c>
      <c r="D47" s="28">
        <v>98</v>
      </c>
      <c r="E47" s="22">
        <v>0</v>
      </c>
      <c r="F47" s="15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1.6</v>
      </c>
      <c r="M47" s="23">
        <v>0</v>
      </c>
      <c r="N47" s="24">
        <v>0</v>
      </c>
      <c r="O47" s="13">
        <f>LARGE(F47:I47,1)+LARGE(J47:N47,1)+LARGE(J47:N47,2)+LARGE(J47:N47,3)</f>
        <v>1.6</v>
      </c>
    </row>
  </sheetData>
  <sheetProtection/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25" zoomScaleNormal="125"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5" width="4.25390625" style="0" customWidth="1"/>
    <col min="6" max="9" width="4.75390625" style="0" customWidth="1"/>
    <col min="10" max="10" width="7.375" style="0" bestFit="1" customWidth="1"/>
    <col min="11" max="11" width="7.1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110</v>
      </c>
    </row>
    <row r="4" ht="12.75" customHeight="1"/>
    <row r="5" spans="1:11" ht="36.75" customHeight="1">
      <c r="A5" s="55" t="s">
        <v>0</v>
      </c>
      <c r="B5" s="56" t="s">
        <v>1</v>
      </c>
      <c r="C5" s="56" t="s">
        <v>9</v>
      </c>
      <c r="D5" s="57" t="s">
        <v>2</v>
      </c>
      <c r="E5" s="29" t="s">
        <v>179</v>
      </c>
      <c r="F5" s="17" t="s">
        <v>352</v>
      </c>
      <c r="G5" s="17" t="s">
        <v>397</v>
      </c>
      <c r="H5" s="17" t="s">
        <v>421</v>
      </c>
      <c r="I5" s="17" t="s">
        <v>452</v>
      </c>
      <c r="J5" s="17" t="s">
        <v>488</v>
      </c>
      <c r="K5" s="58" t="s">
        <v>19</v>
      </c>
    </row>
    <row r="6" spans="1:11" ht="11.25" customHeight="1">
      <c r="A6" s="55"/>
      <c r="B6" s="56"/>
      <c r="C6" s="56"/>
      <c r="D6" s="57"/>
      <c r="E6" s="30">
        <v>1</v>
      </c>
      <c r="F6" s="20" t="s">
        <v>501</v>
      </c>
      <c r="G6" s="20" t="s">
        <v>502</v>
      </c>
      <c r="H6" s="20">
        <v>1</v>
      </c>
      <c r="I6" s="20" t="s">
        <v>503</v>
      </c>
      <c r="J6" s="20" t="s">
        <v>504</v>
      </c>
      <c r="K6" s="58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6">
        <v>1</v>
      </c>
      <c r="B8" s="3" t="s">
        <v>104</v>
      </c>
      <c r="C8" s="3" t="s">
        <v>18</v>
      </c>
      <c r="D8" s="52" t="s">
        <v>500</v>
      </c>
      <c r="E8" s="14">
        <v>0</v>
      </c>
      <c r="F8" s="7">
        <v>56</v>
      </c>
      <c r="G8" s="23">
        <v>53.2</v>
      </c>
      <c r="H8" s="7">
        <v>70</v>
      </c>
      <c r="I8" s="15">
        <v>67.9</v>
      </c>
      <c r="J8" s="24">
        <v>0</v>
      </c>
      <c r="K8" s="16">
        <f>LARGE(E8:E8,1)+LARGE(F8:J8,1)+LARGE(F8:J8,2)+LARGE(F8:J8,3)</f>
        <v>193.9</v>
      </c>
    </row>
    <row r="9" spans="1:11" ht="12.75">
      <c r="A9" s="26">
        <v>2</v>
      </c>
      <c r="B9" s="3" t="s">
        <v>85</v>
      </c>
      <c r="C9" s="3" t="s">
        <v>6</v>
      </c>
      <c r="D9" s="52" t="s">
        <v>500</v>
      </c>
      <c r="E9" s="14">
        <v>0</v>
      </c>
      <c r="F9" s="7">
        <v>70</v>
      </c>
      <c r="G9" s="23">
        <v>42.56</v>
      </c>
      <c r="H9" s="7">
        <v>45.5</v>
      </c>
      <c r="I9" s="15">
        <v>44.135</v>
      </c>
      <c r="J9" s="24">
        <v>0</v>
      </c>
      <c r="K9" s="16">
        <f aca="true" t="shared" si="0" ref="K9:K49">LARGE(E9:E9,1)+LARGE(F9:J9,1)+LARGE(F9:J9,2)+LARGE(F9:J9,3)</f>
        <v>159.635</v>
      </c>
    </row>
    <row r="10" spans="1:11" ht="12.75">
      <c r="A10" s="26">
        <v>3</v>
      </c>
      <c r="B10" s="3" t="s">
        <v>122</v>
      </c>
      <c r="C10" s="3" t="s">
        <v>7</v>
      </c>
      <c r="D10" s="18">
        <v>99</v>
      </c>
      <c r="E10" s="14">
        <v>0</v>
      </c>
      <c r="F10" s="7">
        <v>45.59</v>
      </c>
      <c r="G10" s="23">
        <v>26.04</v>
      </c>
      <c r="H10" s="7">
        <v>51</v>
      </c>
      <c r="I10" s="15">
        <v>44.65</v>
      </c>
      <c r="J10" s="24">
        <v>0</v>
      </c>
      <c r="K10" s="16">
        <f t="shared" si="0"/>
        <v>141.24</v>
      </c>
    </row>
    <row r="11" spans="1:11" ht="12.75">
      <c r="A11" s="26">
        <v>4</v>
      </c>
      <c r="B11" s="3" t="s">
        <v>210</v>
      </c>
      <c r="C11" s="3" t="s">
        <v>211</v>
      </c>
      <c r="D11" s="52" t="s">
        <v>500</v>
      </c>
      <c r="E11" s="14">
        <v>0</v>
      </c>
      <c r="F11" s="7">
        <v>45.5</v>
      </c>
      <c r="G11" s="23">
        <v>34.58</v>
      </c>
      <c r="H11" s="7">
        <v>38.5</v>
      </c>
      <c r="I11" s="15">
        <v>54.32</v>
      </c>
      <c r="J11" s="24">
        <v>0</v>
      </c>
      <c r="K11" s="16">
        <f t="shared" si="0"/>
        <v>138.32</v>
      </c>
    </row>
    <row r="12" spans="1:11" ht="12.75">
      <c r="A12" s="26">
        <v>5</v>
      </c>
      <c r="B12" s="3" t="s">
        <v>158</v>
      </c>
      <c r="C12" s="3" t="s">
        <v>38</v>
      </c>
      <c r="D12" s="52" t="s">
        <v>500</v>
      </c>
      <c r="E12" s="14">
        <v>0</v>
      </c>
      <c r="F12" s="7">
        <v>35.7</v>
      </c>
      <c r="G12" s="23">
        <v>0</v>
      </c>
      <c r="H12" s="7">
        <v>56</v>
      </c>
      <c r="I12" s="15">
        <v>34.629</v>
      </c>
      <c r="J12" s="24">
        <v>0</v>
      </c>
      <c r="K12" s="16">
        <f t="shared" si="0"/>
        <v>126.32900000000001</v>
      </c>
    </row>
    <row r="13" spans="1:11" ht="12.75">
      <c r="A13" s="26">
        <v>6</v>
      </c>
      <c r="B13" s="3" t="s">
        <v>134</v>
      </c>
      <c r="C13" s="3" t="s">
        <v>6</v>
      </c>
      <c r="D13" s="18">
        <v>99</v>
      </c>
      <c r="E13" s="14">
        <v>0</v>
      </c>
      <c r="F13" s="7">
        <v>38.8</v>
      </c>
      <c r="G13" s="23">
        <v>28.83</v>
      </c>
      <c r="H13" s="7">
        <v>28</v>
      </c>
      <c r="I13" s="15">
        <v>48.45</v>
      </c>
      <c r="J13" s="24">
        <v>0</v>
      </c>
      <c r="K13" s="16">
        <f t="shared" si="0"/>
        <v>116.08</v>
      </c>
    </row>
    <row r="14" spans="1:11" ht="12.75">
      <c r="A14" s="26">
        <v>7</v>
      </c>
      <c r="B14" s="3" t="s">
        <v>114</v>
      </c>
      <c r="C14" s="3" t="s">
        <v>5</v>
      </c>
      <c r="D14" s="52" t="s">
        <v>500</v>
      </c>
      <c r="E14" s="14">
        <v>0</v>
      </c>
      <c r="F14" s="7">
        <v>38.5</v>
      </c>
      <c r="G14" s="23">
        <v>0</v>
      </c>
      <c r="H14" s="7">
        <v>35.7</v>
      </c>
      <c r="I14" s="15">
        <v>37.345</v>
      </c>
      <c r="J14" s="24">
        <v>0</v>
      </c>
      <c r="K14" s="16">
        <f t="shared" si="0"/>
        <v>111.545</v>
      </c>
    </row>
    <row r="15" spans="1:11" ht="12.75">
      <c r="A15" s="26">
        <v>8</v>
      </c>
      <c r="B15" s="3" t="s">
        <v>116</v>
      </c>
      <c r="C15" s="3" t="s">
        <v>5</v>
      </c>
      <c r="D15" s="52" t="s">
        <v>500</v>
      </c>
      <c r="E15" s="14">
        <v>0</v>
      </c>
      <c r="F15" s="7">
        <v>32.9</v>
      </c>
      <c r="G15" s="23">
        <v>29.26</v>
      </c>
      <c r="H15" s="7">
        <v>32.9</v>
      </c>
      <c r="I15" s="15">
        <v>13.58</v>
      </c>
      <c r="J15" s="24">
        <v>0</v>
      </c>
      <c r="K15" s="16">
        <f t="shared" si="0"/>
        <v>95.06</v>
      </c>
    </row>
    <row r="16" spans="1:11" ht="12.75">
      <c r="A16" s="26">
        <v>9</v>
      </c>
      <c r="B16" s="3" t="s">
        <v>238</v>
      </c>
      <c r="C16" s="3" t="s">
        <v>211</v>
      </c>
      <c r="D16" s="18">
        <v>99</v>
      </c>
      <c r="E16" s="14">
        <v>0</v>
      </c>
      <c r="F16" s="7">
        <v>3.88</v>
      </c>
      <c r="G16" s="23">
        <v>20.46</v>
      </c>
      <c r="H16" s="7">
        <v>31</v>
      </c>
      <c r="I16" s="15">
        <v>38</v>
      </c>
      <c r="J16" s="24">
        <v>0</v>
      </c>
      <c r="K16" s="16">
        <f t="shared" si="0"/>
        <v>89.46000000000001</v>
      </c>
    </row>
    <row r="17" spans="1:11" ht="12.75">
      <c r="A17" s="26">
        <v>10</v>
      </c>
      <c r="B17" s="3" t="s">
        <v>117</v>
      </c>
      <c r="C17" s="3" t="s">
        <v>3</v>
      </c>
      <c r="D17" s="52" t="s">
        <v>500</v>
      </c>
      <c r="E17" s="14">
        <v>0</v>
      </c>
      <c r="F17" s="7">
        <v>25.9</v>
      </c>
      <c r="G17" s="23">
        <v>27.131999999999998</v>
      </c>
      <c r="H17" s="7">
        <v>21.7</v>
      </c>
      <c r="I17" s="15">
        <v>0</v>
      </c>
      <c r="J17" s="24">
        <v>0</v>
      </c>
      <c r="K17" s="16">
        <f t="shared" si="0"/>
        <v>74.732</v>
      </c>
    </row>
    <row r="18" spans="1:11" ht="12.75">
      <c r="A18" s="26">
        <v>11</v>
      </c>
      <c r="B18" s="3" t="s">
        <v>135</v>
      </c>
      <c r="C18" s="3" t="s">
        <v>6</v>
      </c>
      <c r="D18" s="52" t="s">
        <v>500</v>
      </c>
      <c r="E18" s="14">
        <v>0</v>
      </c>
      <c r="F18" s="7">
        <v>18.2</v>
      </c>
      <c r="G18" s="23">
        <v>25.003999999999998</v>
      </c>
      <c r="H18" s="7">
        <v>30.1</v>
      </c>
      <c r="I18" s="15">
        <v>9.506</v>
      </c>
      <c r="J18" s="24">
        <v>7.7</v>
      </c>
      <c r="K18" s="16">
        <f t="shared" si="0"/>
        <v>73.304</v>
      </c>
    </row>
    <row r="19" spans="1:11" ht="12.75">
      <c r="A19" s="26">
        <v>12</v>
      </c>
      <c r="B19" s="3" t="s">
        <v>193</v>
      </c>
      <c r="C19" s="3" t="s">
        <v>16</v>
      </c>
      <c r="D19" s="18">
        <v>99</v>
      </c>
      <c r="E19" s="14">
        <v>1</v>
      </c>
      <c r="F19" s="7">
        <v>13.58</v>
      </c>
      <c r="G19" s="23">
        <v>24.18</v>
      </c>
      <c r="H19" s="7">
        <v>24</v>
      </c>
      <c r="I19" s="15">
        <v>0</v>
      </c>
      <c r="J19" s="24">
        <v>20.68</v>
      </c>
      <c r="K19" s="16">
        <f t="shared" si="0"/>
        <v>69.86</v>
      </c>
    </row>
    <row r="20" spans="1:11" ht="12.75">
      <c r="A20" s="26">
        <v>13</v>
      </c>
      <c r="B20" s="3" t="s">
        <v>190</v>
      </c>
      <c r="C20" s="3" t="s">
        <v>211</v>
      </c>
      <c r="D20" s="18">
        <v>99</v>
      </c>
      <c r="E20" s="14">
        <v>0</v>
      </c>
      <c r="F20" s="7">
        <v>23.28</v>
      </c>
      <c r="G20" s="23">
        <v>20.46</v>
      </c>
      <c r="H20" s="7">
        <v>8</v>
      </c>
      <c r="I20" s="15">
        <v>15.2</v>
      </c>
      <c r="J20" s="24">
        <v>0</v>
      </c>
      <c r="K20" s="16">
        <f t="shared" si="0"/>
        <v>58.94</v>
      </c>
    </row>
    <row r="21" spans="1:11" ht="12.75">
      <c r="A21" s="26">
        <v>14</v>
      </c>
      <c r="B21" s="3" t="s">
        <v>357</v>
      </c>
      <c r="C21" s="3" t="s">
        <v>144</v>
      </c>
      <c r="D21" s="52" t="s">
        <v>500</v>
      </c>
      <c r="E21" s="14">
        <v>0</v>
      </c>
      <c r="F21" s="7">
        <v>11.2</v>
      </c>
      <c r="G21" s="23">
        <v>0</v>
      </c>
      <c r="H21" s="7">
        <v>23.8</v>
      </c>
      <c r="I21" s="15">
        <v>15.616999999999997</v>
      </c>
      <c r="J21" s="24">
        <v>0</v>
      </c>
      <c r="K21" s="16">
        <f t="shared" si="0"/>
        <v>50.617000000000004</v>
      </c>
    </row>
    <row r="22" spans="1:11" ht="12.75">
      <c r="A22" s="26">
        <v>15</v>
      </c>
      <c r="B22" s="3" t="s">
        <v>240</v>
      </c>
      <c r="C22" s="3" t="s">
        <v>16</v>
      </c>
      <c r="D22" s="18">
        <v>99</v>
      </c>
      <c r="E22" s="14">
        <v>0</v>
      </c>
      <c r="F22" s="7">
        <v>2.91</v>
      </c>
      <c r="G22" s="23">
        <v>6.51</v>
      </c>
      <c r="H22" s="7">
        <v>17</v>
      </c>
      <c r="I22" s="15">
        <v>0</v>
      </c>
      <c r="J22" s="24">
        <v>24.2</v>
      </c>
      <c r="K22" s="16">
        <f t="shared" si="0"/>
        <v>47.71</v>
      </c>
    </row>
    <row r="23" spans="1:11" ht="12.75">
      <c r="A23" s="26">
        <v>16</v>
      </c>
      <c r="B23" s="3" t="s">
        <v>254</v>
      </c>
      <c r="C23" s="3" t="s">
        <v>4</v>
      </c>
      <c r="D23" s="52" t="s">
        <v>500</v>
      </c>
      <c r="E23" s="14">
        <v>0</v>
      </c>
      <c r="F23" s="7">
        <v>23.8</v>
      </c>
      <c r="G23" s="23">
        <v>0</v>
      </c>
      <c r="H23" s="7">
        <v>19.6</v>
      </c>
      <c r="I23" s="15">
        <v>0</v>
      </c>
      <c r="J23" s="24">
        <v>0</v>
      </c>
      <c r="K23" s="16">
        <f t="shared" si="0"/>
        <v>43.400000000000006</v>
      </c>
    </row>
    <row r="24" spans="1:11" ht="12.75">
      <c r="A24" s="26">
        <v>17</v>
      </c>
      <c r="B24" s="3" t="s">
        <v>157</v>
      </c>
      <c r="C24" s="3" t="s">
        <v>154</v>
      </c>
      <c r="D24" s="18">
        <v>99</v>
      </c>
      <c r="E24" s="14">
        <v>0</v>
      </c>
      <c r="F24" s="7">
        <v>0</v>
      </c>
      <c r="G24" s="23">
        <v>39.99</v>
      </c>
      <c r="H24" s="7">
        <v>0</v>
      </c>
      <c r="I24" s="15">
        <v>0</v>
      </c>
      <c r="J24" s="24">
        <v>0</v>
      </c>
      <c r="K24" s="16">
        <f t="shared" si="0"/>
        <v>39.99</v>
      </c>
    </row>
    <row r="25" spans="1:11" ht="12.75">
      <c r="A25" s="26">
        <v>18</v>
      </c>
      <c r="B25" s="3" t="s">
        <v>239</v>
      </c>
      <c r="C25" s="3" t="s">
        <v>75</v>
      </c>
      <c r="D25" s="18">
        <v>99</v>
      </c>
      <c r="E25" s="14">
        <v>0</v>
      </c>
      <c r="F25" s="7">
        <v>0</v>
      </c>
      <c r="G25" s="23">
        <v>9.3</v>
      </c>
      <c r="H25" s="7">
        <v>0</v>
      </c>
      <c r="I25" s="15">
        <v>26.6</v>
      </c>
      <c r="J25" s="24">
        <v>0</v>
      </c>
      <c r="K25" s="16">
        <f t="shared" si="0"/>
        <v>35.900000000000006</v>
      </c>
    </row>
    <row r="26" spans="1:11" ht="12.75">
      <c r="A26" s="26">
        <v>19</v>
      </c>
      <c r="B26" s="3" t="s">
        <v>214</v>
      </c>
      <c r="C26" s="3" t="s">
        <v>78</v>
      </c>
      <c r="D26" s="52" t="s">
        <v>500</v>
      </c>
      <c r="E26" s="14">
        <v>0</v>
      </c>
      <c r="F26" s="15">
        <v>0</v>
      </c>
      <c r="G26" s="15">
        <v>14.895999999999999</v>
      </c>
      <c r="H26" s="15">
        <v>15.4</v>
      </c>
      <c r="I26" s="15">
        <v>0</v>
      </c>
      <c r="J26" s="15">
        <v>0</v>
      </c>
      <c r="K26" s="16">
        <f t="shared" si="0"/>
        <v>30.296</v>
      </c>
    </row>
    <row r="27" spans="1:11" ht="12.75">
      <c r="A27" s="26">
        <v>20</v>
      </c>
      <c r="B27" s="3" t="s">
        <v>133</v>
      </c>
      <c r="C27" s="3" t="s">
        <v>6</v>
      </c>
      <c r="D27" s="18">
        <v>99</v>
      </c>
      <c r="E27" s="14">
        <v>0</v>
      </c>
      <c r="F27" s="15">
        <v>9.7</v>
      </c>
      <c r="G27" s="15">
        <v>11.16</v>
      </c>
      <c r="H27" s="15">
        <v>3</v>
      </c>
      <c r="I27" s="15">
        <v>7.6</v>
      </c>
      <c r="J27" s="15">
        <v>0</v>
      </c>
      <c r="K27" s="16">
        <f t="shared" si="0"/>
        <v>28.46</v>
      </c>
    </row>
    <row r="28" spans="1:11" ht="12.75">
      <c r="A28" s="26">
        <v>21</v>
      </c>
      <c r="B28" s="3" t="s">
        <v>159</v>
      </c>
      <c r="C28" s="3" t="s">
        <v>7</v>
      </c>
      <c r="D28" s="18">
        <v>99</v>
      </c>
      <c r="E28" s="14">
        <v>0</v>
      </c>
      <c r="F28" s="15">
        <v>7.76</v>
      </c>
      <c r="G28" s="15">
        <v>13.02</v>
      </c>
      <c r="H28" s="15">
        <v>4</v>
      </c>
      <c r="I28" s="15">
        <v>6.65</v>
      </c>
      <c r="J28" s="15">
        <v>0</v>
      </c>
      <c r="K28" s="16">
        <f t="shared" si="0"/>
        <v>27.43</v>
      </c>
    </row>
    <row r="29" spans="1:11" ht="12.75">
      <c r="A29" s="26">
        <v>22</v>
      </c>
      <c r="B29" s="3" t="s">
        <v>192</v>
      </c>
      <c r="C29" s="3" t="s">
        <v>7</v>
      </c>
      <c r="D29" s="18">
        <v>99</v>
      </c>
      <c r="E29" s="14">
        <v>0</v>
      </c>
      <c r="F29" s="15">
        <v>0</v>
      </c>
      <c r="G29" s="15">
        <v>8.37</v>
      </c>
      <c r="H29" s="15">
        <v>0</v>
      </c>
      <c r="I29" s="15">
        <v>19</v>
      </c>
      <c r="J29" s="15">
        <v>0</v>
      </c>
      <c r="K29" s="16">
        <f t="shared" si="0"/>
        <v>27.369999999999997</v>
      </c>
    </row>
    <row r="30" spans="1:11" ht="12.75">
      <c r="A30" s="26">
        <v>23</v>
      </c>
      <c r="B30" s="3" t="s">
        <v>311</v>
      </c>
      <c r="C30" s="3" t="s">
        <v>6</v>
      </c>
      <c r="D30" s="52" t="s">
        <v>500</v>
      </c>
      <c r="E30" s="14">
        <v>0</v>
      </c>
      <c r="F30" s="15">
        <v>7.7</v>
      </c>
      <c r="G30" s="15">
        <v>9.575999999999999</v>
      </c>
      <c r="H30" s="15">
        <v>8.4</v>
      </c>
      <c r="I30" s="15">
        <v>0</v>
      </c>
      <c r="J30" s="15">
        <v>0</v>
      </c>
      <c r="K30" s="16">
        <f t="shared" si="0"/>
        <v>25.676</v>
      </c>
    </row>
    <row r="31" spans="1:11" ht="12.75">
      <c r="A31" s="26">
        <v>24</v>
      </c>
      <c r="B31" s="3" t="s">
        <v>194</v>
      </c>
      <c r="C31" s="3" t="s">
        <v>144</v>
      </c>
      <c r="D31" s="18">
        <v>99</v>
      </c>
      <c r="E31" s="14">
        <v>0</v>
      </c>
      <c r="F31" s="15">
        <v>0</v>
      </c>
      <c r="G31" s="15">
        <v>0</v>
      </c>
      <c r="H31" s="15">
        <v>0</v>
      </c>
      <c r="I31" s="15">
        <v>23.75</v>
      </c>
      <c r="J31" s="15">
        <v>0</v>
      </c>
      <c r="K31" s="16">
        <f t="shared" si="0"/>
        <v>23.75</v>
      </c>
    </row>
    <row r="32" spans="1:11" ht="12.75">
      <c r="A32" s="26">
        <v>25</v>
      </c>
      <c r="B32" s="3" t="s">
        <v>255</v>
      </c>
      <c r="C32" s="3" t="s">
        <v>22</v>
      </c>
      <c r="D32" s="18">
        <v>99</v>
      </c>
      <c r="E32" s="14">
        <v>0</v>
      </c>
      <c r="F32" s="15">
        <v>11.64</v>
      </c>
      <c r="G32" s="15">
        <v>0</v>
      </c>
      <c r="H32" s="15">
        <v>11</v>
      </c>
      <c r="I32" s="15">
        <v>0</v>
      </c>
      <c r="J32" s="15">
        <v>0</v>
      </c>
      <c r="K32" s="16">
        <f t="shared" si="0"/>
        <v>22.64</v>
      </c>
    </row>
    <row r="33" spans="1:11" ht="12.75">
      <c r="A33" s="26">
        <v>26</v>
      </c>
      <c r="B33" s="3" t="s">
        <v>143</v>
      </c>
      <c r="C33" s="3" t="s">
        <v>78</v>
      </c>
      <c r="D33" s="52" t="s">
        <v>500</v>
      </c>
      <c r="E33" s="14">
        <v>0</v>
      </c>
      <c r="F33" s="15">
        <v>0</v>
      </c>
      <c r="G33" s="15">
        <v>21.28</v>
      </c>
      <c r="H33" s="15">
        <v>0</v>
      </c>
      <c r="I33" s="15">
        <v>0</v>
      </c>
      <c r="J33" s="15">
        <v>0</v>
      </c>
      <c r="K33" s="16">
        <f t="shared" si="0"/>
        <v>21.28</v>
      </c>
    </row>
    <row r="34" spans="1:11" ht="12.75">
      <c r="A34" s="26">
        <v>27</v>
      </c>
      <c r="B34" s="3" t="s">
        <v>272</v>
      </c>
      <c r="C34" s="3" t="s">
        <v>273</v>
      </c>
      <c r="D34" s="52" t="s">
        <v>500</v>
      </c>
      <c r="E34" s="14">
        <v>0</v>
      </c>
      <c r="F34" s="15">
        <v>0</v>
      </c>
      <c r="G34" s="15">
        <v>19.684</v>
      </c>
      <c r="H34" s="15">
        <v>0</v>
      </c>
      <c r="I34" s="15">
        <v>0</v>
      </c>
      <c r="J34" s="15">
        <v>0</v>
      </c>
      <c r="K34" s="16">
        <f t="shared" si="0"/>
        <v>19.684</v>
      </c>
    </row>
    <row r="35" spans="1:11" ht="12.75">
      <c r="A35" s="26">
        <v>28</v>
      </c>
      <c r="B35" s="3" t="s">
        <v>244</v>
      </c>
      <c r="C35" s="3" t="s">
        <v>154</v>
      </c>
      <c r="D35" s="52" t="s">
        <v>500</v>
      </c>
      <c r="E35" s="14">
        <v>0</v>
      </c>
      <c r="F35" s="15">
        <v>0</v>
      </c>
      <c r="G35" s="15">
        <v>18.087999999999997</v>
      </c>
      <c r="H35" s="15">
        <v>0</v>
      </c>
      <c r="I35" s="15">
        <v>0</v>
      </c>
      <c r="J35" s="15">
        <v>0</v>
      </c>
      <c r="K35" s="16">
        <f t="shared" si="0"/>
        <v>18.087999999999997</v>
      </c>
    </row>
    <row r="36" spans="1:11" ht="12.75">
      <c r="A36" s="26">
        <v>29</v>
      </c>
      <c r="B36" s="3" t="s">
        <v>115</v>
      </c>
      <c r="C36" s="3" t="s">
        <v>12</v>
      </c>
      <c r="D36" s="18">
        <v>99</v>
      </c>
      <c r="E36" s="14">
        <v>0</v>
      </c>
      <c r="F36" s="15">
        <v>17.46</v>
      </c>
      <c r="G36" s="15">
        <v>0</v>
      </c>
      <c r="H36" s="15">
        <v>0</v>
      </c>
      <c r="I36" s="15">
        <v>0</v>
      </c>
      <c r="J36" s="15">
        <v>0</v>
      </c>
      <c r="K36" s="16">
        <f t="shared" si="0"/>
        <v>17.46</v>
      </c>
    </row>
    <row r="37" spans="1:11" ht="12.75">
      <c r="A37" s="26">
        <v>30</v>
      </c>
      <c r="B37" s="3" t="s">
        <v>468</v>
      </c>
      <c r="C37" s="3" t="s">
        <v>3</v>
      </c>
      <c r="D37" s="18">
        <v>99</v>
      </c>
      <c r="E37" s="14">
        <v>0</v>
      </c>
      <c r="F37" s="15">
        <v>0</v>
      </c>
      <c r="G37" s="15">
        <v>0</v>
      </c>
      <c r="H37" s="15">
        <v>0</v>
      </c>
      <c r="I37" s="15">
        <v>17.1</v>
      </c>
      <c r="J37" s="15">
        <v>0</v>
      </c>
      <c r="K37" s="16">
        <f t="shared" si="0"/>
        <v>17.1</v>
      </c>
    </row>
    <row r="38" spans="1:11" ht="12.75">
      <c r="A38" s="26">
        <v>31</v>
      </c>
      <c r="B38" s="3" t="s">
        <v>242</v>
      </c>
      <c r="C38" s="3" t="s">
        <v>7</v>
      </c>
      <c r="D38" s="18">
        <v>99</v>
      </c>
      <c r="E38" s="14">
        <v>0</v>
      </c>
      <c r="F38" s="15">
        <v>0</v>
      </c>
      <c r="G38" s="15">
        <v>16.74</v>
      </c>
      <c r="H38" s="15">
        <v>0</v>
      </c>
      <c r="I38" s="15">
        <v>0</v>
      </c>
      <c r="J38" s="15">
        <v>0</v>
      </c>
      <c r="K38" s="16">
        <f t="shared" si="0"/>
        <v>16.74</v>
      </c>
    </row>
    <row r="39" spans="1:11" ht="12.75">
      <c r="A39" s="26">
        <v>32</v>
      </c>
      <c r="B39" s="3" t="s">
        <v>381</v>
      </c>
      <c r="C39" s="3" t="s">
        <v>16</v>
      </c>
      <c r="D39" s="52" t="s">
        <v>500</v>
      </c>
      <c r="E39" s="14">
        <v>0</v>
      </c>
      <c r="F39" s="15">
        <v>0</v>
      </c>
      <c r="G39" s="15">
        <v>8.511999999999999</v>
      </c>
      <c r="H39" s="15">
        <v>0</v>
      </c>
      <c r="I39" s="15">
        <v>0</v>
      </c>
      <c r="J39" s="15">
        <v>6.02</v>
      </c>
      <c r="K39" s="16">
        <f t="shared" si="0"/>
        <v>14.531999999999998</v>
      </c>
    </row>
    <row r="40" spans="1:11" ht="12.75">
      <c r="A40" s="26">
        <v>33</v>
      </c>
      <c r="B40" s="3" t="s">
        <v>383</v>
      </c>
      <c r="C40" s="3" t="s">
        <v>5</v>
      </c>
      <c r="D40" s="52" t="s">
        <v>500</v>
      </c>
      <c r="E40" s="14">
        <v>0</v>
      </c>
      <c r="F40" s="15">
        <v>0</v>
      </c>
      <c r="G40" s="15">
        <v>0</v>
      </c>
      <c r="H40" s="15">
        <v>0</v>
      </c>
      <c r="I40" s="15">
        <v>8.148</v>
      </c>
      <c r="J40" s="15">
        <v>0</v>
      </c>
      <c r="K40" s="16">
        <f t="shared" si="0"/>
        <v>8.148</v>
      </c>
    </row>
    <row r="41" spans="1:11" ht="12.75">
      <c r="A41" s="26">
        <v>34</v>
      </c>
      <c r="B41" s="3" t="s">
        <v>162</v>
      </c>
      <c r="C41" s="3" t="s">
        <v>15</v>
      </c>
      <c r="D41" s="18">
        <v>99</v>
      </c>
      <c r="E41" s="14">
        <v>0</v>
      </c>
      <c r="F41" s="15">
        <v>0</v>
      </c>
      <c r="G41" s="15">
        <v>7.44</v>
      </c>
      <c r="H41" s="15">
        <v>0</v>
      </c>
      <c r="I41" s="15">
        <v>0</v>
      </c>
      <c r="J41" s="15">
        <v>0</v>
      </c>
      <c r="K41" s="16">
        <f t="shared" si="0"/>
        <v>7.44</v>
      </c>
    </row>
    <row r="42" spans="1:11" ht="12.75">
      <c r="A42" s="26">
        <v>35</v>
      </c>
      <c r="B42" s="3" t="s">
        <v>256</v>
      </c>
      <c r="C42" s="3" t="s">
        <v>38</v>
      </c>
      <c r="D42" s="52" t="s">
        <v>500</v>
      </c>
      <c r="E42" s="14">
        <v>0</v>
      </c>
      <c r="F42" s="15">
        <v>6.3</v>
      </c>
      <c r="G42" s="15">
        <v>0</v>
      </c>
      <c r="H42" s="15">
        <v>0</v>
      </c>
      <c r="I42" s="15">
        <v>0.6789999999999999</v>
      </c>
      <c r="J42" s="15">
        <v>0</v>
      </c>
      <c r="K42" s="16">
        <f t="shared" si="0"/>
        <v>6.979</v>
      </c>
    </row>
    <row r="43" spans="1:11" ht="12.75">
      <c r="A43" s="26">
        <v>36</v>
      </c>
      <c r="B43" s="3" t="s">
        <v>471</v>
      </c>
      <c r="C43" s="3" t="s">
        <v>12</v>
      </c>
      <c r="D43" s="52" t="s">
        <v>500</v>
      </c>
      <c r="E43" s="14">
        <v>0</v>
      </c>
      <c r="F43" s="15">
        <v>0</v>
      </c>
      <c r="G43" s="15">
        <v>0</v>
      </c>
      <c r="H43" s="15">
        <v>0</v>
      </c>
      <c r="I43" s="15">
        <v>5.4319999999999995</v>
      </c>
      <c r="J43" s="15">
        <v>0</v>
      </c>
      <c r="K43" s="16">
        <f t="shared" si="0"/>
        <v>5.4319999999999995</v>
      </c>
    </row>
    <row r="44" spans="1:11" ht="12.75">
      <c r="A44" s="26">
        <v>37</v>
      </c>
      <c r="B44" s="3" t="s">
        <v>191</v>
      </c>
      <c r="C44" s="3" t="s">
        <v>144</v>
      </c>
      <c r="D44" s="18">
        <v>99</v>
      </c>
      <c r="E44" s="14">
        <v>0</v>
      </c>
      <c r="F44" s="15">
        <v>4.85</v>
      </c>
      <c r="G44" s="15">
        <v>0</v>
      </c>
      <c r="H44" s="15">
        <v>0</v>
      </c>
      <c r="I44" s="15">
        <v>0</v>
      </c>
      <c r="J44" s="15">
        <v>0</v>
      </c>
      <c r="K44" s="16">
        <f t="shared" si="0"/>
        <v>4.85</v>
      </c>
    </row>
    <row r="45" spans="1:11" ht="12.75">
      <c r="A45" s="26">
        <v>38</v>
      </c>
      <c r="B45" s="3" t="s">
        <v>216</v>
      </c>
      <c r="C45" s="3" t="s">
        <v>17</v>
      </c>
      <c r="D45" s="52" t="s">
        <v>500</v>
      </c>
      <c r="E45" s="14">
        <v>0</v>
      </c>
      <c r="F45" s="15">
        <v>0</v>
      </c>
      <c r="G45" s="15">
        <v>0</v>
      </c>
      <c r="H45" s="15">
        <v>4.2</v>
      </c>
      <c r="I45" s="15">
        <v>0</v>
      </c>
      <c r="J45" s="15">
        <v>0</v>
      </c>
      <c r="K45" s="16">
        <f t="shared" si="0"/>
        <v>4.2</v>
      </c>
    </row>
    <row r="46" spans="1:11" ht="12.75">
      <c r="A46" s="26">
        <v>39</v>
      </c>
      <c r="B46" s="3" t="s">
        <v>499</v>
      </c>
      <c r="C46" s="3" t="s">
        <v>78</v>
      </c>
      <c r="D46" s="52" t="s">
        <v>500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5">
        <v>3.92</v>
      </c>
      <c r="K46" s="16">
        <f t="shared" si="0"/>
        <v>3.92</v>
      </c>
    </row>
    <row r="47" spans="1:11" ht="12.75">
      <c r="A47" s="26">
        <v>40</v>
      </c>
      <c r="B47" s="3" t="s">
        <v>217</v>
      </c>
      <c r="C47" s="3" t="s">
        <v>211</v>
      </c>
      <c r="D47" s="52" t="s">
        <v>500</v>
      </c>
      <c r="E47" s="14">
        <v>0</v>
      </c>
      <c r="F47" s="15">
        <v>2.8</v>
      </c>
      <c r="G47" s="15">
        <v>0</v>
      </c>
      <c r="H47" s="15">
        <v>0</v>
      </c>
      <c r="I47" s="15">
        <v>0</v>
      </c>
      <c r="J47" s="15">
        <v>0</v>
      </c>
      <c r="K47" s="16">
        <f t="shared" si="0"/>
        <v>2.8</v>
      </c>
    </row>
    <row r="48" spans="1:11" ht="12.75">
      <c r="A48" s="26">
        <v>41</v>
      </c>
      <c r="B48" s="3" t="s">
        <v>260</v>
      </c>
      <c r="C48" s="3" t="s">
        <v>6</v>
      </c>
      <c r="D48" s="52" t="s">
        <v>500</v>
      </c>
      <c r="E48" s="14">
        <v>0</v>
      </c>
      <c r="F48" s="15">
        <v>0</v>
      </c>
      <c r="G48" s="15">
        <v>0</v>
      </c>
      <c r="H48" s="15">
        <v>0</v>
      </c>
      <c r="I48" s="15">
        <v>1.6975</v>
      </c>
      <c r="J48" s="15">
        <v>0</v>
      </c>
      <c r="K48" s="16">
        <f t="shared" si="0"/>
        <v>1.6975</v>
      </c>
    </row>
    <row r="49" spans="1:11" ht="12.75">
      <c r="A49" s="26">
        <v>42</v>
      </c>
      <c r="B49" s="27" t="s">
        <v>183</v>
      </c>
      <c r="C49" s="27" t="s">
        <v>67</v>
      </c>
      <c r="D49" s="52" t="s">
        <v>500</v>
      </c>
      <c r="E49" s="14">
        <v>0</v>
      </c>
      <c r="F49" s="15">
        <v>0</v>
      </c>
      <c r="G49" s="15">
        <v>0</v>
      </c>
      <c r="H49" s="15">
        <v>1.4</v>
      </c>
      <c r="I49" s="15">
        <v>0</v>
      </c>
      <c r="J49" s="15">
        <v>0</v>
      </c>
      <c r="K49" s="16">
        <f t="shared" si="0"/>
        <v>1.4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5" zoomScaleNormal="125" zoomScalePageLayoutView="0" workbookViewId="0" topLeftCell="A1">
      <selection activeCell="N18" sqref="N18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5" width="4.875" style="0" customWidth="1"/>
    <col min="6" max="6" width="6.625" style="0" customWidth="1"/>
    <col min="7" max="7" width="5.75390625" style="0" customWidth="1"/>
    <col min="8" max="8" width="4.875" style="0" bestFit="1" customWidth="1"/>
    <col min="9" max="12" width="4.375" style="0" customWidth="1"/>
    <col min="13" max="13" width="6.00390625" style="0" customWidth="1"/>
    <col min="14" max="14" width="6.1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187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17" t="s">
        <v>446</v>
      </c>
      <c r="F5" s="17" t="s">
        <v>447</v>
      </c>
      <c r="G5" s="17" t="s">
        <v>444</v>
      </c>
      <c r="H5" s="29" t="s">
        <v>179</v>
      </c>
      <c r="I5" s="17" t="s">
        <v>352</v>
      </c>
      <c r="J5" s="17" t="s">
        <v>397</v>
      </c>
      <c r="K5" s="17" t="s">
        <v>421</v>
      </c>
      <c r="L5" s="17" t="s">
        <v>452</v>
      </c>
      <c r="M5" s="17" t="s">
        <v>488</v>
      </c>
      <c r="N5" s="58" t="s">
        <v>19</v>
      </c>
    </row>
    <row r="6" spans="1:14" ht="9.75" customHeight="1">
      <c r="A6" s="55"/>
      <c r="B6" s="56"/>
      <c r="C6" s="56"/>
      <c r="D6" s="57"/>
      <c r="E6" s="20">
        <v>0.29</v>
      </c>
      <c r="F6" s="20">
        <v>0.29</v>
      </c>
      <c r="G6" s="20">
        <v>0.35</v>
      </c>
      <c r="H6" s="30">
        <v>1</v>
      </c>
      <c r="I6" s="19">
        <v>1</v>
      </c>
      <c r="J6" s="19">
        <v>0.88</v>
      </c>
      <c r="K6" s="19">
        <v>1</v>
      </c>
      <c r="L6" s="19">
        <v>0.95</v>
      </c>
      <c r="M6" s="20">
        <v>0.22</v>
      </c>
      <c r="N6" s="58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6">
        <v>1</v>
      </c>
      <c r="B8" s="3" t="s">
        <v>114</v>
      </c>
      <c r="C8" s="3" t="s">
        <v>5</v>
      </c>
      <c r="D8" s="52" t="s">
        <v>500</v>
      </c>
      <c r="E8" s="7">
        <v>0</v>
      </c>
      <c r="F8" s="7">
        <v>0</v>
      </c>
      <c r="G8" s="7">
        <v>0</v>
      </c>
      <c r="H8" s="14">
        <v>0</v>
      </c>
      <c r="I8" s="7">
        <v>70</v>
      </c>
      <c r="J8" s="7">
        <v>0</v>
      </c>
      <c r="K8" s="7">
        <v>45.5</v>
      </c>
      <c r="L8" s="23">
        <v>68.6</v>
      </c>
      <c r="M8" s="24">
        <v>0</v>
      </c>
      <c r="N8" s="16">
        <f>LARGE(E8:H8,1)+LARGE(I8:M8,1)+LARGE(I8:M8,2)+LARGE(I8:M8,3)</f>
        <v>184.1</v>
      </c>
    </row>
    <row r="9" spans="1:14" ht="12.75">
      <c r="A9" s="26">
        <v>2</v>
      </c>
      <c r="B9" s="3" t="s">
        <v>193</v>
      </c>
      <c r="C9" s="3" t="s">
        <v>16</v>
      </c>
      <c r="D9" s="18">
        <v>99</v>
      </c>
      <c r="E9" s="7">
        <v>0</v>
      </c>
      <c r="F9" s="7">
        <v>0</v>
      </c>
      <c r="G9" s="7">
        <v>0</v>
      </c>
      <c r="H9" s="14">
        <v>22</v>
      </c>
      <c r="I9" s="7">
        <v>34</v>
      </c>
      <c r="J9" s="7">
        <v>57.2</v>
      </c>
      <c r="K9" s="7">
        <v>65</v>
      </c>
      <c r="L9" s="23">
        <v>0</v>
      </c>
      <c r="M9" s="24">
        <v>22</v>
      </c>
      <c r="N9" s="16">
        <f>LARGE(E9:H9,1)+LARGE(I9:M9,1)+LARGE(I9:M9,2)+LARGE(I9:M9,3)</f>
        <v>178.2</v>
      </c>
    </row>
    <row r="10" spans="1:14" ht="12.75">
      <c r="A10" s="26">
        <v>3</v>
      </c>
      <c r="B10" s="3" t="s">
        <v>210</v>
      </c>
      <c r="C10" s="3" t="s">
        <v>25</v>
      </c>
      <c r="D10" s="52" t="s">
        <v>500</v>
      </c>
      <c r="E10" s="7">
        <v>0</v>
      </c>
      <c r="F10" s="7">
        <v>0</v>
      </c>
      <c r="G10" s="7">
        <v>0</v>
      </c>
      <c r="H10" s="14">
        <v>0</v>
      </c>
      <c r="I10" s="7">
        <v>38.5</v>
      </c>
      <c r="J10" s="7">
        <v>52.5</v>
      </c>
      <c r="K10" s="7">
        <v>70</v>
      </c>
      <c r="L10" s="23">
        <v>37.73</v>
      </c>
      <c r="M10" s="24">
        <v>0</v>
      </c>
      <c r="N10" s="16">
        <f aca="true" t="shared" si="0" ref="N10:N44">LARGE(E10:H10,1)+LARGE(I10:M10,1)+LARGE(I10:M10,2)+LARGE(I10:M10,3)</f>
        <v>161</v>
      </c>
    </row>
    <row r="11" spans="1:14" ht="12.75">
      <c r="A11" s="26">
        <v>4</v>
      </c>
      <c r="B11" s="3" t="s">
        <v>134</v>
      </c>
      <c r="C11" s="3" t="s">
        <v>6</v>
      </c>
      <c r="D11" s="18">
        <v>99</v>
      </c>
      <c r="E11" s="7">
        <v>15.96</v>
      </c>
      <c r="F11" s="7">
        <v>0</v>
      </c>
      <c r="G11" s="7">
        <v>0</v>
      </c>
      <c r="H11" s="14">
        <v>0</v>
      </c>
      <c r="I11" s="7">
        <v>37</v>
      </c>
      <c r="J11" s="7">
        <v>37.84</v>
      </c>
      <c r="K11" s="7">
        <v>51</v>
      </c>
      <c r="L11" s="23">
        <v>52.25</v>
      </c>
      <c r="M11" s="24">
        <v>0</v>
      </c>
      <c r="N11" s="16">
        <f t="shared" si="0"/>
        <v>157.05</v>
      </c>
    </row>
    <row r="12" spans="1:14" ht="12.75">
      <c r="A12" s="26">
        <v>5</v>
      </c>
      <c r="B12" s="3" t="s">
        <v>159</v>
      </c>
      <c r="C12" s="3" t="s">
        <v>7</v>
      </c>
      <c r="D12" s="18">
        <v>99</v>
      </c>
      <c r="E12" s="7">
        <v>0</v>
      </c>
      <c r="F12" s="7">
        <v>0</v>
      </c>
      <c r="G12" s="7">
        <v>0</v>
      </c>
      <c r="H12" s="14">
        <v>0</v>
      </c>
      <c r="I12" s="7">
        <v>65</v>
      </c>
      <c r="J12" s="7">
        <v>41.36</v>
      </c>
      <c r="K12" s="7">
        <v>37</v>
      </c>
      <c r="L12" s="23">
        <v>44.65</v>
      </c>
      <c r="M12" s="24">
        <v>0</v>
      </c>
      <c r="N12" s="16">
        <f t="shared" si="0"/>
        <v>151.01</v>
      </c>
    </row>
    <row r="13" spans="1:14" ht="12.75">
      <c r="A13" s="26">
        <v>6</v>
      </c>
      <c r="B13" s="3" t="s">
        <v>104</v>
      </c>
      <c r="C13" s="3" t="s">
        <v>18</v>
      </c>
      <c r="D13" s="52" t="s">
        <v>500</v>
      </c>
      <c r="E13" s="7">
        <v>0</v>
      </c>
      <c r="F13" s="7">
        <v>0</v>
      </c>
      <c r="G13" s="7">
        <v>0</v>
      </c>
      <c r="H13" s="14">
        <v>0</v>
      </c>
      <c r="I13" s="7">
        <v>45.5</v>
      </c>
      <c r="J13" s="7">
        <v>42</v>
      </c>
      <c r="K13" s="7">
        <v>56</v>
      </c>
      <c r="L13" s="23">
        <v>44.59</v>
      </c>
      <c r="M13" s="24">
        <v>0</v>
      </c>
      <c r="N13" s="16">
        <f t="shared" si="0"/>
        <v>146.09</v>
      </c>
    </row>
    <row r="14" spans="1:14" ht="12.75">
      <c r="A14" s="26">
        <v>7</v>
      </c>
      <c r="B14" s="3" t="s">
        <v>133</v>
      </c>
      <c r="C14" s="3" t="s">
        <v>6</v>
      </c>
      <c r="D14" s="18">
        <v>99</v>
      </c>
      <c r="E14" s="7">
        <v>12.5</v>
      </c>
      <c r="F14" s="7">
        <v>9.9</v>
      </c>
      <c r="G14" s="7">
        <v>0</v>
      </c>
      <c r="H14" s="14">
        <v>0</v>
      </c>
      <c r="I14" s="7">
        <v>43</v>
      </c>
      <c r="J14" s="7">
        <v>32.56</v>
      </c>
      <c r="K14" s="7">
        <v>47</v>
      </c>
      <c r="L14" s="23">
        <v>40.85</v>
      </c>
      <c r="M14" s="24">
        <v>0</v>
      </c>
      <c r="N14" s="16">
        <f t="shared" si="0"/>
        <v>143.35</v>
      </c>
    </row>
    <row r="15" spans="1:14" ht="12.75">
      <c r="A15" s="26">
        <v>8</v>
      </c>
      <c r="B15" s="3" t="s">
        <v>160</v>
      </c>
      <c r="C15" s="3" t="s">
        <v>7</v>
      </c>
      <c r="D15" s="18">
        <v>99</v>
      </c>
      <c r="E15" s="7">
        <v>0</v>
      </c>
      <c r="F15" s="7">
        <v>0</v>
      </c>
      <c r="G15" s="7">
        <v>0</v>
      </c>
      <c r="H15" s="14">
        <v>0</v>
      </c>
      <c r="I15" s="7">
        <v>47</v>
      </c>
      <c r="J15" s="7">
        <v>44.88</v>
      </c>
      <c r="K15" s="7">
        <v>34</v>
      </c>
      <c r="L15" s="23">
        <v>38</v>
      </c>
      <c r="M15" s="24">
        <v>0</v>
      </c>
      <c r="N15" s="16">
        <f t="shared" si="0"/>
        <v>129.88</v>
      </c>
    </row>
    <row r="16" spans="1:14" ht="12.75">
      <c r="A16" s="26">
        <v>9</v>
      </c>
      <c r="B16" s="3" t="s">
        <v>85</v>
      </c>
      <c r="C16" s="3" t="s">
        <v>6</v>
      </c>
      <c r="D16" s="52" t="s">
        <v>500</v>
      </c>
      <c r="E16" s="7">
        <v>0</v>
      </c>
      <c r="F16" s="7">
        <v>0</v>
      </c>
      <c r="G16" s="7">
        <v>0</v>
      </c>
      <c r="H16" s="14">
        <v>0</v>
      </c>
      <c r="I16" s="7">
        <v>35.7</v>
      </c>
      <c r="J16" s="7">
        <v>28.875</v>
      </c>
      <c r="K16" s="7">
        <v>38.5</v>
      </c>
      <c r="L16" s="23">
        <v>54.88</v>
      </c>
      <c r="M16" s="24">
        <v>0</v>
      </c>
      <c r="N16" s="16">
        <f t="shared" si="0"/>
        <v>129.07999999999998</v>
      </c>
    </row>
    <row r="17" spans="1:14" ht="12.75">
      <c r="A17" s="26">
        <v>10</v>
      </c>
      <c r="B17" s="3" t="s">
        <v>116</v>
      </c>
      <c r="C17" s="3" t="s">
        <v>5</v>
      </c>
      <c r="D17" s="52" t="s">
        <v>500</v>
      </c>
      <c r="E17" s="7">
        <v>0</v>
      </c>
      <c r="F17" s="7">
        <v>0</v>
      </c>
      <c r="G17" s="7">
        <v>0</v>
      </c>
      <c r="H17" s="14">
        <v>0</v>
      </c>
      <c r="I17" s="7">
        <v>56</v>
      </c>
      <c r="J17" s="7">
        <v>34.125</v>
      </c>
      <c r="K17" s="7">
        <v>35.7</v>
      </c>
      <c r="L17" s="23">
        <v>34.986</v>
      </c>
      <c r="M17" s="24">
        <v>0</v>
      </c>
      <c r="N17" s="16">
        <f t="shared" si="0"/>
        <v>126.686</v>
      </c>
    </row>
    <row r="18" spans="1:14" ht="12.75">
      <c r="A18" s="26">
        <v>11</v>
      </c>
      <c r="B18" s="3" t="s">
        <v>158</v>
      </c>
      <c r="C18" s="3" t="s">
        <v>38</v>
      </c>
      <c r="D18" s="52" t="s">
        <v>500</v>
      </c>
      <c r="E18" s="7">
        <v>0</v>
      </c>
      <c r="F18" s="7">
        <v>0</v>
      </c>
      <c r="G18" s="7">
        <v>0</v>
      </c>
      <c r="H18" s="14">
        <v>0</v>
      </c>
      <c r="I18" s="7">
        <v>28</v>
      </c>
      <c r="J18" s="7">
        <v>0</v>
      </c>
      <c r="K18" s="7">
        <v>30.1</v>
      </c>
      <c r="L18" s="23">
        <v>29.497999999999998</v>
      </c>
      <c r="M18" s="24">
        <v>0</v>
      </c>
      <c r="N18" s="16">
        <f t="shared" si="0"/>
        <v>87.598</v>
      </c>
    </row>
    <row r="19" spans="1:14" ht="12.75">
      <c r="A19" s="26">
        <v>12</v>
      </c>
      <c r="B19" s="3" t="s">
        <v>192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14">
        <v>0</v>
      </c>
      <c r="I19" s="7">
        <v>28</v>
      </c>
      <c r="J19" s="7">
        <v>35.2</v>
      </c>
      <c r="K19" s="7">
        <v>18</v>
      </c>
      <c r="L19" s="23">
        <v>9.5</v>
      </c>
      <c r="M19" s="24">
        <v>0</v>
      </c>
      <c r="N19" s="16">
        <f t="shared" si="0"/>
        <v>81.2</v>
      </c>
    </row>
    <row r="20" spans="1:14" ht="12.75">
      <c r="A20" s="26">
        <v>13</v>
      </c>
      <c r="B20" s="3" t="s">
        <v>122</v>
      </c>
      <c r="C20" s="3" t="s">
        <v>7</v>
      </c>
      <c r="D20" s="18">
        <v>99</v>
      </c>
      <c r="E20" s="7">
        <v>0</v>
      </c>
      <c r="F20" s="7">
        <v>0</v>
      </c>
      <c r="G20" s="7">
        <v>0</v>
      </c>
      <c r="H20" s="14">
        <v>0</v>
      </c>
      <c r="I20" s="7">
        <v>16</v>
      </c>
      <c r="J20" s="7">
        <v>29.92</v>
      </c>
      <c r="K20" s="7">
        <v>20</v>
      </c>
      <c r="L20" s="23">
        <v>24.7</v>
      </c>
      <c r="M20" s="24">
        <v>0</v>
      </c>
      <c r="N20" s="16">
        <f t="shared" si="0"/>
        <v>74.62</v>
      </c>
    </row>
    <row r="21" spans="1:14" ht="12.75">
      <c r="A21" s="26">
        <v>14</v>
      </c>
      <c r="B21" s="3" t="s">
        <v>135</v>
      </c>
      <c r="C21" s="3" t="s">
        <v>6</v>
      </c>
      <c r="D21" s="52" t="s">
        <v>500</v>
      </c>
      <c r="E21" s="7">
        <v>0</v>
      </c>
      <c r="F21" s="7">
        <v>0</v>
      </c>
      <c r="G21" s="7">
        <v>0</v>
      </c>
      <c r="H21" s="14">
        <v>0</v>
      </c>
      <c r="I21" s="7">
        <v>30.1</v>
      </c>
      <c r="J21" s="7">
        <v>22.575</v>
      </c>
      <c r="K21" s="7">
        <v>4.9</v>
      </c>
      <c r="L21" s="23">
        <v>16.464</v>
      </c>
      <c r="M21" s="24">
        <v>7.2379999999999995</v>
      </c>
      <c r="N21" s="16">
        <f t="shared" si="0"/>
        <v>69.139</v>
      </c>
    </row>
    <row r="22" spans="1:14" ht="12.75">
      <c r="A22" s="26">
        <v>15</v>
      </c>
      <c r="B22" s="3" t="s">
        <v>190</v>
      </c>
      <c r="C22" s="3" t="s">
        <v>25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20</v>
      </c>
      <c r="J22" s="7">
        <v>7.92</v>
      </c>
      <c r="K22" s="7">
        <v>16</v>
      </c>
      <c r="L22" s="23">
        <v>19</v>
      </c>
      <c r="M22" s="24">
        <v>0</v>
      </c>
      <c r="N22" s="16">
        <f t="shared" si="0"/>
        <v>55</v>
      </c>
    </row>
    <row r="23" spans="1:14" ht="12.75">
      <c r="A23" s="26">
        <v>16</v>
      </c>
      <c r="B23" s="3" t="s">
        <v>240</v>
      </c>
      <c r="C23" s="3" t="s">
        <v>16</v>
      </c>
      <c r="D23" s="18">
        <v>99</v>
      </c>
      <c r="E23" s="7">
        <v>0</v>
      </c>
      <c r="F23" s="7">
        <v>0</v>
      </c>
      <c r="G23" s="7">
        <v>0</v>
      </c>
      <c r="H23" s="14">
        <v>0</v>
      </c>
      <c r="I23" s="7">
        <v>10</v>
      </c>
      <c r="J23" s="7">
        <v>17.6</v>
      </c>
      <c r="K23" s="7">
        <v>10</v>
      </c>
      <c r="L23" s="23">
        <v>0</v>
      </c>
      <c r="M23" s="24">
        <v>12.1</v>
      </c>
      <c r="N23" s="16">
        <f t="shared" si="0"/>
        <v>39.7</v>
      </c>
    </row>
    <row r="24" spans="1:14" ht="12.75">
      <c r="A24" s="26">
        <v>17</v>
      </c>
      <c r="B24" s="3" t="s">
        <v>311</v>
      </c>
      <c r="C24" s="3" t="s">
        <v>6</v>
      </c>
      <c r="D24" s="52" t="s">
        <v>500</v>
      </c>
      <c r="E24" s="7">
        <v>0</v>
      </c>
      <c r="F24" s="7">
        <v>0</v>
      </c>
      <c r="G24" s="7">
        <v>0</v>
      </c>
      <c r="H24" s="14">
        <v>0</v>
      </c>
      <c r="I24" s="7">
        <v>4.9</v>
      </c>
      <c r="J24" s="7">
        <v>14.7</v>
      </c>
      <c r="K24" s="7">
        <v>18.2</v>
      </c>
      <c r="L24" s="23">
        <v>0</v>
      </c>
      <c r="M24" s="24">
        <v>0</v>
      </c>
      <c r="N24" s="16">
        <f t="shared" si="0"/>
        <v>37.8</v>
      </c>
    </row>
    <row r="25" spans="1:14" ht="12.75">
      <c r="A25" s="26">
        <v>18</v>
      </c>
      <c r="B25" s="3" t="s">
        <v>254</v>
      </c>
      <c r="C25" s="3" t="s">
        <v>4</v>
      </c>
      <c r="D25" s="52" t="s">
        <v>500</v>
      </c>
      <c r="E25" s="7">
        <v>0</v>
      </c>
      <c r="F25" s="7">
        <v>0</v>
      </c>
      <c r="G25" s="7">
        <v>0</v>
      </c>
      <c r="H25" s="14">
        <v>0</v>
      </c>
      <c r="I25" s="15">
        <v>11.2</v>
      </c>
      <c r="J25" s="15">
        <v>0</v>
      </c>
      <c r="K25" s="15">
        <v>16.8</v>
      </c>
      <c r="L25" s="15">
        <v>0</v>
      </c>
      <c r="M25" s="15">
        <v>0</v>
      </c>
      <c r="N25" s="16">
        <f t="shared" si="0"/>
        <v>28</v>
      </c>
    </row>
    <row r="26" spans="1:14" ht="12.75">
      <c r="A26" s="26">
        <v>19</v>
      </c>
      <c r="B26" s="3" t="s">
        <v>260</v>
      </c>
      <c r="C26" s="3" t="s">
        <v>6</v>
      </c>
      <c r="D26" s="52" t="s">
        <v>500</v>
      </c>
      <c r="E26" s="7">
        <v>0</v>
      </c>
      <c r="F26" s="7">
        <v>0</v>
      </c>
      <c r="G26" s="7">
        <v>0</v>
      </c>
      <c r="H26" s="14">
        <v>0</v>
      </c>
      <c r="I26" s="15">
        <v>0</v>
      </c>
      <c r="J26" s="15">
        <v>0</v>
      </c>
      <c r="K26" s="15">
        <v>0</v>
      </c>
      <c r="L26" s="15">
        <v>25.381999999999998</v>
      </c>
      <c r="M26" s="15">
        <v>0</v>
      </c>
      <c r="N26" s="16">
        <f t="shared" si="0"/>
        <v>25.381999999999998</v>
      </c>
    </row>
    <row r="27" spans="1:14" ht="12.75">
      <c r="A27" s="26">
        <v>20</v>
      </c>
      <c r="B27" s="3" t="s">
        <v>275</v>
      </c>
      <c r="C27" s="3" t="s">
        <v>4</v>
      </c>
      <c r="D27" s="52" t="s">
        <v>500</v>
      </c>
      <c r="E27" s="7">
        <v>0</v>
      </c>
      <c r="F27" s="7">
        <v>0</v>
      </c>
      <c r="G27" s="7">
        <v>0</v>
      </c>
      <c r="H27" s="14">
        <v>0</v>
      </c>
      <c r="I27" s="15">
        <v>18.2</v>
      </c>
      <c r="J27" s="15">
        <v>0</v>
      </c>
      <c r="K27" s="15">
        <v>7</v>
      </c>
      <c r="L27" s="15">
        <v>0</v>
      </c>
      <c r="M27" s="15">
        <v>0</v>
      </c>
      <c r="N27" s="16">
        <f t="shared" si="0"/>
        <v>25.2</v>
      </c>
    </row>
    <row r="28" spans="1:14" ht="12.75">
      <c r="A28" s="26">
        <v>21</v>
      </c>
      <c r="B28" s="3" t="s">
        <v>468</v>
      </c>
      <c r="C28" s="3" t="s">
        <v>3</v>
      </c>
      <c r="D28" s="18">
        <v>99</v>
      </c>
      <c r="E28" s="7">
        <v>0</v>
      </c>
      <c r="F28" s="7">
        <v>0</v>
      </c>
      <c r="G28" s="7">
        <v>0</v>
      </c>
      <c r="H28" s="14">
        <v>0</v>
      </c>
      <c r="I28" s="15">
        <v>0</v>
      </c>
      <c r="J28" s="15">
        <v>0</v>
      </c>
      <c r="K28" s="15">
        <v>0</v>
      </c>
      <c r="L28" s="15">
        <v>22.8</v>
      </c>
      <c r="M28" s="15">
        <v>0</v>
      </c>
      <c r="N28" s="16">
        <f t="shared" si="0"/>
        <v>22.8</v>
      </c>
    </row>
    <row r="29" spans="1:14" ht="12.75">
      <c r="A29" s="26">
        <v>22</v>
      </c>
      <c r="B29" s="3" t="s">
        <v>383</v>
      </c>
      <c r="C29" s="3" t="s">
        <v>5</v>
      </c>
      <c r="D29" s="52" t="s">
        <v>500</v>
      </c>
      <c r="E29" s="7">
        <v>0</v>
      </c>
      <c r="F29" s="7">
        <v>0</v>
      </c>
      <c r="G29" s="7">
        <v>0</v>
      </c>
      <c r="H29" s="14">
        <v>0</v>
      </c>
      <c r="I29" s="15">
        <v>4.2</v>
      </c>
      <c r="J29" s="15">
        <v>0</v>
      </c>
      <c r="K29" s="15">
        <v>12.6</v>
      </c>
      <c r="L29" s="15">
        <v>5.4879999999999995</v>
      </c>
      <c r="M29" s="15">
        <v>0</v>
      </c>
      <c r="N29" s="16">
        <f t="shared" si="0"/>
        <v>22.288</v>
      </c>
    </row>
    <row r="30" spans="1:14" ht="12.75">
      <c r="A30" s="26">
        <v>23</v>
      </c>
      <c r="B30" s="3" t="s">
        <v>381</v>
      </c>
      <c r="C30" s="3" t="s">
        <v>16</v>
      </c>
      <c r="D30" s="52" t="s">
        <v>500</v>
      </c>
      <c r="E30" s="7">
        <v>0</v>
      </c>
      <c r="F30" s="7">
        <v>0</v>
      </c>
      <c r="G30" s="7">
        <v>0</v>
      </c>
      <c r="H30" s="14">
        <v>0</v>
      </c>
      <c r="I30" s="15">
        <v>7</v>
      </c>
      <c r="J30" s="15">
        <v>7.35</v>
      </c>
      <c r="K30" s="15">
        <v>0</v>
      </c>
      <c r="L30" s="15">
        <v>0</v>
      </c>
      <c r="M30" s="15">
        <v>7.854</v>
      </c>
      <c r="N30" s="16">
        <f t="shared" si="0"/>
        <v>22.204</v>
      </c>
    </row>
    <row r="31" spans="1:14" ht="12.75">
      <c r="A31" s="26">
        <v>24</v>
      </c>
      <c r="B31" s="3" t="s">
        <v>239</v>
      </c>
      <c r="C31" s="3" t="s">
        <v>75</v>
      </c>
      <c r="D31" s="18">
        <v>99</v>
      </c>
      <c r="E31" s="7">
        <v>0</v>
      </c>
      <c r="F31" s="7">
        <v>0</v>
      </c>
      <c r="G31" s="7">
        <v>0</v>
      </c>
      <c r="H31" s="14">
        <v>0</v>
      </c>
      <c r="I31" s="15">
        <v>0</v>
      </c>
      <c r="J31" s="15">
        <v>6.16</v>
      </c>
      <c r="K31" s="15">
        <v>0</v>
      </c>
      <c r="L31" s="15">
        <v>13.3</v>
      </c>
      <c r="M31" s="15">
        <v>0</v>
      </c>
      <c r="N31" s="16">
        <f t="shared" si="0"/>
        <v>19.46</v>
      </c>
    </row>
    <row r="32" spans="1:14" ht="12.75">
      <c r="A32" s="26">
        <v>25</v>
      </c>
      <c r="B32" s="3" t="s">
        <v>409</v>
      </c>
      <c r="C32" s="3" t="s">
        <v>7</v>
      </c>
      <c r="D32" s="52" t="s">
        <v>500</v>
      </c>
      <c r="E32" s="7">
        <v>0</v>
      </c>
      <c r="F32" s="7">
        <v>0</v>
      </c>
      <c r="G32" s="7">
        <v>0</v>
      </c>
      <c r="H32" s="14">
        <v>0</v>
      </c>
      <c r="I32" s="15">
        <v>0</v>
      </c>
      <c r="J32" s="15">
        <v>16.275</v>
      </c>
      <c r="K32" s="15">
        <v>2.1</v>
      </c>
      <c r="L32" s="15">
        <v>0</v>
      </c>
      <c r="M32" s="15">
        <v>0</v>
      </c>
      <c r="N32" s="16">
        <f t="shared" si="0"/>
        <v>18.375</v>
      </c>
    </row>
    <row r="33" spans="1:14" ht="12.75">
      <c r="A33" s="26">
        <v>26</v>
      </c>
      <c r="B33" s="3" t="s">
        <v>194</v>
      </c>
      <c r="C33" s="3" t="s">
        <v>144</v>
      </c>
      <c r="D33" s="18">
        <v>99</v>
      </c>
      <c r="E33" s="7">
        <v>0</v>
      </c>
      <c r="F33" s="7">
        <v>0</v>
      </c>
      <c r="G33" s="7">
        <v>0</v>
      </c>
      <c r="H33" s="14">
        <v>0</v>
      </c>
      <c r="I33" s="15">
        <v>0</v>
      </c>
      <c r="J33" s="15">
        <v>0</v>
      </c>
      <c r="K33" s="15">
        <v>0</v>
      </c>
      <c r="L33" s="15">
        <v>17.1</v>
      </c>
      <c r="M33" s="15">
        <v>0</v>
      </c>
      <c r="N33" s="16">
        <f t="shared" si="0"/>
        <v>17.1</v>
      </c>
    </row>
    <row r="34" spans="1:14" ht="12.75">
      <c r="A34" s="26">
        <v>27</v>
      </c>
      <c r="B34" s="3" t="s">
        <v>183</v>
      </c>
      <c r="C34" s="3" t="s">
        <v>67</v>
      </c>
      <c r="D34" s="52" t="s">
        <v>500</v>
      </c>
      <c r="E34" s="7">
        <v>0</v>
      </c>
      <c r="F34" s="7">
        <v>0</v>
      </c>
      <c r="G34" s="7">
        <v>0</v>
      </c>
      <c r="H34" s="14">
        <v>0</v>
      </c>
      <c r="I34" s="15">
        <v>0</v>
      </c>
      <c r="J34" s="15">
        <v>11.55</v>
      </c>
      <c r="K34" s="15">
        <v>3.5</v>
      </c>
      <c r="L34" s="15">
        <v>0</v>
      </c>
      <c r="M34" s="15">
        <v>0</v>
      </c>
      <c r="N34" s="16">
        <f t="shared" si="0"/>
        <v>15.05</v>
      </c>
    </row>
    <row r="35" spans="1:14" ht="12.75">
      <c r="A35" s="26">
        <v>28</v>
      </c>
      <c r="B35" s="3" t="s">
        <v>217</v>
      </c>
      <c r="C35" s="3" t="s">
        <v>25</v>
      </c>
      <c r="D35" s="52" t="s">
        <v>500</v>
      </c>
      <c r="E35" s="7">
        <v>0</v>
      </c>
      <c r="F35" s="7">
        <v>0</v>
      </c>
      <c r="G35" s="7">
        <v>0</v>
      </c>
      <c r="H35" s="14">
        <v>0</v>
      </c>
      <c r="I35" s="15">
        <v>3.5</v>
      </c>
      <c r="J35" s="15">
        <v>8.4</v>
      </c>
      <c r="K35" s="15">
        <v>0</v>
      </c>
      <c r="L35" s="15">
        <v>2.7439999999999998</v>
      </c>
      <c r="M35" s="15">
        <v>0</v>
      </c>
      <c r="N35" s="16">
        <f t="shared" si="0"/>
        <v>14.644</v>
      </c>
    </row>
    <row r="36" spans="1:14" ht="12.75">
      <c r="A36" s="26">
        <v>29</v>
      </c>
      <c r="B36" s="3" t="s">
        <v>274</v>
      </c>
      <c r="C36" s="3" t="s">
        <v>6</v>
      </c>
      <c r="D36" s="18">
        <v>99</v>
      </c>
      <c r="E36" s="7">
        <v>0</v>
      </c>
      <c r="F36" s="7">
        <v>0</v>
      </c>
      <c r="G36" s="7">
        <v>0</v>
      </c>
      <c r="H36" s="14">
        <v>0</v>
      </c>
      <c r="I36" s="15">
        <v>9</v>
      </c>
      <c r="J36" s="15">
        <v>0</v>
      </c>
      <c r="K36" s="15">
        <v>4</v>
      </c>
      <c r="L36" s="15">
        <v>0</v>
      </c>
      <c r="M36" s="15">
        <v>0</v>
      </c>
      <c r="N36" s="16">
        <f t="shared" si="0"/>
        <v>13</v>
      </c>
    </row>
    <row r="37" spans="1:14" ht="12.75">
      <c r="A37" s="26">
        <v>30</v>
      </c>
      <c r="B37" s="3" t="s">
        <v>310</v>
      </c>
      <c r="C37" s="3" t="s">
        <v>6</v>
      </c>
      <c r="D37" s="18">
        <v>99</v>
      </c>
      <c r="E37" s="7">
        <v>0</v>
      </c>
      <c r="F37" s="7">
        <v>0</v>
      </c>
      <c r="G37" s="7">
        <v>0</v>
      </c>
      <c r="H37" s="14">
        <v>0</v>
      </c>
      <c r="I37" s="15">
        <v>12</v>
      </c>
      <c r="J37" s="15">
        <v>0</v>
      </c>
      <c r="K37" s="15">
        <v>0</v>
      </c>
      <c r="L37" s="15">
        <v>0</v>
      </c>
      <c r="M37" s="15">
        <v>0</v>
      </c>
      <c r="N37" s="16">
        <f t="shared" si="0"/>
        <v>12</v>
      </c>
    </row>
    <row r="38" spans="1:14" ht="12.75">
      <c r="A38" s="26">
        <v>31</v>
      </c>
      <c r="B38" s="3" t="s">
        <v>117</v>
      </c>
      <c r="C38" s="3" t="s">
        <v>3</v>
      </c>
      <c r="D38" s="52" t="s">
        <v>500</v>
      </c>
      <c r="E38" s="7">
        <v>0</v>
      </c>
      <c r="F38" s="7">
        <v>0</v>
      </c>
      <c r="G38" s="7">
        <v>0</v>
      </c>
      <c r="H38" s="14">
        <v>0</v>
      </c>
      <c r="I38" s="15">
        <v>0</v>
      </c>
      <c r="J38" s="15">
        <v>9.45</v>
      </c>
      <c r="K38" s="15">
        <v>0</v>
      </c>
      <c r="L38" s="15">
        <v>0</v>
      </c>
      <c r="M38" s="15">
        <v>0</v>
      </c>
      <c r="N38" s="16">
        <f t="shared" si="0"/>
        <v>9.45</v>
      </c>
    </row>
    <row r="39" spans="1:14" ht="12.75">
      <c r="A39" s="26">
        <v>32</v>
      </c>
      <c r="B39" s="3" t="s">
        <v>213</v>
      </c>
      <c r="C39" s="3" t="s">
        <v>3</v>
      </c>
      <c r="D39" s="18">
        <v>99</v>
      </c>
      <c r="E39" s="7">
        <v>0</v>
      </c>
      <c r="F39" s="7">
        <v>0</v>
      </c>
      <c r="G39" s="7">
        <v>0</v>
      </c>
      <c r="H39" s="14">
        <v>0</v>
      </c>
      <c r="I39" s="15">
        <v>0</v>
      </c>
      <c r="J39" s="15">
        <v>0</v>
      </c>
      <c r="K39" s="15">
        <v>0</v>
      </c>
      <c r="L39" s="15">
        <v>8.55</v>
      </c>
      <c r="M39" s="15">
        <v>0</v>
      </c>
      <c r="N39" s="16">
        <f t="shared" si="0"/>
        <v>8.55</v>
      </c>
    </row>
    <row r="40" spans="1:14" ht="12.75">
      <c r="A40" s="26">
        <v>33</v>
      </c>
      <c r="B40" s="3" t="s">
        <v>242</v>
      </c>
      <c r="C40" s="3" t="s">
        <v>7</v>
      </c>
      <c r="D40" s="18">
        <v>99</v>
      </c>
      <c r="E40" s="7">
        <v>0</v>
      </c>
      <c r="F40" s="7">
        <v>0</v>
      </c>
      <c r="G40" s="7">
        <v>0</v>
      </c>
      <c r="H40" s="14">
        <v>0</v>
      </c>
      <c r="I40" s="15">
        <v>0</v>
      </c>
      <c r="J40" s="15">
        <v>7.04</v>
      </c>
      <c r="K40" s="15">
        <v>0</v>
      </c>
      <c r="L40" s="15">
        <v>0</v>
      </c>
      <c r="M40" s="15">
        <v>0</v>
      </c>
      <c r="N40" s="16">
        <f t="shared" si="0"/>
        <v>7.04</v>
      </c>
    </row>
    <row r="41" spans="1:14" ht="12.75">
      <c r="A41" s="26">
        <v>34</v>
      </c>
      <c r="B41" s="3" t="s">
        <v>191</v>
      </c>
      <c r="C41" s="3" t="s">
        <v>144</v>
      </c>
      <c r="D41" s="18">
        <v>99</v>
      </c>
      <c r="E41" s="7">
        <v>0</v>
      </c>
      <c r="F41" s="7">
        <v>0</v>
      </c>
      <c r="G41" s="7">
        <v>0</v>
      </c>
      <c r="H41" s="14">
        <v>0</v>
      </c>
      <c r="I41" s="15">
        <v>7</v>
      </c>
      <c r="J41" s="15">
        <v>0</v>
      </c>
      <c r="K41" s="15">
        <v>0</v>
      </c>
      <c r="L41" s="15">
        <v>0</v>
      </c>
      <c r="M41" s="15">
        <v>0</v>
      </c>
      <c r="N41" s="16">
        <f t="shared" si="0"/>
        <v>7</v>
      </c>
    </row>
    <row r="42" spans="1:14" ht="12.75">
      <c r="A42" s="26">
        <v>35</v>
      </c>
      <c r="B42" s="3" t="s">
        <v>505</v>
      </c>
      <c r="C42" s="3" t="s">
        <v>16</v>
      </c>
      <c r="D42" s="52" t="s">
        <v>500</v>
      </c>
      <c r="E42" s="7">
        <v>0</v>
      </c>
      <c r="F42" s="7">
        <v>0</v>
      </c>
      <c r="G42" s="7">
        <v>0</v>
      </c>
      <c r="H42" s="14">
        <v>0</v>
      </c>
      <c r="I42" s="15">
        <v>0</v>
      </c>
      <c r="J42" s="15">
        <v>0</v>
      </c>
      <c r="K42" s="15">
        <v>0</v>
      </c>
      <c r="L42" s="15">
        <v>0</v>
      </c>
      <c r="M42" s="15">
        <v>5.236</v>
      </c>
      <c r="N42" s="16">
        <f t="shared" si="0"/>
        <v>5.236</v>
      </c>
    </row>
    <row r="43" spans="1:14" ht="12.75">
      <c r="A43" s="26">
        <v>36</v>
      </c>
      <c r="B43" s="3" t="s">
        <v>466</v>
      </c>
      <c r="C43" s="3" t="s">
        <v>3</v>
      </c>
      <c r="D43" s="52" t="s">
        <v>500</v>
      </c>
      <c r="E43" s="7">
        <v>0</v>
      </c>
      <c r="F43" s="7">
        <v>0</v>
      </c>
      <c r="G43" s="7">
        <v>0</v>
      </c>
      <c r="H43" s="14">
        <v>0</v>
      </c>
      <c r="I43" s="15">
        <v>0</v>
      </c>
      <c r="J43" s="15">
        <v>0</v>
      </c>
      <c r="K43" s="15">
        <v>0</v>
      </c>
      <c r="L43" s="15">
        <v>2.058</v>
      </c>
      <c r="M43" s="15">
        <v>0</v>
      </c>
      <c r="N43" s="16">
        <f t="shared" si="0"/>
        <v>2.058</v>
      </c>
    </row>
    <row r="44" spans="1:14" ht="12.75">
      <c r="A44" s="26">
        <v>37</v>
      </c>
      <c r="B44" s="27" t="s">
        <v>216</v>
      </c>
      <c r="C44" s="27" t="s">
        <v>17</v>
      </c>
      <c r="D44" s="52" t="s">
        <v>500</v>
      </c>
      <c r="E44" s="7">
        <v>0</v>
      </c>
      <c r="F44" s="7">
        <v>0</v>
      </c>
      <c r="G44" s="7">
        <v>0</v>
      </c>
      <c r="H44" s="14">
        <v>0</v>
      </c>
      <c r="I44" s="15">
        <v>0</v>
      </c>
      <c r="J44" s="15">
        <v>0</v>
      </c>
      <c r="K44" s="15">
        <v>1.4</v>
      </c>
      <c r="L44" s="15">
        <v>0</v>
      </c>
      <c r="M44" s="15">
        <v>0</v>
      </c>
      <c r="N44" s="16">
        <f t="shared" si="0"/>
        <v>1.4</v>
      </c>
    </row>
  </sheetData>
  <sheetProtection/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125" zoomScaleNormal="125" zoomScalePageLayoutView="0" workbookViewId="0" topLeftCell="A4">
      <selection activeCell="J8" sqref="J8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8" width="5.125" style="0" customWidth="1"/>
    <col min="9" max="10" width="6.75390625" style="0" customWidth="1"/>
  </cols>
  <sheetData>
    <row r="1" ht="15.75">
      <c r="A1" s="8" t="s">
        <v>479</v>
      </c>
    </row>
    <row r="2" ht="15.75">
      <c r="A2" s="8"/>
    </row>
    <row r="3" ht="15">
      <c r="A3" s="9" t="s">
        <v>113</v>
      </c>
    </row>
    <row r="4" ht="9.75" customHeight="1"/>
    <row r="5" spans="1:10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17" t="s">
        <v>352</v>
      </c>
      <c r="F5" s="17" t="s">
        <v>397</v>
      </c>
      <c r="G5" s="17" t="s">
        <v>421</v>
      </c>
      <c r="H5" s="17" t="s">
        <v>452</v>
      </c>
      <c r="I5" s="17" t="s">
        <v>488</v>
      </c>
      <c r="J5" s="58" t="s">
        <v>19</v>
      </c>
    </row>
    <row r="6" spans="1:10" ht="12" customHeight="1">
      <c r="A6" s="55"/>
      <c r="B6" s="56"/>
      <c r="C6" s="56"/>
      <c r="D6" s="57"/>
      <c r="E6" s="19">
        <v>1</v>
      </c>
      <c r="F6" s="19">
        <v>0.76</v>
      </c>
      <c r="G6" s="19">
        <v>1</v>
      </c>
      <c r="H6" s="19">
        <v>0.97</v>
      </c>
      <c r="I6" s="20">
        <v>0.2</v>
      </c>
      <c r="J6" s="58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209</v>
      </c>
      <c r="C8" s="3" t="s">
        <v>144</v>
      </c>
      <c r="D8" s="18">
        <v>2001</v>
      </c>
      <c r="E8" s="15">
        <v>43</v>
      </c>
      <c r="F8" s="15">
        <v>0</v>
      </c>
      <c r="G8" s="15">
        <v>15</v>
      </c>
      <c r="H8" s="15">
        <v>45.59</v>
      </c>
      <c r="I8" s="15">
        <v>0</v>
      </c>
      <c r="J8" s="16">
        <f aca="true" t="shared" si="0" ref="J8:J41">LARGE(E8:I8,1)+LARGE(E8:I8,2)+LARGE(E8:I8,3)</f>
        <v>103.59</v>
      </c>
    </row>
    <row r="9" spans="1:10" ht="12.75">
      <c r="A9" s="2">
        <v>2</v>
      </c>
      <c r="B9" s="3" t="s">
        <v>241</v>
      </c>
      <c r="C9" s="3" t="s">
        <v>7</v>
      </c>
      <c r="D9" s="18">
        <v>2001</v>
      </c>
      <c r="E9" s="15">
        <v>31</v>
      </c>
      <c r="F9" s="15">
        <v>32.68</v>
      </c>
      <c r="G9" s="15">
        <v>37</v>
      </c>
      <c r="H9" s="15">
        <v>0</v>
      </c>
      <c r="I9" s="15">
        <v>0</v>
      </c>
      <c r="J9" s="16">
        <f t="shared" si="0"/>
        <v>100.68</v>
      </c>
    </row>
    <row r="10" spans="1:10" ht="12.75">
      <c r="A10" s="2">
        <v>3</v>
      </c>
      <c r="B10" s="3" t="s">
        <v>401</v>
      </c>
      <c r="C10" s="3" t="s">
        <v>7</v>
      </c>
      <c r="D10" s="18">
        <v>2001</v>
      </c>
      <c r="E10" s="15">
        <v>0</v>
      </c>
      <c r="F10" s="15">
        <v>23.56</v>
      </c>
      <c r="G10" s="15">
        <v>26</v>
      </c>
      <c r="H10" s="15">
        <v>38.8</v>
      </c>
      <c r="I10" s="15">
        <v>0</v>
      </c>
      <c r="J10" s="16">
        <f t="shared" si="0"/>
        <v>88.36</v>
      </c>
    </row>
    <row r="11" spans="1:10" ht="12.75">
      <c r="A11" s="2">
        <v>4</v>
      </c>
      <c r="B11" s="3" t="s">
        <v>215</v>
      </c>
      <c r="C11" s="3" t="s">
        <v>5</v>
      </c>
      <c r="D11" s="18">
        <v>2002</v>
      </c>
      <c r="E11" s="15">
        <v>7</v>
      </c>
      <c r="F11" s="15">
        <v>0</v>
      </c>
      <c r="G11" s="15">
        <v>40</v>
      </c>
      <c r="H11" s="15">
        <v>35.89</v>
      </c>
      <c r="I11" s="15">
        <v>0</v>
      </c>
      <c r="J11" s="16">
        <f t="shared" si="0"/>
        <v>82.89</v>
      </c>
    </row>
    <row r="12" spans="1:10" ht="12.75">
      <c r="A12" s="2">
        <v>5</v>
      </c>
      <c r="B12" s="3" t="s">
        <v>212</v>
      </c>
      <c r="C12" s="3" t="s">
        <v>12</v>
      </c>
      <c r="D12" s="18">
        <v>2001</v>
      </c>
      <c r="E12" s="15">
        <v>40</v>
      </c>
      <c r="F12" s="15">
        <v>0</v>
      </c>
      <c r="G12" s="15">
        <v>0</v>
      </c>
      <c r="H12" s="15">
        <v>25.22</v>
      </c>
      <c r="I12" s="15">
        <v>0</v>
      </c>
      <c r="J12" s="16">
        <f t="shared" si="0"/>
        <v>65.22</v>
      </c>
    </row>
    <row r="13" spans="1:10" ht="12.75">
      <c r="A13" s="2">
        <v>6</v>
      </c>
      <c r="B13" s="3" t="s">
        <v>277</v>
      </c>
      <c r="C13" s="3" t="s">
        <v>12</v>
      </c>
      <c r="D13" s="18">
        <v>2002</v>
      </c>
      <c r="E13" s="15">
        <v>18</v>
      </c>
      <c r="F13" s="15">
        <v>0</v>
      </c>
      <c r="G13" s="15">
        <v>0</v>
      </c>
      <c r="H13" s="15">
        <v>41.71</v>
      </c>
      <c r="I13" s="15">
        <v>0</v>
      </c>
      <c r="J13" s="16">
        <f t="shared" si="0"/>
        <v>59.71</v>
      </c>
    </row>
    <row r="14" spans="1:10" ht="12.75">
      <c r="A14" s="2">
        <v>7</v>
      </c>
      <c r="B14" s="3" t="s">
        <v>182</v>
      </c>
      <c r="C14" s="3" t="s">
        <v>18</v>
      </c>
      <c r="D14" s="18">
        <v>2001</v>
      </c>
      <c r="E14" s="15">
        <v>24</v>
      </c>
      <c r="F14" s="15">
        <v>0</v>
      </c>
      <c r="G14" s="15">
        <v>15</v>
      </c>
      <c r="H14" s="15">
        <v>9.7</v>
      </c>
      <c r="I14" s="15">
        <v>20</v>
      </c>
      <c r="J14" s="16">
        <f t="shared" si="0"/>
        <v>59</v>
      </c>
    </row>
    <row r="15" spans="1:10" ht="12.75">
      <c r="A15" s="2">
        <v>8</v>
      </c>
      <c r="B15" s="3" t="s">
        <v>195</v>
      </c>
      <c r="C15" s="3" t="s">
        <v>18</v>
      </c>
      <c r="D15" s="18">
        <v>2001</v>
      </c>
      <c r="E15" s="15">
        <v>28</v>
      </c>
      <c r="F15" s="15">
        <v>0</v>
      </c>
      <c r="G15" s="15">
        <v>9</v>
      </c>
      <c r="H15" s="15">
        <v>8.73</v>
      </c>
      <c r="I15" s="15">
        <v>13</v>
      </c>
      <c r="J15" s="16">
        <f t="shared" si="0"/>
        <v>50</v>
      </c>
    </row>
    <row r="16" spans="1:10" ht="12.75">
      <c r="A16" s="2">
        <v>9</v>
      </c>
      <c r="B16" s="3" t="s">
        <v>161</v>
      </c>
      <c r="C16" s="3" t="s">
        <v>15</v>
      </c>
      <c r="D16" s="18">
        <v>2001</v>
      </c>
      <c r="E16" s="15">
        <v>6</v>
      </c>
      <c r="F16" s="15">
        <v>10.64</v>
      </c>
      <c r="G16" s="15">
        <v>0</v>
      </c>
      <c r="H16" s="15">
        <v>30.07</v>
      </c>
      <c r="I16" s="15">
        <v>0</v>
      </c>
      <c r="J16" s="16">
        <f t="shared" si="0"/>
        <v>46.71</v>
      </c>
    </row>
    <row r="17" spans="1:10" ht="12.75">
      <c r="A17" s="2">
        <v>10</v>
      </c>
      <c r="B17" s="3" t="s">
        <v>402</v>
      </c>
      <c r="C17" s="3" t="s">
        <v>7</v>
      </c>
      <c r="D17" s="18">
        <v>2001</v>
      </c>
      <c r="E17" s="15">
        <v>0</v>
      </c>
      <c r="F17" s="15">
        <v>19.76</v>
      </c>
      <c r="G17" s="15">
        <v>24</v>
      </c>
      <c r="H17" s="15">
        <v>0</v>
      </c>
      <c r="I17" s="15">
        <v>0</v>
      </c>
      <c r="J17" s="16">
        <f t="shared" si="0"/>
        <v>43.760000000000005</v>
      </c>
    </row>
    <row r="18" spans="1:10" ht="12.75">
      <c r="A18" s="2">
        <v>11</v>
      </c>
      <c r="B18" s="3" t="s">
        <v>220</v>
      </c>
      <c r="C18" s="3" t="s">
        <v>3</v>
      </c>
      <c r="D18" s="18">
        <v>2001</v>
      </c>
      <c r="E18" s="15">
        <v>22</v>
      </c>
      <c r="F18" s="15">
        <v>0</v>
      </c>
      <c r="G18" s="15">
        <v>20</v>
      </c>
      <c r="H18" s="15">
        <v>0</v>
      </c>
      <c r="I18" s="15">
        <v>0</v>
      </c>
      <c r="J18" s="16">
        <f t="shared" si="0"/>
        <v>42</v>
      </c>
    </row>
    <row r="19" spans="1:10" ht="12.75">
      <c r="A19" s="2">
        <v>12</v>
      </c>
      <c r="B19" s="27" t="s">
        <v>423</v>
      </c>
      <c r="C19" s="27" t="s">
        <v>424</v>
      </c>
      <c r="D19" s="28">
        <v>2002</v>
      </c>
      <c r="E19" s="15">
        <v>0</v>
      </c>
      <c r="F19" s="15">
        <v>0</v>
      </c>
      <c r="G19" s="15">
        <v>18</v>
      </c>
      <c r="H19" s="15">
        <v>22.31</v>
      </c>
      <c r="I19" s="15">
        <v>0</v>
      </c>
      <c r="J19" s="16">
        <f t="shared" si="0"/>
        <v>40.31</v>
      </c>
    </row>
    <row r="20" spans="1:10" ht="12.75">
      <c r="A20" s="2">
        <v>13</v>
      </c>
      <c r="B20" s="3" t="s">
        <v>278</v>
      </c>
      <c r="C20" s="3" t="s">
        <v>5</v>
      </c>
      <c r="D20" s="18">
        <v>2002</v>
      </c>
      <c r="E20" s="15">
        <v>2</v>
      </c>
      <c r="F20" s="15">
        <v>0</v>
      </c>
      <c r="G20" s="15">
        <v>5</v>
      </c>
      <c r="H20" s="15">
        <v>27.16</v>
      </c>
      <c r="I20" s="15">
        <v>0</v>
      </c>
      <c r="J20" s="16">
        <f t="shared" si="0"/>
        <v>34.16</v>
      </c>
    </row>
    <row r="21" spans="1:10" ht="12.75">
      <c r="A21" s="2">
        <v>14</v>
      </c>
      <c r="B21" s="3" t="s">
        <v>386</v>
      </c>
      <c r="C21" s="3" t="s">
        <v>144</v>
      </c>
      <c r="D21" s="18">
        <v>2002</v>
      </c>
      <c r="E21" s="15">
        <v>0</v>
      </c>
      <c r="F21" s="15">
        <v>0</v>
      </c>
      <c r="G21" s="15">
        <v>0</v>
      </c>
      <c r="H21" s="15">
        <v>32.98</v>
      </c>
      <c r="I21" s="15">
        <v>0</v>
      </c>
      <c r="J21" s="16">
        <f t="shared" si="0"/>
        <v>32.98</v>
      </c>
    </row>
    <row r="22" spans="1:10" ht="12.75">
      <c r="A22" s="2">
        <v>15</v>
      </c>
      <c r="B22" s="3" t="s">
        <v>243</v>
      </c>
      <c r="C22" s="3" t="s">
        <v>75</v>
      </c>
      <c r="D22" s="18">
        <v>2001</v>
      </c>
      <c r="E22" s="15">
        <v>0</v>
      </c>
      <c r="F22" s="15">
        <v>18.24</v>
      </c>
      <c r="G22" s="15">
        <v>8</v>
      </c>
      <c r="H22" s="15">
        <v>2.425</v>
      </c>
      <c r="I22" s="15">
        <v>0</v>
      </c>
      <c r="J22" s="16">
        <f t="shared" si="0"/>
        <v>28.665</v>
      </c>
    </row>
    <row r="23" spans="1:10" ht="12.75">
      <c r="A23" s="2">
        <v>16</v>
      </c>
      <c r="B23" s="3" t="s">
        <v>218</v>
      </c>
      <c r="C23" s="3" t="s">
        <v>144</v>
      </c>
      <c r="D23" s="18">
        <v>2001</v>
      </c>
      <c r="E23" s="15">
        <v>11</v>
      </c>
      <c r="F23" s="15">
        <v>0</v>
      </c>
      <c r="G23" s="15">
        <v>0</v>
      </c>
      <c r="H23" s="15">
        <v>17.46</v>
      </c>
      <c r="I23" s="15">
        <v>0</v>
      </c>
      <c r="J23" s="16">
        <f t="shared" si="0"/>
        <v>28.46</v>
      </c>
    </row>
    <row r="24" spans="1:10" ht="12.75">
      <c r="A24" s="2">
        <v>17</v>
      </c>
      <c r="B24" s="3" t="s">
        <v>312</v>
      </c>
      <c r="C24" s="3" t="s">
        <v>6</v>
      </c>
      <c r="D24" s="18">
        <v>2002</v>
      </c>
      <c r="E24" s="15">
        <v>0</v>
      </c>
      <c r="F24" s="15">
        <v>15.2</v>
      </c>
      <c r="G24" s="15">
        <v>0</v>
      </c>
      <c r="H24" s="15">
        <v>0</v>
      </c>
      <c r="I24" s="15">
        <v>9.4</v>
      </c>
      <c r="J24" s="16">
        <f t="shared" si="0"/>
        <v>24.6</v>
      </c>
    </row>
    <row r="25" spans="1:10" ht="12.75">
      <c r="A25" s="2">
        <v>18</v>
      </c>
      <c r="B25" s="3" t="s">
        <v>403</v>
      </c>
      <c r="C25" s="3" t="s">
        <v>154</v>
      </c>
      <c r="D25" s="18">
        <v>2003</v>
      </c>
      <c r="E25" s="15">
        <v>0</v>
      </c>
      <c r="F25" s="15">
        <v>16.72</v>
      </c>
      <c r="G25" s="15">
        <v>0</v>
      </c>
      <c r="H25" s="15">
        <v>0</v>
      </c>
      <c r="I25" s="15">
        <v>7.4</v>
      </c>
      <c r="J25" s="16">
        <f t="shared" si="0"/>
        <v>24.119999999999997</v>
      </c>
    </row>
    <row r="26" spans="1:10" ht="12.75">
      <c r="A26" s="2">
        <v>19</v>
      </c>
      <c r="B26" s="3" t="s">
        <v>293</v>
      </c>
      <c r="C26" s="3" t="s">
        <v>3</v>
      </c>
      <c r="D26" s="18">
        <v>2002</v>
      </c>
      <c r="E26" s="15">
        <v>14</v>
      </c>
      <c r="F26" s="15">
        <v>0</v>
      </c>
      <c r="G26" s="15">
        <v>3</v>
      </c>
      <c r="H26" s="15">
        <v>6.79</v>
      </c>
      <c r="I26" s="15">
        <v>0</v>
      </c>
      <c r="J26" s="16">
        <f t="shared" si="0"/>
        <v>23.79</v>
      </c>
    </row>
    <row r="27" spans="1:10" ht="12.75">
      <c r="A27" s="2">
        <v>20</v>
      </c>
      <c r="B27" s="27" t="s">
        <v>425</v>
      </c>
      <c r="C27" s="27" t="s">
        <v>211</v>
      </c>
      <c r="D27" s="28">
        <v>2001</v>
      </c>
      <c r="E27" s="15">
        <v>0</v>
      </c>
      <c r="F27" s="15">
        <v>0</v>
      </c>
      <c r="G27" s="15">
        <v>7</v>
      </c>
      <c r="H27" s="15">
        <v>0</v>
      </c>
      <c r="I27" s="15">
        <v>16</v>
      </c>
      <c r="J27" s="16">
        <f t="shared" si="0"/>
        <v>23</v>
      </c>
    </row>
    <row r="28" spans="1:10" ht="12.75">
      <c r="A28" s="2">
        <v>21</v>
      </c>
      <c r="B28" s="3" t="s">
        <v>355</v>
      </c>
      <c r="C28" s="3" t="s">
        <v>356</v>
      </c>
      <c r="D28" s="18">
        <v>2001</v>
      </c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6">
        <f t="shared" si="0"/>
        <v>20</v>
      </c>
    </row>
    <row r="29" spans="1:10" ht="12.75">
      <c r="A29" s="2">
        <v>22</v>
      </c>
      <c r="B29" s="3" t="s">
        <v>470</v>
      </c>
      <c r="C29" s="3" t="s">
        <v>12</v>
      </c>
      <c r="D29" s="18">
        <v>2002</v>
      </c>
      <c r="E29" s="15">
        <v>0</v>
      </c>
      <c r="F29" s="15">
        <v>0</v>
      </c>
      <c r="G29" s="15">
        <v>0</v>
      </c>
      <c r="H29" s="15">
        <v>15.52</v>
      </c>
      <c r="I29" s="15">
        <v>0</v>
      </c>
      <c r="J29" s="16">
        <f t="shared" si="0"/>
        <v>15.52</v>
      </c>
    </row>
    <row r="30" spans="1:10" ht="12.75">
      <c r="A30" s="2">
        <v>23</v>
      </c>
      <c r="B30" s="27" t="s">
        <v>382</v>
      </c>
      <c r="C30" s="27" t="s">
        <v>144</v>
      </c>
      <c r="D30" s="28">
        <v>2002</v>
      </c>
      <c r="E30" s="15">
        <v>0</v>
      </c>
      <c r="F30" s="15">
        <v>0</v>
      </c>
      <c r="G30" s="15">
        <v>10</v>
      </c>
      <c r="H30" s="15">
        <v>3.88</v>
      </c>
      <c r="I30" s="15">
        <v>0</v>
      </c>
      <c r="J30" s="16">
        <f t="shared" si="0"/>
        <v>13.879999999999999</v>
      </c>
    </row>
    <row r="31" spans="1:10" ht="12.75">
      <c r="A31" s="2">
        <v>24</v>
      </c>
      <c r="B31" s="3" t="s">
        <v>279</v>
      </c>
      <c r="C31" s="3" t="s">
        <v>211</v>
      </c>
      <c r="D31" s="18">
        <v>2002</v>
      </c>
      <c r="E31" s="15">
        <v>5</v>
      </c>
      <c r="F31" s="15">
        <v>0</v>
      </c>
      <c r="G31" s="15">
        <v>0</v>
      </c>
      <c r="H31" s="15">
        <v>0</v>
      </c>
      <c r="I31" s="15">
        <v>6.8</v>
      </c>
      <c r="J31" s="16">
        <f t="shared" si="0"/>
        <v>11.8</v>
      </c>
    </row>
    <row r="32" spans="1:10" ht="12.75">
      <c r="A32" s="2">
        <v>25</v>
      </c>
      <c r="B32" s="3" t="s">
        <v>436</v>
      </c>
      <c r="C32" s="3" t="s">
        <v>211</v>
      </c>
      <c r="D32" s="18">
        <v>2001</v>
      </c>
      <c r="E32" s="15">
        <v>0</v>
      </c>
      <c r="F32" s="15">
        <v>0</v>
      </c>
      <c r="G32" s="15">
        <v>0</v>
      </c>
      <c r="H32" s="15">
        <v>0</v>
      </c>
      <c r="I32" s="15">
        <v>10.2</v>
      </c>
      <c r="J32" s="16">
        <f t="shared" si="0"/>
        <v>10.2</v>
      </c>
    </row>
    <row r="33" spans="1:10" ht="12.75">
      <c r="A33" s="2">
        <v>26</v>
      </c>
      <c r="B33" s="3" t="s">
        <v>404</v>
      </c>
      <c r="C33" s="3" t="s">
        <v>7</v>
      </c>
      <c r="D33" s="18">
        <v>2002</v>
      </c>
      <c r="E33" s="15">
        <v>0</v>
      </c>
      <c r="F33" s="15">
        <v>9.12</v>
      </c>
      <c r="G33" s="15">
        <v>0</v>
      </c>
      <c r="H33" s="15">
        <v>0</v>
      </c>
      <c r="I33" s="15">
        <v>0</v>
      </c>
      <c r="J33" s="16">
        <f t="shared" si="0"/>
        <v>9.12</v>
      </c>
    </row>
    <row r="34" spans="1:10" ht="12.75">
      <c r="A34" s="2">
        <v>27</v>
      </c>
      <c r="B34" s="3" t="s">
        <v>257</v>
      </c>
      <c r="C34" s="3" t="s">
        <v>4</v>
      </c>
      <c r="D34" s="18">
        <v>2001</v>
      </c>
      <c r="E34" s="15">
        <v>8</v>
      </c>
      <c r="F34" s="15">
        <v>0</v>
      </c>
      <c r="G34" s="15">
        <v>1</v>
      </c>
      <c r="H34" s="15">
        <v>0</v>
      </c>
      <c r="I34" s="15">
        <v>0</v>
      </c>
      <c r="J34" s="16">
        <f t="shared" si="0"/>
        <v>9</v>
      </c>
    </row>
    <row r="35" spans="1:10" ht="12.75">
      <c r="A35" s="2">
        <v>28</v>
      </c>
      <c r="B35" s="3" t="s">
        <v>314</v>
      </c>
      <c r="C35" s="3" t="s">
        <v>18</v>
      </c>
      <c r="D35" s="18">
        <v>2001</v>
      </c>
      <c r="E35" s="15">
        <v>0</v>
      </c>
      <c r="F35" s="15">
        <v>0</v>
      </c>
      <c r="G35" s="15">
        <v>0</v>
      </c>
      <c r="H35" s="15">
        <v>0</v>
      </c>
      <c r="I35" s="15">
        <v>8</v>
      </c>
      <c r="J35" s="16">
        <f t="shared" si="0"/>
        <v>8</v>
      </c>
    </row>
    <row r="36" spans="1:10" ht="12.75">
      <c r="A36" s="2">
        <v>29</v>
      </c>
      <c r="B36" s="3" t="s">
        <v>498</v>
      </c>
      <c r="C36" s="3" t="s">
        <v>16</v>
      </c>
      <c r="D36" s="18">
        <v>2002</v>
      </c>
      <c r="E36" s="15">
        <v>0</v>
      </c>
      <c r="F36" s="15">
        <v>0</v>
      </c>
      <c r="G36" s="15">
        <v>0</v>
      </c>
      <c r="H36" s="15">
        <v>0</v>
      </c>
      <c r="I36" s="15">
        <v>6.2</v>
      </c>
      <c r="J36" s="16">
        <f t="shared" si="0"/>
        <v>6.2</v>
      </c>
    </row>
    <row r="37" spans="1:10" ht="12.75">
      <c r="A37" s="2">
        <v>30</v>
      </c>
      <c r="B37" s="3" t="s">
        <v>464</v>
      </c>
      <c r="C37" s="3" t="s">
        <v>144</v>
      </c>
      <c r="D37" s="18">
        <v>2001</v>
      </c>
      <c r="E37" s="15">
        <v>0</v>
      </c>
      <c r="F37" s="15">
        <v>0</v>
      </c>
      <c r="G37" s="15">
        <v>0</v>
      </c>
      <c r="H37" s="15">
        <v>5.82</v>
      </c>
      <c r="I37" s="15">
        <v>0</v>
      </c>
      <c r="J37" s="16">
        <f t="shared" si="0"/>
        <v>5.82</v>
      </c>
    </row>
    <row r="38" spans="1:10" ht="12.75">
      <c r="A38" s="2">
        <v>31</v>
      </c>
      <c r="B38" s="3" t="s">
        <v>294</v>
      </c>
      <c r="C38" s="3" t="s">
        <v>5</v>
      </c>
      <c r="D38" s="18">
        <v>2001</v>
      </c>
      <c r="E38" s="15">
        <v>0</v>
      </c>
      <c r="F38" s="15">
        <v>0</v>
      </c>
      <c r="G38" s="15">
        <v>0</v>
      </c>
      <c r="H38" s="15">
        <v>4.85</v>
      </c>
      <c r="I38" s="15">
        <v>0</v>
      </c>
      <c r="J38" s="16">
        <f t="shared" si="0"/>
        <v>4.85</v>
      </c>
    </row>
    <row r="39" spans="1:10" ht="12.75">
      <c r="A39" s="2">
        <v>32</v>
      </c>
      <c r="B39" s="27" t="s">
        <v>408</v>
      </c>
      <c r="C39" s="27" t="s">
        <v>7</v>
      </c>
      <c r="D39" s="28">
        <v>2001</v>
      </c>
      <c r="E39" s="15">
        <v>0</v>
      </c>
      <c r="F39" s="15">
        <v>0</v>
      </c>
      <c r="G39" s="15">
        <v>4</v>
      </c>
      <c r="H39" s="15">
        <v>0</v>
      </c>
      <c r="I39" s="15">
        <v>0</v>
      </c>
      <c r="J39" s="16">
        <f t="shared" si="0"/>
        <v>4</v>
      </c>
    </row>
    <row r="40" spans="1:10" ht="12.75">
      <c r="A40" s="2">
        <v>33</v>
      </c>
      <c r="B40" s="3" t="s">
        <v>358</v>
      </c>
      <c r="C40" s="3" t="s">
        <v>211</v>
      </c>
      <c r="D40" s="18">
        <v>2002</v>
      </c>
      <c r="E40" s="15">
        <v>3</v>
      </c>
      <c r="F40" s="15">
        <v>0</v>
      </c>
      <c r="G40" s="15">
        <v>0</v>
      </c>
      <c r="H40" s="15">
        <v>0</v>
      </c>
      <c r="I40" s="15">
        <v>0</v>
      </c>
      <c r="J40" s="16">
        <f t="shared" si="0"/>
        <v>3</v>
      </c>
    </row>
    <row r="41" spans="1:10" ht="12.75">
      <c r="A41" s="2">
        <v>34</v>
      </c>
      <c r="B41" s="3" t="s">
        <v>359</v>
      </c>
      <c r="C41" s="3" t="s">
        <v>12</v>
      </c>
      <c r="D41" s="18">
        <v>2002</v>
      </c>
      <c r="E41" s="15">
        <v>1</v>
      </c>
      <c r="F41" s="15">
        <v>0</v>
      </c>
      <c r="G41" s="15">
        <v>0</v>
      </c>
      <c r="H41" s="15">
        <v>0</v>
      </c>
      <c r="I41" s="15">
        <v>0</v>
      </c>
      <c r="J41" s="16">
        <f t="shared" si="0"/>
        <v>1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25" zoomScaleNormal="125" zoomScalePageLayoutView="0" workbookViewId="0" topLeftCell="A1">
      <selection activeCell="J8" sqref="J8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8" width="4.75390625" style="0" customWidth="1"/>
    <col min="9" max="9" width="6.00390625" style="0" bestFit="1" customWidth="1"/>
    <col min="10" max="10" width="6.625" style="0" bestFit="1" customWidth="1"/>
  </cols>
  <sheetData>
    <row r="1" ht="15.75">
      <c r="A1" s="8" t="s">
        <v>479</v>
      </c>
    </row>
    <row r="2" ht="10.5" customHeight="1">
      <c r="A2" s="8"/>
    </row>
    <row r="3" ht="15">
      <c r="A3" s="9" t="s">
        <v>189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55" t="s">
        <v>0</v>
      </c>
      <c r="B5" s="56" t="s">
        <v>1</v>
      </c>
      <c r="C5" s="56" t="s">
        <v>9</v>
      </c>
      <c r="D5" s="57" t="s">
        <v>2</v>
      </c>
      <c r="E5" s="17" t="s">
        <v>352</v>
      </c>
      <c r="F5" s="17" t="s">
        <v>397</v>
      </c>
      <c r="G5" s="17" t="s">
        <v>421</v>
      </c>
      <c r="H5" s="17" t="s">
        <v>452</v>
      </c>
      <c r="I5" s="17" t="s">
        <v>488</v>
      </c>
      <c r="J5" s="58" t="s">
        <v>19</v>
      </c>
    </row>
    <row r="6" spans="1:10" ht="10.5" customHeight="1">
      <c r="A6" s="55"/>
      <c r="B6" s="56"/>
      <c r="C6" s="56"/>
      <c r="D6" s="57"/>
      <c r="E6" s="19">
        <v>1</v>
      </c>
      <c r="F6" s="19">
        <v>0.75</v>
      </c>
      <c r="G6" s="19">
        <v>1</v>
      </c>
      <c r="H6" s="19">
        <v>0.98</v>
      </c>
      <c r="I6" s="20">
        <v>0.22</v>
      </c>
      <c r="J6" s="58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195</v>
      </c>
      <c r="C8" s="3" t="s">
        <v>18</v>
      </c>
      <c r="D8" s="18">
        <v>2001</v>
      </c>
      <c r="E8" s="15">
        <v>34</v>
      </c>
      <c r="F8" s="15">
        <v>0</v>
      </c>
      <c r="G8" s="15">
        <v>40</v>
      </c>
      <c r="H8" s="15">
        <v>39.2</v>
      </c>
      <c r="I8" s="15">
        <v>8.8</v>
      </c>
      <c r="J8" s="16">
        <f aca="true" t="shared" si="0" ref="J8:J40">LARGE(E8:I8,1)+LARGE(E8:I8,2)+LARGE(E8:I8,3)</f>
        <v>113.2</v>
      </c>
    </row>
    <row r="9" spans="1:10" ht="12.75">
      <c r="A9" s="2">
        <v>2</v>
      </c>
      <c r="B9" s="3" t="s">
        <v>161</v>
      </c>
      <c r="C9" s="3" t="s">
        <v>15</v>
      </c>
      <c r="D9" s="18">
        <v>2001</v>
      </c>
      <c r="E9" s="15">
        <v>47</v>
      </c>
      <c r="F9" s="15">
        <v>27.75</v>
      </c>
      <c r="G9" s="15">
        <v>16</v>
      </c>
      <c r="H9" s="15">
        <v>30.38</v>
      </c>
      <c r="I9" s="15">
        <v>0</v>
      </c>
      <c r="J9" s="16">
        <f t="shared" si="0"/>
        <v>105.13</v>
      </c>
    </row>
    <row r="10" spans="1:10" ht="12.75">
      <c r="A10" s="2">
        <v>3</v>
      </c>
      <c r="B10" s="3" t="s">
        <v>209</v>
      </c>
      <c r="C10" s="3" t="s">
        <v>144</v>
      </c>
      <c r="D10" s="18">
        <v>2001</v>
      </c>
      <c r="E10" s="15">
        <v>20</v>
      </c>
      <c r="F10" s="15">
        <v>0</v>
      </c>
      <c r="G10" s="15">
        <v>28</v>
      </c>
      <c r="H10" s="15">
        <v>46.06</v>
      </c>
      <c r="I10" s="15">
        <v>0</v>
      </c>
      <c r="J10" s="16">
        <f t="shared" si="0"/>
        <v>94.06</v>
      </c>
    </row>
    <row r="11" spans="1:10" ht="12.75">
      <c r="A11" s="2">
        <v>4</v>
      </c>
      <c r="B11" s="3" t="s">
        <v>241</v>
      </c>
      <c r="C11" s="3" t="s">
        <v>7</v>
      </c>
      <c r="D11" s="18">
        <v>2001</v>
      </c>
      <c r="E11" s="15">
        <v>14</v>
      </c>
      <c r="F11" s="15">
        <v>38.25</v>
      </c>
      <c r="G11" s="15">
        <v>37</v>
      </c>
      <c r="H11" s="15">
        <v>0</v>
      </c>
      <c r="I11" s="15">
        <v>0</v>
      </c>
      <c r="J11" s="16">
        <f t="shared" si="0"/>
        <v>89.25</v>
      </c>
    </row>
    <row r="12" spans="1:10" ht="12.75">
      <c r="A12" s="2">
        <v>5</v>
      </c>
      <c r="B12" s="3" t="s">
        <v>401</v>
      </c>
      <c r="C12" s="3" t="s">
        <v>7</v>
      </c>
      <c r="D12" s="18">
        <v>2001</v>
      </c>
      <c r="E12" s="15">
        <v>0</v>
      </c>
      <c r="F12" s="15">
        <v>19.5</v>
      </c>
      <c r="G12" s="15">
        <v>31</v>
      </c>
      <c r="H12" s="15">
        <v>27.44</v>
      </c>
      <c r="I12" s="15">
        <v>0</v>
      </c>
      <c r="J12" s="16">
        <f t="shared" si="0"/>
        <v>77.94</v>
      </c>
    </row>
    <row r="13" spans="1:10" ht="12.75">
      <c r="A13" s="2">
        <v>6</v>
      </c>
      <c r="B13" s="3" t="s">
        <v>408</v>
      </c>
      <c r="C13" s="3" t="s">
        <v>7</v>
      </c>
      <c r="D13" s="18">
        <v>2001</v>
      </c>
      <c r="E13" s="15">
        <v>0</v>
      </c>
      <c r="F13" s="15">
        <v>30</v>
      </c>
      <c r="G13" s="15">
        <v>47</v>
      </c>
      <c r="H13" s="15">
        <v>0</v>
      </c>
      <c r="I13" s="15">
        <v>0</v>
      </c>
      <c r="J13" s="16">
        <f t="shared" si="0"/>
        <v>77</v>
      </c>
    </row>
    <row r="14" spans="1:10" ht="12.75">
      <c r="A14" s="2">
        <v>7</v>
      </c>
      <c r="B14" s="3" t="s">
        <v>218</v>
      </c>
      <c r="C14" s="3" t="s">
        <v>144</v>
      </c>
      <c r="D14" s="18">
        <v>2001</v>
      </c>
      <c r="E14" s="15">
        <v>37</v>
      </c>
      <c r="F14" s="15">
        <v>0</v>
      </c>
      <c r="G14" s="15">
        <v>0</v>
      </c>
      <c r="H14" s="15">
        <v>33.32</v>
      </c>
      <c r="I14" s="15">
        <v>0</v>
      </c>
      <c r="J14" s="16">
        <f t="shared" si="0"/>
        <v>70.32</v>
      </c>
    </row>
    <row r="15" spans="1:10" ht="12.75">
      <c r="A15" s="2">
        <v>8</v>
      </c>
      <c r="B15" s="3" t="s">
        <v>402</v>
      </c>
      <c r="C15" s="3" t="s">
        <v>7</v>
      </c>
      <c r="D15" s="18">
        <v>2001</v>
      </c>
      <c r="E15" s="15">
        <v>0</v>
      </c>
      <c r="F15" s="15">
        <v>35.25</v>
      </c>
      <c r="G15" s="15">
        <v>34</v>
      </c>
      <c r="H15" s="15">
        <v>0</v>
      </c>
      <c r="I15" s="15">
        <v>0</v>
      </c>
      <c r="J15" s="16">
        <f t="shared" si="0"/>
        <v>69.25</v>
      </c>
    </row>
    <row r="16" spans="1:10" ht="12.75">
      <c r="A16" s="2">
        <v>9</v>
      </c>
      <c r="B16" s="3" t="s">
        <v>294</v>
      </c>
      <c r="C16" s="3" t="s">
        <v>5</v>
      </c>
      <c r="D16" s="18">
        <v>2001</v>
      </c>
      <c r="E16" s="15">
        <v>31</v>
      </c>
      <c r="F16" s="15">
        <v>0</v>
      </c>
      <c r="G16" s="15">
        <v>12</v>
      </c>
      <c r="H16" s="15">
        <v>19.6</v>
      </c>
      <c r="I16" s="15">
        <v>0</v>
      </c>
      <c r="J16" s="16">
        <f t="shared" si="0"/>
        <v>62.6</v>
      </c>
    </row>
    <row r="17" spans="1:10" ht="12.75">
      <c r="A17" s="2">
        <v>10</v>
      </c>
      <c r="B17" s="3" t="s">
        <v>182</v>
      </c>
      <c r="C17" s="3" t="s">
        <v>18</v>
      </c>
      <c r="D17" s="18">
        <v>2001</v>
      </c>
      <c r="E17" s="15">
        <v>28</v>
      </c>
      <c r="F17" s="15">
        <v>0</v>
      </c>
      <c r="G17" s="15">
        <v>9</v>
      </c>
      <c r="H17" s="15">
        <v>15.68</v>
      </c>
      <c r="I17" s="15">
        <v>17.6</v>
      </c>
      <c r="J17" s="16">
        <f t="shared" si="0"/>
        <v>61.28</v>
      </c>
    </row>
    <row r="18" spans="1:10" ht="12.75">
      <c r="A18" s="2">
        <v>11</v>
      </c>
      <c r="B18" s="3" t="s">
        <v>379</v>
      </c>
      <c r="C18" s="3" t="s">
        <v>5</v>
      </c>
      <c r="D18" s="18">
        <v>2002</v>
      </c>
      <c r="E18" s="15">
        <v>22</v>
      </c>
      <c r="F18" s="15">
        <v>0</v>
      </c>
      <c r="G18" s="15">
        <v>14</v>
      </c>
      <c r="H18" s="15">
        <v>13.72</v>
      </c>
      <c r="I18" s="15">
        <v>0</v>
      </c>
      <c r="J18" s="16">
        <f t="shared" si="0"/>
        <v>49.72</v>
      </c>
    </row>
    <row r="19" spans="1:10" ht="12.75">
      <c r="A19" s="2">
        <v>12</v>
      </c>
      <c r="B19" s="3" t="s">
        <v>220</v>
      </c>
      <c r="C19" s="3" t="s">
        <v>3</v>
      </c>
      <c r="D19" s="18">
        <v>2001</v>
      </c>
      <c r="E19" s="15">
        <v>24</v>
      </c>
      <c r="F19" s="15">
        <v>0</v>
      </c>
      <c r="G19" s="15">
        <v>4</v>
      </c>
      <c r="H19" s="15">
        <v>17.64</v>
      </c>
      <c r="I19" s="15">
        <v>0</v>
      </c>
      <c r="J19" s="16">
        <f t="shared" si="0"/>
        <v>45.64</v>
      </c>
    </row>
    <row r="20" spans="1:10" ht="12.75">
      <c r="A20" s="2">
        <v>13</v>
      </c>
      <c r="B20" s="27" t="s">
        <v>425</v>
      </c>
      <c r="C20" s="27" t="s">
        <v>25</v>
      </c>
      <c r="D20" s="28">
        <v>2001</v>
      </c>
      <c r="E20" s="15">
        <v>0</v>
      </c>
      <c r="F20" s="15">
        <v>0</v>
      </c>
      <c r="G20" s="15">
        <v>21</v>
      </c>
      <c r="H20" s="15">
        <v>0</v>
      </c>
      <c r="I20" s="15">
        <v>22</v>
      </c>
      <c r="J20" s="16">
        <f t="shared" si="0"/>
        <v>43</v>
      </c>
    </row>
    <row r="21" spans="1:10" ht="12.75">
      <c r="A21" s="2">
        <v>14</v>
      </c>
      <c r="B21" s="3" t="s">
        <v>293</v>
      </c>
      <c r="C21" s="3" t="s">
        <v>3</v>
      </c>
      <c r="D21" s="18">
        <v>2002</v>
      </c>
      <c r="E21" s="15">
        <v>8</v>
      </c>
      <c r="F21" s="15">
        <v>18</v>
      </c>
      <c r="G21" s="15">
        <v>6</v>
      </c>
      <c r="H21" s="15">
        <v>8.82</v>
      </c>
      <c r="I21" s="15">
        <v>0</v>
      </c>
      <c r="J21" s="16">
        <f t="shared" si="0"/>
        <v>34.82</v>
      </c>
    </row>
    <row r="22" spans="1:10" ht="12.75">
      <c r="A22" s="2">
        <v>15</v>
      </c>
      <c r="B22" s="27" t="s">
        <v>436</v>
      </c>
      <c r="C22" s="27" t="s">
        <v>25</v>
      </c>
      <c r="D22" s="28">
        <v>2001</v>
      </c>
      <c r="E22" s="15">
        <v>0</v>
      </c>
      <c r="F22" s="15">
        <v>0</v>
      </c>
      <c r="G22" s="15">
        <v>21</v>
      </c>
      <c r="H22" s="15">
        <v>0</v>
      </c>
      <c r="I22" s="15">
        <v>12.1</v>
      </c>
      <c r="J22" s="16">
        <f t="shared" si="0"/>
        <v>33.1</v>
      </c>
    </row>
    <row r="23" spans="1:10" ht="12.75">
      <c r="A23" s="2">
        <v>16</v>
      </c>
      <c r="B23" s="3" t="s">
        <v>215</v>
      </c>
      <c r="C23" s="3" t="s">
        <v>5</v>
      </c>
      <c r="D23" s="18">
        <v>2002</v>
      </c>
      <c r="E23" s="15">
        <v>18</v>
      </c>
      <c r="F23" s="15">
        <v>0</v>
      </c>
      <c r="G23" s="15">
        <v>8</v>
      </c>
      <c r="H23" s="15">
        <v>6.86</v>
      </c>
      <c r="I23" s="15">
        <v>0</v>
      </c>
      <c r="J23" s="16">
        <f t="shared" si="0"/>
        <v>32.86</v>
      </c>
    </row>
    <row r="24" spans="1:10" ht="12.75">
      <c r="A24" s="2">
        <v>17</v>
      </c>
      <c r="B24" s="3" t="s">
        <v>404</v>
      </c>
      <c r="C24" s="3" t="s">
        <v>7</v>
      </c>
      <c r="D24" s="18">
        <v>2002</v>
      </c>
      <c r="E24" s="15">
        <v>0</v>
      </c>
      <c r="F24" s="15">
        <v>25.5</v>
      </c>
      <c r="G24" s="15">
        <v>0</v>
      </c>
      <c r="H24" s="15">
        <v>0</v>
      </c>
      <c r="I24" s="15">
        <v>0</v>
      </c>
      <c r="J24" s="16">
        <f t="shared" si="0"/>
        <v>25.5</v>
      </c>
    </row>
    <row r="25" spans="1:10" ht="12.75">
      <c r="A25" s="2">
        <v>17</v>
      </c>
      <c r="B25" s="3" t="s">
        <v>464</v>
      </c>
      <c r="C25" s="3" t="s">
        <v>144</v>
      </c>
      <c r="D25" s="18">
        <v>2001</v>
      </c>
      <c r="E25" s="15">
        <v>0</v>
      </c>
      <c r="F25" s="15">
        <v>0</v>
      </c>
      <c r="G25" s="15">
        <v>0</v>
      </c>
      <c r="H25" s="15">
        <v>25.48</v>
      </c>
      <c r="I25" s="15">
        <v>0</v>
      </c>
      <c r="J25" s="16">
        <f t="shared" si="0"/>
        <v>25.48</v>
      </c>
    </row>
    <row r="26" spans="1:10" ht="12.75">
      <c r="A26" s="2">
        <v>19</v>
      </c>
      <c r="B26" s="3" t="s">
        <v>316</v>
      </c>
      <c r="C26" s="3" t="s">
        <v>6</v>
      </c>
      <c r="D26" s="18">
        <v>2002</v>
      </c>
      <c r="E26" s="15">
        <v>0</v>
      </c>
      <c r="F26" s="15">
        <v>9</v>
      </c>
      <c r="G26" s="15">
        <v>0</v>
      </c>
      <c r="H26" s="15">
        <v>0</v>
      </c>
      <c r="I26" s="15">
        <v>14.3</v>
      </c>
      <c r="J26" s="16">
        <f t="shared" si="0"/>
        <v>23.3</v>
      </c>
    </row>
    <row r="27" spans="1:10" ht="12.75">
      <c r="A27" s="2">
        <v>20</v>
      </c>
      <c r="B27" s="3" t="s">
        <v>465</v>
      </c>
      <c r="C27" s="3" t="s">
        <v>5</v>
      </c>
      <c r="D27" s="18">
        <v>2001</v>
      </c>
      <c r="E27" s="15">
        <v>0</v>
      </c>
      <c r="F27" s="15">
        <v>0</v>
      </c>
      <c r="G27" s="15">
        <v>0</v>
      </c>
      <c r="H27" s="15">
        <v>21.56</v>
      </c>
      <c r="I27" s="15">
        <v>0</v>
      </c>
      <c r="J27" s="16">
        <f t="shared" si="0"/>
        <v>21.56</v>
      </c>
    </row>
    <row r="28" spans="1:10" ht="12.75">
      <c r="A28" s="2">
        <v>21</v>
      </c>
      <c r="B28" s="3" t="s">
        <v>410</v>
      </c>
      <c r="C28" s="3" t="s">
        <v>7</v>
      </c>
      <c r="D28" s="18">
        <v>2002</v>
      </c>
      <c r="E28" s="15">
        <v>0</v>
      </c>
      <c r="F28" s="15">
        <v>15</v>
      </c>
      <c r="G28" s="15">
        <v>0</v>
      </c>
      <c r="H28" s="15">
        <v>0</v>
      </c>
      <c r="I28" s="15">
        <v>0</v>
      </c>
      <c r="J28" s="16">
        <f t="shared" si="0"/>
        <v>15</v>
      </c>
    </row>
    <row r="29" spans="1:10" ht="12.75">
      <c r="A29" s="2">
        <v>22</v>
      </c>
      <c r="B29" s="3" t="s">
        <v>382</v>
      </c>
      <c r="C29" s="3" t="s">
        <v>144</v>
      </c>
      <c r="D29" s="18">
        <v>2002</v>
      </c>
      <c r="E29" s="15">
        <v>9</v>
      </c>
      <c r="F29" s="15">
        <v>0</v>
      </c>
      <c r="G29" s="15">
        <v>0</v>
      </c>
      <c r="H29" s="15">
        <v>5.88</v>
      </c>
      <c r="I29" s="15">
        <v>0</v>
      </c>
      <c r="J29" s="16">
        <f t="shared" si="0"/>
        <v>14.879999999999999</v>
      </c>
    </row>
    <row r="30" spans="1:10" ht="12.75">
      <c r="A30" s="2">
        <v>23</v>
      </c>
      <c r="B30" s="3" t="s">
        <v>380</v>
      </c>
      <c r="C30" s="3" t="s">
        <v>354</v>
      </c>
      <c r="D30" s="18">
        <v>2002</v>
      </c>
      <c r="E30" s="15">
        <v>12</v>
      </c>
      <c r="F30" s="15">
        <v>0</v>
      </c>
      <c r="G30" s="15">
        <v>0</v>
      </c>
      <c r="H30" s="15">
        <v>0</v>
      </c>
      <c r="I30" s="15">
        <v>0</v>
      </c>
      <c r="J30" s="16">
        <f t="shared" si="0"/>
        <v>12</v>
      </c>
    </row>
    <row r="31" spans="1:10" ht="12.75">
      <c r="A31" s="2">
        <v>24</v>
      </c>
      <c r="B31" s="3" t="s">
        <v>386</v>
      </c>
      <c r="C31" s="3" t="s">
        <v>144</v>
      </c>
      <c r="D31" s="18">
        <v>2002</v>
      </c>
      <c r="E31" s="15">
        <v>2</v>
      </c>
      <c r="F31" s="15">
        <v>0</v>
      </c>
      <c r="G31" s="15">
        <v>0</v>
      </c>
      <c r="H31" s="15">
        <v>9.8</v>
      </c>
      <c r="I31" s="15">
        <v>0</v>
      </c>
      <c r="J31" s="16">
        <f t="shared" si="0"/>
        <v>11.8</v>
      </c>
    </row>
    <row r="32" spans="1:10" ht="12.75">
      <c r="A32" s="2">
        <v>24</v>
      </c>
      <c r="B32" s="3" t="s">
        <v>278</v>
      </c>
      <c r="C32" s="3" t="s">
        <v>5</v>
      </c>
      <c r="D32" s="18">
        <v>2002</v>
      </c>
      <c r="E32" s="15">
        <v>0</v>
      </c>
      <c r="F32" s="15">
        <v>0</v>
      </c>
      <c r="G32" s="15">
        <v>0</v>
      </c>
      <c r="H32" s="15">
        <v>11.76</v>
      </c>
      <c r="I32" s="15">
        <v>0</v>
      </c>
      <c r="J32" s="16">
        <f t="shared" si="0"/>
        <v>11.76</v>
      </c>
    </row>
    <row r="33" spans="1:10" ht="12.75">
      <c r="A33" s="2">
        <v>26</v>
      </c>
      <c r="B33" s="3" t="s">
        <v>279</v>
      </c>
      <c r="C33" s="3" t="s">
        <v>25</v>
      </c>
      <c r="D33" s="18">
        <v>2002</v>
      </c>
      <c r="E33" s="15">
        <v>0</v>
      </c>
      <c r="F33" s="15">
        <v>0</v>
      </c>
      <c r="G33" s="15">
        <v>0</v>
      </c>
      <c r="H33" s="15">
        <v>0</v>
      </c>
      <c r="I33" s="15">
        <v>9.46</v>
      </c>
      <c r="J33" s="16">
        <f t="shared" si="0"/>
        <v>9.46</v>
      </c>
    </row>
    <row r="34" spans="1:10" ht="12.75">
      <c r="A34" s="2">
        <v>27</v>
      </c>
      <c r="B34" s="3" t="s">
        <v>498</v>
      </c>
      <c r="C34" s="3" t="s">
        <v>16</v>
      </c>
      <c r="D34" s="18">
        <v>2002</v>
      </c>
      <c r="E34" s="15">
        <v>0</v>
      </c>
      <c r="F34" s="15">
        <v>0</v>
      </c>
      <c r="G34" s="15">
        <v>0</v>
      </c>
      <c r="H34" s="15">
        <v>0</v>
      </c>
      <c r="I34" s="15">
        <v>8.14</v>
      </c>
      <c r="J34" s="16">
        <f t="shared" si="0"/>
        <v>8.14</v>
      </c>
    </row>
    <row r="35" spans="1:10" ht="12.75">
      <c r="A35" s="2">
        <v>28</v>
      </c>
      <c r="B35" s="3" t="s">
        <v>385</v>
      </c>
      <c r="C35" s="3" t="s">
        <v>5</v>
      </c>
      <c r="D35" s="18">
        <v>2002</v>
      </c>
      <c r="E35" s="15">
        <v>3</v>
      </c>
      <c r="F35" s="15">
        <v>0</v>
      </c>
      <c r="G35" s="15">
        <v>0</v>
      </c>
      <c r="H35" s="15">
        <v>4.9</v>
      </c>
      <c r="I35" s="15">
        <v>0</v>
      </c>
      <c r="J35" s="16">
        <f t="shared" si="0"/>
        <v>7.9</v>
      </c>
    </row>
    <row r="36" spans="1:10" ht="12.75">
      <c r="A36" s="2">
        <v>29</v>
      </c>
      <c r="B36" s="3" t="s">
        <v>315</v>
      </c>
      <c r="C36" s="3" t="s">
        <v>6</v>
      </c>
      <c r="D36" s="18">
        <v>2002</v>
      </c>
      <c r="E36" s="15">
        <v>0</v>
      </c>
      <c r="F36" s="15">
        <v>0</v>
      </c>
      <c r="G36" s="15">
        <v>0</v>
      </c>
      <c r="H36" s="15">
        <v>0</v>
      </c>
      <c r="I36" s="15">
        <v>6.82</v>
      </c>
      <c r="J36" s="16">
        <f t="shared" si="0"/>
        <v>6.82</v>
      </c>
    </row>
    <row r="37" spans="1:10" ht="12.75">
      <c r="A37" s="2">
        <v>30</v>
      </c>
      <c r="B37" s="3" t="s">
        <v>317</v>
      </c>
      <c r="C37" s="3" t="s">
        <v>6</v>
      </c>
      <c r="D37" s="18">
        <v>2002</v>
      </c>
      <c r="E37" s="15">
        <v>0</v>
      </c>
      <c r="F37" s="15">
        <v>0</v>
      </c>
      <c r="G37" s="15">
        <v>0</v>
      </c>
      <c r="H37" s="15">
        <v>0</v>
      </c>
      <c r="I37" s="15">
        <v>6.16</v>
      </c>
      <c r="J37" s="16">
        <f t="shared" si="0"/>
        <v>6.16</v>
      </c>
    </row>
    <row r="38" spans="1:10" ht="12.75">
      <c r="A38" s="2">
        <v>31</v>
      </c>
      <c r="B38" s="3" t="s">
        <v>384</v>
      </c>
      <c r="C38" s="3" t="s">
        <v>15</v>
      </c>
      <c r="D38" s="18">
        <v>2002</v>
      </c>
      <c r="E38" s="15">
        <v>4</v>
      </c>
      <c r="F38" s="15">
        <v>0</v>
      </c>
      <c r="G38" s="15">
        <v>0</v>
      </c>
      <c r="H38" s="15">
        <v>1.96</v>
      </c>
      <c r="I38" s="15">
        <v>0</v>
      </c>
      <c r="J38" s="16">
        <f t="shared" si="0"/>
        <v>5.96</v>
      </c>
    </row>
    <row r="39" spans="1:10" ht="12.75">
      <c r="A39" s="2">
        <v>32</v>
      </c>
      <c r="B39" s="3" t="s">
        <v>313</v>
      </c>
      <c r="C39" s="3" t="s">
        <v>6</v>
      </c>
      <c r="D39" s="18">
        <v>2001</v>
      </c>
      <c r="E39" s="15">
        <v>0</v>
      </c>
      <c r="F39" s="15">
        <v>0</v>
      </c>
      <c r="G39" s="15">
        <v>1</v>
      </c>
      <c r="H39" s="15">
        <v>0</v>
      </c>
      <c r="I39" s="15">
        <v>0</v>
      </c>
      <c r="J39" s="16">
        <f t="shared" si="0"/>
        <v>1</v>
      </c>
    </row>
    <row r="40" spans="1:10" ht="12.75">
      <c r="A40" s="2">
        <v>32</v>
      </c>
      <c r="B40" s="3" t="s">
        <v>277</v>
      </c>
      <c r="C40" s="3" t="s">
        <v>467</v>
      </c>
      <c r="D40" s="18">
        <v>2002</v>
      </c>
      <c r="E40" s="15">
        <v>0</v>
      </c>
      <c r="F40" s="15">
        <v>0</v>
      </c>
      <c r="G40" s="15">
        <v>0</v>
      </c>
      <c r="H40" s="15">
        <v>0.98</v>
      </c>
      <c r="I40" s="15">
        <v>0</v>
      </c>
      <c r="J40" s="16">
        <f t="shared" si="0"/>
        <v>0.98</v>
      </c>
    </row>
  </sheetData>
  <sheetProtection/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125" zoomScaleNormal="125" zoomScalePageLayoutView="0" workbookViewId="0" topLeftCell="A1">
      <selection activeCell="M8" sqref="M8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6.125" style="0" customWidth="1"/>
    <col min="7" max="7" width="5.125" style="0" customWidth="1"/>
    <col min="8" max="9" width="6.875" style="0" customWidth="1"/>
    <col min="10" max="10" width="4.875" style="0" customWidth="1"/>
    <col min="11" max="11" width="7.125" style="0" customWidth="1"/>
  </cols>
  <sheetData>
    <row r="1" ht="15.75">
      <c r="A1" s="8" t="s">
        <v>479</v>
      </c>
    </row>
    <row r="2" ht="12.75">
      <c r="A2" s="33"/>
    </row>
    <row r="3" ht="15">
      <c r="A3" s="9" t="s">
        <v>318</v>
      </c>
    </row>
    <row r="4" spans="1:5" ht="12.75" customHeight="1">
      <c r="A4" s="4"/>
      <c r="B4" s="4"/>
      <c r="C4" s="4"/>
      <c r="D4" s="4"/>
      <c r="E4" s="4"/>
    </row>
    <row r="5" spans="1:13" ht="34.5" customHeight="1">
      <c r="A5" s="55" t="s">
        <v>0</v>
      </c>
      <c r="B5" s="56" t="s">
        <v>1</v>
      </c>
      <c r="C5" s="56" t="s">
        <v>9</v>
      </c>
      <c r="D5" s="57" t="s">
        <v>2</v>
      </c>
      <c r="E5" s="59" t="s">
        <v>23</v>
      </c>
      <c r="F5" s="17" t="s">
        <v>444</v>
      </c>
      <c r="G5" s="29" t="s">
        <v>179</v>
      </c>
      <c r="H5" s="17" t="s">
        <v>352</v>
      </c>
      <c r="I5" s="17" t="s">
        <v>397</v>
      </c>
      <c r="J5" s="17" t="s">
        <v>421</v>
      </c>
      <c r="K5" s="17" t="s">
        <v>452</v>
      </c>
      <c r="L5" s="17" t="s">
        <v>506</v>
      </c>
      <c r="M5" s="46" t="s">
        <v>19</v>
      </c>
    </row>
    <row r="6" spans="1:13" ht="9.75" customHeight="1">
      <c r="A6" s="55"/>
      <c r="B6" s="56"/>
      <c r="C6" s="56"/>
      <c r="D6" s="57"/>
      <c r="E6" s="60"/>
      <c r="F6" s="20" t="s">
        <v>522</v>
      </c>
      <c r="G6" s="30">
        <v>1</v>
      </c>
      <c r="H6" s="19">
        <v>1</v>
      </c>
      <c r="I6" s="19" t="s">
        <v>520</v>
      </c>
      <c r="J6" s="19">
        <v>1</v>
      </c>
      <c r="K6" s="20" t="s">
        <v>521</v>
      </c>
      <c r="L6" s="20">
        <v>0.03</v>
      </c>
      <c r="M6" s="46"/>
    </row>
    <row r="7" spans="1:13" ht="4.5" customHeight="1">
      <c r="A7" s="5"/>
      <c r="B7" s="11"/>
      <c r="C7" s="11"/>
      <c r="D7" s="5"/>
      <c r="E7" s="5"/>
      <c r="F7" s="5"/>
      <c r="G7" s="5"/>
      <c r="I7" s="5"/>
      <c r="J7" s="5"/>
      <c r="K7" s="5"/>
      <c r="M7" s="5"/>
    </row>
    <row r="8" spans="1:13" ht="12.75">
      <c r="A8" s="26">
        <v>1</v>
      </c>
      <c r="B8" s="3" t="s">
        <v>66</v>
      </c>
      <c r="C8" s="3" t="s">
        <v>67</v>
      </c>
      <c r="D8" s="18">
        <v>96</v>
      </c>
      <c r="E8" s="14">
        <v>62.2</v>
      </c>
      <c r="F8" s="7">
        <v>20.56</v>
      </c>
      <c r="G8" s="14">
        <v>27.2</v>
      </c>
      <c r="H8" s="7">
        <v>34.4</v>
      </c>
      <c r="I8" s="7">
        <v>44</v>
      </c>
      <c r="J8" s="7">
        <v>80</v>
      </c>
      <c r="K8" s="23">
        <v>0</v>
      </c>
      <c r="L8" s="24">
        <v>0</v>
      </c>
      <c r="M8" s="16">
        <f>E8+LARGE(F8:G8,1)+LARGE(H8:L8,1)+LARGE(H8:L8,2)</f>
        <v>213.4</v>
      </c>
    </row>
    <row r="9" spans="1:13" ht="12.75">
      <c r="A9" s="26">
        <v>2</v>
      </c>
      <c r="B9" s="27" t="s">
        <v>319</v>
      </c>
      <c r="C9" s="27" t="s">
        <v>7</v>
      </c>
      <c r="D9" s="28">
        <v>95</v>
      </c>
      <c r="E9" s="14">
        <v>80.5</v>
      </c>
      <c r="F9" s="7">
        <v>10.3</v>
      </c>
      <c r="G9" s="14">
        <v>12</v>
      </c>
      <c r="H9" s="7">
        <v>0</v>
      </c>
      <c r="I9" s="7">
        <v>40</v>
      </c>
      <c r="J9" s="7">
        <v>37</v>
      </c>
      <c r="K9" s="23">
        <v>59</v>
      </c>
      <c r="L9" s="24">
        <v>0</v>
      </c>
      <c r="M9" s="16">
        <f aca="true" t="shared" si="0" ref="M9:M45">E9+LARGE(F9:G9,1)+LARGE(H9:L9,1)+LARGE(H9:L9,2)</f>
        <v>191.5</v>
      </c>
    </row>
    <row r="10" spans="1:13" ht="12.75">
      <c r="A10" s="26">
        <v>3</v>
      </c>
      <c r="B10" s="27" t="s">
        <v>41</v>
      </c>
      <c r="C10" s="27" t="s">
        <v>5</v>
      </c>
      <c r="D10" s="28">
        <v>96</v>
      </c>
      <c r="E10" s="14">
        <v>35.6</v>
      </c>
      <c r="F10" s="7">
        <v>31.2</v>
      </c>
      <c r="G10" s="14">
        <v>11.2</v>
      </c>
      <c r="H10" s="7">
        <v>52</v>
      </c>
      <c r="I10" s="7">
        <v>0</v>
      </c>
      <c r="J10" s="7">
        <v>52</v>
      </c>
      <c r="K10" s="23">
        <v>50.56</v>
      </c>
      <c r="L10" s="24">
        <v>0</v>
      </c>
      <c r="M10" s="16">
        <f t="shared" si="0"/>
        <v>170.8</v>
      </c>
    </row>
    <row r="11" spans="1:13" ht="12.75">
      <c r="A11" s="26">
        <v>4</v>
      </c>
      <c r="B11" s="27" t="s">
        <v>320</v>
      </c>
      <c r="C11" s="27" t="s">
        <v>7</v>
      </c>
      <c r="D11" s="28">
        <v>95</v>
      </c>
      <c r="E11" s="14">
        <v>13.9</v>
      </c>
      <c r="F11" s="7">
        <v>40.4</v>
      </c>
      <c r="G11" s="14">
        <v>14</v>
      </c>
      <c r="H11" s="7">
        <v>0</v>
      </c>
      <c r="I11" s="7">
        <v>50</v>
      </c>
      <c r="J11" s="7">
        <v>55</v>
      </c>
      <c r="K11" s="23">
        <v>32.45</v>
      </c>
      <c r="L11" s="24">
        <v>0</v>
      </c>
      <c r="M11" s="16">
        <f t="shared" si="0"/>
        <v>159.3</v>
      </c>
    </row>
    <row r="12" spans="1:13" ht="12.75">
      <c r="A12" s="26">
        <v>5</v>
      </c>
      <c r="B12" s="27" t="s">
        <v>321</v>
      </c>
      <c r="C12" s="27" t="s">
        <v>6</v>
      </c>
      <c r="D12" s="28">
        <v>95</v>
      </c>
      <c r="E12" s="14">
        <v>31.3</v>
      </c>
      <c r="F12" s="7">
        <v>6.9</v>
      </c>
      <c r="G12" s="14">
        <v>0</v>
      </c>
      <c r="H12" s="7">
        <v>0</v>
      </c>
      <c r="I12" s="7">
        <v>27.5</v>
      </c>
      <c r="J12" s="7">
        <v>80</v>
      </c>
      <c r="K12" s="23">
        <v>0</v>
      </c>
      <c r="L12" s="24">
        <v>0</v>
      </c>
      <c r="M12" s="16">
        <f t="shared" si="0"/>
        <v>145.7</v>
      </c>
    </row>
    <row r="13" spans="1:13" ht="12.75">
      <c r="A13" s="26">
        <v>6</v>
      </c>
      <c r="B13" s="3" t="s">
        <v>21</v>
      </c>
      <c r="C13" s="3" t="s">
        <v>5</v>
      </c>
      <c r="D13" s="18">
        <v>96</v>
      </c>
      <c r="E13" s="14">
        <v>7</v>
      </c>
      <c r="F13" s="7">
        <v>0</v>
      </c>
      <c r="G13" s="14">
        <v>0</v>
      </c>
      <c r="H13" s="7">
        <v>64</v>
      </c>
      <c r="I13" s="7">
        <v>0</v>
      </c>
      <c r="J13" s="7">
        <v>0</v>
      </c>
      <c r="K13" s="23">
        <v>34.76</v>
      </c>
      <c r="L13" s="24">
        <v>0</v>
      </c>
      <c r="M13" s="16">
        <f t="shared" si="0"/>
        <v>105.75999999999999</v>
      </c>
    </row>
    <row r="14" spans="1:13" ht="12.75">
      <c r="A14" s="26">
        <v>7</v>
      </c>
      <c r="B14" s="3" t="s">
        <v>130</v>
      </c>
      <c r="C14" s="3" t="s">
        <v>6</v>
      </c>
      <c r="D14" s="18">
        <v>96</v>
      </c>
      <c r="E14" s="14">
        <v>0</v>
      </c>
      <c r="F14" s="7">
        <v>0</v>
      </c>
      <c r="G14" s="14">
        <v>0</v>
      </c>
      <c r="H14" s="7">
        <v>14.4</v>
      </c>
      <c r="I14" s="7">
        <v>0</v>
      </c>
      <c r="J14" s="7">
        <v>64</v>
      </c>
      <c r="K14" s="23">
        <v>29.704000000000004</v>
      </c>
      <c r="L14" s="24">
        <v>0</v>
      </c>
      <c r="M14" s="16">
        <f t="shared" si="0"/>
        <v>93.70400000000001</v>
      </c>
    </row>
    <row r="15" spans="1:13" ht="12.75">
      <c r="A15" s="26">
        <v>8</v>
      </c>
      <c r="B15" s="3" t="s">
        <v>30</v>
      </c>
      <c r="C15" s="3" t="s">
        <v>7</v>
      </c>
      <c r="D15" s="18">
        <v>96</v>
      </c>
      <c r="E15" s="14">
        <v>0</v>
      </c>
      <c r="F15" s="7">
        <v>0</v>
      </c>
      <c r="G15" s="14">
        <v>0</v>
      </c>
      <c r="H15" s="7">
        <v>44</v>
      </c>
      <c r="I15" s="7">
        <v>24.2</v>
      </c>
      <c r="J15" s="7">
        <v>0</v>
      </c>
      <c r="K15" s="23">
        <v>32.232</v>
      </c>
      <c r="L15" s="24">
        <v>0</v>
      </c>
      <c r="M15" s="16">
        <f t="shared" si="0"/>
        <v>76.232</v>
      </c>
    </row>
    <row r="16" spans="1:13" ht="12.75">
      <c r="A16" s="26">
        <v>9</v>
      </c>
      <c r="B16" s="3" t="s">
        <v>42</v>
      </c>
      <c r="C16" s="3" t="s">
        <v>3</v>
      </c>
      <c r="D16" s="18">
        <v>96</v>
      </c>
      <c r="E16" s="14">
        <v>0</v>
      </c>
      <c r="F16" s="7">
        <v>0</v>
      </c>
      <c r="G16" s="14">
        <v>0</v>
      </c>
      <c r="H16" s="7">
        <v>32</v>
      </c>
      <c r="I16" s="7">
        <v>0</v>
      </c>
      <c r="J16" s="7">
        <v>22.4</v>
      </c>
      <c r="K16" s="23">
        <v>21.488</v>
      </c>
      <c r="L16" s="24">
        <v>0</v>
      </c>
      <c r="M16" s="16">
        <f t="shared" si="0"/>
        <v>54.4</v>
      </c>
    </row>
    <row r="17" spans="1:13" ht="12.75">
      <c r="A17" s="26">
        <v>10</v>
      </c>
      <c r="B17" s="3" t="s">
        <v>221</v>
      </c>
      <c r="C17" s="3" t="s">
        <v>3</v>
      </c>
      <c r="D17" s="18">
        <v>96</v>
      </c>
      <c r="E17" s="14">
        <v>0</v>
      </c>
      <c r="F17" s="7">
        <v>0</v>
      </c>
      <c r="G17" s="14">
        <v>0</v>
      </c>
      <c r="H17" s="7">
        <v>12</v>
      </c>
      <c r="I17" s="7">
        <v>0</v>
      </c>
      <c r="J17" s="7">
        <v>37.6</v>
      </c>
      <c r="K17" s="23">
        <v>12.64</v>
      </c>
      <c r="L17" s="24">
        <v>0</v>
      </c>
      <c r="M17" s="16">
        <f t="shared" si="0"/>
        <v>50.24</v>
      </c>
    </row>
    <row r="18" spans="1:13" ht="12.75">
      <c r="A18" s="26">
        <v>11</v>
      </c>
      <c r="B18" s="3" t="s">
        <v>70</v>
      </c>
      <c r="C18" s="3" t="s">
        <v>4</v>
      </c>
      <c r="D18" s="18">
        <v>96</v>
      </c>
      <c r="E18" s="14">
        <v>0</v>
      </c>
      <c r="F18" s="7">
        <v>0</v>
      </c>
      <c r="G18" s="14">
        <v>0</v>
      </c>
      <c r="H18" s="7">
        <v>18.4</v>
      </c>
      <c r="I18" s="7">
        <v>0</v>
      </c>
      <c r="J18" s="7">
        <v>27.2</v>
      </c>
      <c r="K18" s="23">
        <v>0</v>
      </c>
      <c r="L18" s="24">
        <v>0</v>
      </c>
      <c r="M18" s="16">
        <f t="shared" si="0"/>
        <v>45.599999999999994</v>
      </c>
    </row>
    <row r="19" spans="1:13" ht="12.75">
      <c r="A19" s="26">
        <v>12</v>
      </c>
      <c r="B19" s="3" t="s">
        <v>324</v>
      </c>
      <c r="C19" s="3" t="s">
        <v>8</v>
      </c>
      <c r="D19" s="18">
        <v>95</v>
      </c>
      <c r="E19" s="14">
        <v>0</v>
      </c>
      <c r="F19" s="7">
        <v>0</v>
      </c>
      <c r="G19" s="14">
        <v>0</v>
      </c>
      <c r="H19" s="7">
        <v>0</v>
      </c>
      <c r="I19" s="7">
        <v>0</v>
      </c>
      <c r="J19" s="7">
        <v>22</v>
      </c>
      <c r="K19" s="23">
        <v>20.06</v>
      </c>
      <c r="L19" s="24">
        <v>0</v>
      </c>
      <c r="M19" s="16">
        <f t="shared" si="0"/>
        <v>42.06</v>
      </c>
    </row>
    <row r="20" spans="1:13" ht="12.75">
      <c r="A20" s="26">
        <v>13</v>
      </c>
      <c r="B20" s="3" t="s">
        <v>322</v>
      </c>
      <c r="C20" s="3" t="s">
        <v>6</v>
      </c>
      <c r="D20" s="18">
        <v>95</v>
      </c>
      <c r="E20" s="22">
        <v>6.6</v>
      </c>
      <c r="F20" s="7">
        <v>0</v>
      </c>
      <c r="G20" s="14">
        <v>0</v>
      </c>
      <c r="H20" s="7">
        <v>0</v>
      </c>
      <c r="I20" s="7">
        <v>17</v>
      </c>
      <c r="J20" s="7">
        <v>18</v>
      </c>
      <c r="K20" s="23">
        <v>0</v>
      </c>
      <c r="L20" s="24">
        <v>0</v>
      </c>
      <c r="M20" s="16">
        <f t="shared" si="0"/>
        <v>41.6</v>
      </c>
    </row>
    <row r="21" spans="1:13" ht="12.75">
      <c r="A21" s="26">
        <v>14</v>
      </c>
      <c r="B21" s="3" t="s">
        <v>45</v>
      </c>
      <c r="C21" s="3" t="s">
        <v>6</v>
      </c>
      <c r="D21" s="18">
        <v>96</v>
      </c>
      <c r="E21" s="22">
        <v>0</v>
      </c>
      <c r="F21" s="7">
        <v>0</v>
      </c>
      <c r="G21" s="14">
        <v>0</v>
      </c>
      <c r="H21" s="7">
        <v>22.4</v>
      </c>
      <c r="I21" s="7">
        <v>18.92</v>
      </c>
      <c r="J21" s="7">
        <v>4.8</v>
      </c>
      <c r="K21" s="23">
        <v>15.168000000000001</v>
      </c>
      <c r="L21" s="24">
        <v>0</v>
      </c>
      <c r="M21" s="16">
        <f t="shared" si="0"/>
        <v>41.32</v>
      </c>
    </row>
    <row r="22" spans="1:13" ht="12.75">
      <c r="A22" s="26">
        <v>15</v>
      </c>
      <c r="B22" s="3" t="s">
        <v>290</v>
      </c>
      <c r="C22" s="3" t="s">
        <v>128</v>
      </c>
      <c r="D22" s="18">
        <v>96</v>
      </c>
      <c r="E22" s="22">
        <v>0</v>
      </c>
      <c r="F22" s="7">
        <v>0</v>
      </c>
      <c r="G22" s="14">
        <v>0</v>
      </c>
      <c r="H22" s="7">
        <v>0</v>
      </c>
      <c r="I22" s="7">
        <v>17.6</v>
      </c>
      <c r="J22" s="7">
        <v>20.8</v>
      </c>
      <c r="K22" s="23">
        <v>0</v>
      </c>
      <c r="L22" s="24">
        <v>0</v>
      </c>
      <c r="M22" s="16">
        <f t="shared" si="0"/>
        <v>38.400000000000006</v>
      </c>
    </row>
    <row r="23" spans="1:13" ht="12.75">
      <c r="A23" s="26">
        <v>16</v>
      </c>
      <c r="B23" s="3" t="s">
        <v>323</v>
      </c>
      <c r="C23" s="3" t="s">
        <v>6</v>
      </c>
      <c r="D23" s="18">
        <v>95</v>
      </c>
      <c r="E23" s="22">
        <v>0</v>
      </c>
      <c r="F23" s="7">
        <v>0</v>
      </c>
      <c r="G23" s="14">
        <v>0</v>
      </c>
      <c r="H23" s="7">
        <v>0</v>
      </c>
      <c r="I23" s="7">
        <v>20</v>
      </c>
      <c r="J23" s="7">
        <v>16</v>
      </c>
      <c r="K23" s="23">
        <v>0</v>
      </c>
      <c r="L23" s="24">
        <v>0</v>
      </c>
      <c r="M23" s="16">
        <f t="shared" si="0"/>
        <v>36</v>
      </c>
    </row>
    <row r="24" spans="1:13" ht="12.75">
      <c r="A24" s="26">
        <v>17</v>
      </c>
      <c r="B24" s="3" t="s">
        <v>63</v>
      </c>
      <c r="C24" s="3" t="s">
        <v>3</v>
      </c>
      <c r="D24" s="18">
        <v>96</v>
      </c>
      <c r="E24" s="22">
        <v>0</v>
      </c>
      <c r="F24" s="7">
        <v>0</v>
      </c>
      <c r="G24" s="14">
        <v>0</v>
      </c>
      <c r="H24" s="7">
        <v>29.6</v>
      </c>
      <c r="I24" s="7">
        <v>0</v>
      </c>
      <c r="J24" s="7">
        <v>0</v>
      </c>
      <c r="K24" s="23">
        <v>0</v>
      </c>
      <c r="L24" s="24">
        <v>0</v>
      </c>
      <c r="M24" s="16">
        <f t="shared" si="0"/>
        <v>29.6</v>
      </c>
    </row>
    <row r="25" spans="1:13" ht="12.75">
      <c r="A25" s="26">
        <v>18</v>
      </c>
      <c r="B25" s="27" t="s">
        <v>426</v>
      </c>
      <c r="C25" s="27" t="s">
        <v>4</v>
      </c>
      <c r="D25" s="28">
        <v>95</v>
      </c>
      <c r="E25" s="22">
        <v>0</v>
      </c>
      <c r="F25" s="7">
        <v>0</v>
      </c>
      <c r="G25" s="14">
        <v>0</v>
      </c>
      <c r="H25" s="7">
        <v>0</v>
      </c>
      <c r="I25" s="7">
        <v>0</v>
      </c>
      <c r="J25" s="7">
        <v>29.5</v>
      </c>
      <c r="K25" s="23">
        <v>0</v>
      </c>
      <c r="L25" s="24">
        <v>0</v>
      </c>
      <c r="M25" s="16">
        <f t="shared" si="0"/>
        <v>29.5</v>
      </c>
    </row>
    <row r="26" spans="1:13" ht="12.75">
      <c r="A26" s="26">
        <v>19</v>
      </c>
      <c r="B26" s="3" t="s">
        <v>47</v>
      </c>
      <c r="C26" s="3" t="s">
        <v>6</v>
      </c>
      <c r="D26" s="18">
        <v>96</v>
      </c>
      <c r="E26" s="22">
        <v>0</v>
      </c>
      <c r="F26" s="7">
        <v>0</v>
      </c>
      <c r="G26" s="14">
        <v>0</v>
      </c>
      <c r="H26" s="7">
        <v>4.8</v>
      </c>
      <c r="I26" s="7">
        <v>13.64</v>
      </c>
      <c r="J26" s="7">
        <v>12.8</v>
      </c>
      <c r="K26" s="23">
        <v>0</v>
      </c>
      <c r="L26" s="24">
        <v>0</v>
      </c>
      <c r="M26" s="16">
        <f t="shared" si="0"/>
        <v>26.44</v>
      </c>
    </row>
    <row r="27" spans="1:13" ht="12.75">
      <c r="A27" s="26">
        <v>20</v>
      </c>
      <c r="B27" s="3" t="s">
        <v>140</v>
      </c>
      <c r="C27" s="3" t="s">
        <v>5</v>
      </c>
      <c r="D27" s="18">
        <v>96</v>
      </c>
      <c r="E27" s="22">
        <v>0</v>
      </c>
      <c r="F27" s="7">
        <v>0</v>
      </c>
      <c r="G27" s="14">
        <v>0</v>
      </c>
      <c r="H27" s="7">
        <v>6.4</v>
      </c>
      <c r="I27" s="7">
        <v>0</v>
      </c>
      <c r="J27" s="7">
        <v>14.4</v>
      </c>
      <c r="K27" s="23">
        <v>0</v>
      </c>
      <c r="L27" s="24">
        <v>0</v>
      </c>
      <c r="M27" s="16">
        <f t="shared" si="0"/>
        <v>20.8</v>
      </c>
    </row>
    <row r="28" spans="1:13" ht="12.75">
      <c r="A28" s="26">
        <v>21</v>
      </c>
      <c r="B28" s="27" t="s">
        <v>326</v>
      </c>
      <c r="C28" s="27" t="s">
        <v>6</v>
      </c>
      <c r="D28" s="28">
        <v>95</v>
      </c>
      <c r="E28" s="22">
        <v>0</v>
      </c>
      <c r="F28" s="7">
        <v>0</v>
      </c>
      <c r="G28" s="14">
        <v>0</v>
      </c>
      <c r="H28" s="7">
        <v>0</v>
      </c>
      <c r="I28" s="7">
        <v>0</v>
      </c>
      <c r="J28" s="7">
        <v>20</v>
      </c>
      <c r="K28" s="23">
        <v>0</v>
      </c>
      <c r="L28" s="24">
        <v>0</v>
      </c>
      <c r="M28" s="16">
        <f t="shared" si="0"/>
        <v>20</v>
      </c>
    </row>
    <row r="29" spans="1:13" ht="12.75">
      <c r="A29" s="26">
        <v>22</v>
      </c>
      <c r="B29" s="3" t="s">
        <v>398</v>
      </c>
      <c r="C29" s="3" t="s">
        <v>7</v>
      </c>
      <c r="D29" s="18">
        <v>95</v>
      </c>
      <c r="E29" s="22">
        <v>0</v>
      </c>
      <c r="F29" s="7">
        <v>0</v>
      </c>
      <c r="G29" s="14">
        <v>0</v>
      </c>
      <c r="H29" s="7">
        <v>0</v>
      </c>
      <c r="I29" s="7">
        <v>18.5</v>
      </c>
      <c r="J29" s="7">
        <v>0</v>
      </c>
      <c r="K29" s="23">
        <v>0</v>
      </c>
      <c r="L29" s="24">
        <v>0</v>
      </c>
      <c r="M29" s="16">
        <f t="shared" si="0"/>
        <v>18.5</v>
      </c>
    </row>
    <row r="30" spans="1:13" ht="12.75">
      <c r="A30" s="26">
        <v>23</v>
      </c>
      <c r="B30" s="3" t="s">
        <v>163</v>
      </c>
      <c r="C30" s="3" t="s">
        <v>11</v>
      </c>
      <c r="D30" s="18">
        <v>96</v>
      </c>
      <c r="E30" s="22">
        <v>0</v>
      </c>
      <c r="F30" s="7">
        <v>0</v>
      </c>
      <c r="G30" s="14">
        <v>0</v>
      </c>
      <c r="H30" s="7">
        <v>0</v>
      </c>
      <c r="I30" s="7">
        <v>0</v>
      </c>
      <c r="J30" s="7">
        <v>17.6</v>
      </c>
      <c r="K30" s="23">
        <v>0</v>
      </c>
      <c r="L30" s="24">
        <v>0</v>
      </c>
      <c r="M30" s="16">
        <f t="shared" si="0"/>
        <v>17.6</v>
      </c>
    </row>
    <row r="31" spans="1:13" ht="12.75">
      <c r="A31" s="26">
        <v>24</v>
      </c>
      <c r="B31" s="3" t="s">
        <v>90</v>
      </c>
      <c r="C31" s="3" t="s">
        <v>11</v>
      </c>
      <c r="D31" s="18">
        <v>96</v>
      </c>
      <c r="E31" s="22">
        <v>0</v>
      </c>
      <c r="F31" s="7">
        <v>0</v>
      </c>
      <c r="G31" s="14">
        <v>0</v>
      </c>
      <c r="H31" s="7">
        <v>0</v>
      </c>
      <c r="I31" s="7">
        <v>10.56</v>
      </c>
      <c r="J31" s="7">
        <v>5.6</v>
      </c>
      <c r="K31" s="23">
        <v>0</v>
      </c>
      <c r="L31" s="24">
        <v>0</v>
      </c>
      <c r="M31" s="16">
        <f t="shared" si="0"/>
        <v>16.16</v>
      </c>
    </row>
    <row r="32" spans="1:13" ht="12.75">
      <c r="A32" s="26">
        <v>25</v>
      </c>
      <c r="B32" s="3" t="s">
        <v>141</v>
      </c>
      <c r="C32" s="3" t="s">
        <v>17</v>
      </c>
      <c r="D32" s="18">
        <v>96</v>
      </c>
      <c r="E32" s="22">
        <v>0</v>
      </c>
      <c r="F32" s="7">
        <v>0</v>
      </c>
      <c r="G32" s="14">
        <v>0</v>
      </c>
      <c r="H32" s="7">
        <v>0</v>
      </c>
      <c r="I32" s="7">
        <v>0</v>
      </c>
      <c r="J32" s="7">
        <v>6.8</v>
      </c>
      <c r="K32" s="23">
        <v>8.848</v>
      </c>
      <c r="L32" s="24">
        <v>0</v>
      </c>
      <c r="M32" s="16">
        <f t="shared" si="0"/>
        <v>15.648</v>
      </c>
    </row>
    <row r="33" spans="1:13" ht="12.75">
      <c r="A33" s="26">
        <v>26</v>
      </c>
      <c r="B33" s="3" t="s">
        <v>330</v>
      </c>
      <c r="C33" s="3" t="s">
        <v>6</v>
      </c>
      <c r="D33" s="18">
        <v>95</v>
      </c>
      <c r="E33" s="22">
        <v>0</v>
      </c>
      <c r="F33" s="7">
        <v>0</v>
      </c>
      <c r="G33" s="14">
        <v>0</v>
      </c>
      <c r="H33" s="7">
        <v>0</v>
      </c>
      <c r="I33" s="7">
        <v>15.5</v>
      </c>
      <c r="J33" s="7">
        <v>0</v>
      </c>
      <c r="K33" s="23">
        <v>0</v>
      </c>
      <c r="L33" s="24">
        <v>0</v>
      </c>
      <c r="M33" s="16">
        <f t="shared" si="0"/>
        <v>15.5</v>
      </c>
    </row>
    <row r="34" spans="1:13" ht="12.75">
      <c r="A34" s="26">
        <v>27</v>
      </c>
      <c r="B34" s="3" t="s">
        <v>269</v>
      </c>
      <c r="C34" s="3" t="s">
        <v>6</v>
      </c>
      <c r="D34" s="18">
        <v>96</v>
      </c>
      <c r="E34" s="22">
        <v>0</v>
      </c>
      <c r="F34" s="7">
        <v>0</v>
      </c>
      <c r="G34" s="14">
        <v>0</v>
      </c>
      <c r="H34" s="7">
        <v>0</v>
      </c>
      <c r="I34" s="7">
        <v>5.28</v>
      </c>
      <c r="J34" s="7">
        <v>0</v>
      </c>
      <c r="K34" s="23">
        <v>10.112000000000002</v>
      </c>
      <c r="L34" s="24">
        <v>0</v>
      </c>
      <c r="M34" s="16">
        <f t="shared" si="0"/>
        <v>15.392000000000003</v>
      </c>
    </row>
    <row r="35" spans="1:13" ht="12.75">
      <c r="A35" s="26">
        <v>27</v>
      </c>
      <c r="B35" s="27" t="s">
        <v>429</v>
      </c>
      <c r="C35" s="27" t="s">
        <v>75</v>
      </c>
      <c r="D35" s="28">
        <v>96</v>
      </c>
      <c r="E35" s="22">
        <v>0</v>
      </c>
      <c r="F35" s="7">
        <v>0</v>
      </c>
      <c r="G35" s="14">
        <v>0</v>
      </c>
      <c r="H35" s="7">
        <v>0</v>
      </c>
      <c r="I35" s="7">
        <v>0</v>
      </c>
      <c r="J35" s="7">
        <v>4</v>
      </c>
      <c r="K35" s="23">
        <v>11.376000000000001</v>
      </c>
      <c r="L35" s="24">
        <v>0</v>
      </c>
      <c r="M35" s="16">
        <f t="shared" si="0"/>
        <v>15.376000000000001</v>
      </c>
    </row>
    <row r="36" spans="1:13" ht="12.75">
      <c r="A36" s="26">
        <v>29</v>
      </c>
      <c r="B36" s="3" t="s">
        <v>71</v>
      </c>
      <c r="C36" s="3" t="s">
        <v>31</v>
      </c>
      <c r="D36" s="18">
        <v>96</v>
      </c>
      <c r="E36" s="22">
        <v>0</v>
      </c>
      <c r="F36" s="7">
        <v>0</v>
      </c>
      <c r="G36" s="14">
        <v>0</v>
      </c>
      <c r="H36" s="7">
        <v>0</v>
      </c>
      <c r="I36" s="7">
        <v>14.96</v>
      </c>
      <c r="J36" s="7">
        <v>0</v>
      </c>
      <c r="K36" s="23">
        <v>0</v>
      </c>
      <c r="L36" s="24">
        <v>0</v>
      </c>
      <c r="M36" s="16">
        <f t="shared" si="0"/>
        <v>14.96</v>
      </c>
    </row>
    <row r="37" spans="1:13" ht="12.75">
      <c r="A37" s="26">
        <v>30</v>
      </c>
      <c r="B37" s="27" t="s">
        <v>329</v>
      </c>
      <c r="C37" s="27" t="s">
        <v>428</v>
      </c>
      <c r="D37" s="28">
        <v>95</v>
      </c>
      <c r="E37" s="22">
        <v>0</v>
      </c>
      <c r="F37" s="7">
        <v>0</v>
      </c>
      <c r="G37" s="14">
        <v>0</v>
      </c>
      <c r="H37" s="7">
        <v>0</v>
      </c>
      <c r="I37" s="7">
        <v>0</v>
      </c>
      <c r="J37" s="7">
        <v>14</v>
      </c>
      <c r="K37" s="23">
        <v>0</v>
      </c>
      <c r="L37" s="24">
        <v>0</v>
      </c>
      <c r="M37" s="16">
        <f t="shared" si="0"/>
        <v>14</v>
      </c>
    </row>
    <row r="38" spans="1:13" ht="12.75">
      <c r="A38" s="26">
        <v>31</v>
      </c>
      <c r="B38" s="3" t="s">
        <v>473</v>
      </c>
      <c r="C38" s="3" t="s">
        <v>11</v>
      </c>
      <c r="D38" s="18">
        <v>96</v>
      </c>
      <c r="E38" s="22">
        <v>0</v>
      </c>
      <c r="F38" s="7">
        <v>0</v>
      </c>
      <c r="G38" s="14">
        <v>0</v>
      </c>
      <c r="H38" s="7">
        <v>0</v>
      </c>
      <c r="I38" s="7">
        <v>0</v>
      </c>
      <c r="J38" s="7">
        <v>0</v>
      </c>
      <c r="K38" s="23">
        <v>13.904</v>
      </c>
      <c r="L38" s="24">
        <v>0</v>
      </c>
      <c r="M38" s="16">
        <f t="shared" si="0"/>
        <v>13.904</v>
      </c>
    </row>
    <row r="39" spans="1:13" ht="12.75">
      <c r="A39" s="26">
        <v>32</v>
      </c>
      <c r="B39" s="3" t="s">
        <v>102</v>
      </c>
      <c r="C39" s="3" t="s">
        <v>18</v>
      </c>
      <c r="D39" s="18">
        <v>96</v>
      </c>
      <c r="E39" s="22">
        <v>0</v>
      </c>
      <c r="F39" s="7">
        <v>0</v>
      </c>
      <c r="G39" s="14">
        <v>0</v>
      </c>
      <c r="H39" s="7">
        <v>0</v>
      </c>
      <c r="I39" s="7">
        <v>11.44</v>
      </c>
      <c r="J39" s="7">
        <v>0</v>
      </c>
      <c r="K39" s="23">
        <v>0</v>
      </c>
      <c r="L39" s="24">
        <v>1.92</v>
      </c>
      <c r="M39" s="16">
        <f t="shared" si="0"/>
        <v>13.36</v>
      </c>
    </row>
    <row r="40" spans="1:13" ht="12.75">
      <c r="A40" s="26">
        <v>33</v>
      </c>
      <c r="B40" s="3" t="s">
        <v>172</v>
      </c>
      <c r="C40" s="3" t="s">
        <v>16</v>
      </c>
      <c r="D40" s="18">
        <v>96</v>
      </c>
      <c r="E40" s="22">
        <v>0</v>
      </c>
      <c r="F40" s="7">
        <v>0</v>
      </c>
      <c r="G40" s="14">
        <v>0</v>
      </c>
      <c r="H40" s="7">
        <v>4</v>
      </c>
      <c r="I40" s="7">
        <v>6.16</v>
      </c>
      <c r="J40" s="7">
        <v>6.8</v>
      </c>
      <c r="K40" s="23">
        <v>0</v>
      </c>
      <c r="L40" s="24">
        <v>2.4</v>
      </c>
      <c r="M40" s="16">
        <f t="shared" si="0"/>
        <v>12.96</v>
      </c>
    </row>
    <row r="41" spans="1:13" ht="12.75">
      <c r="A41" s="26">
        <v>34</v>
      </c>
      <c r="B41" s="3" t="s">
        <v>337</v>
      </c>
      <c r="C41" s="3" t="s">
        <v>6</v>
      </c>
      <c r="D41" s="18">
        <v>96</v>
      </c>
      <c r="E41" s="22">
        <v>0</v>
      </c>
      <c r="F41" s="7">
        <v>0</v>
      </c>
      <c r="G41" s="14">
        <v>0</v>
      </c>
      <c r="H41" s="7">
        <v>0</v>
      </c>
      <c r="I41" s="7">
        <v>9.68</v>
      </c>
      <c r="J41" s="7">
        <v>0</v>
      </c>
      <c r="K41" s="23">
        <v>0</v>
      </c>
      <c r="L41" s="24">
        <v>0</v>
      </c>
      <c r="M41" s="16">
        <f t="shared" si="0"/>
        <v>9.68</v>
      </c>
    </row>
    <row r="42" spans="1:13" ht="12.75">
      <c r="A42" s="26">
        <v>35</v>
      </c>
      <c r="B42" s="3" t="s">
        <v>360</v>
      </c>
      <c r="C42" s="3" t="s">
        <v>8</v>
      </c>
      <c r="D42" s="18">
        <v>96</v>
      </c>
      <c r="E42" s="22">
        <v>0</v>
      </c>
      <c r="F42" s="7">
        <v>0</v>
      </c>
      <c r="G42" s="14">
        <v>0</v>
      </c>
      <c r="H42" s="7">
        <v>7.2</v>
      </c>
      <c r="I42" s="7">
        <v>0</v>
      </c>
      <c r="J42" s="7">
        <v>1.6</v>
      </c>
      <c r="K42" s="23">
        <v>0</v>
      </c>
      <c r="L42" s="24">
        <v>0</v>
      </c>
      <c r="M42" s="16">
        <f t="shared" si="0"/>
        <v>8.8</v>
      </c>
    </row>
    <row r="43" spans="1:13" ht="12.75">
      <c r="A43" s="26">
        <v>36</v>
      </c>
      <c r="B43" s="27" t="s">
        <v>388</v>
      </c>
      <c r="C43" s="27" t="s">
        <v>4</v>
      </c>
      <c r="D43" s="28">
        <v>96</v>
      </c>
      <c r="E43" s="22">
        <v>0</v>
      </c>
      <c r="F43" s="7">
        <v>0</v>
      </c>
      <c r="G43" s="14">
        <v>0</v>
      </c>
      <c r="H43" s="7">
        <v>0</v>
      </c>
      <c r="I43" s="7">
        <v>0</v>
      </c>
      <c r="J43" s="7">
        <v>8</v>
      </c>
      <c r="K43" s="23">
        <v>0</v>
      </c>
      <c r="L43" s="24">
        <v>0</v>
      </c>
      <c r="M43" s="16">
        <f t="shared" si="0"/>
        <v>8</v>
      </c>
    </row>
    <row r="44" spans="1:13" ht="12.75">
      <c r="A44" s="26">
        <v>37</v>
      </c>
      <c r="B44" s="3" t="s">
        <v>164</v>
      </c>
      <c r="C44" s="3" t="s">
        <v>6</v>
      </c>
      <c r="D44" s="18">
        <v>96</v>
      </c>
      <c r="E44" s="22">
        <v>0</v>
      </c>
      <c r="F44" s="7">
        <v>0</v>
      </c>
      <c r="G44" s="14">
        <v>0</v>
      </c>
      <c r="H44" s="7">
        <v>0</v>
      </c>
      <c r="I44" s="7">
        <v>7.48</v>
      </c>
      <c r="J44" s="7">
        <v>0</v>
      </c>
      <c r="K44" s="23">
        <v>0</v>
      </c>
      <c r="L44" s="24">
        <v>0</v>
      </c>
      <c r="M44" s="16">
        <f t="shared" si="0"/>
        <v>7.48</v>
      </c>
    </row>
    <row r="45" spans="1:13" ht="12.75">
      <c r="A45" s="26">
        <v>38</v>
      </c>
      <c r="B45" s="3" t="s">
        <v>362</v>
      </c>
      <c r="C45" s="3" t="s">
        <v>14</v>
      </c>
      <c r="D45" s="18">
        <v>96</v>
      </c>
      <c r="E45" s="22">
        <v>0</v>
      </c>
      <c r="F45" s="7">
        <v>0</v>
      </c>
      <c r="G45" s="14">
        <v>0</v>
      </c>
      <c r="H45" s="7">
        <v>2.4</v>
      </c>
      <c r="I45" s="7">
        <v>0</v>
      </c>
      <c r="J45" s="7">
        <v>0</v>
      </c>
      <c r="K45" s="23">
        <v>0</v>
      </c>
      <c r="L45" s="24">
        <v>0</v>
      </c>
      <c r="M45" s="16">
        <f t="shared" si="0"/>
        <v>2.4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2008-05-03T07:16:15Z</cp:lastPrinted>
  <dcterms:created xsi:type="dcterms:W3CDTF">1999-02-16T20:36:01Z</dcterms:created>
  <dcterms:modified xsi:type="dcterms:W3CDTF">2013-12-26T16:17:54Z</dcterms:modified>
  <cp:category/>
  <cp:version/>
  <cp:contentType/>
  <cp:contentStatus/>
</cp:coreProperties>
</file>