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5" activeTab="15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<sst xmlns="http://schemas.openxmlformats.org/spreadsheetml/2006/main" count="1702" uniqueCount="573">
  <si>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</si>
  <si>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</si>
  <si>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</si>
  <si>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</si>
  <si>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</si>
  <si>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</si>
  <si>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</si>
  <si>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</si>
  <si>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</si>
  <si>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</si>
  <si>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</si>
  <si>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</si>
  <si>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</si>
  <si>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</si>
  <si>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Лен.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</si>
  <si>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</si>
  <si>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</si>
  <si>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</si>
  <si>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</si>
  <si>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</si>
  <si>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</si>
  <si>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</si>
  <si>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</si>
  <si>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</si>
  <si>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</si>
  <si>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</si>
  <si>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</si>
  <si>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</si>
  <si>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</si>
  <si>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</si>
  <si>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</si>
  <si>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</si>
  <si>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</si>
  <si>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Бобруйская Мария</t>
  </si>
  <si>
    <t>Быдтаев Сергей</t>
  </si>
  <si>
    <t>Закиров Данил</t>
  </si>
  <si>
    <t>Новосибирск. обл.</t>
  </si>
  <si>
    <t>Козьмин Антон</t>
  </si>
  <si>
    <t>Пермский кр.</t>
  </si>
  <si>
    <t>Кан Дарья</t>
  </si>
  <si>
    <t>Логвенова Кира</t>
  </si>
  <si>
    <t>Скородумов Сергей</t>
  </si>
  <si>
    <t>Ливдан Вячеслав</t>
  </si>
  <si>
    <t>Абдушахманова Милена</t>
  </si>
  <si>
    <t>Усманова Карина</t>
  </si>
  <si>
    <t>Артамонов Георгий</t>
  </si>
  <si>
    <t>Филипенко Юлия</t>
  </si>
  <si>
    <t>Ощепков Дмитрий</t>
  </si>
  <si>
    <t>Шиков Александр</t>
  </si>
  <si>
    <t>Сабирова Виктория</t>
  </si>
  <si>
    <t>Минулина Анастасия</t>
  </si>
  <si>
    <t>Градусова Римма</t>
  </si>
  <si>
    <t>Новиков Владислав</t>
  </si>
  <si>
    <t>Котов Данила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</si>
  <si>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</si>
  <si>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</si>
  <si>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</si>
  <si>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</si>
  <si>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</si>
  <si>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Шумилина Наталья</t>
  </si>
  <si>
    <t>Свиридов Антон</t>
  </si>
  <si>
    <t>Дьячков Александр</t>
  </si>
  <si>
    <t>Кебряков Николай</t>
  </si>
  <si>
    <t>Иноземцева Анастасия</t>
  </si>
  <si>
    <t>Крячков Егор</t>
  </si>
  <si>
    <t>Малышева Дарья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</si>
  <si>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</si>
  <si>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</si>
  <si>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</si>
  <si>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</si>
  <si>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</si>
  <si>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</si>
  <si>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Опарин Иван</t>
  </si>
  <si>
    <t>Хабаровский кр.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</si>
  <si>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</si>
  <si>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</si>
  <si>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</si>
  <si>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</si>
  <si>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</si>
  <si>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</si>
  <si>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</si>
  <si>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</si>
  <si>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</si>
  <si>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</si>
  <si>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Биккулов Илья</t>
  </si>
  <si>
    <t>Антонов Олег</t>
  </si>
  <si>
    <t>Мешкова Виктория</t>
  </si>
  <si>
    <t>Сурина Анастасия</t>
  </si>
  <si>
    <t>Мамаева Лада</t>
  </si>
  <si>
    <t>Хуторова Юлия</t>
  </si>
  <si>
    <t>Паукова Елена</t>
  </si>
  <si>
    <t>Шаламовских Кирилл</t>
  </si>
  <si>
    <t>Попов Дмитрий</t>
  </si>
  <si>
    <t>Рудацкий Лев</t>
  </si>
  <si>
    <t>Томсон Дмитрий</t>
  </si>
  <si>
    <t>Новгородск. обл.</t>
  </si>
  <si>
    <t>Дак Владимир</t>
  </si>
  <si>
    <t>Суркис Леонид</t>
  </si>
  <si>
    <t>Павлов Евгений</t>
  </si>
  <si>
    <t>Суркис Григорий</t>
  </si>
  <si>
    <t>Дьячков Максим</t>
  </si>
  <si>
    <t>Рамазанов Григорий</t>
  </si>
  <si>
    <t>Калугин Павел</t>
  </si>
  <si>
    <t>Ельцов Дмитрий</t>
  </si>
  <si>
    <t>Дубинкина Юлия</t>
  </si>
  <si>
    <t>Емельева Луиза</t>
  </si>
  <si>
    <t>Дубинкина Александра</t>
  </si>
  <si>
    <t>Максимченко Юрий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</si>
  <si>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</si>
  <si>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</si>
  <si>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</si>
  <si>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</si>
  <si>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</si>
  <si>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</si>
  <si>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</si>
  <si>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</si>
  <si>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Кохан Елизавета</t>
  </si>
  <si>
    <t>Юрина Мария</t>
  </si>
  <si>
    <t>Демченко Карина</t>
  </si>
  <si>
    <t>Демченко Дина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</si>
  <si>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</si>
  <si>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</si>
  <si>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</si>
  <si>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</si>
  <si>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</si>
  <si>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</si>
  <si>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</si>
  <si>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Рогожникова Екатерина</t>
  </si>
  <si>
    <t>Егорова Екатерина</t>
  </si>
  <si>
    <t>Большаков Александр</t>
  </si>
  <si>
    <t>Простяков Александр</t>
  </si>
  <si>
    <t>Приморский кр.</t>
  </si>
  <si>
    <t>Суханова Лина</t>
  </si>
  <si>
    <t>Вяткин Владимир</t>
  </si>
  <si>
    <t>Коропов Александр</t>
  </si>
  <si>
    <t>Зайцев Алексей</t>
  </si>
  <si>
    <t>Одарич Дарья</t>
  </si>
  <si>
    <t>Иванова Елизавета</t>
  </si>
  <si>
    <t>Иванова Наталья</t>
  </si>
  <si>
    <t>Руйга Рудольф</t>
  </si>
  <si>
    <t>Захаров Евгений</t>
  </si>
  <si>
    <t>Андреев Сергей</t>
  </si>
  <si>
    <t>Маркушева Елена</t>
  </si>
  <si>
    <t>Савкин Алексей</t>
  </si>
  <si>
    <t>Хлебников Иван</t>
  </si>
  <si>
    <t>Пеленев Александр</t>
  </si>
  <si>
    <t>Капитонова Анастасия</t>
  </si>
  <si>
    <t>Воронежская обл.</t>
  </si>
  <si>
    <t>Дерябина Валерия</t>
  </si>
  <si>
    <t>Ямчук Данила</t>
  </si>
  <si>
    <t>Ленинградская обл.</t>
  </si>
  <si>
    <t>Ситяков Максим</t>
  </si>
  <si>
    <t>Бебкевич Евгений</t>
  </si>
  <si>
    <t>Рябов Федор</t>
  </si>
  <si>
    <t>Труханов Федор</t>
  </si>
  <si>
    <t>Магадеев Инсар</t>
  </si>
  <si>
    <t>Зиновьева Татьяна</t>
  </si>
  <si>
    <t>Алтайский кр.</t>
  </si>
  <si>
    <t>Косенко Софья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</si>
  <si>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</si>
  <si>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</si>
  <si>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</si>
  <si>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</si>
  <si>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</si>
  <si>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</si>
  <si>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</si>
  <si>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Прощенко Радомир</t>
  </si>
  <si>
    <t>Подрез Андрей</t>
  </si>
  <si>
    <t>Язовский Кирилл</t>
  </si>
  <si>
    <t>Прокофьева Александра</t>
  </si>
  <si>
    <t>Сергеева Варвара</t>
  </si>
  <si>
    <t>Захаров Владимир</t>
  </si>
  <si>
    <t>Акимов Арсений</t>
  </si>
  <si>
    <t>Ярошенко Егор</t>
  </si>
  <si>
    <t>Горленко Константин</t>
  </si>
  <si>
    <t>Янгазина Алина</t>
  </si>
  <si>
    <t>Звонарев Максим</t>
  </si>
  <si>
    <t>Мануйлова Анастасия</t>
  </si>
  <si>
    <t>Русаков Егор</t>
  </si>
  <si>
    <t>Тихомиров Сергей</t>
  </si>
  <si>
    <t>Бакин Артем</t>
  </si>
  <si>
    <t>Султанов Вячеслав</t>
  </si>
  <si>
    <t>Семенов Федор</t>
  </si>
  <si>
    <t>Сердитых Глеб</t>
  </si>
  <si>
    <t>ПМ</t>
  </si>
  <si>
    <t>Новожилов Владимир</t>
  </si>
  <si>
    <t>Циринский Алексей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</si>
  <si>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</si>
  <si>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</si>
  <si>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</si>
  <si>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</si>
  <si>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</si>
  <si>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</si>
  <si>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Каркавина Анастаия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</si>
  <si>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</si>
  <si>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</si>
  <si>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</si>
  <si>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</si>
  <si>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</si>
  <si>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</si>
  <si>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</si>
  <si>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</si>
  <si>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</si>
  <si>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</si>
  <si>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</si>
  <si>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Ботов Никита</t>
  </si>
  <si>
    <t>Юрчук Андрей</t>
  </si>
  <si>
    <t>Фанин Алексей</t>
  </si>
  <si>
    <t>Яковлев Дмитрий</t>
  </si>
  <si>
    <t>Ростовск. обл.</t>
  </si>
  <si>
    <t>Подростки мальчики. Скорость.</t>
  </si>
  <si>
    <t>Земляков Петр</t>
  </si>
  <si>
    <t>Хайбуллина Айгуль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</si>
  <si>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</si>
  <si>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</si>
  <si>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</si>
  <si>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</si>
  <si>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</si>
  <si>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Муравьева Кристина</t>
  </si>
  <si>
    <t>Пинаева Елизавета</t>
  </si>
  <si>
    <t>Кессель София</t>
  </si>
  <si>
    <t>Богдан Валерия</t>
  </si>
  <si>
    <t>Нестерова Елизавета</t>
  </si>
  <si>
    <t>Сумбулова Екатерина</t>
  </si>
  <si>
    <t>Маламид Олеся</t>
  </si>
  <si>
    <t>Тверская обл.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</si>
  <si>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</si>
  <si>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</si>
  <si>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</si>
  <si>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</si>
  <si>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</si>
  <si>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</si>
  <si>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Давыдулин Михаил</t>
  </si>
  <si>
    <t>Морозов Георгий</t>
  </si>
  <si>
    <t>Травников Дмитрий</t>
  </si>
  <si>
    <t>Вихарев Михаил</t>
  </si>
  <si>
    <t>Бушин Олег</t>
  </si>
  <si>
    <t>Терлеев Владислав</t>
  </si>
  <si>
    <t>Александров Игорь</t>
  </si>
  <si>
    <t>Ситкин Илья</t>
  </si>
  <si>
    <t>Чудаев Вадим</t>
  </si>
  <si>
    <t>Пудриков Данил</t>
  </si>
  <si>
    <t>Костылев Павел</t>
  </si>
  <si>
    <t>Поддубская Юлия</t>
  </si>
  <si>
    <t>Головочесова Екатерина</t>
  </si>
  <si>
    <t>Прокофьева Ксения</t>
  </si>
  <si>
    <t>Кривошеева Ксения</t>
  </si>
  <si>
    <t>Баклаева Надежда</t>
  </si>
  <si>
    <t>Козодой Виктория</t>
  </si>
  <si>
    <t>Аксенова Полина</t>
  </si>
  <si>
    <t>Бояркина Ульяна</t>
  </si>
  <si>
    <t>Веретенина Дарья</t>
  </si>
  <si>
    <t>Попова Алина</t>
  </si>
  <si>
    <t>Полещук Денис</t>
  </si>
  <si>
    <t>Романов Николай</t>
  </si>
  <si>
    <t>Мельник Владислав</t>
  </si>
  <si>
    <t>Воронов Дмитрий</t>
  </si>
  <si>
    <t>Батищев Михаил</t>
  </si>
  <si>
    <t>Макеев Андрей</t>
  </si>
  <si>
    <t>Наймушин Дмитрий</t>
  </si>
  <si>
    <t>Ямалиев Тимур</t>
  </si>
  <si>
    <t>Данилин Илья</t>
  </si>
  <si>
    <t>Никитасова Маргарита</t>
  </si>
  <si>
    <t>Коноплина Арина</t>
  </si>
  <si>
    <t>Пермякова Мария</t>
  </si>
  <si>
    <t>Баяндина Софья</t>
  </si>
  <si>
    <t>Леонтьева Кристина</t>
  </si>
  <si>
    <t>Дудин Сергей</t>
  </si>
  <si>
    <t>Ахмедьзянов Марсель</t>
  </si>
  <si>
    <t>Карсканова Анна</t>
  </si>
  <si>
    <t>Басанец Майя</t>
  </si>
  <si>
    <t>Московская обл.</t>
  </si>
  <si>
    <t>Ройгбаум Анастасия</t>
  </si>
  <si>
    <t>Донцова Таисия</t>
  </si>
  <si>
    <t>Аброськин Владислав</t>
  </si>
  <si>
    <t>Фокин Андрей</t>
  </si>
  <si>
    <t>Загороднов Дмитрий</t>
  </si>
  <si>
    <t>Насибуллин Тимур</t>
  </si>
  <si>
    <t>Бильтреков Владимир</t>
  </si>
  <si>
    <t>Попов Илья</t>
  </si>
  <si>
    <t>ПР 2012</t>
  </si>
  <si>
    <t>Дергайм Павел</t>
  </si>
  <si>
    <t>Ушаков Василий</t>
  </si>
  <si>
    <t>Журавель Оксана</t>
  </si>
  <si>
    <t>Сабитова Ирина</t>
  </si>
  <si>
    <t>Дикий Евгений</t>
  </si>
  <si>
    <t>Ксенофонтова Василина</t>
  </si>
  <si>
    <t>Камчатский кр.</t>
  </si>
  <si>
    <t>Галимова Диана</t>
  </si>
  <si>
    <t>Ганеева Амалия</t>
  </si>
  <si>
    <t>Эдинбург 2012</t>
  </si>
  <si>
    <t>М-ва 2012</t>
  </si>
  <si>
    <t>Линц 2012</t>
  </si>
  <si>
    <t>Шамони 2012</t>
  </si>
  <si>
    <t>Имст 2012</t>
  </si>
  <si>
    <t>ПЕ</t>
  </si>
  <si>
    <t>Кал-д 2012</t>
  </si>
  <si>
    <t>Прорешная Полина</t>
  </si>
  <si>
    <t>Московск. обл.</t>
  </si>
  <si>
    <t>Трокина Елизавета</t>
  </si>
  <si>
    <t>Лукашева Полина</t>
  </si>
  <si>
    <t>Баранова Алиса</t>
  </si>
  <si>
    <t>Сухенко Игорь</t>
  </si>
  <si>
    <t>Новиков Максим</t>
  </si>
  <si>
    <t>Барский Игорь</t>
  </si>
  <si>
    <t>Соколов Вячеслав</t>
  </si>
  <si>
    <t>Корниецкий Даниил</t>
  </si>
  <si>
    <t>Быстров Иван</t>
  </si>
  <si>
    <t>Исаенко Матвей</t>
  </si>
  <si>
    <t>Телепов Дмитрий</t>
  </si>
  <si>
    <t>Федосов Александр</t>
  </si>
  <si>
    <t>Кузечкин Илья</t>
  </si>
  <si>
    <t>Мучкин Павел</t>
  </si>
  <si>
    <t>Рожков Владислав</t>
  </si>
  <si>
    <t>Лысенко Василий</t>
  </si>
  <si>
    <t>Антропова Анна</t>
  </si>
  <si>
    <t>Мельников Алексей</t>
  </si>
  <si>
    <t>Худышкин Вячеслав</t>
  </si>
  <si>
    <t>Шлык Евгений</t>
  </si>
  <si>
    <t>0,30/0,22</t>
  </si>
  <si>
    <t>0,89/0,70</t>
  </si>
  <si>
    <t>0,92/0,73</t>
  </si>
  <si>
    <t>0,97/0,82</t>
  </si>
  <si>
    <t>0,82/0,84</t>
  </si>
  <si>
    <t>Хотнюк Александра</t>
  </si>
  <si>
    <t>Троицкая Ксения</t>
  </si>
  <si>
    <t>Алексеева Варвара</t>
  </si>
  <si>
    <t>0,84/0,96</t>
  </si>
  <si>
    <t>0,26/0,14</t>
  </si>
  <si>
    <t>0,80/0,89</t>
  </si>
  <si>
    <t>0,96/0,87</t>
  </si>
  <si>
    <t>0,87/0,96</t>
  </si>
  <si>
    <t>0,28/0,22</t>
  </si>
  <si>
    <t>0,28/0,41</t>
  </si>
  <si>
    <t>0,86/0,65</t>
  </si>
  <si>
    <t>0,58/0,73</t>
  </si>
  <si>
    <t>0,73/0,82</t>
  </si>
  <si>
    <t>0,29/0,25</t>
  </si>
  <si>
    <t>0,90/0,69</t>
  </si>
  <si>
    <t>0,69/0,83</t>
  </si>
  <si>
    <t>Надым 2012</t>
  </si>
  <si>
    <t>Кононенко Анна</t>
  </si>
  <si>
    <t>Кузьмина Анна</t>
  </si>
  <si>
    <t>Зенцова Елена</t>
  </si>
  <si>
    <t>0,06/0,11</t>
  </si>
  <si>
    <t>Шпаковская Анастасия</t>
  </si>
  <si>
    <t>Юниорки. Трудность.</t>
  </si>
  <si>
    <t>Крань 2012</t>
  </si>
  <si>
    <t>0,27/0,30</t>
  </si>
  <si>
    <t>0,68/0,82</t>
  </si>
  <si>
    <t>Самойлина Анастасия</t>
  </si>
  <si>
    <t>Щельникова Ольга</t>
  </si>
  <si>
    <t>Зайцева Юлия</t>
  </si>
  <si>
    <t>Кузьменко Ирина</t>
  </si>
  <si>
    <t>Бергер Софья</t>
  </si>
  <si>
    <t>Быстрова Варвара</t>
  </si>
  <si>
    <t>Окольничникова Светлана</t>
  </si>
  <si>
    <t>Челяб. обл.</t>
  </si>
  <si>
    <t>Никулина Евгения</t>
  </si>
  <si>
    <t>Шаталова Елизавета</t>
  </si>
  <si>
    <t>Савицкая Анастасия</t>
  </si>
  <si>
    <t>Саитова Карина</t>
  </si>
  <si>
    <t>Феоктистова Екатерина</t>
  </si>
  <si>
    <t>Кривошеева Вероника</t>
  </si>
  <si>
    <t>Болгова Мария</t>
  </si>
  <si>
    <t>Бычкова Мария</t>
  </si>
  <si>
    <t>Шипулина Мария</t>
  </si>
  <si>
    <t>Скородумова Татьяна</t>
  </si>
  <si>
    <t>Баранова Валерия</t>
  </si>
  <si>
    <t>Шаталова Варвара</t>
  </si>
  <si>
    <t>Дворянкина Анастасия</t>
  </si>
  <si>
    <t>Юниорки. Скорость.</t>
  </si>
  <si>
    <t>0,53/0,58</t>
  </si>
  <si>
    <t>Бритова Елена</t>
  </si>
  <si>
    <t>Идрисова Елизавета</t>
  </si>
  <si>
    <t>Татарстан</t>
  </si>
  <si>
    <t>Кузнецова Анастасия</t>
  </si>
  <si>
    <t>0,07/0,10</t>
  </si>
  <si>
    <t>0,11/0,41</t>
  </si>
  <si>
    <t>Белл Анастасия</t>
  </si>
  <si>
    <t>Лапшева Екатерина</t>
  </si>
  <si>
    <t>Борисова Кристина</t>
  </si>
  <si>
    <t>0,10/0,50</t>
  </si>
  <si>
    <t>Лаптандер Татьяна</t>
  </si>
  <si>
    <t>Старченко Анастасия</t>
  </si>
  <si>
    <t>Гапеевцева Евгения</t>
  </si>
  <si>
    <t>Минаева Таисия</t>
  </si>
  <si>
    <t>Лотыш Екатерина</t>
  </si>
  <si>
    <t>Рысева Анна</t>
  </si>
  <si>
    <t>Афанасьева Елена</t>
  </si>
  <si>
    <t>Надым2012</t>
  </si>
  <si>
    <t>Галеевцева Евгения</t>
  </si>
  <si>
    <t>Благинина Александра</t>
  </si>
  <si>
    <t>Королева Валерия</t>
  </si>
  <si>
    <t>Юниоры. Трудность.</t>
  </si>
  <si>
    <t>0,3/0,26</t>
  </si>
  <si>
    <t>0,9/0,80</t>
  </si>
  <si>
    <t>0,49/0,96</t>
  </si>
  <si>
    <t>0,01/0,07</t>
  </si>
  <si>
    <t>Факирьянов Дмитрий</t>
  </si>
  <si>
    <t>Суюшкин Никита</t>
  </si>
  <si>
    <t>Чесноков Семен</t>
  </si>
  <si>
    <t>Шагин Андрей</t>
  </si>
  <si>
    <t>Пономарев Антон</t>
  </si>
  <si>
    <t>Лужецкий Сергей</t>
  </si>
  <si>
    <t>Гайнанов Арсен</t>
  </si>
  <si>
    <t>Голобоков Николай</t>
  </si>
  <si>
    <t>Богомолов Дмитрий</t>
  </si>
  <si>
    <t>Деулин Владислав</t>
  </si>
  <si>
    <t>Мальм Георгий</t>
  </si>
  <si>
    <t>Купчик Арсений</t>
  </si>
  <si>
    <t>Шилов Александр</t>
  </si>
  <si>
    <t>Юрков Игорь</t>
  </si>
  <si>
    <t>Савельев Артем</t>
  </si>
  <si>
    <t>Лужецкий Дмитрий</t>
  </si>
  <si>
    <t>Щербаков Максим</t>
  </si>
  <si>
    <t>Богомолов Арсений</t>
  </si>
  <si>
    <t>Кожарский Евгений</t>
  </si>
  <si>
    <t>Сатучин Булат</t>
  </si>
  <si>
    <t>Ломаев Кирилл</t>
  </si>
  <si>
    <t>Калугин Александр</t>
  </si>
  <si>
    <t>Калячкин Александр</t>
  </si>
  <si>
    <t>Беломестнов Владлен</t>
  </si>
  <si>
    <t>Дементьев Максим</t>
  </si>
  <si>
    <t>Сеньков Дмитрий</t>
  </si>
  <si>
    <t>Ыман Кубанычбек</t>
  </si>
  <si>
    <t>Закарьян Захар</t>
  </si>
  <si>
    <t>Мозырев Савелий</t>
  </si>
  <si>
    <t>Попов Никита</t>
  </si>
  <si>
    <t>Филиппов Дмитрий</t>
  </si>
  <si>
    <t>Спицын Александр</t>
  </si>
  <si>
    <t>Юниоры. Скорость.</t>
  </si>
  <si>
    <t>0,3/0,29</t>
  </si>
  <si>
    <t>0,94/0,89</t>
  </si>
  <si>
    <t>0,51/0,90</t>
  </si>
  <si>
    <t>0,01/0,09</t>
  </si>
  <si>
    <t>Пайль Константин</t>
  </si>
  <si>
    <t>Федоров Николай</t>
  </si>
  <si>
    <t>Варганов Дмитрий</t>
  </si>
  <si>
    <t>Рыкунов Максим</t>
  </si>
  <si>
    <t>Шнырик Дмитрий</t>
  </si>
  <si>
    <t>Сашкин Денис</t>
  </si>
  <si>
    <t>Илембетов Василь</t>
  </si>
  <si>
    <t>Артюков Антон</t>
  </si>
  <si>
    <t>Гарифулин Кирилл</t>
  </si>
  <si>
    <t>Килимник Егор</t>
  </si>
  <si>
    <t>Михеев Никита</t>
  </si>
  <si>
    <t>0,07/0,05</t>
  </si>
  <si>
    <t>Айдаров Токтобек</t>
  </si>
  <si>
    <t>Огнев Сергей</t>
  </si>
  <si>
    <t>Вахрамов Александр</t>
  </si>
  <si>
    <t>Давлетшин Артур</t>
  </si>
  <si>
    <t>Жуков Павел</t>
  </si>
  <si>
    <t>Баженов Ярослав</t>
  </si>
  <si>
    <t>0,09/0,06</t>
  </si>
  <si>
    <t>Евсеев Сергей</t>
  </si>
  <si>
    <t>Батухтин Дмитрий</t>
  </si>
  <si>
    <t>Гильманов Роман</t>
  </si>
  <si>
    <t>Мосягин Денис</t>
  </si>
  <si>
    <t>0,05/0,48</t>
  </si>
  <si>
    <t>Вдовиченко Иван</t>
  </si>
  <si>
    <t>Чернявцев Евгений</t>
  </si>
  <si>
    <t>Молчанов Никита</t>
  </si>
  <si>
    <t>Сиваков Константин</t>
  </si>
  <si>
    <t>Эрделевский Евгений</t>
  </si>
  <si>
    <t>Сулейманов Ренат</t>
  </si>
  <si>
    <t>Королев Александр</t>
  </si>
  <si>
    <t>0,06/0,53</t>
  </si>
  <si>
    <t>Бородин Валентин</t>
  </si>
  <si>
    <t>Звонарев Роман</t>
  </si>
  <si>
    <t>Скультецкий Марк</t>
  </si>
  <si>
    <t>Голубев Александр</t>
  </si>
  <si>
    <t>Пестов Григорий</t>
  </si>
  <si>
    <t>Лобов Дмитрий</t>
  </si>
  <si>
    <t>Пономарев Елисей</t>
  </si>
  <si>
    <t>Крань</t>
  </si>
  <si>
    <t>НВ 2013</t>
  </si>
  <si>
    <t>Мифтахова Ольга</t>
  </si>
  <si>
    <t>Новгородская обл.</t>
  </si>
  <si>
    <t>Вольченко Анастасия</t>
  </si>
  <si>
    <t>Смоленская обл.</t>
  </si>
  <si>
    <t>Немцева Виктория</t>
  </si>
  <si>
    <t>Слободчикова Валерия</t>
  </si>
  <si>
    <t>Гомонова Альвина</t>
  </si>
  <si>
    <t>Турбин Степан</t>
  </si>
  <si>
    <t>Ткачев Александр</t>
  </si>
  <si>
    <t>Попов Сергей</t>
  </si>
  <si>
    <t>Иванов Юрий</t>
  </si>
  <si>
    <t>Палютов Сергей</t>
  </si>
  <si>
    <t>Краснодарск. Кр.</t>
  </si>
  <si>
    <t>Микалаускас Георгий</t>
  </si>
  <si>
    <t>Гулинов Василий</t>
  </si>
  <si>
    <t>Баранов Артем</t>
  </si>
  <si>
    <t>Фатеев Данила</t>
  </si>
  <si>
    <t>Мильто Дмитрий</t>
  </si>
  <si>
    <t>Батищев Павел</t>
  </si>
  <si>
    <t>Дьячков Денис</t>
  </si>
  <si>
    <t>Николаев Алексей</t>
  </si>
  <si>
    <t>Карпов Тимофей</t>
  </si>
  <si>
    <t>Краснодарск. кр.</t>
  </si>
  <si>
    <t>Дербышев Артемий</t>
  </si>
  <si>
    <t>Ивашков Александр</t>
  </si>
  <si>
    <t>Востриков Андрей</t>
  </si>
  <si>
    <t>Задонская Анна</t>
  </si>
  <si>
    <t>Ювжик Мария</t>
  </si>
  <si>
    <t>Беляева Анастасия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</si>
  <si>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</si>
  <si>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</si>
  <si>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</si>
  <si>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</si>
  <si>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</si>
  <si>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Степанов Владимир</t>
  </si>
  <si>
    <t>Горбунов Евгений</t>
  </si>
  <si>
    <t>Арчаков Валентин</t>
  </si>
  <si>
    <t>Брандт Дмитрий</t>
  </si>
  <si>
    <t>Захаров Никита</t>
  </si>
  <si>
    <t>Васильев Иван</t>
  </si>
  <si>
    <t>Безматерных Александр</t>
  </si>
  <si>
    <t>Тахаутдинов Михаил</t>
  </si>
  <si>
    <t>Леко Андрей</t>
  </si>
  <si>
    <t>Лейтес Леонид</t>
  </si>
  <si>
    <t>Кр-к 2013</t>
  </si>
  <si>
    <t>Фролушин Максим</t>
  </si>
  <si>
    <t>Севостьянов Кирилл</t>
  </si>
  <si>
    <t>Безручко Павел</t>
  </si>
  <si>
    <t>Богданова Елизавета</t>
  </si>
  <si>
    <t>Волочко Милана</t>
  </si>
  <si>
    <t>Пляскина Мария</t>
  </si>
  <si>
    <t>Овчинникова Юлия</t>
  </si>
  <si>
    <t>Никонова Дарья</t>
  </si>
  <si>
    <t>Михальчук Алина</t>
  </si>
  <si>
    <t>Тараканова Любава</t>
  </si>
  <si>
    <t>Лапыцкая Анна</t>
  </si>
  <si>
    <t>Волочко Милена</t>
  </si>
  <si>
    <t>Вишнякова Анастасия</t>
  </si>
  <si>
    <t>Кулагина Полина</t>
  </si>
  <si>
    <t>Воронин Александр</t>
  </si>
  <si>
    <t>Бутов Илья</t>
  </si>
  <si>
    <t>Шленских Дмитрий</t>
  </si>
  <si>
    <t>Писегов Михаил</t>
  </si>
  <si>
    <t>Мельник Илья</t>
  </si>
  <si>
    <t>Кульба Антон</t>
  </si>
  <si>
    <t>Смородько Николай</t>
  </si>
  <si>
    <t>Руйга Игорь</t>
  </si>
  <si>
    <t>Марбах Виктор</t>
  </si>
  <si>
    <t>Красноперов Вячеслав</t>
  </si>
  <si>
    <t xml:space="preserve">Юношеский рейтинг скалолазов России на 1.05.13 </t>
  </si>
  <si>
    <t>ПР 2013</t>
  </si>
  <si>
    <t>Шерягина Ксения</t>
  </si>
  <si>
    <t xml:space="preserve">Юношеский рейтинг скалолазов России на 06.05.13 </t>
  </si>
  <si>
    <t>Медведева Анна</t>
  </si>
  <si>
    <t>Ростовская обл</t>
  </si>
  <si>
    <t>Горева Полина</t>
  </si>
  <si>
    <t>Измайлов Тагир</t>
  </si>
  <si>
    <t>Яморзов Илья</t>
  </si>
  <si>
    <t>Мурманская обл.</t>
  </si>
  <si>
    <t>Пермский край</t>
  </si>
  <si>
    <t>Буйнов Максим</t>
  </si>
  <si>
    <t>Стрижнев Глеб</t>
  </si>
  <si>
    <t>Юрчук Андей</t>
  </si>
  <si>
    <t>Пушин Никита</t>
  </si>
  <si>
    <t>Лепихин Алексей</t>
  </si>
  <si>
    <t>Когелев Сергей</t>
  </si>
  <si>
    <t>Тюпышев Сергей</t>
  </si>
  <si>
    <t>Гареева Карина</t>
  </si>
  <si>
    <t>Шуклецова Дарья</t>
  </si>
  <si>
    <t>Гришин Никита</t>
  </si>
  <si>
    <t>Шарин Михаил</t>
  </si>
  <si>
    <t>Кругов Павел</t>
  </si>
  <si>
    <t>Землякова Мария</t>
  </si>
  <si>
    <t>Кочебаева Алёна</t>
  </si>
  <si>
    <t>Захаров Егор</t>
  </si>
  <si>
    <t>Кругов Дмитрий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</si>
</sst>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/yyyy"/>
    <numFmt numFmtId="181" formatCode="0.0"/>
    <numFmt numFmtId="182" formatCode="0.00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0" xfId="0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4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81" fontId="9" fillId="0" borderId="3" xfId="0" applyNumberFormat="1" applyFont="1" applyFill="1" applyBorder="1" applyAlignment="1">
      <alignment horizontal="center"/>
    </xf>
    <xf numFmtId="181" fontId="4" fillId="0" borderId="4" xfId="0" applyNumberFormat="1" applyFont="1" applyFill="1" applyBorder="1" applyAlignment="1">
      <alignment horizontal="center"/>
    </xf>
    <xf numFmtId="181" fontId="4" fillId="0" borderId="5" xfId="0" applyNumberFormat="1" applyFont="1" applyFill="1" applyBorder="1" applyAlignment="1">
      <alignment horizontal="center"/>
    </xf>
    <xf numFmtId="181" fontId="9" fillId="0" borderId="6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81" fontId="4" fillId="0" borderId="8" xfId="0" applyNumberFormat="1" applyFont="1" applyFill="1" applyBorder="1" applyAlignment="1">
      <alignment horizontal="center"/>
    </xf>
    <xf numFmtId="181" fontId="4" fillId="0" borderId="9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81" fontId="4" fillId="0" borderId="6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81" fontId="9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0">
    <cellStyle name="Normal" xfId="0"/>
    <cellStyle name="StyleLA" xfId="15"/>
    <cellStyle name="StyleLA 2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125" zoomScaleNormal="125" workbookViewId="0" topLeftCell="A1">
      <selection activeCell="D20" sqref="D20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6.75390625" style="0" customWidth="1"/>
    <col min="7" max="7" width="4.625" style="0" customWidth="1"/>
    <col min="8" max="9" width="4.25390625" style="0" customWidth="1"/>
    <col min="10" max="10" width="4.875" style="0" customWidth="1"/>
    <col min="11" max="11" width="7.00390625" style="0" customWidth="1"/>
    <col min="12" max="13" width="4.25390625" style="0" customWidth="1"/>
    <col min="14" max="14" width="4.875" style="0" customWidth="1"/>
    <col min="15" max="15" width="5.375" style="0" customWidth="1"/>
    <col min="16" max="16" width="6.25390625" style="0" customWidth="1"/>
  </cols>
  <sheetData>
    <row r="1" ht="15.75">
      <c r="A1" s="8" t="s">
        <v>549</v>
      </c>
    </row>
    <row r="2" ht="12.75">
      <c r="A2" s="39"/>
    </row>
    <row r="3" ht="15">
      <c r="A3" s="9" t="s">
        <v>346</v>
      </c>
    </row>
    <row r="4" spans="1:10" ht="15" customHeight="1">
      <c r="A4" s="40"/>
      <c r="B4" s="4"/>
      <c r="C4" s="4"/>
      <c r="D4" s="4"/>
      <c r="E4" s="4"/>
      <c r="F4" s="4"/>
      <c r="G4" s="4"/>
      <c r="H4" s="4"/>
      <c r="I4" s="4"/>
      <c r="J4" s="4"/>
    </row>
    <row r="5" spans="1:15" s="6" customFormat="1" ht="33" customHeight="1">
      <c r="A5" s="60" t="s">
        <v>0</v>
      </c>
      <c r="B5" s="61" t="s">
        <v>1</v>
      </c>
      <c r="C5" s="61" t="s">
        <v>9</v>
      </c>
      <c r="D5" s="62" t="s">
        <v>2</v>
      </c>
      <c r="E5" s="63" t="s">
        <v>23</v>
      </c>
      <c r="F5" s="32" t="s">
        <v>291</v>
      </c>
      <c r="G5" s="17" t="s">
        <v>294</v>
      </c>
      <c r="H5" s="22" t="s">
        <v>184</v>
      </c>
      <c r="I5" s="17" t="s">
        <v>295</v>
      </c>
      <c r="J5" s="34" t="s">
        <v>347</v>
      </c>
      <c r="K5" s="17" t="s">
        <v>296</v>
      </c>
      <c r="L5" s="17" t="s">
        <v>340</v>
      </c>
      <c r="M5" s="17" t="s">
        <v>521</v>
      </c>
      <c r="N5" s="22" t="s">
        <v>547</v>
      </c>
      <c r="O5" s="59" t="s">
        <v>19</v>
      </c>
    </row>
    <row r="6" spans="1:15" s="6" customFormat="1" ht="8.25" customHeight="1">
      <c r="A6" s="60"/>
      <c r="B6" s="61"/>
      <c r="C6" s="61"/>
      <c r="D6" s="62"/>
      <c r="E6" s="64"/>
      <c r="F6" s="41" t="s">
        <v>348</v>
      </c>
      <c r="G6" s="19">
        <v>0.92</v>
      </c>
      <c r="H6" s="21">
        <v>1</v>
      </c>
      <c r="I6" s="20">
        <v>0.97</v>
      </c>
      <c r="J6" s="35">
        <v>0.87</v>
      </c>
      <c r="K6" s="20" t="s">
        <v>349</v>
      </c>
      <c r="L6" s="20">
        <v>0.06</v>
      </c>
      <c r="M6" s="20">
        <v>0.32</v>
      </c>
      <c r="N6" s="20">
        <v>1</v>
      </c>
      <c r="O6" s="59"/>
    </row>
    <row r="7" spans="1:15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29">
        <v>1</v>
      </c>
      <c r="B8" s="30" t="s">
        <v>350</v>
      </c>
      <c r="C8" s="30" t="s">
        <v>6</v>
      </c>
      <c r="D8" s="31">
        <v>95</v>
      </c>
      <c r="E8" s="14">
        <v>119.7</v>
      </c>
      <c r="F8" s="25">
        <v>19.2</v>
      </c>
      <c r="G8" s="7">
        <v>29.44</v>
      </c>
      <c r="H8" s="7">
        <v>9.6</v>
      </c>
      <c r="I8" s="7">
        <v>0</v>
      </c>
      <c r="J8" s="14">
        <v>0</v>
      </c>
      <c r="K8" s="7">
        <v>0</v>
      </c>
      <c r="L8" s="7">
        <v>0</v>
      </c>
      <c r="M8" s="7">
        <v>0</v>
      </c>
      <c r="N8" s="14">
        <v>65</v>
      </c>
      <c r="O8" s="13">
        <f aca="true" t="shared" si="0" ref="O8:O23">E8+LARGE(F8:J8,1)+LARGE(K8:N8,1)+LARGE(K8:N8,2)</f>
        <v>214.14000000000001</v>
      </c>
    </row>
    <row r="9" spans="1:15" ht="12.75">
      <c r="A9" s="29">
        <v>2</v>
      </c>
      <c r="B9" s="30" t="s">
        <v>352</v>
      </c>
      <c r="C9" s="30" t="s">
        <v>12</v>
      </c>
      <c r="D9" s="31">
        <v>95</v>
      </c>
      <c r="E9" s="14">
        <v>40</v>
      </c>
      <c r="F9" s="25">
        <v>0</v>
      </c>
      <c r="G9" s="7">
        <v>0</v>
      </c>
      <c r="H9" s="7">
        <v>4.8</v>
      </c>
      <c r="I9" s="7">
        <v>20.176000000000002</v>
      </c>
      <c r="J9" s="14">
        <v>18.096</v>
      </c>
      <c r="K9" s="7">
        <v>52.48</v>
      </c>
      <c r="L9" s="7">
        <v>0</v>
      </c>
      <c r="M9" s="7">
        <v>0</v>
      </c>
      <c r="N9" s="14">
        <v>80</v>
      </c>
      <c r="O9" s="13">
        <f t="shared" si="0"/>
        <v>192.65599999999998</v>
      </c>
    </row>
    <row r="10" spans="1:15" ht="12.75">
      <c r="A10" s="29">
        <v>3</v>
      </c>
      <c r="B10" s="30" t="s">
        <v>353</v>
      </c>
      <c r="C10" s="30" t="s">
        <v>7</v>
      </c>
      <c r="D10" s="31">
        <v>95</v>
      </c>
      <c r="E10" s="14">
        <v>29</v>
      </c>
      <c r="F10" s="25">
        <v>12.24</v>
      </c>
      <c r="G10" s="7">
        <v>0</v>
      </c>
      <c r="H10" s="7">
        <v>0</v>
      </c>
      <c r="I10" s="7">
        <v>7.76</v>
      </c>
      <c r="J10" s="14">
        <v>0</v>
      </c>
      <c r="K10" s="7">
        <v>36.08</v>
      </c>
      <c r="L10" s="7">
        <v>0</v>
      </c>
      <c r="M10" s="7">
        <v>25.6</v>
      </c>
      <c r="N10" s="14">
        <v>100</v>
      </c>
      <c r="O10" s="13">
        <f t="shared" si="0"/>
        <v>177.32</v>
      </c>
    </row>
    <row r="11" spans="1:15" ht="12.75">
      <c r="A11" s="29">
        <v>4</v>
      </c>
      <c r="B11" s="30" t="s">
        <v>351</v>
      </c>
      <c r="C11" s="30" t="s">
        <v>7</v>
      </c>
      <c r="D11" s="31">
        <v>94</v>
      </c>
      <c r="E11" s="14">
        <v>21.9</v>
      </c>
      <c r="F11" s="25">
        <v>21.6</v>
      </c>
      <c r="G11" s="7">
        <v>0</v>
      </c>
      <c r="H11" s="7">
        <v>0</v>
      </c>
      <c r="I11" s="7">
        <v>0</v>
      </c>
      <c r="J11" s="14">
        <v>0</v>
      </c>
      <c r="K11" s="7">
        <v>54.4</v>
      </c>
      <c r="L11" s="7">
        <v>0</v>
      </c>
      <c r="M11" s="7">
        <v>0</v>
      </c>
      <c r="N11" s="14">
        <v>43</v>
      </c>
      <c r="O11" s="13">
        <f t="shared" si="0"/>
        <v>140.9</v>
      </c>
    </row>
    <row r="12" spans="1:15" ht="12.75">
      <c r="A12" s="29">
        <v>5</v>
      </c>
      <c r="B12" s="3" t="s">
        <v>354</v>
      </c>
      <c r="C12" s="3" t="s">
        <v>5</v>
      </c>
      <c r="D12" s="18">
        <v>95</v>
      </c>
      <c r="E12" s="14">
        <v>29.4</v>
      </c>
      <c r="F12" s="25">
        <v>13.2</v>
      </c>
      <c r="G12" s="7">
        <v>0</v>
      </c>
      <c r="H12" s="7">
        <v>0</v>
      </c>
      <c r="I12" s="7">
        <v>10.864</v>
      </c>
      <c r="J12" s="14">
        <v>0</v>
      </c>
      <c r="K12" s="7">
        <v>29.52</v>
      </c>
      <c r="L12" s="7">
        <v>0</v>
      </c>
      <c r="M12" s="7">
        <v>32</v>
      </c>
      <c r="N12" s="14">
        <v>37</v>
      </c>
      <c r="O12" s="13">
        <f t="shared" si="0"/>
        <v>111.6</v>
      </c>
    </row>
    <row r="13" spans="1:15" ht="12.75">
      <c r="A13" s="29">
        <v>6</v>
      </c>
      <c r="B13" s="3" t="s">
        <v>364</v>
      </c>
      <c r="C13" s="3" t="s">
        <v>5</v>
      </c>
      <c r="D13" s="18">
        <v>94</v>
      </c>
      <c r="E13" s="14">
        <v>0</v>
      </c>
      <c r="F13" s="25">
        <v>0</v>
      </c>
      <c r="G13" s="7">
        <v>0</v>
      </c>
      <c r="H13" s="7">
        <v>0</v>
      </c>
      <c r="I13" s="7">
        <v>0</v>
      </c>
      <c r="J13" s="14">
        <v>0</v>
      </c>
      <c r="K13" s="7">
        <v>37.4</v>
      </c>
      <c r="L13" s="7">
        <v>0</v>
      </c>
      <c r="M13" s="7">
        <v>0</v>
      </c>
      <c r="N13" s="14">
        <v>55</v>
      </c>
      <c r="O13" s="13">
        <f t="shared" si="0"/>
        <v>92.4</v>
      </c>
    </row>
    <row r="14" spans="1:15" ht="12.75">
      <c r="A14" s="29">
        <v>7</v>
      </c>
      <c r="B14" s="3" t="s">
        <v>356</v>
      </c>
      <c r="C14" s="3" t="s">
        <v>357</v>
      </c>
      <c r="D14" s="18">
        <v>94</v>
      </c>
      <c r="E14" s="14">
        <v>5.9</v>
      </c>
      <c r="F14" s="25">
        <v>0</v>
      </c>
      <c r="G14" s="7">
        <v>0</v>
      </c>
      <c r="H14" s="7">
        <v>0</v>
      </c>
      <c r="I14" s="7">
        <v>0</v>
      </c>
      <c r="J14" s="14">
        <v>0</v>
      </c>
      <c r="K14" s="7">
        <v>34.68</v>
      </c>
      <c r="L14" s="7">
        <v>0</v>
      </c>
      <c r="M14" s="7">
        <v>20.8</v>
      </c>
      <c r="N14" s="14">
        <v>51</v>
      </c>
      <c r="O14" s="13">
        <f t="shared" si="0"/>
        <v>91.58</v>
      </c>
    </row>
    <row r="15" spans="1:15" ht="12.75">
      <c r="A15" s="29">
        <v>8</v>
      </c>
      <c r="B15" s="3" t="s">
        <v>358</v>
      </c>
      <c r="C15" s="3" t="s">
        <v>5</v>
      </c>
      <c r="D15" s="18">
        <v>95</v>
      </c>
      <c r="E15" s="14">
        <v>2.4</v>
      </c>
      <c r="F15" s="25">
        <v>11.28</v>
      </c>
      <c r="G15" s="7">
        <v>0</v>
      </c>
      <c r="H15" s="7">
        <v>0</v>
      </c>
      <c r="I15" s="7">
        <v>0</v>
      </c>
      <c r="J15" s="14">
        <v>0</v>
      </c>
      <c r="K15" s="7">
        <v>26.24</v>
      </c>
      <c r="L15" s="7">
        <v>0</v>
      </c>
      <c r="M15" s="7">
        <v>0</v>
      </c>
      <c r="N15" s="14">
        <v>47</v>
      </c>
      <c r="O15" s="13">
        <f t="shared" si="0"/>
        <v>86.92</v>
      </c>
    </row>
    <row r="16" spans="1:15" ht="12.75">
      <c r="A16" s="29">
        <v>9</v>
      </c>
      <c r="B16" s="3" t="s">
        <v>355</v>
      </c>
      <c r="C16" s="3" t="s">
        <v>5</v>
      </c>
      <c r="D16" s="18">
        <v>94</v>
      </c>
      <c r="E16" s="14">
        <v>0</v>
      </c>
      <c r="F16" s="25">
        <v>0</v>
      </c>
      <c r="G16" s="7">
        <v>0</v>
      </c>
      <c r="H16" s="7">
        <v>0</v>
      </c>
      <c r="I16" s="7">
        <v>0</v>
      </c>
      <c r="J16" s="14">
        <v>0</v>
      </c>
      <c r="K16" s="7">
        <v>44.2</v>
      </c>
      <c r="L16" s="7">
        <v>0</v>
      </c>
      <c r="M16" s="7">
        <v>0</v>
      </c>
      <c r="N16" s="14">
        <v>40</v>
      </c>
      <c r="O16" s="13">
        <f t="shared" si="0"/>
        <v>84.2</v>
      </c>
    </row>
    <row r="17" spans="1:15" ht="12.75">
      <c r="A17" s="29">
        <v>10</v>
      </c>
      <c r="B17" s="3" t="s">
        <v>359</v>
      </c>
      <c r="C17" s="3" t="s">
        <v>8</v>
      </c>
      <c r="D17" s="18">
        <v>94</v>
      </c>
      <c r="E17" s="14">
        <v>0</v>
      </c>
      <c r="F17" s="25">
        <v>14.85</v>
      </c>
      <c r="G17" s="7">
        <v>0</v>
      </c>
      <c r="H17" s="7">
        <v>0</v>
      </c>
      <c r="I17" s="7">
        <v>0</v>
      </c>
      <c r="J17" s="14">
        <v>0</v>
      </c>
      <c r="K17" s="7">
        <v>29.24</v>
      </c>
      <c r="L17" s="7">
        <v>0</v>
      </c>
      <c r="M17" s="7">
        <v>0</v>
      </c>
      <c r="N17" s="14">
        <v>31</v>
      </c>
      <c r="O17" s="13">
        <f t="shared" si="0"/>
        <v>75.09</v>
      </c>
    </row>
    <row r="18" spans="1:15" ht="12.75">
      <c r="A18" s="29">
        <v>11</v>
      </c>
      <c r="B18" s="3" t="s">
        <v>367</v>
      </c>
      <c r="C18" s="3" t="s">
        <v>5</v>
      </c>
      <c r="D18" s="18">
        <v>94</v>
      </c>
      <c r="E18" s="14">
        <v>0</v>
      </c>
      <c r="F18" s="25">
        <v>0</v>
      </c>
      <c r="G18" s="7">
        <v>0</v>
      </c>
      <c r="H18" s="7">
        <v>0</v>
      </c>
      <c r="I18" s="7">
        <v>0</v>
      </c>
      <c r="J18" s="14">
        <v>0</v>
      </c>
      <c r="K18" s="7">
        <v>0</v>
      </c>
      <c r="L18" s="7">
        <v>0</v>
      </c>
      <c r="M18" s="7">
        <v>17.6</v>
      </c>
      <c r="N18" s="14">
        <v>34</v>
      </c>
      <c r="O18" s="13">
        <f t="shared" si="0"/>
        <v>51.6</v>
      </c>
    </row>
    <row r="19" spans="1:15" ht="12.75">
      <c r="A19" s="29">
        <v>12</v>
      </c>
      <c r="B19" s="3" t="s">
        <v>362</v>
      </c>
      <c r="C19" s="3" t="s">
        <v>17</v>
      </c>
      <c r="D19" s="18">
        <v>94</v>
      </c>
      <c r="E19" s="14">
        <v>0</v>
      </c>
      <c r="F19" s="7">
        <v>0</v>
      </c>
      <c r="G19" s="7">
        <v>0</v>
      </c>
      <c r="H19" s="7">
        <v>0</v>
      </c>
      <c r="I19" s="7">
        <v>0</v>
      </c>
      <c r="J19" s="14">
        <v>0</v>
      </c>
      <c r="K19" s="7">
        <v>31.96</v>
      </c>
      <c r="L19" s="7">
        <v>0</v>
      </c>
      <c r="M19" s="7">
        <v>0</v>
      </c>
      <c r="N19" s="14">
        <v>0</v>
      </c>
      <c r="O19" s="13">
        <f t="shared" si="0"/>
        <v>31.96</v>
      </c>
    </row>
    <row r="20" spans="1:15" ht="12.75">
      <c r="A20" s="29">
        <v>13</v>
      </c>
      <c r="B20" s="3" t="s">
        <v>360</v>
      </c>
      <c r="C20" s="3" t="s">
        <v>27</v>
      </c>
      <c r="D20" s="18">
        <v>95</v>
      </c>
      <c r="E20" s="14">
        <v>4.8</v>
      </c>
      <c r="F20" s="7">
        <v>0</v>
      </c>
      <c r="G20" s="7">
        <v>0</v>
      </c>
      <c r="H20" s="7">
        <v>0</v>
      </c>
      <c r="I20" s="7">
        <v>0</v>
      </c>
      <c r="J20" s="14">
        <v>0</v>
      </c>
      <c r="K20" s="7">
        <v>22.304000000000002</v>
      </c>
      <c r="L20" s="7">
        <v>0</v>
      </c>
      <c r="M20" s="7">
        <v>0</v>
      </c>
      <c r="N20" s="14">
        <v>0</v>
      </c>
      <c r="O20" s="13">
        <f t="shared" si="0"/>
        <v>27.104000000000003</v>
      </c>
    </row>
    <row r="21" spans="1:15" ht="12.75">
      <c r="A21" s="29">
        <v>14</v>
      </c>
      <c r="B21" s="3" t="s">
        <v>370</v>
      </c>
      <c r="C21" s="3" t="s">
        <v>6</v>
      </c>
      <c r="D21" s="18">
        <v>95</v>
      </c>
      <c r="E21" s="14">
        <v>0</v>
      </c>
      <c r="F21" s="7">
        <v>0</v>
      </c>
      <c r="G21" s="7">
        <v>0</v>
      </c>
      <c r="H21" s="7">
        <v>0</v>
      </c>
      <c r="I21" s="7">
        <v>0</v>
      </c>
      <c r="J21" s="14">
        <v>0</v>
      </c>
      <c r="K21" s="7">
        <v>0</v>
      </c>
      <c r="L21" s="7">
        <v>3.84</v>
      </c>
      <c r="M21" s="7">
        <v>15.04</v>
      </c>
      <c r="N21" s="14">
        <v>0</v>
      </c>
      <c r="O21" s="13">
        <f t="shared" si="0"/>
        <v>18.88</v>
      </c>
    </row>
    <row r="22" spans="1:15" ht="12.75">
      <c r="A22" s="29">
        <v>17</v>
      </c>
      <c r="B22" s="3" t="s">
        <v>363</v>
      </c>
      <c r="C22" s="3" t="s">
        <v>76</v>
      </c>
      <c r="D22" s="18">
        <v>94</v>
      </c>
      <c r="E22" s="24">
        <v>0</v>
      </c>
      <c r="F22" s="7">
        <v>0</v>
      </c>
      <c r="G22" s="7">
        <v>0</v>
      </c>
      <c r="H22" s="7">
        <v>0</v>
      </c>
      <c r="I22" s="7">
        <v>0</v>
      </c>
      <c r="J22" s="14">
        <v>0</v>
      </c>
      <c r="K22" s="7">
        <v>0</v>
      </c>
      <c r="L22" s="7">
        <v>0</v>
      </c>
      <c r="M22" s="7">
        <v>16.32</v>
      </c>
      <c r="N22" s="14">
        <v>0</v>
      </c>
      <c r="O22" s="13">
        <f t="shared" si="0"/>
        <v>16.32</v>
      </c>
    </row>
    <row r="23" spans="1:15" ht="12.75">
      <c r="A23" s="29">
        <v>18</v>
      </c>
      <c r="B23" s="3" t="s">
        <v>361</v>
      </c>
      <c r="C23" s="3" t="s">
        <v>18</v>
      </c>
      <c r="D23" s="18">
        <v>95</v>
      </c>
      <c r="E23" s="24">
        <v>0</v>
      </c>
      <c r="F23" s="7">
        <v>0</v>
      </c>
      <c r="G23" s="7">
        <v>0</v>
      </c>
      <c r="H23" s="7">
        <v>0</v>
      </c>
      <c r="I23" s="7">
        <v>0</v>
      </c>
      <c r="J23" s="14">
        <v>0</v>
      </c>
      <c r="K23" s="7">
        <v>0</v>
      </c>
      <c r="L23" s="7">
        <v>3.12</v>
      </c>
      <c r="M23" s="7">
        <v>0</v>
      </c>
      <c r="N23" s="14">
        <v>0</v>
      </c>
      <c r="O23" s="13">
        <f t="shared" si="0"/>
        <v>3.12</v>
      </c>
    </row>
  </sheetData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125" zoomScaleNormal="125" workbookViewId="0" topLeftCell="A19">
      <selection activeCell="B13" sqref="B13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6.375" style="0" customWidth="1"/>
    <col min="7" max="7" width="4.625" style="0" customWidth="1"/>
    <col min="8" max="11" width="6.875" style="0" customWidth="1"/>
    <col min="12" max="12" width="4.375" style="0" customWidth="1"/>
    <col min="13" max="13" width="5.625" style="0" customWidth="1"/>
    <col min="14" max="14" width="7.00390625" style="0" customWidth="1"/>
    <col min="15" max="15" width="6.875" style="0" customWidth="1"/>
  </cols>
  <sheetData>
    <row r="1" ht="15.75">
      <c r="A1" s="8" t="s">
        <v>549</v>
      </c>
    </row>
    <row r="2" ht="12.75">
      <c r="A2" s="39"/>
    </row>
    <row r="3" ht="15">
      <c r="A3" s="9" t="s">
        <v>431</v>
      </c>
    </row>
    <row r="4" spans="1:1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3" ht="34.5" customHeight="1">
      <c r="A5" s="60" t="s">
        <v>0</v>
      </c>
      <c r="B5" s="61" t="s">
        <v>1</v>
      </c>
      <c r="C5" s="61" t="s">
        <v>9</v>
      </c>
      <c r="D5" s="62" t="s">
        <v>2</v>
      </c>
      <c r="E5" s="63" t="s">
        <v>23</v>
      </c>
      <c r="F5" s="17" t="s">
        <v>291</v>
      </c>
      <c r="G5" s="22" t="s">
        <v>184</v>
      </c>
      <c r="H5" s="34" t="s">
        <v>295</v>
      </c>
      <c r="I5" s="17" t="s">
        <v>296</v>
      </c>
      <c r="J5" s="17" t="s">
        <v>340</v>
      </c>
      <c r="K5" s="17" t="s">
        <v>521</v>
      </c>
      <c r="L5" s="22" t="s">
        <v>547</v>
      </c>
      <c r="M5" s="59" t="s">
        <v>19</v>
      </c>
    </row>
    <row r="6" spans="1:13" ht="11.25" customHeight="1">
      <c r="A6" s="60"/>
      <c r="B6" s="61"/>
      <c r="C6" s="61"/>
      <c r="D6" s="62"/>
      <c r="E6" s="64"/>
      <c r="F6" s="19" t="s">
        <v>432</v>
      </c>
      <c r="G6" s="21">
        <v>1</v>
      </c>
      <c r="H6" s="35" t="s">
        <v>433</v>
      </c>
      <c r="I6" s="20" t="s">
        <v>434</v>
      </c>
      <c r="J6" s="20" t="s">
        <v>435</v>
      </c>
      <c r="K6" s="20">
        <v>0.78</v>
      </c>
      <c r="L6" s="21">
        <v>1</v>
      </c>
      <c r="M6" s="59"/>
    </row>
    <row r="7" spans="1:13" ht="5.25" customHeight="1">
      <c r="A7" s="5"/>
      <c r="B7" s="11"/>
      <c r="C7" s="11"/>
      <c r="D7" s="5"/>
      <c r="E7" s="5"/>
      <c r="F7" s="5"/>
      <c r="G7" s="5"/>
      <c r="H7" s="5"/>
      <c r="I7" s="12"/>
      <c r="J7" s="12"/>
      <c r="K7" s="12"/>
      <c r="L7" s="12"/>
      <c r="M7" s="12"/>
    </row>
    <row r="8" spans="1:13" ht="12.75">
      <c r="A8" s="29">
        <v>1</v>
      </c>
      <c r="B8" s="30" t="s">
        <v>404</v>
      </c>
      <c r="C8" s="30" t="s">
        <v>6</v>
      </c>
      <c r="D8" s="31">
        <v>95</v>
      </c>
      <c r="E8" s="14">
        <v>121.4</v>
      </c>
      <c r="F8" s="7">
        <v>23.2</v>
      </c>
      <c r="G8" s="7">
        <v>64</v>
      </c>
      <c r="H8" s="14">
        <v>71.2</v>
      </c>
      <c r="I8" s="15">
        <v>57.6</v>
      </c>
      <c r="J8" s="15">
        <v>0</v>
      </c>
      <c r="K8" s="15">
        <v>62.4</v>
      </c>
      <c r="L8" s="15">
        <v>51</v>
      </c>
      <c r="M8" s="16">
        <f aca="true" t="shared" si="0" ref="M8:M40">E8+LARGE(F8:H8,1)+LARGE(I8:L8,1)+LARGE(I8:L8,2)</f>
        <v>312.6</v>
      </c>
    </row>
    <row r="9" spans="1:13" ht="12.75">
      <c r="A9" s="29">
        <v>2</v>
      </c>
      <c r="B9" s="30" t="s">
        <v>400</v>
      </c>
      <c r="C9" s="30" t="s">
        <v>25</v>
      </c>
      <c r="D9" s="31">
        <v>94</v>
      </c>
      <c r="E9" s="14">
        <v>94.2</v>
      </c>
      <c r="F9" s="7">
        <v>0</v>
      </c>
      <c r="G9" s="7">
        <v>100</v>
      </c>
      <c r="H9" s="14">
        <v>0</v>
      </c>
      <c r="I9" s="15">
        <v>0</v>
      </c>
      <c r="J9" s="15">
        <v>0</v>
      </c>
      <c r="K9" s="15">
        <v>0</v>
      </c>
      <c r="L9" s="15">
        <v>100</v>
      </c>
      <c r="M9" s="16">
        <f t="shared" si="0"/>
        <v>294.2</v>
      </c>
    </row>
    <row r="10" spans="1:13" ht="12.75">
      <c r="A10" s="29">
        <v>3</v>
      </c>
      <c r="B10" s="3" t="s">
        <v>408</v>
      </c>
      <c r="C10" s="3" t="s">
        <v>6</v>
      </c>
      <c r="D10" s="18">
        <v>94</v>
      </c>
      <c r="E10" s="14">
        <v>29.8</v>
      </c>
      <c r="F10" s="7">
        <v>0</v>
      </c>
      <c r="G10" s="7">
        <v>0</v>
      </c>
      <c r="H10" s="14">
        <v>34.78</v>
      </c>
      <c r="I10" s="15">
        <v>28.05</v>
      </c>
      <c r="J10" s="15">
        <v>0</v>
      </c>
      <c r="K10" s="15">
        <v>78</v>
      </c>
      <c r="L10" s="15">
        <v>80</v>
      </c>
      <c r="M10" s="16">
        <f t="shared" si="0"/>
        <v>222.57999999999998</v>
      </c>
    </row>
    <row r="11" spans="1:13" ht="12.75">
      <c r="A11" s="29">
        <v>4</v>
      </c>
      <c r="B11" s="30" t="s">
        <v>436</v>
      </c>
      <c r="C11" s="30" t="s">
        <v>6</v>
      </c>
      <c r="D11" s="31">
        <v>94</v>
      </c>
      <c r="E11" s="14">
        <v>23.9</v>
      </c>
      <c r="F11" s="7">
        <v>0</v>
      </c>
      <c r="G11" s="7">
        <v>65</v>
      </c>
      <c r="H11" s="14">
        <v>0</v>
      </c>
      <c r="I11" s="15">
        <v>0</v>
      </c>
      <c r="J11" s="15">
        <v>0</v>
      </c>
      <c r="K11" s="15">
        <v>42.9</v>
      </c>
      <c r="L11" s="15">
        <v>65</v>
      </c>
      <c r="M11" s="16">
        <f t="shared" si="0"/>
        <v>196.8</v>
      </c>
    </row>
    <row r="12" spans="1:13" ht="12.75">
      <c r="A12" s="29">
        <v>5</v>
      </c>
      <c r="B12" s="3" t="s">
        <v>415</v>
      </c>
      <c r="C12" s="3" t="s">
        <v>6</v>
      </c>
      <c r="D12" s="18">
        <v>95</v>
      </c>
      <c r="E12" s="14">
        <v>58.6</v>
      </c>
      <c r="F12" s="7">
        <v>10.904000000000002</v>
      </c>
      <c r="G12" s="7">
        <v>32</v>
      </c>
      <c r="H12" s="14">
        <v>30.616000000000003</v>
      </c>
      <c r="I12" s="15">
        <v>39.6</v>
      </c>
      <c r="J12" s="15">
        <v>0</v>
      </c>
      <c r="K12" s="15">
        <v>36.66</v>
      </c>
      <c r="L12" s="15">
        <v>37</v>
      </c>
      <c r="M12" s="16">
        <f t="shared" si="0"/>
        <v>167.2</v>
      </c>
    </row>
    <row r="13" spans="1:13" ht="12.75">
      <c r="A13" s="29">
        <v>6</v>
      </c>
      <c r="B13" s="3" t="s">
        <v>413</v>
      </c>
      <c r="C13" s="3" t="s">
        <v>15</v>
      </c>
      <c r="D13" s="18">
        <v>94</v>
      </c>
      <c r="E13" s="14">
        <v>68.1</v>
      </c>
      <c r="F13" s="7">
        <v>12.9</v>
      </c>
      <c r="G13" s="7">
        <v>0</v>
      </c>
      <c r="H13" s="14">
        <v>0</v>
      </c>
      <c r="I13" s="15">
        <v>0</v>
      </c>
      <c r="J13" s="15">
        <v>0</v>
      </c>
      <c r="K13" s="15">
        <v>50.7</v>
      </c>
      <c r="L13" s="15">
        <v>26</v>
      </c>
      <c r="M13" s="16">
        <f t="shared" si="0"/>
        <v>157.7</v>
      </c>
    </row>
    <row r="14" spans="1:13" ht="12.75">
      <c r="A14" s="29">
        <v>7</v>
      </c>
      <c r="B14" s="3" t="s">
        <v>437</v>
      </c>
      <c r="C14" s="3" t="s">
        <v>6</v>
      </c>
      <c r="D14" s="18">
        <v>94</v>
      </c>
      <c r="E14" s="14">
        <v>12.1</v>
      </c>
      <c r="F14" s="7">
        <v>0</v>
      </c>
      <c r="G14" s="7">
        <v>0</v>
      </c>
      <c r="H14" s="14">
        <v>44.18</v>
      </c>
      <c r="I14" s="15">
        <v>40.8</v>
      </c>
      <c r="J14" s="15">
        <v>0</v>
      </c>
      <c r="K14" s="15">
        <v>39.78</v>
      </c>
      <c r="L14" s="15">
        <v>55</v>
      </c>
      <c r="M14" s="16">
        <f t="shared" si="0"/>
        <v>152.07999999999998</v>
      </c>
    </row>
    <row r="15" spans="1:13" ht="12.75">
      <c r="A15" s="29">
        <v>8</v>
      </c>
      <c r="B15" s="3" t="s">
        <v>406</v>
      </c>
      <c r="C15" s="3" t="s">
        <v>6</v>
      </c>
      <c r="D15" s="18">
        <v>94</v>
      </c>
      <c r="E15" s="14">
        <v>5.6</v>
      </c>
      <c r="F15" s="7">
        <v>0</v>
      </c>
      <c r="G15" s="7">
        <v>0</v>
      </c>
      <c r="H15" s="14">
        <v>51.7</v>
      </c>
      <c r="I15" s="15">
        <v>26.01</v>
      </c>
      <c r="J15" s="15">
        <v>0</v>
      </c>
      <c r="K15" s="15">
        <v>0</v>
      </c>
      <c r="L15" s="15">
        <v>28</v>
      </c>
      <c r="M15" s="16">
        <f t="shared" si="0"/>
        <v>111.31000000000002</v>
      </c>
    </row>
    <row r="16" spans="1:13" ht="12.75">
      <c r="A16" s="29">
        <v>9</v>
      </c>
      <c r="B16" s="3" t="s">
        <v>401</v>
      </c>
      <c r="C16" s="3" t="s">
        <v>7</v>
      </c>
      <c r="D16" s="18">
        <v>95</v>
      </c>
      <c r="E16" s="14">
        <v>12</v>
      </c>
      <c r="F16" s="7">
        <v>11.832</v>
      </c>
      <c r="G16" s="7">
        <v>0</v>
      </c>
      <c r="H16" s="14">
        <v>0</v>
      </c>
      <c r="I16" s="15">
        <v>25.56</v>
      </c>
      <c r="J16" s="15">
        <v>0</v>
      </c>
      <c r="K16" s="15">
        <v>33.54</v>
      </c>
      <c r="L16" s="15">
        <v>12</v>
      </c>
      <c r="M16" s="16">
        <f t="shared" si="0"/>
        <v>82.932</v>
      </c>
    </row>
    <row r="17" spans="1:13" ht="12.75">
      <c r="A17" s="29">
        <v>10</v>
      </c>
      <c r="B17" s="3" t="s">
        <v>426</v>
      </c>
      <c r="C17" s="3" t="s">
        <v>8</v>
      </c>
      <c r="D17" s="18">
        <v>95</v>
      </c>
      <c r="E17" s="14">
        <v>36.5</v>
      </c>
      <c r="F17" s="7">
        <v>0</v>
      </c>
      <c r="G17" s="7">
        <v>0</v>
      </c>
      <c r="H17" s="14">
        <v>0</v>
      </c>
      <c r="I17" s="15">
        <v>33.84</v>
      </c>
      <c r="J17" s="15">
        <v>0</v>
      </c>
      <c r="K17" s="15">
        <v>0</v>
      </c>
      <c r="L17" s="15">
        <v>0</v>
      </c>
      <c r="M17" s="16">
        <f t="shared" si="0"/>
        <v>70.34</v>
      </c>
    </row>
    <row r="18" spans="1:13" ht="12.75">
      <c r="A18" s="29">
        <v>11</v>
      </c>
      <c r="B18" s="3" t="s">
        <v>430</v>
      </c>
      <c r="C18" s="3" t="s">
        <v>16</v>
      </c>
      <c r="D18" s="18">
        <v>95</v>
      </c>
      <c r="E18" s="14">
        <v>0</v>
      </c>
      <c r="F18" s="7">
        <v>0</v>
      </c>
      <c r="G18" s="7">
        <v>0</v>
      </c>
      <c r="H18" s="14">
        <v>0</v>
      </c>
      <c r="I18" s="15">
        <v>0</v>
      </c>
      <c r="J18" s="15">
        <v>3.672</v>
      </c>
      <c r="K18" s="15">
        <v>21.84</v>
      </c>
      <c r="L18" s="15">
        <v>47</v>
      </c>
      <c r="M18" s="16">
        <f t="shared" si="0"/>
        <v>68.84</v>
      </c>
    </row>
    <row r="19" spans="1:13" ht="12.75">
      <c r="A19" s="29">
        <v>12</v>
      </c>
      <c r="B19" s="3" t="s">
        <v>416</v>
      </c>
      <c r="C19" s="3" t="s">
        <v>8</v>
      </c>
      <c r="D19" s="18">
        <v>95</v>
      </c>
      <c r="E19" s="14">
        <v>11.6</v>
      </c>
      <c r="F19" s="7">
        <v>0</v>
      </c>
      <c r="G19" s="7">
        <v>0</v>
      </c>
      <c r="H19" s="14">
        <v>0</v>
      </c>
      <c r="I19" s="15">
        <v>22.32</v>
      </c>
      <c r="J19" s="15">
        <v>0</v>
      </c>
      <c r="K19" s="15">
        <v>0</v>
      </c>
      <c r="L19" s="15">
        <v>34</v>
      </c>
      <c r="M19" s="16">
        <f t="shared" si="0"/>
        <v>67.92</v>
      </c>
    </row>
    <row r="20" spans="1:13" ht="12.75">
      <c r="A20" s="29">
        <v>13</v>
      </c>
      <c r="B20" s="3" t="s">
        <v>429</v>
      </c>
      <c r="C20" s="3" t="s">
        <v>6</v>
      </c>
      <c r="D20" s="18">
        <v>95</v>
      </c>
      <c r="E20" s="14">
        <v>27.8</v>
      </c>
      <c r="F20" s="7">
        <v>0</v>
      </c>
      <c r="G20" s="7">
        <v>0</v>
      </c>
      <c r="H20" s="14">
        <v>0</v>
      </c>
      <c r="I20" s="15">
        <v>0</v>
      </c>
      <c r="J20" s="15">
        <v>0</v>
      </c>
      <c r="K20" s="15">
        <v>0</v>
      </c>
      <c r="L20" s="15">
        <v>40</v>
      </c>
      <c r="M20" s="16">
        <f t="shared" si="0"/>
        <v>67.8</v>
      </c>
    </row>
    <row r="21" spans="1:13" ht="12.75">
      <c r="A21" s="29">
        <v>13</v>
      </c>
      <c r="B21" s="3" t="s">
        <v>405</v>
      </c>
      <c r="C21" s="3" t="s">
        <v>4</v>
      </c>
      <c r="D21" s="18">
        <v>94</v>
      </c>
      <c r="E21" s="14">
        <v>42.7</v>
      </c>
      <c r="F21" s="7">
        <v>0</v>
      </c>
      <c r="G21" s="7">
        <v>0</v>
      </c>
      <c r="H21" s="14">
        <v>0</v>
      </c>
      <c r="I21" s="15">
        <v>21.93</v>
      </c>
      <c r="J21" s="15">
        <v>0</v>
      </c>
      <c r="K21" s="15">
        <v>0</v>
      </c>
      <c r="L21" s="15">
        <v>0</v>
      </c>
      <c r="M21" s="16">
        <f t="shared" si="0"/>
        <v>64.63</v>
      </c>
    </row>
    <row r="22" spans="1:13" ht="12.75">
      <c r="A22" s="29">
        <v>15</v>
      </c>
      <c r="B22" s="3" t="s">
        <v>423</v>
      </c>
      <c r="C22" s="3" t="s">
        <v>25</v>
      </c>
      <c r="D22" s="18">
        <v>94</v>
      </c>
      <c r="E22" s="14">
        <v>3</v>
      </c>
      <c r="F22" s="7">
        <v>0</v>
      </c>
      <c r="G22" s="7">
        <v>0</v>
      </c>
      <c r="H22" s="14">
        <v>0</v>
      </c>
      <c r="I22" s="15">
        <v>0</v>
      </c>
      <c r="J22" s="15">
        <v>0</v>
      </c>
      <c r="K22" s="15">
        <v>31.2</v>
      </c>
      <c r="L22" s="15">
        <v>22</v>
      </c>
      <c r="M22" s="16">
        <f t="shared" si="0"/>
        <v>56.2</v>
      </c>
    </row>
    <row r="23" spans="1:13" ht="12.75">
      <c r="A23" s="29">
        <v>16</v>
      </c>
      <c r="B23" s="3" t="s">
        <v>411</v>
      </c>
      <c r="C23" s="3" t="s">
        <v>31</v>
      </c>
      <c r="D23" s="18">
        <v>94</v>
      </c>
      <c r="E23" s="14">
        <v>0</v>
      </c>
      <c r="F23" s="7">
        <v>0</v>
      </c>
      <c r="G23" s="7">
        <v>0</v>
      </c>
      <c r="H23" s="14">
        <v>0</v>
      </c>
      <c r="I23" s="15">
        <v>17.34</v>
      </c>
      <c r="J23" s="15">
        <v>0</v>
      </c>
      <c r="K23" s="15">
        <v>28.86</v>
      </c>
      <c r="L23" s="15">
        <v>24</v>
      </c>
      <c r="M23" s="16">
        <f t="shared" si="0"/>
        <v>52.86</v>
      </c>
    </row>
    <row r="24" spans="1:13" ht="12.75">
      <c r="A24" s="29">
        <v>17</v>
      </c>
      <c r="B24" s="3" t="s">
        <v>442</v>
      </c>
      <c r="C24" s="3" t="s">
        <v>4</v>
      </c>
      <c r="D24" s="18">
        <v>95</v>
      </c>
      <c r="E24" s="14">
        <v>1.4</v>
      </c>
      <c r="F24" s="7">
        <v>0</v>
      </c>
      <c r="G24" s="7">
        <v>0</v>
      </c>
      <c r="H24" s="14">
        <v>0</v>
      </c>
      <c r="I24" s="15">
        <v>0</v>
      </c>
      <c r="J24" s="15">
        <v>0</v>
      </c>
      <c r="K24" s="15">
        <v>0</v>
      </c>
      <c r="L24" s="15">
        <v>43</v>
      </c>
      <c r="M24" s="16">
        <f t="shared" si="0"/>
        <v>44.4</v>
      </c>
    </row>
    <row r="25" spans="1:13" ht="12.75">
      <c r="A25" s="29">
        <v>18</v>
      </c>
      <c r="B25" s="3" t="s">
        <v>420</v>
      </c>
      <c r="C25" s="3" t="s">
        <v>6</v>
      </c>
      <c r="D25" s="18">
        <v>95</v>
      </c>
      <c r="E25" s="14">
        <v>0</v>
      </c>
      <c r="F25" s="7">
        <v>0</v>
      </c>
      <c r="G25" s="7">
        <v>0</v>
      </c>
      <c r="H25" s="14">
        <v>0</v>
      </c>
      <c r="I25" s="15">
        <v>25.56</v>
      </c>
      <c r="J25" s="15">
        <v>0</v>
      </c>
      <c r="K25" s="15">
        <v>0</v>
      </c>
      <c r="L25" s="15">
        <v>18</v>
      </c>
      <c r="M25" s="16">
        <f t="shared" si="0"/>
        <v>43.56</v>
      </c>
    </row>
    <row r="26" spans="1:13" ht="12.75">
      <c r="A26" s="29">
        <v>19</v>
      </c>
      <c r="B26" s="3" t="s">
        <v>402</v>
      </c>
      <c r="C26" s="3" t="s">
        <v>7</v>
      </c>
      <c r="D26" s="18">
        <v>95</v>
      </c>
      <c r="E26" s="14">
        <v>0</v>
      </c>
      <c r="F26" s="7">
        <v>0</v>
      </c>
      <c r="G26" s="7">
        <v>0</v>
      </c>
      <c r="H26" s="14">
        <v>0</v>
      </c>
      <c r="I26" s="15">
        <v>18.72</v>
      </c>
      <c r="J26" s="15">
        <v>0</v>
      </c>
      <c r="K26" s="15">
        <v>24.18</v>
      </c>
      <c r="L26" s="15">
        <v>10</v>
      </c>
      <c r="M26" s="16">
        <f t="shared" si="0"/>
        <v>42.9</v>
      </c>
    </row>
    <row r="27" spans="1:13" ht="12.75">
      <c r="A27" s="29">
        <v>20</v>
      </c>
      <c r="B27" s="3" t="s">
        <v>424</v>
      </c>
      <c r="C27" s="3" t="s">
        <v>3</v>
      </c>
      <c r="D27" s="18">
        <v>95</v>
      </c>
      <c r="E27" s="14">
        <v>6</v>
      </c>
      <c r="F27" s="15">
        <v>0</v>
      </c>
      <c r="G27" s="7">
        <v>0</v>
      </c>
      <c r="H27" s="14">
        <v>0</v>
      </c>
      <c r="I27" s="7">
        <v>30.96</v>
      </c>
      <c r="J27" s="7">
        <v>0</v>
      </c>
      <c r="K27" s="7">
        <v>0</v>
      </c>
      <c r="L27" s="25">
        <v>0</v>
      </c>
      <c r="M27" s="16">
        <f t="shared" si="0"/>
        <v>36.96</v>
      </c>
    </row>
    <row r="28" spans="1:13" ht="12.75">
      <c r="A28" s="29">
        <v>21</v>
      </c>
      <c r="B28" s="3" t="s">
        <v>407</v>
      </c>
      <c r="C28" s="3" t="s">
        <v>8</v>
      </c>
      <c r="D28" s="18">
        <v>94</v>
      </c>
      <c r="E28" s="27">
        <v>0</v>
      </c>
      <c r="F28" s="15">
        <v>0</v>
      </c>
      <c r="G28" s="7">
        <v>0</v>
      </c>
      <c r="H28" s="14">
        <v>0</v>
      </c>
      <c r="I28" s="7">
        <v>18.87</v>
      </c>
      <c r="J28" s="7">
        <v>0</v>
      </c>
      <c r="K28" s="7">
        <v>0</v>
      </c>
      <c r="L28" s="25">
        <v>16</v>
      </c>
      <c r="M28" s="16">
        <f t="shared" si="0"/>
        <v>34.870000000000005</v>
      </c>
    </row>
    <row r="29" spans="1:13" ht="12.75">
      <c r="A29" s="29">
        <v>22</v>
      </c>
      <c r="B29" s="3" t="s">
        <v>414</v>
      </c>
      <c r="C29" s="3" t="s">
        <v>6</v>
      </c>
      <c r="D29" s="18">
        <v>94</v>
      </c>
      <c r="E29" s="27">
        <v>8.6</v>
      </c>
      <c r="F29" s="15">
        <v>0</v>
      </c>
      <c r="G29" s="7">
        <v>0</v>
      </c>
      <c r="H29" s="14">
        <v>0</v>
      </c>
      <c r="I29" s="7">
        <v>23.97</v>
      </c>
      <c r="J29" s="7">
        <v>0</v>
      </c>
      <c r="K29" s="7">
        <v>0</v>
      </c>
      <c r="L29" s="25">
        <v>0</v>
      </c>
      <c r="M29" s="16">
        <f t="shared" si="0"/>
        <v>32.57</v>
      </c>
    </row>
    <row r="30" spans="1:13" ht="12.75">
      <c r="A30" s="29">
        <v>22</v>
      </c>
      <c r="B30" s="3" t="s">
        <v>418</v>
      </c>
      <c r="C30" s="3" t="s">
        <v>4</v>
      </c>
      <c r="D30" s="18">
        <v>95</v>
      </c>
      <c r="E30" s="27">
        <v>0</v>
      </c>
      <c r="F30" s="15">
        <v>0</v>
      </c>
      <c r="G30" s="7">
        <v>0</v>
      </c>
      <c r="H30" s="14">
        <v>0</v>
      </c>
      <c r="I30" s="7">
        <v>0</v>
      </c>
      <c r="J30" s="7">
        <v>0</v>
      </c>
      <c r="K30" s="7">
        <v>0</v>
      </c>
      <c r="L30" s="25">
        <v>31</v>
      </c>
      <c r="M30" s="16">
        <f t="shared" si="0"/>
        <v>31</v>
      </c>
    </row>
    <row r="31" spans="1:13" ht="12.75">
      <c r="A31" s="29">
        <v>24</v>
      </c>
      <c r="B31" s="3" t="s">
        <v>438</v>
      </c>
      <c r="C31" s="3" t="s">
        <v>25</v>
      </c>
      <c r="D31" s="18">
        <v>95</v>
      </c>
      <c r="E31" s="27">
        <v>0</v>
      </c>
      <c r="F31" s="15">
        <v>0</v>
      </c>
      <c r="G31" s="7">
        <v>0</v>
      </c>
      <c r="H31" s="14">
        <v>0</v>
      </c>
      <c r="I31" s="7">
        <v>0</v>
      </c>
      <c r="J31" s="7">
        <v>0</v>
      </c>
      <c r="K31" s="7">
        <v>26.52</v>
      </c>
      <c r="L31" s="25">
        <v>0</v>
      </c>
      <c r="M31" s="16">
        <f t="shared" si="0"/>
        <v>26.52</v>
      </c>
    </row>
    <row r="32" spans="1:13" ht="12.75">
      <c r="A32" s="29">
        <v>25</v>
      </c>
      <c r="B32" s="3" t="s">
        <v>428</v>
      </c>
      <c r="C32" s="3" t="s">
        <v>6</v>
      </c>
      <c r="D32" s="18">
        <v>95</v>
      </c>
      <c r="E32" s="27">
        <v>0</v>
      </c>
      <c r="F32" s="15">
        <v>0</v>
      </c>
      <c r="G32" s="7">
        <v>0</v>
      </c>
      <c r="H32" s="14">
        <v>0</v>
      </c>
      <c r="I32" s="7">
        <v>0</v>
      </c>
      <c r="J32" s="7">
        <v>3.096</v>
      </c>
      <c r="K32" s="7">
        <v>20.28</v>
      </c>
      <c r="L32" s="25">
        <v>0</v>
      </c>
      <c r="M32" s="16">
        <f t="shared" si="0"/>
        <v>23.376</v>
      </c>
    </row>
    <row r="33" spans="1:13" ht="12.75">
      <c r="A33" s="29">
        <v>26</v>
      </c>
      <c r="B33" s="3" t="s">
        <v>440</v>
      </c>
      <c r="C33" s="3" t="s">
        <v>12</v>
      </c>
      <c r="D33" s="18">
        <v>94</v>
      </c>
      <c r="E33" s="27">
        <v>0</v>
      </c>
      <c r="F33" s="15">
        <v>0</v>
      </c>
      <c r="G33" s="7">
        <v>0</v>
      </c>
      <c r="H33" s="14">
        <v>0</v>
      </c>
      <c r="I33" s="7">
        <v>20.4</v>
      </c>
      <c r="J33" s="7">
        <v>0</v>
      </c>
      <c r="K33" s="7">
        <v>0</v>
      </c>
      <c r="L33" s="25">
        <v>0</v>
      </c>
      <c r="M33" s="16">
        <f t="shared" si="0"/>
        <v>20.4</v>
      </c>
    </row>
    <row r="34" spans="1:13" ht="12.75">
      <c r="A34" s="29">
        <v>27</v>
      </c>
      <c r="B34" s="30" t="s">
        <v>553</v>
      </c>
      <c r="C34" s="30" t="s">
        <v>4</v>
      </c>
      <c r="D34" s="18">
        <v>95</v>
      </c>
      <c r="E34" s="27">
        <v>0</v>
      </c>
      <c r="F34" s="15">
        <v>0</v>
      </c>
      <c r="G34" s="7">
        <v>0</v>
      </c>
      <c r="H34" s="14">
        <v>0</v>
      </c>
      <c r="I34" s="7">
        <v>0</v>
      </c>
      <c r="J34" s="7">
        <v>0</v>
      </c>
      <c r="K34" s="7">
        <v>0</v>
      </c>
      <c r="L34" s="25">
        <v>20</v>
      </c>
      <c r="M34" s="16">
        <f t="shared" si="0"/>
        <v>20</v>
      </c>
    </row>
    <row r="35" spans="1:13" ht="12.75">
      <c r="A35" s="29">
        <v>28</v>
      </c>
      <c r="B35" s="30" t="s">
        <v>566</v>
      </c>
      <c r="C35" s="30" t="s">
        <v>4</v>
      </c>
      <c r="D35" s="18">
        <v>95</v>
      </c>
      <c r="E35" s="27">
        <v>0</v>
      </c>
      <c r="F35" s="15">
        <v>0</v>
      </c>
      <c r="G35" s="7">
        <v>0</v>
      </c>
      <c r="H35" s="14">
        <v>0</v>
      </c>
      <c r="I35" s="7">
        <v>0</v>
      </c>
      <c r="J35" s="7">
        <v>0</v>
      </c>
      <c r="K35" s="7">
        <v>0</v>
      </c>
      <c r="L35" s="25">
        <v>14</v>
      </c>
      <c r="M35" s="16">
        <f t="shared" si="0"/>
        <v>14</v>
      </c>
    </row>
    <row r="36" spans="1:13" ht="12.75">
      <c r="A36" s="29">
        <v>29</v>
      </c>
      <c r="B36" s="3" t="s">
        <v>439</v>
      </c>
      <c r="C36" s="3" t="s">
        <v>8</v>
      </c>
      <c r="D36" s="18">
        <v>95</v>
      </c>
      <c r="E36" s="27">
        <v>12</v>
      </c>
      <c r="F36" s="15">
        <v>0</v>
      </c>
      <c r="G36" s="7">
        <v>0</v>
      </c>
      <c r="H36" s="14">
        <v>0</v>
      </c>
      <c r="I36" s="7">
        <v>0</v>
      </c>
      <c r="J36" s="7">
        <v>0</v>
      </c>
      <c r="K36" s="7">
        <v>0</v>
      </c>
      <c r="L36" s="25">
        <v>0</v>
      </c>
      <c r="M36" s="16">
        <f t="shared" si="0"/>
        <v>12</v>
      </c>
    </row>
    <row r="37" spans="1:13" ht="12.75">
      <c r="A37" s="29">
        <v>29</v>
      </c>
      <c r="B37" s="3" t="s">
        <v>427</v>
      </c>
      <c r="C37" s="3" t="s">
        <v>38</v>
      </c>
      <c r="D37" s="18">
        <v>95</v>
      </c>
      <c r="E37" s="27">
        <v>0</v>
      </c>
      <c r="F37" s="15">
        <v>0</v>
      </c>
      <c r="G37" s="7">
        <v>0</v>
      </c>
      <c r="H37" s="14">
        <v>0</v>
      </c>
      <c r="I37" s="7">
        <v>10.08</v>
      </c>
      <c r="J37" s="7">
        <v>0</v>
      </c>
      <c r="K37" s="7">
        <v>0</v>
      </c>
      <c r="L37" s="25">
        <v>0</v>
      </c>
      <c r="M37" s="16">
        <f t="shared" si="0"/>
        <v>10.08</v>
      </c>
    </row>
    <row r="38" spans="1:13" ht="12.75">
      <c r="A38" s="29">
        <v>31</v>
      </c>
      <c r="B38" s="3" t="s">
        <v>422</v>
      </c>
      <c r="C38" s="3" t="s">
        <v>6</v>
      </c>
      <c r="D38" s="18">
        <v>95</v>
      </c>
      <c r="E38" s="27">
        <v>0</v>
      </c>
      <c r="F38" s="15">
        <v>0</v>
      </c>
      <c r="G38" s="7">
        <v>0</v>
      </c>
      <c r="H38" s="14">
        <v>0</v>
      </c>
      <c r="I38" s="7">
        <v>0</v>
      </c>
      <c r="J38" s="7">
        <v>3.96</v>
      </c>
      <c r="K38" s="7">
        <v>0</v>
      </c>
      <c r="L38" s="25">
        <v>0</v>
      </c>
      <c r="M38" s="16">
        <f t="shared" si="0"/>
        <v>3.96</v>
      </c>
    </row>
    <row r="39" spans="1:13" ht="12.75">
      <c r="A39" s="29">
        <v>32</v>
      </c>
      <c r="B39" s="3" t="s">
        <v>441</v>
      </c>
      <c r="C39" s="3" t="s">
        <v>16</v>
      </c>
      <c r="D39" s="18">
        <v>95</v>
      </c>
      <c r="E39" s="27">
        <v>0</v>
      </c>
      <c r="F39" s="15">
        <v>0</v>
      </c>
      <c r="G39" s="7">
        <v>0</v>
      </c>
      <c r="H39" s="14">
        <v>0</v>
      </c>
      <c r="I39" s="7">
        <v>0</v>
      </c>
      <c r="J39" s="7">
        <v>3.3840000000000003</v>
      </c>
      <c r="K39" s="7">
        <v>0</v>
      </c>
      <c r="L39" s="25">
        <v>0</v>
      </c>
      <c r="M39" s="16">
        <f t="shared" si="0"/>
        <v>3.3840000000000003</v>
      </c>
    </row>
    <row r="40" spans="1:13" ht="12.75">
      <c r="A40" s="29">
        <v>33</v>
      </c>
      <c r="B40" s="3" t="s">
        <v>443</v>
      </c>
      <c r="C40" s="3" t="s">
        <v>6</v>
      </c>
      <c r="D40" s="18">
        <v>94</v>
      </c>
      <c r="E40" s="27">
        <v>0</v>
      </c>
      <c r="F40" s="15">
        <v>0</v>
      </c>
      <c r="G40" s="7">
        <v>0</v>
      </c>
      <c r="H40" s="14">
        <v>0</v>
      </c>
      <c r="I40" s="7">
        <v>0</v>
      </c>
      <c r="J40" s="7">
        <v>1</v>
      </c>
      <c r="K40" s="7">
        <v>0</v>
      </c>
      <c r="L40" s="25">
        <v>0</v>
      </c>
      <c r="M40" s="16">
        <f t="shared" si="0"/>
        <v>1</v>
      </c>
    </row>
    <row r="41" ht="12.75">
      <c r="E41" s="42"/>
    </row>
    <row r="42" ht="12.75">
      <c r="E42" s="42"/>
    </row>
    <row r="43" ht="12.75">
      <c r="E43" s="42"/>
    </row>
    <row r="44" ht="12.75">
      <c r="E44" s="42"/>
    </row>
    <row r="45" ht="12.75">
      <c r="E45" s="42"/>
    </row>
    <row r="46" ht="12.75">
      <c r="E46" s="42"/>
    </row>
    <row r="47" ht="12.75">
      <c r="E47" s="42"/>
    </row>
    <row r="48" ht="12.75">
      <c r="E48" s="42"/>
    </row>
    <row r="49" ht="12.75">
      <c r="E49" s="42"/>
    </row>
    <row r="50" ht="12.75">
      <c r="E50" s="42"/>
    </row>
    <row r="51" ht="12.75">
      <c r="E51" s="42"/>
    </row>
  </sheetData>
  <mergeCells count="6">
    <mergeCell ref="M5:M6"/>
    <mergeCell ref="A5:A6"/>
    <mergeCell ref="B5:B6"/>
    <mergeCell ref="C5:C6"/>
    <mergeCell ref="D5:D6"/>
    <mergeCell ref="E5:E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125" zoomScaleNormal="125" workbookViewId="0" topLeftCell="A1">
      <selection activeCell="E13" sqref="E13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125" style="1" customWidth="1"/>
    <col min="6" max="6" width="7.00390625" style="0" customWidth="1"/>
    <col min="7" max="7" width="5.00390625" style="0" customWidth="1"/>
    <col min="8" max="8" width="4.875" style="0" customWidth="1"/>
    <col min="9" max="9" width="4.125" style="0" customWidth="1"/>
    <col min="10" max="11" width="6.875" style="0" customWidth="1"/>
    <col min="12" max="12" width="5.00390625" style="0" customWidth="1"/>
    <col min="13" max="13" width="4.75390625" style="0" customWidth="1"/>
    <col min="14" max="15" width="5.875" style="0" customWidth="1"/>
    <col min="16" max="16" width="5.125" style="0" customWidth="1"/>
    <col min="17" max="17" width="5.75390625" style="0" bestFit="1" customWidth="1"/>
    <col min="18" max="18" width="5.625" style="0" customWidth="1"/>
    <col min="19" max="19" width="6.625" style="0" customWidth="1"/>
    <col min="20" max="21" width="4.875" style="0" customWidth="1"/>
    <col min="22" max="22" width="5.00390625" style="0" customWidth="1"/>
    <col min="23" max="23" width="4.75390625" style="0" customWidth="1"/>
    <col min="24" max="24" width="5.625" style="0" customWidth="1"/>
  </cols>
  <sheetData>
    <row r="1" ht="15.75">
      <c r="A1" s="8" t="s">
        <v>549</v>
      </c>
    </row>
    <row r="2" ht="15.75">
      <c r="A2" s="8"/>
    </row>
    <row r="3" ht="15">
      <c r="A3" s="9" t="s">
        <v>80</v>
      </c>
    </row>
    <row r="4" ht="12.75" customHeight="1">
      <c r="E4"/>
    </row>
    <row r="5" spans="1:17" ht="31.5" customHeight="1">
      <c r="A5" s="60" t="s">
        <v>0</v>
      </c>
      <c r="B5" s="61" t="s">
        <v>1</v>
      </c>
      <c r="C5" s="61" t="s">
        <v>9</v>
      </c>
      <c r="D5" s="62" t="s">
        <v>2</v>
      </c>
      <c r="E5" s="65" t="s">
        <v>23</v>
      </c>
      <c r="F5" s="17" t="s">
        <v>291</v>
      </c>
      <c r="G5" s="17" t="s">
        <v>292</v>
      </c>
      <c r="H5" s="17" t="s">
        <v>294</v>
      </c>
      <c r="I5" s="22" t="s">
        <v>184</v>
      </c>
      <c r="J5" s="17" t="s">
        <v>295</v>
      </c>
      <c r="K5" s="34" t="s">
        <v>475</v>
      </c>
      <c r="L5" s="17" t="s">
        <v>296</v>
      </c>
      <c r="M5" s="17" t="s">
        <v>340</v>
      </c>
      <c r="N5" s="17" t="s">
        <v>476</v>
      </c>
      <c r="O5" s="17" t="s">
        <v>521</v>
      </c>
      <c r="P5" s="22" t="s">
        <v>547</v>
      </c>
      <c r="Q5" s="59" t="s">
        <v>19</v>
      </c>
    </row>
    <row r="6" spans="1:17" ht="9.75" customHeight="1">
      <c r="A6" s="60"/>
      <c r="B6" s="61"/>
      <c r="C6" s="61"/>
      <c r="D6" s="62"/>
      <c r="E6" s="66"/>
      <c r="F6" s="20" t="s">
        <v>328</v>
      </c>
      <c r="G6" s="20">
        <v>0.78</v>
      </c>
      <c r="H6" s="19">
        <v>0.8</v>
      </c>
      <c r="I6" s="21">
        <v>1</v>
      </c>
      <c r="J6" s="19" t="s">
        <v>329</v>
      </c>
      <c r="K6" s="36">
        <v>0.61</v>
      </c>
      <c r="L6" s="20" t="s">
        <v>330</v>
      </c>
      <c r="M6" s="20" t="s">
        <v>447</v>
      </c>
      <c r="N6" s="19">
        <v>1</v>
      </c>
      <c r="O6" s="19">
        <v>0.55</v>
      </c>
      <c r="P6" s="21">
        <v>1</v>
      </c>
      <c r="Q6" s="59"/>
    </row>
    <row r="7" spans="1:17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12.75">
      <c r="A8" s="29">
        <v>1</v>
      </c>
      <c r="B8" s="3" t="s">
        <v>67</v>
      </c>
      <c r="C8" s="3" t="s">
        <v>68</v>
      </c>
      <c r="D8" s="18">
        <v>96</v>
      </c>
      <c r="E8" s="24">
        <v>52.6</v>
      </c>
      <c r="F8" s="7">
        <v>10.4</v>
      </c>
      <c r="G8" s="7">
        <v>0</v>
      </c>
      <c r="H8" s="7">
        <v>6.4</v>
      </c>
      <c r="I8" s="7">
        <v>0</v>
      </c>
      <c r="J8" s="7">
        <v>0</v>
      </c>
      <c r="K8" s="14">
        <v>0</v>
      </c>
      <c r="L8" s="7">
        <v>29.76</v>
      </c>
      <c r="M8" s="7">
        <v>0</v>
      </c>
      <c r="N8" s="7">
        <v>43</v>
      </c>
      <c r="O8" s="25">
        <v>55</v>
      </c>
      <c r="P8" s="27">
        <v>100</v>
      </c>
      <c r="Q8" s="13">
        <f aca="true" t="shared" si="0" ref="Q8:Q39">E8+LARGE(F8:K8,1)+LARGE(L8:P8,1)+LARGE(L8:P8,2)</f>
        <v>218</v>
      </c>
      <c r="R8" s="44"/>
    </row>
    <row r="9" spans="1:18" ht="12.75">
      <c r="A9" s="29">
        <v>2</v>
      </c>
      <c r="B9" s="30" t="s">
        <v>34</v>
      </c>
      <c r="C9" s="30" t="s">
        <v>12</v>
      </c>
      <c r="D9" s="31">
        <v>97</v>
      </c>
      <c r="E9" s="24">
        <v>5</v>
      </c>
      <c r="F9" s="7">
        <v>8.96</v>
      </c>
      <c r="G9" s="7">
        <v>0</v>
      </c>
      <c r="H9" s="7">
        <v>0</v>
      </c>
      <c r="I9" s="7">
        <v>22.4</v>
      </c>
      <c r="J9" s="7">
        <v>17.088</v>
      </c>
      <c r="K9" s="14">
        <v>31</v>
      </c>
      <c r="L9" s="7">
        <v>69.6</v>
      </c>
      <c r="M9" s="7">
        <v>0</v>
      </c>
      <c r="N9" s="7">
        <v>100</v>
      </c>
      <c r="O9" s="25">
        <v>0</v>
      </c>
      <c r="P9" s="27">
        <v>51</v>
      </c>
      <c r="Q9" s="13">
        <f t="shared" si="0"/>
        <v>205.6</v>
      </c>
      <c r="R9" s="44"/>
    </row>
    <row r="10" spans="1:17" ht="12.75">
      <c r="A10" s="29">
        <v>3</v>
      </c>
      <c r="B10" s="3" t="s">
        <v>35</v>
      </c>
      <c r="C10" s="3" t="s">
        <v>4</v>
      </c>
      <c r="D10" s="18">
        <v>97</v>
      </c>
      <c r="E10" s="24">
        <v>53.7</v>
      </c>
      <c r="F10" s="7">
        <v>0</v>
      </c>
      <c r="G10" s="7">
        <v>0</v>
      </c>
      <c r="H10" s="7">
        <v>0</v>
      </c>
      <c r="I10" s="7">
        <v>34.4</v>
      </c>
      <c r="J10" s="7">
        <v>0</v>
      </c>
      <c r="K10" s="14">
        <v>0</v>
      </c>
      <c r="L10" s="7">
        <v>38.28</v>
      </c>
      <c r="M10" s="7">
        <v>0</v>
      </c>
      <c r="N10" s="7">
        <v>47</v>
      </c>
      <c r="O10" s="25">
        <v>0</v>
      </c>
      <c r="P10" s="27">
        <v>55</v>
      </c>
      <c r="Q10" s="13">
        <f t="shared" si="0"/>
        <v>190.1</v>
      </c>
    </row>
    <row r="11" spans="1:17" ht="12.75">
      <c r="A11" s="29">
        <v>4</v>
      </c>
      <c r="B11" s="3" t="s">
        <v>21</v>
      </c>
      <c r="C11" s="3" t="s">
        <v>5</v>
      </c>
      <c r="D11" s="18">
        <v>96</v>
      </c>
      <c r="E11" s="24">
        <v>7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4">
        <v>0</v>
      </c>
      <c r="L11" s="7">
        <v>96</v>
      </c>
      <c r="M11" s="7">
        <v>0</v>
      </c>
      <c r="N11" s="7">
        <v>80</v>
      </c>
      <c r="O11" s="25">
        <v>0</v>
      </c>
      <c r="P11" s="27">
        <v>0</v>
      </c>
      <c r="Q11" s="13">
        <f t="shared" si="0"/>
        <v>183</v>
      </c>
    </row>
    <row r="12" spans="1:17" ht="12.75">
      <c r="A12" s="29">
        <v>5</v>
      </c>
      <c r="B12" s="30" t="s">
        <v>41</v>
      </c>
      <c r="C12" s="30" t="s">
        <v>5</v>
      </c>
      <c r="D12" s="31">
        <v>96</v>
      </c>
      <c r="E12" s="24">
        <v>25.7</v>
      </c>
      <c r="F12" s="7">
        <v>0</v>
      </c>
      <c r="G12" s="7">
        <v>20.28</v>
      </c>
      <c r="H12" s="7">
        <v>0</v>
      </c>
      <c r="I12" s="7">
        <v>0</v>
      </c>
      <c r="J12" s="7">
        <v>7.2</v>
      </c>
      <c r="K12" s="14">
        <v>0</v>
      </c>
      <c r="L12" s="7">
        <v>57.6</v>
      </c>
      <c r="M12" s="7">
        <v>0</v>
      </c>
      <c r="N12" s="7">
        <v>65</v>
      </c>
      <c r="O12" s="25">
        <v>0</v>
      </c>
      <c r="P12" s="27">
        <v>65</v>
      </c>
      <c r="Q12" s="13">
        <f t="shared" si="0"/>
        <v>175.98000000000002</v>
      </c>
    </row>
    <row r="13" spans="1:17" ht="12.75">
      <c r="A13" s="29">
        <v>6</v>
      </c>
      <c r="B13" s="3" t="s">
        <v>133</v>
      </c>
      <c r="C13" s="3" t="s">
        <v>6</v>
      </c>
      <c r="D13" s="18">
        <v>96</v>
      </c>
      <c r="E13" s="24">
        <v>0</v>
      </c>
      <c r="F13" s="7">
        <v>0</v>
      </c>
      <c r="G13" s="7">
        <v>0</v>
      </c>
      <c r="H13" s="7">
        <v>14.4</v>
      </c>
      <c r="I13" s="7">
        <v>0</v>
      </c>
      <c r="J13" s="7">
        <v>0</v>
      </c>
      <c r="K13" s="14">
        <v>0</v>
      </c>
      <c r="L13" s="7">
        <v>32.64</v>
      </c>
      <c r="M13" s="7">
        <v>0</v>
      </c>
      <c r="N13" s="7">
        <v>18</v>
      </c>
      <c r="O13" s="25">
        <v>0</v>
      </c>
      <c r="P13" s="27">
        <v>80</v>
      </c>
      <c r="Q13" s="13">
        <f t="shared" si="0"/>
        <v>127.04</v>
      </c>
    </row>
    <row r="14" spans="1:17" ht="12.75">
      <c r="A14" s="29">
        <v>7</v>
      </c>
      <c r="B14" s="30" t="s">
        <v>48</v>
      </c>
      <c r="C14" s="30" t="s">
        <v>11</v>
      </c>
      <c r="D14" s="31">
        <v>97</v>
      </c>
      <c r="E14" s="24">
        <v>0</v>
      </c>
      <c r="F14" s="7">
        <v>11.2</v>
      </c>
      <c r="G14" s="7">
        <v>0</v>
      </c>
      <c r="H14" s="7">
        <v>0</v>
      </c>
      <c r="I14" s="7">
        <v>14.4</v>
      </c>
      <c r="J14" s="7">
        <v>4.984000000000001</v>
      </c>
      <c r="K14" s="14">
        <v>0</v>
      </c>
      <c r="L14" s="7">
        <v>0</v>
      </c>
      <c r="M14" s="7">
        <v>0</v>
      </c>
      <c r="N14" s="7">
        <v>51</v>
      </c>
      <c r="O14" s="25">
        <v>44</v>
      </c>
      <c r="P14" s="27">
        <v>43</v>
      </c>
      <c r="Q14" s="13">
        <f t="shared" si="0"/>
        <v>109.4</v>
      </c>
    </row>
    <row r="15" spans="1:17" ht="12.75">
      <c r="A15" s="29">
        <v>8</v>
      </c>
      <c r="B15" s="3" t="s">
        <v>30</v>
      </c>
      <c r="C15" s="3" t="s">
        <v>7</v>
      </c>
      <c r="D15" s="18">
        <v>96</v>
      </c>
      <c r="E15" s="24">
        <v>0</v>
      </c>
      <c r="F15" s="7">
        <v>12.22</v>
      </c>
      <c r="G15" s="7">
        <v>0</v>
      </c>
      <c r="H15" s="7">
        <v>0</v>
      </c>
      <c r="I15" s="7">
        <v>10</v>
      </c>
      <c r="J15" s="7">
        <v>0</v>
      </c>
      <c r="K15" s="14">
        <v>0</v>
      </c>
      <c r="L15" s="7">
        <v>35.52</v>
      </c>
      <c r="M15" s="7">
        <v>0</v>
      </c>
      <c r="N15" s="7">
        <v>55</v>
      </c>
      <c r="O15" s="25">
        <v>30.25</v>
      </c>
      <c r="P15" s="27">
        <v>0</v>
      </c>
      <c r="Q15" s="13">
        <f t="shared" si="0"/>
        <v>102.74000000000001</v>
      </c>
    </row>
    <row r="16" spans="1:17" ht="12.75">
      <c r="A16" s="29">
        <v>9</v>
      </c>
      <c r="B16" s="3" t="s">
        <v>71</v>
      </c>
      <c r="C16" s="3" t="s">
        <v>4</v>
      </c>
      <c r="D16" s="18">
        <v>96</v>
      </c>
      <c r="E16" s="24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14">
        <v>0</v>
      </c>
      <c r="L16" s="7">
        <v>57.6</v>
      </c>
      <c r="M16" s="7">
        <v>0</v>
      </c>
      <c r="N16" s="7">
        <v>23</v>
      </c>
      <c r="O16" s="25">
        <v>0</v>
      </c>
      <c r="P16" s="27">
        <v>34</v>
      </c>
      <c r="Q16" s="13">
        <f t="shared" si="0"/>
        <v>91.6</v>
      </c>
    </row>
    <row r="17" spans="1:17" ht="12.75">
      <c r="A17" s="29">
        <v>10</v>
      </c>
      <c r="B17" s="3" t="s">
        <v>42</v>
      </c>
      <c r="C17" s="3" t="s">
        <v>3</v>
      </c>
      <c r="D17" s="18">
        <v>96</v>
      </c>
      <c r="E17" s="24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4">
        <v>0</v>
      </c>
      <c r="L17" s="7">
        <v>45.12</v>
      </c>
      <c r="M17" s="7">
        <v>0</v>
      </c>
      <c r="N17" s="7">
        <v>40</v>
      </c>
      <c r="O17" s="25">
        <v>0</v>
      </c>
      <c r="P17" s="27">
        <v>28</v>
      </c>
      <c r="Q17" s="13">
        <f t="shared" si="0"/>
        <v>85.12</v>
      </c>
    </row>
    <row r="18" spans="1:17" ht="12.75">
      <c r="A18" s="29">
        <v>11</v>
      </c>
      <c r="B18" s="3" t="s">
        <v>37</v>
      </c>
      <c r="C18" s="3" t="s">
        <v>27</v>
      </c>
      <c r="D18" s="18">
        <v>97</v>
      </c>
      <c r="E18" s="24">
        <v>0</v>
      </c>
      <c r="F18" s="7">
        <v>0</v>
      </c>
      <c r="G18" s="7">
        <v>0</v>
      </c>
      <c r="H18" s="7">
        <v>0</v>
      </c>
      <c r="I18" s="7">
        <v>0</v>
      </c>
      <c r="J18" s="7">
        <v>5.696000000000001</v>
      </c>
      <c r="K18" s="14">
        <v>0</v>
      </c>
      <c r="L18" s="7">
        <v>45.24</v>
      </c>
      <c r="M18" s="7">
        <v>0</v>
      </c>
      <c r="N18" s="7">
        <v>34</v>
      </c>
      <c r="O18" s="25">
        <v>28.05</v>
      </c>
      <c r="P18" s="27">
        <v>0</v>
      </c>
      <c r="Q18" s="13">
        <f t="shared" si="0"/>
        <v>84.936</v>
      </c>
    </row>
    <row r="19" spans="1:17" ht="12.75">
      <c r="A19" s="29">
        <v>12</v>
      </c>
      <c r="B19" s="3" t="s">
        <v>64</v>
      </c>
      <c r="C19" s="3" t="s">
        <v>3</v>
      </c>
      <c r="D19" s="18">
        <v>96</v>
      </c>
      <c r="E19" s="24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14">
        <v>0</v>
      </c>
      <c r="L19" s="7">
        <v>38.4</v>
      </c>
      <c r="M19" s="7">
        <v>0</v>
      </c>
      <c r="N19" s="7">
        <v>37</v>
      </c>
      <c r="O19" s="25">
        <v>0</v>
      </c>
      <c r="P19" s="27">
        <v>0</v>
      </c>
      <c r="Q19" s="13">
        <f t="shared" si="0"/>
        <v>75.4</v>
      </c>
    </row>
    <row r="20" spans="1:17" ht="12.75">
      <c r="A20" s="29">
        <v>13</v>
      </c>
      <c r="B20" s="3" t="s">
        <v>190</v>
      </c>
      <c r="C20" s="3" t="s">
        <v>5</v>
      </c>
      <c r="D20" s="18">
        <v>97</v>
      </c>
      <c r="E20" s="24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4">
        <v>0</v>
      </c>
      <c r="L20" s="7">
        <v>35.496</v>
      </c>
      <c r="M20" s="7">
        <v>0</v>
      </c>
      <c r="N20" s="7">
        <v>31</v>
      </c>
      <c r="O20" s="25">
        <v>0</v>
      </c>
      <c r="P20" s="27">
        <v>37</v>
      </c>
      <c r="Q20" s="13">
        <f t="shared" si="0"/>
        <v>72.49600000000001</v>
      </c>
    </row>
    <row r="21" spans="1:17" ht="12.75">
      <c r="A21" s="29">
        <v>14</v>
      </c>
      <c r="B21" s="3" t="s">
        <v>92</v>
      </c>
      <c r="C21" s="3" t="s">
        <v>8</v>
      </c>
      <c r="D21" s="18">
        <v>97</v>
      </c>
      <c r="E21" s="24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14">
        <v>0</v>
      </c>
      <c r="L21" s="7">
        <v>29.927999999999997</v>
      </c>
      <c r="M21" s="7">
        <v>0</v>
      </c>
      <c r="N21" s="7">
        <v>15</v>
      </c>
      <c r="O21" s="25">
        <v>0</v>
      </c>
      <c r="P21" s="27">
        <v>40</v>
      </c>
      <c r="Q21" s="13">
        <f t="shared" si="0"/>
        <v>69.928</v>
      </c>
    </row>
    <row r="22" spans="1:17" ht="12.75">
      <c r="A22" s="29">
        <v>15</v>
      </c>
      <c r="B22" s="3" t="s">
        <v>83</v>
      </c>
      <c r="C22" s="3" t="s">
        <v>12</v>
      </c>
      <c r="D22" s="18">
        <v>97</v>
      </c>
      <c r="E22" s="24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14">
        <v>17.9</v>
      </c>
      <c r="L22" s="7">
        <v>20.532</v>
      </c>
      <c r="M22" s="7">
        <v>0</v>
      </c>
      <c r="N22" s="7">
        <v>12</v>
      </c>
      <c r="O22" s="25">
        <v>0</v>
      </c>
      <c r="P22" s="27">
        <v>31</v>
      </c>
      <c r="Q22" s="13">
        <f t="shared" si="0"/>
        <v>69.432</v>
      </c>
    </row>
    <row r="23" spans="1:17" ht="12.75">
      <c r="A23" s="29">
        <v>16</v>
      </c>
      <c r="B23" s="3" t="s">
        <v>227</v>
      </c>
      <c r="C23" s="3" t="s">
        <v>3</v>
      </c>
      <c r="D23" s="18">
        <v>96</v>
      </c>
      <c r="E23" s="24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4">
        <v>0</v>
      </c>
      <c r="L23" s="7">
        <v>13.44</v>
      </c>
      <c r="M23" s="7">
        <v>0</v>
      </c>
      <c r="N23" s="7">
        <v>15</v>
      </c>
      <c r="O23" s="25">
        <v>0</v>
      </c>
      <c r="P23" s="27">
        <v>47</v>
      </c>
      <c r="Q23" s="13">
        <f t="shared" si="0"/>
        <v>62</v>
      </c>
    </row>
    <row r="24" spans="1:17" ht="12.75">
      <c r="A24" s="29">
        <v>17</v>
      </c>
      <c r="B24" s="3" t="s">
        <v>145</v>
      </c>
      <c r="C24" s="3" t="s">
        <v>7</v>
      </c>
      <c r="D24" s="18">
        <v>97</v>
      </c>
      <c r="E24" s="24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14">
        <v>0</v>
      </c>
      <c r="L24" s="7">
        <v>23.664</v>
      </c>
      <c r="M24" s="7">
        <v>0</v>
      </c>
      <c r="N24" s="7">
        <v>23</v>
      </c>
      <c r="O24" s="25">
        <v>35.75</v>
      </c>
      <c r="P24" s="27">
        <v>24</v>
      </c>
      <c r="Q24" s="13">
        <f t="shared" si="0"/>
        <v>59.75</v>
      </c>
    </row>
    <row r="25" spans="1:17" ht="12.75">
      <c r="A25" s="29">
        <v>18</v>
      </c>
      <c r="B25" s="3" t="s">
        <v>52</v>
      </c>
      <c r="C25" s="3" t="s">
        <v>12</v>
      </c>
      <c r="D25" s="18">
        <v>97</v>
      </c>
      <c r="E25" s="24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14">
        <v>0</v>
      </c>
      <c r="L25" s="7">
        <v>32.712</v>
      </c>
      <c r="M25" s="7">
        <v>0</v>
      </c>
      <c r="N25" s="7">
        <v>23</v>
      </c>
      <c r="O25" s="25">
        <v>0</v>
      </c>
      <c r="P25" s="27">
        <v>0</v>
      </c>
      <c r="Q25" s="13">
        <f t="shared" si="0"/>
        <v>55.712</v>
      </c>
    </row>
    <row r="26" spans="1:17" ht="12.75">
      <c r="A26" s="29">
        <v>19</v>
      </c>
      <c r="B26" s="3" t="s">
        <v>45</v>
      </c>
      <c r="C26" s="3" t="s">
        <v>6</v>
      </c>
      <c r="D26" s="18">
        <v>96</v>
      </c>
      <c r="E26" s="24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14">
        <v>0</v>
      </c>
      <c r="L26" s="7">
        <v>23.04</v>
      </c>
      <c r="M26" s="7">
        <v>0</v>
      </c>
      <c r="N26" s="7">
        <v>28</v>
      </c>
      <c r="O26" s="25">
        <v>23.65</v>
      </c>
      <c r="P26" s="27">
        <v>6</v>
      </c>
      <c r="Q26" s="13">
        <f t="shared" si="0"/>
        <v>51.65</v>
      </c>
    </row>
    <row r="27" spans="1:17" ht="12.75">
      <c r="A27" s="29">
        <v>20</v>
      </c>
      <c r="B27" s="3" t="s">
        <v>316</v>
      </c>
      <c r="C27" s="3" t="s">
        <v>131</v>
      </c>
      <c r="D27" s="18">
        <v>96</v>
      </c>
      <c r="E27" s="24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14">
        <v>0</v>
      </c>
      <c r="L27" s="7">
        <v>0</v>
      </c>
      <c r="M27" s="7">
        <v>0</v>
      </c>
      <c r="N27" s="7">
        <v>0</v>
      </c>
      <c r="O27" s="25">
        <v>22</v>
      </c>
      <c r="P27" s="27">
        <v>26</v>
      </c>
      <c r="Q27" s="13">
        <f t="shared" si="0"/>
        <v>48</v>
      </c>
    </row>
    <row r="28" spans="1:17" ht="12.75">
      <c r="A28" s="29">
        <v>21</v>
      </c>
      <c r="B28" s="3" t="s">
        <v>100</v>
      </c>
      <c r="C28" s="3" t="s">
        <v>8</v>
      </c>
      <c r="D28" s="18">
        <v>97</v>
      </c>
      <c r="E28" s="24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4">
        <v>0</v>
      </c>
      <c r="L28" s="7">
        <v>20.532</v>
      </c>
      <c r="M28" s="7">
        <v>0</v>
      </c>
      <c r="N28" s="7">
        <v>10</v>
      </c>
      <c r="O28" s="25">
        <v>25.85</v>
      </c>
      <c r="P28" s="27">
        <v>14</v>
      </c>
      <c r="Q28" s="13">
        <f t="shared" si="0"/>
        <v>46.382000000000005</v>
      </c>
    </row>
    <row r="29" spans="1:17" ht="12.75">
      <c r="A29" s="29">
        <v>22</v>
      </c>
      <c r="B29" s="3" t="s">
        <v>143</v>
      </c>
      <c r="C29" s="3" t="s">
        <v>5</v>
      </c>
      <c r="D29" s="18">
        <v>96</v>
      </c>
      <c r="E29" s="24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14">
        <v>0</v>
      </c>
      <c r="L29" s="7">
        <v>26.88</v>
      </c>
      <c r="M29" s="7">
        <v>0</v>
      </c>
      <c r="N29" s="7">
        <v>8</v>
      </c>
      <c r="O29" s="25">
        <v>0</v>
      </c>
      <c r="P29" s="27">
        <v>18</v>
      </c>
      <c r="Q29" s="13">
        <f t="shared" si="0"/>
        <v>44.879999999999995</v>
      </c>
    </row>
    <row r="30" spans="1:17" ht="12.75">
      <c r="A30" s="29">
        <v>23</v>
      </c>
      <c r="B30" s="3" t="s">
        <v>228</v>
      </c>
      <c r="C30" s="3" t="s">
        <v>3</v>
      </c>
      <c r="D30" s="18">
        <v>97</v>
      </c>
      <c r="E30" s="24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4">
        <v>0</v>
      </c>
      <c r="L30" s="7">
        <v>16.704</v>
      </c>
      <c r="M30" s="7">
        <v>0</v>
      </c>
      <c r="N30" s="7">
        <v>23</v>
      </c>
      <c r="O30" s="25">
        <v>0</v>
      </c>
      <c r="P30" s="27">
        <v>4</v>
      </c>
      <c r="Q30" s="13">
        <f t="shared" si="0"/>
        <v>39.704</v>
      </c>
    </row>
    <row r="31" spans="1:17" ht="12.75">
      <c r="A31" s="29">
        <v>24</v>
      </c>
      <c r="B31" s="3" t="s">
        <v>524</v>
      </c>
      <c r="C31" s="3" t="s">
        <v>131</v>
      </c>
      <c r="D31" s="18">
        <v>97</v>
      </c>
      <c r="E31" s="24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4">
        <v>0</v>
      </c>
      <c r="L31" s="7">
        <v>0</v>
      </c>
      <c r="M31" s="7">
        <v>0</v>
      </c>
      <c r="N31" s="7">
        <v>0</v>
      </c>
      <c r="O31" s="25">
        <v>15.4</v>
      </c>
      <c r="P31" s="27">
        <v>20</v>
      </c>
      <c r="Q31" s="13">
        <f t="shared" si="0"/>
        <v>35.4</v>
      </c>
    </row>
    <row r="32" spans="1:17" ht="12.75">
      <c r="A32" s="29">
        <v>25</v>
      </c>
      <c r="B32" s="3" t="s">
        <v>47</v>
      </c>
      <c r="C32" s="3" t="s">
        <v>6</v>
      </c>
      <c r="D32" s="18">
        <v>96</v>
      </c>
      <c r="E32" s="24">
        <v>0</v>
      </c>
      <c r="F32" s="37">
        <v>0</v>
      </c>
      <c r="G32" s="7">
        <v>0</v>
      </c>
      <c r="H32" s="7">
        <v>0</v>
      </c>
      <c r="I32" s="7">
        <v>0</v>
      </c>
      <c r="J32" s="7">
        <v>0</v>
      </c>
      <c r="K32" s="14">
        <v>0</v>
      </c>
      <c r="L32" s="7">
        <v>0</v>
      </c>
      <c r="M32" s="7">
        <v>0</v>
      </c>
      <c r="N32" s="7">
        <v>6</v>
      </c>
      <c r="O32" s="25">
        <v>17.05</v>
      </c>
      <c r="P32" s="27">
        <v>16</v>
      </c>
      <c r="Q32" s="13">
        <f t="shared" si="0"/>
        <v>33.05</v>
      </c>
    </row>
    <row r="33" spans="1:17" ht="12.75">
      <c r="A33" s="29">
        <v>26</v>
      </c>
      <c r="B33" s="3" t="s">
        <v>144</v>
      </c>
      <c r="C33" s="3" t="s">
        <v>17</v>
      </c>
      <c r="D33" s="18">
        <v>96</v>
      </c>
      <c r="E33" s="24">
        <v>0</v>
      </c>
      <c r="F33" s="37">
        <v>0</v>
      </c>
      <c r="G33" s="7">
        <v>0</v>
      </c>
      <c r="H33" s="7">
        <v>0</v>
      </c>
      <c r="I33" s="7">
        <v>0</v>
      </c>
      <c r="J33" s="7">
        <v>0</v>
      </c>
      <c r="K33" s="14">
        <v>0</v>
      </c>
      <c r="L33" s="7">
        <v>21.12</v>
      </c>
      <c r="M33" s="7">
        <v>0</v>
      </c>
      <c r="N33" s="7">
        <v>0</v>
      </c>
      <c r="O33" s="25">
        <v>0</v>
      </c>
      <c r="P33" s="27">
        <v>8.5</v>
      </c>
      <c r="Q33" s="13">
        <f t="shared" si="0"/>
        <v>29.62</v>
      </c>
    </row>
    <row r="34" spans="1:17" ht="12.75">
      <c r="A34" s="29">
        <v>27</v>
      </c>
      <c r="B34" s="3" t="s">
        <v>166</v>
      </c>
      <c r="C34" s="3" t="s">
        <v>11</v>
      </c>
      <c r="D34" s="18">
        <v>96</v>
      </c>
      <c r="E34" s="24">
        <v>0</v>
      </c>
      <c r="F34" s="37">
        <v>0</v>
      </c>
      <c r="G34" s="38">
        <v>0</v>
      </c>
      <c r="H34" s="7">
        <v>0</v>
      </c>
      <c r="I34" s="7">
        <v>0</v>
      </c>
      <c r="J34" s="7">
        <v>0</v>
      </c>
      <c r="K34" s="14">
        <v>0</v>
      </c>
      <c r="L34" s="7">
        <v>0</v>
      </c>
      <c r="M34" s="7">
        <v>0</v>
      </c>
      <c r="N34" s="7">
        <v>0</v>
      </c>
      <c r="O34" s="25">
        <v>0</v>
      </c>
      <c r="P34" s="27">
        <v>22</v>
      </c>
      <c r="Q34" s="13">
        <f t="shared" si="0"/>
        <v>22</v>
      </c>
    </row>
    <row r="35" spans="1:17" ht="12.75">
      <c r="A35" s="29">
        <v>28</v>
      </c>
      <c r="B35" s="3" t="s">
        <v>96</v>
      </c>
      <c r="C35" s="3" t="s">
        <v>25</v>
      </c>
      <c r="D35" s="18">
        <v>97</v>
      </c>
      <c r="E35" s="24">
        <v>0</v>
      </c>
      <c r="F35" s="37">
        <v>0</v>
      </c>
      <c r="G35" s="7">
        <v>0</v>
      </c>
      <c r="H35" s="7">
        <v>0</v>
      </c>
      <c r="I35" s="7">
        <v>0</v>
      </c>
      <c r="J35" s="7">
        <v>0</v>
      </c>
      <c r="K35" s="14">
        <v>0</v>
      </c>
      <c r="L35" s="7">
        <v>0</v>
      </c>
      <c r="M35" s="7">
        <v>0</v>
      </c>
      <c r="N35" s="7">
        <v>0</v>
      </c>
      <c r="O35" s="25">
        <v>20.35</v>
      </c>
      <c r="P35" s="27">
        <v>0</v>
      </c>
      <c r="Q35" s="13">
        <f t="shared" si="0"/>
        <v>20.35</v>
      </c>
    </row>
    <row r="36" spans="1:17" ht="12.75">
      <c r="A36" s="29">
        <v>29</v>
      </c>
      <c r="B36" s="3" t="s">
        <v>91</v>
      </c>
      <c r="C36" s="3" t="s">
        <v>11</v>
      </c>
      <c r="D36" s="18">
        <v>96</v>
      </c>
      <c r="E36" s="24">
        <v>0</v>
      </c>
      <c r="F36" s="37">
        <v>0</v>
      </c>
      <c r="G36" s="7">
        <v>0</v>
      </c>
      <c r="H36" s="7">
        <v>0</v>
      </c>
      <c r="I36" s="7">
        <v>0</v>
      </c>
      <c r="J36" s="7">
        <v>0</v>
      </c>
      <c r="K36" s="14">
        <v>0</v>
      </c>
      <c r="L36" s="7">
        <v>0</v>
      </c>
      <c r="M36" s="7">
        <v>0</v>
      </c>
      <c r="N36" s="7">
        <v>0</v>
      </c>
      <c r="O36" s="25">
        <v>13.2</v>
      </c>
      <c r="P36" s="27">
        <v>7</v>
      </c>
      <c r="Q36" s="13">
        <f t="shared" si="0"/>
        <v>20.2</v>
      </c>
    </row>
    <row r="37" spans="1:17" ht="12.75">
      <c r="A37" s="29">
        <v>30</v>
      </c>
      <c r="B37" s="3" t="s">
        <v>99</v>
      </c>
      <c r="C37" s="3" t="s">
        <v>5</v>
      </c>
      <c r="D37" s="18">
        <v>97</v>
      </c>
      <c r="E37" s="24">
        <v>0</v>
      </c>
      <c r="F37" s="37">
        <v>0</v>
      </c>
      <c r="G37" s="7">
        <v>0</v>
      </c>
      <c r="H37" s="7">
        <v>0</v>
      </c>
      <c r="I37" s="7">
        <v>0</v>
      </c>
      <c r="J37" s="7">
        <v>0</v>
      </c>
      <c r="K37" s="14">
        <v>0</v>
      </c>
      <c r="L37" s="7">
        <v>15.312000000000001</v>
      </c>
      <c r="M37" s="7">
        <v>0</v>
      </c>
      <c r="N37" s="7">
        <v>4</v>
      </c>
      <c r="O37" s="25">
        <v>0</v>
      </c>
      <c r="P37" s="27">
        <v>3</v>
      </c>
      <c r="Q37" s="13">
        <f t="shared" si="0"/>
        <v>19.312</v>
      </c>
    </row>
    <row r="38" spans="1:17" ht="12.75">
      <c r="A38" s="29">
        <v>31</v>
      </c>
      <c r="B38" s="3" t="s">
        <v>72</v>
      </c>
      <c r="C38" s="3" t="s">
        <v>31</v>
      </c>
      <c r="D38" s="18">
        <v>96</v>
      </c>
      <c r="E38" s="24">
        <v>0</v>
      </c>
      <c r="F38" s="37">
        <v>0</v>
      </c>
      <c r="G38" s="7">
        <v>0</v>
      </c>
      <c r="H38" s="7">
        <v>0</v>
      </c>
      <c r="I38" s="7">
        <v>0</v>
      </c>
      <c r="J38" s="7">
        <v>0</v>
      </c>
      <c r="K38" s="14">
        <v>0</v>
      </c>
      <c r="L38" s="7">
        <v>0</v>
      </c>
      <c r="M38" s="7">
        <v>0</v>
      </c>
      <c r="N38" s="7">
        <v>0</v>
      </c>
      <c r="O38" s="25">
        <v>18.7</v>
      </c>
      <c r="P38" s="27">
        <v>0</v>
      </c>
      <c r="Q38" s="13">
        <f t="shared" si="0"/>
        <v>18.7</v>
      </c>
    </row>
    <row r="39" spans="1:17" ht="12.75">
      <c r="A39" s="29">
        <v>32</v>
      </c>
      <c r="B39" s="3" t="s">
        <v>130</v>
      </c>
      <c r="C39" s="3" t="s">
        <v>31</v>
      </c>
      <c r="D39" s="18">
        <v>97</v>
      </c>
      <c r="E39" s="24">
        <v>0</v>
      </c>
      <c r="F39" s="37">
        <v>0</v>
      </c>
      <c r="G39" s="7">
        <v>0</v>
      </c>
      <c r="H39" s="7">
        <v>0</v>
      </c>
      <c r="I39" s="7">
        <v>0</v>
      </c>
      <c r="J39" s="7">
        <v>0</v>
      </c>
      <c r="K39" s="14">
        <v>0</v>
      </c>
      <c r="L39" s="7">
        <v>18.096</v>
      </c>
      <c r="M39" s="7">
        <v>0</v>
      </c>
      <c r="N39" s="7">
        <v>0</v>
      </c>
      <c r="O39" s="25">
        <v>0</v>
      </c>
      <c r="P39" s="27">
        <v>0</v>
      </c>
      <c r="Q39" s="13">
        <f t="shared" si="0"/>
        <v>18.096</v>
      </c>
    </row>
    <row r="40" spans="1:17" ht="12.75">
      <c r="A40" s="29">
        <v>33</v>
      </c>
      <c r="B40" s="3" t="s">
        <v>103</v>
      </c>
      <c r="C40" s="3" t="s">
        <v>18</v>
      </c>
      <c r="D40" s="18">
        <v>96</v>
      </c>
      <c r="E40" s="24">
        <v>0</v>
      </c>
      <c r="F40" s="37">
        <v>0</v>
      </c>
      <c r="G40" s="7">
        <v>0</v>
      </c>
      <c r="H40" s="7">
        <v>0</v>
      </c>
      <c r="I40" s="7">
        <v>0</v>
      </c>
      <c r="J40" s="7">
        <v>0</v>
      </c>
      <c r="K40" s="14">
        <v>0</v>
      </c>
      <c r="L40" s="7">
        <v>0</v>
      </c>
      <c r="M40" s="7">
        <v>2.4</v>
      </c>
      <c r="N40" s="7">
        <v>0</v>
      </c>
      <c r="O40" s="25">
        <v>14.3</v>
      </c>
      <c r="P40" s="27">
        <v>0</v>
      </c>
      <c r="Q40" s="13">
        <f aca="true" t="shared" si="1" ref="Q40:Q67">E40+LARGE(F40:K40,1)+LARGE(L40:P40,1)+LARGE(L40:P40,2)</f>
        <v>16.7</v>
      </c>
    </row>
    <row r="41" spans="1:17" ht="12.75">
      <c r="A41" s="29">
        <v>34</v>
      </c>
      <c r="B41" s="3" t="s">
        <v>176</v>
      </c>
      <c r="C41" s="3" t="s">
        <v>16</v>
      </c>
      <c r="D41" s="18">
        <v>96</v>
      </c>
      <c r="E41" s="24">
        <v>0</v>
      </c>
      <c r="F41" s="37">
        <v>0</v>
      </c>
      <c r="G41" s="7">
        <v>0</v>
      </c>
      <c r="H41" s="7">
        <v>0</v>
      </c>
      <c r="I41" s="7">
        <v>0</v>
      </c>
      <c r="J41" s="7">
        <v>0</v>
      </c>
      <c r="K41" s="14">
        <v>0</v>
      </c>
      <c r="L41" s="7">
        <v>0</v>
      </c>
      <c r="M41" s="7">
        <v>5.6</v>
      </c>
      <c r="N41" s="7">
        <v>5</v>
      </c>
      <c r="O41" s="25">
        <v>7.7</v>
      </c>
      <c r="P41" s="27">
        <v>8.5</v>
      </c>
      <c r="Q41" s="13">
        <f t="shared" si="1"/>
        <v>16.2</v>
      </c>
    </row>
    <row r="42" spans="1:17" ht="12.75">
      <c r="A42" s="29">
        <v>35</v>
      </c>
      <c r="B42" s="3" t="s">
        <v>444</v>
      </c>
      <c r="C42" s="3" t="s">
        <v>6</v>
      </c>
      <c r="D42" s="18">
        <v>96</v>
      </c>
      <c r="E42" s="24">
        <v>0</v>
      </c>
      <c r="F42" s="37">
        <v>0</v>
      </c>
      <c r="G42" s="7">
        <v>0</v>
      </c>
      <c r="H42" s="7">
        <v>0</v>
      </c>
      <c r="I42" s="7">
        <v>0</v>
      </c>
      <c r="J42" s="7">
        <v>0</v>
      </c>
      <c r="K42" s="14">
        <v>0</v>
      </c>
      <c r="L42" s="7">
        <v>0</v>
      </c>
      <c r="M42" s="7">
        <v>3.3</v>
      </c>
      <c r="N42" s="7">
        <v>0</v>
      </c>
      <c r="O42" s="25">
        <v>12.1</v>
      </c>
      <c r="P42" s="27">
        <v>0</v>
      </c>
      <c r="Q42" s="13">
        <f t="shared" si="1"/>
        <v>15.399999999999999</v>
      </c>
    </row>
    <row r="43" spans="1:17" ht="12.75">
      <c r="A43" s="29">
        <v>36</v>
      </c>
      <c r="B43" s="3" t="s">
        <v>208</v>
      </c>
      <c r="C43" s="3" t="s">
        <v>25</v>
      </c>
      <c r="D43" s="18">
        <v>97</v>
      </c>
      <c r="E43" s="24">
        <v>0</v>
      </c>
      <c r="F43" s="37">
        <v>0</v>
      </c>
      <c r="G43" s="7">
        <v>0</v>
      </c>
      <c r="H43" s="7">
        <v>0</v>
      </c>
      <c r="I43" s="7">
        <v>0</v>
      </c>
      <c r="J43" s="7">
        <v>0</v>
      </c>
      <c r="K43" s="14">
        <v>0</v>
      </c>
      <c r="L43" s="7">
        <v>13.92</v>
      </c>
      <c r="M43" s="7">
        <v>0</v>
      </c>
      <c r="N43" s="7">
        <v>0</v>
      </c>
      <c r="O43" s="25">
        <v>0</v>
      </c>
      <c r="P43" s="27">
        <v>0</v>
      </c>
      <c r="Q43" s="13">
        <f t="shared" si="1"/>
        <v>13.92</v>
      </c>
    </row>
    <row r="44" spans="1:17" ht="12.75">
      <c r="A44" s="29">
        <v>37</v>
      </c>
      <c r="B44" s="3" t="s">
        <v>167</v>
      </c>
      <c r="C44" s="3" t="s">
        <v>6</v>
      </c>
      <c r="D44" s="18">
        <v>96</v>
      </c>
      <c r="E44" s="24">
        <v>0</v>
      </c>
      <c r="F44" s="37">
        <v>0</v>
      </c>
      <c r="G44" s="7">
        <v>0</v>
      </c>
      <c r="H44" s="7">
        <v>0</v>
      </c>
      <c r="I44" s="7">
        <v>0</v>
      </c>
      <c r="J44" s="7">
        <v>0</v>
      </c>
      <c r="K44" s="14">
        <v>0</v>
      </c>
      <c r="L44" s="7">
        <v>0</v>
      </c>
      <c r="M44" s="7">
        <v>3.6</v>
      </c>
      <c r="N44" s="7">
        <v>0</v>
      </c>
      <c r="O44" s="25">
        <v>9.35</v>
      </c>
      <c r="P44" s="27">
        <v>0</v>
      </c>
      <c r="Q44" s="13">
        <f t="shared" si="1"/>
        <v>12.95</v>
      </c>
    </row>
    <row r="45" spans="1:17" ht="12.75">
      <c r="A45" s="29">
        <v>38</v>
      </c>
      <c r="B45" s="3" t="s">
        <v>84</v>
      </c>
      <c r="C45" s="3" t="s">
        <v>4</v>
      </c>
      <c r="D45" s="18">
        <v>97</v>
      </c>
      <c r="E45" s="24">
        <v>0</v>
      </c>
      <c r="F45" s="37">
        <v>0</v>
      </c>
      <c r="G45" s="7">
        <v>0</v>
      </c>
      <c r="H45" s="7">
        <v>0</v>
      </c>
      <c r="I45" s="7">
        <v>0</v>
      </c>
      <c r="J45" s="7">
        <v>0</v>
      </c>
      <c r="K45" s="14">
        <v>0</v>
      </c>
      <c r="L45" s="7">
        <v>0</v>
      </c>
      <c r="M45" s="7">
        <v>0</v>
      </c>
      <c r="N45" s="7">
        <v>0</v>
      </c>
      <c r="O45" s="25">
        <v>0</v>
      </c>
      <c r="P45" s="27">
        <v>12</v>
      </c>
      <c r="Q45" s="13">
        <f t="shared" si="1"/>
        <v>12</v>
      </c>
    </row>
    <row r="46" spans="1:17" ht="12.75">
      <c r="A46" s="29">
        <v>38</v>
      </c>
      <c r="B46" s="3" t="s">
        <v>129</v>
      </c>
      <c r="C46" s="3" t="s">
        <v>6</v>
      </c>
      <c r="D46" s="18">
        <v>96</v>
      </c>
      <c r="E46" s="24">
        <v>0</v>
      </c>
      <c r="F46" s="37">
        <v>0</v>
      </c>
      <c r="G46" s="7">
        <v>0</v>
      </c>
      <c r="H46" s="7">
        <v>0</v>
      </c>
      <c r="I46" s="7">
        <v>0</v>
      </c>
      <c r="J46" s="7">
        <v>0</v>
      </c>
      <c r="K46" s="14">
        <v>0</v>
      </c>
      <c r="L46" s="7">
        <v>11.52</v>
      </c>
      <c r="M46" s="7">
        <v>0</v>
      </c>
      <c r="N46" s="7">
        <v>0</v>
      </c>
      <c r="O46" s="25">
        <v>0</v>
      </c>
      <c r="P46" s="27">
        <v>0</v>
      </c>
      <c r="Q46" s="13">
        <f t="shared" si="1"/>
        <v>11.52</v>
      </c>
    </row>
    <row r="47" spans="1:17" ht="12.75">
      <c r="A47" s="29">
        <v>38</v>
      </c>
      <c r="B47" s="3" t="s">
        <v>484</v>
      </c>
      <c r="C47" s="3" t="s">
        <v>8</v>
      </c>
      <c r="D47" s="18">
        <v>96</v>
      </c>
      <c r="E47" s="24">
        <v>0</v>
      </c>
      <c r="F47" s="37">
        <v>0</v>
      </c>
      <c r="G47" s="7">
        <v>0</v>
      </c>
      <c r="H47" s="7">
        <v>0</v>
      </c>
      <c r="I47" s="7">
        <v>0</v>
      </c>
      <c r="J47" s="7">
        <v>0</v>
      </c>
      <c r="K47" s="14">
        <v>0</v>
      </c>
      <c r="L47" s="7">
        <v>0</v>
      </c>
      <c r="M47" s="7">
        <v>0</v>
      </c>
      <c r="N47" s="7">
        <v>9</v>
      </c>
      <c r="O47" s="25">
        <v>0</v>
      </c>
      <c r="P47" s="27">
        <v>2</v>
      </c>
      <c r="Q47" s="13">
        <f t="shared" si="1"/>
        <v>11</v>
      </c>
    </row>
    <row r="48" spans="1:17" ht="12.75">
      <c r="A48" s="29">
        <v>41</v>
      </c>
      <c r="B48" s="3" t="s">
        <v>304</v>
      </c>
      <c r="C48" s="3" t="s">
        <v>6</v>
      </c>
      <c r="D48" s="18">
        <v>97</v>
      </c>
      <c r="E48" s="24">
        <v>0</v>
      </c>
      <c r="F48" s="37">
        <v>0</v>
      </c>
      <c r="G48" s="7">
        <v>0</v>
      </c>
      <c r="H48" s="7">
        <v>0</v>
      </c>
      <c r="I48" s="7">
        <v>0</v>
      </c>
      <c r="J48" s="7">
        <v>0</v>
      </c>
      <c r="K48" s="14">
        <v>0</v>
      </c>
      <c r="L48" s="7">
        <v>2.088</v>
      </c>
      <c r="M48" s="7">
        <v>1.88</v>
      </c>
      <c r="N48" s="7">
        <v>2</v>
      </c>
      <c r="O48" s="25">
        <v>8.8</v>
      </c>
      <c r="P48" s="27">
        <v>0</v>
      </c>
      <c r="Q48" s="13">
        <f t="shared" si="1"/>
        <v>10.888000000000002</v>
      </c>
    </row>
    <row r="49" spans="1:17" ht="12.75">
      <c r="A49" s="29">
        <v>42</v>
      </c>
      <c r="B49" s="30" t="s">
        <v>512</v>
      </c>
      <c r="C49" s="30" t="s">
        <v>4</v>
      </c>
      <c r="D49" s="31">
        <v>96</v>
      </c>
      <c r="E49" s="24">
        <v>0</v>
      </c>
      <c r="F49" s="37">
        <v>0</v>
      </c>
      <c r="G49" s="7">
        <v>0</v>
      </c>
      <c r="H49" s="7">
        <v>0</v>
      </c>
      <c r="I49" s="7">
        <v>0</v>
      </c>
      <c r="J49" s="7">
        <v>0</v>
      </c>
      <c r="K49" s="14">
        <v>0</v>
      </c>
      <c r="L49" s="7">
        <v>0</v>
      </c>
      <c r="M49" s="7">
        <v>0</v>
      </c>
      <c r="N49" s="7">
        <v>0</v>
      </c>
      <c r="O49" s="25">
        <v>0</v>
      </c>
      <c r="P49" s="27">
        <v>10</v>
      </c>
      <c r="Q49" s="13">
        <f t="shared" si="1"/>
        <v>10</v>
      </c>
    </row>
    <row r="50" spans="1:17" ht="12.75">
      <c r="A50" s="29">
        <v>43</v>
      </c>
      <c r="B50" s="3" t="s">
        <v>253</v>
      </c>
      <c r="C50" s="3" t="s">
        <v>11</v>
      </c>
      <c r="D50" s="18">
        <v>97</v>
      </c>
      <c r="E50" s="24">
        <v>0</v>
      </c>
      <c r="F50" s="37">
        <v>0</v>
      </c>
      <c r="G50" s="7">
        <v>0</v>
      </c>
      <c r="H50" s="7">
        <v>0</v>
      </c>
      <c r="I50" s="7">
        <v>0</v>
      </c>
      <c r="J50" s="7">
        <v>0</v>
      </c>
      <c r="K50" s="14">
        <v>0</v>
      </c>
      <c r="L50" s="7">
        <v>0</v>
      </c>
      <c r="M50" s="7">
        <v>0</v>
      </c>
      <c r="N50" s="7">
        <v>0</v>
      </c>
      <c r="O50" s="25">
        <v>9.35</v>
      </c>
      <c r="P50" s="27">
        <v>0</v>
      </c>
      <c r="Q50" s="13">
        <f t="shared" si="1"/>
        <v>9.35</v>
      </c>
    </row>
    <row r="51" spans="1:17" ht="12.75">
      <c r="A51" s="29">
        <v>44</v>
      </c>
      <c r="B51" s="3" t="s">
        <v>485</v>
      </c>
      <c r="C51" s="3" t="s">
        <v>225</v>
      </c>
      <c r="D51" s="18">
        <v>97</v>
      </c>
      <c r="E51" s="24">
        <v>0</v>
      </c>
      <c r="F51" s="37">
        <v>0</v>
      </c>
      <c r="G51" s="7">
        <v>0</v>
      </c>
      <c r="H51" s="7">
        <v>0</v>
      </c>
      <c r="I51" s="7">
        <v>0</v>
      </c>
      <c r="J51" s="7">
        <v>0</v>
      </c>
      <c r="K51" s="14">
        <v>0</v>
      </c>
      <c r="L51" s="7">
        <v>0</v>
      </c>
      <c r="M51" s="7">
        <v>0</v>
      </c>
      <c r="N51" s="7">
        <v>7</v>
      </c>
      <c r="O51" s="25">
        <v>0</v>
      </c>
      <c r="P51" s="27">
        <v>0</v>
      </c>
      <c r="Q51" s="13">
        <f t="shared" si="1"/>
        <v>7</v>
      </c>
    </row>
    <row r="52" spans="1:17" ht="12.75">
      <c r="A52" s="29">
        <v>44</v>
      </c>
      <c r="B52" s="3" t="s">
        <v>207</v>
      </c>
      <c r="C52" s="3" t="s">
        <v>5</v>
      </c>
      <c r="D52" s="18">
        <v>97</v>
      </c>
      <c r="E52" s="24">
        <v>0</v>
      </c>
      <c r="F52" s="37">
        <v>0</v>
      </c>
      <c r="G52" s="7">
        <v>0</v>
      </c>
      <c r="H52" s="7">
        <v>0</v>
      </c>
      <c r="I52" s="7">
        <v>0</v>
      </c>
      <c r="J52" s="7">
        <v>0</v>
      </c>
      <c r="K52" s="14">
        <v>0</v>
      </c>
      <c r="L52" s="7">
        <v>6.96</v>
      </c>
      <c r="M52" s="7">
        <v>0</v>
      </c>
      <c r="N52" s="7">
        <v>0</v>
      </c>
      <c r="O52" s="25">
        <v>0</v>
      </c>
      <c r="P52" s="27">
        <v>0</v>
      </c>
      <c r="Q52" s="13">
        <f t="shared" si="1"/>
        <v>6.96</v>
      </c>
    </row>
    <row r="53" spans="1:17" ht="12.75">
      <c r="A53" s="29">
        <v>46</v>
      </c>
      <c r="B53" s="3" t="s">
        <v>282</v>
      </c>
      <c r="C53" s="3" t="s">
        <v>6</v>
      </c>
      <c r="D53" s="18">
        <v>96</v>
      </c>
      <c r="E53" s="24">
        <v>0</v>
      </c>
      <c r="F53" s="37">
        <v>0</v>
      </c>
      <c r="G53" s="7">
        <v>0</v>
      </c>
      <c r="H53" s="7">
        <v>0</v>
      </c>
      <c r="I53" s="7">
        <v>0</v>
      </c>
      <c r="J53" s="7">
        <v>0</v>
      </c>
      <c r="K53" s="14">
        <v>0</v>
      </c>
      <c r="L53" s="7">
        <v>0</v>
      </c>
      <c r="M53" s="7">
        <v>0</v>
      </c>
      <c r="N53" s="7">
        <v>0</v>
      </c>
      <c r="O53" s="25">
        <v>6.6</v>
      </c>
      <c r="P53" s="27">
        <v>0</v>
      </c>
      <c r="Q53" s="13">
        <f t="shared" si="1"/>
        <v>6.6</v>
      </c>
    </row>
    <row r="54" spans="1:17" ht="12.75">
      <c r="A54" s="29">
        <v>47</v>
      </c>
      <c r="B54" s="3" t="s">
        <v>303</v>
      </c>
      <c r="C54" s="3" t="s">
        <v>3</v>
      </c>
      <c r="D54" s="18">
        <v>97</v>
      </c>
      <c r="E54" s="24">
        <v>0</v>
      </c>
      <c r="F54" s="37">
        <v>0</v>
      </c>
      <c r="G54" s="7">
        <v>0</v>
      </c>
      <c r="H54" s="7">
        <v>0</v>
      </c>
      <c r="I54" s="7">
        <v>0</v>
      </c>
      <c r="J54" s="7">
        <v>0</v>
      </c>
      <c r="K54" s="14">
        <v>0</v>
      </c>
      <c r="L54" s="7">
        <v>6.264</v>
      </c>
      <c r="M54" s="7">
        <v>0</v>
      </c>
      <c r="N54" s="7">
        <v>0</v>
      </c>
      <c r="O54" s="25">
        <v>0</v>
      </c>
      <c r="P54" s="27">
        <v>0</v>
      </c>
      <c r="Q54" s="13">
        <f t="shared" si="1"/>
        <v>6.264</v>
      </c>
    </row>
    <row r="55" spans="1:17" ht="12.75">
      <c r="A55" s="29">
        <v>48</v>
      </c>
      <c r="B55" s="3" t="s">
        <v>85</v>
      </c>
      <c r="C55" s="3" t="s">
        <v>3</v>
      </c>
      <c r="D55" s="18">
        <v>97</v>
      </c>
      <c r="E55" s="24">
        <v>0</v>
      </c>
      <c r="F55" s="37">
        <v>0</v>
      </c>
      <c r="G55" s="7">
        <v>0</v>
      </c>
      <c r="H55" s="7">
        <v>0</v>
      </c>
      <c r="I55" s="7">
        <v>0</v>
      </c>
      <c r="J55" s="7">
        <v>0</v>
      </c>
      <c r="K55" s="14">
        <v>0</v>
      </c>
      <c r="L55" s="7">
        <v>4.872</v>
      </c>
      <c r="M55" s="7">
        <v>0</v>
      </c>
      <c r="N55" s="7">
        <v>1</v>
      </c>
      <c r="O55" s="25">
        <v>0</v>
      </c>
      <c r="P55" s="27">
        <v>0</v>
      </c>
      <c r="Q55" s="13">
        <f t="shared" si="1"/>
        <v>5.872</v>
      </c>
    </row>
    <row r="56" spans="1:17" ht="12.75">
      <c r="A56" s="29">
        <v>48</v>
      </c>
      <c r="B56" s="30" t="s">
        <v>557</v>
      </c>
      <c r="C56" s="30" t="s">
        <v>76</v>
      </c>
      <c r="D56" s="31">
        <v>96</v>
      </c>
      <c r="E56" s="24">
        <v>0</v>
      </c>
      <c r="F56" s="37">
        <v>0</v>
      </c>
      <c r="G56" s="7">
        <v>0</v>
      </c>
      <c r="H56" s="7">
        <v>0</v>
      </c>
      <c r="I56" s="7">
        <v>0</v>
      </c>
      <c r="J56" s="7">
        <v>0</v>
      </c>
      <c r="K56" s="14">
        <v>0</v>
      </c>
      <c r="L56" s="7">
        <v>0</v>
      </c>
      <c r="M56" s="7">
        <v>0</v>
      </c>
      <c r="N56" s="7">
        <v>0</v>
      </c>
      <c r="O56" s="25">
        <v>0</v>
      </c>
      <c r="P56" s="27">
        <v>5</v>
      </c>
      <c r="Q56" s="13">
        <f t="shared" si="1"/>
        <v>5</v>
      </c>
    </row>
    <row r="57" spans="1:17" ht="12.75">
      <c r="A57" s="29">
        <v>50</v>
      </c>
      <c r="B57" s="3" t="s">
        <v>274</v>
      </c>
      <c r="C57" s="3" t="s">
        <v>25</v>
      </c>
      <c r="D57" s="18">
        <v>97</v>
      </c>
      <c r="E57" s="24">
        <v>0</v>
      </c>
      <c r="F57" s="37">
        <v>0</v>
      </c>
      <c r="G57" s="7">
        <v>0</v>
      </c>
      <c r="H57" s="7">
        <v>0</v>
      </c>
      <c r="I57" s="7">
        <v>0</v>
      </c>
      <c r="J57" s="7">
        <v>0</v>
      </c>
      <c r="K57" s="14">
        <v>0</v>
      </c>
      <c r="L57" s="7">
        <v>4.176</v>
      </c>
      <c r="M57" s="7">
        <v>0</v>
      </c>
      <c r="N57" s="7">
        <v>0</v>
      </c>
      <c r="O57" s="25">
        <v>0</v>
      </c>
      <c r="P57" s="27">
        <v>0</v>
      </c>
      <c r="Q57" s="13">
        <f t="shared" si="1"/>
        <v>4.176</v>
      </c>
    </row>
    <row r="58" spans="1:17" ht="12.75">
      <c r="A58" s="29">
        <v>51</v>
      </c>
      <c r="B58" s="3" t="s">
        <v>448</v>
      </c>
      <c r="C58" s="3" t="s">
        <v>18</v>
      </c>
      <c r="D58" s="18">
        <v>97</v>
      </c>
      <c r="E58" s="24">
        <v>0</v>
      </c>
      <c r="F58" s="37">
        <v>0</v>
      </c>
      <c r="G58" s="7">
        <v>0</v>
      </c>
      <c r="H58" s="7">
        <v>0</v>
      </c>
      <c r="I58" s="7">
        <v>0</v>
      </c>
      <c r="J58" s="7">
        <v>0</v>
      </c>
      <c r="K58" s="14">
        <v>0</v>
      </c>
      <c r="L58" s="7">
        <v>0</v>
      </c>
      <c r="M58" s="7">
        <v>4</v>
      </c>
      <c r="N58" s="7">
        <v>0</v>
      </c>
      <c r="O58" s="25">
        <v>0</v>
      </c>
      <c r="P58" s="27">
        <v>0</v>
      </c>
      <c r="Q58" s="13">
        <f t="shared" si="1"/>
        <v>4</v>
      </c>
    </row>
    <row r="59" spans="1:17" ht="12.75">
      <c r="A59" s="29">
        <v>52</v>
      </c>
      <c r="B59" s="3" t="s">
        <v>486</v>
      </c>
      <c r="C59" s="3" t="s">
        <v>14</v>
      </c>
      <c r="D59" s="18">
        <v>96</v>
      </c>
      <c r="E59" s="24">
        <v>0</v>
      </c>
      <c r="F59" s="37">
        <v>0</v>
      </c>
      <c r="G59" s="7">
        <v>0</v>
      </c>
      <c r="H59" s="7">
        <v>0</v>
      </c>
      <c r="I59" s="7">
        <v>0</v>
      </c>
      <c r="J59" s="7">
        <v>0</v>
      </c>
      <c r="K59" s="14">
        <v>0</v>
      </c>
      <c r="L59" s="7">
        <v>0</v>
      </c>
      <c r="M59" s="7">
        <v>0</v>
      </c>
      <c r="N59" s="7">
        <v>3</v>
      </c>
      <c r="O59" s="25">
        <v>0</v>
      </c>
      <c r="P59" s="27">
        <v>0</v>
      </c>
      <c r="Q59" s="13">
        <f t="shared" si="1"/>
        <v>3</v>
      </c>
    </row>
    <row r="60" spans="1:17" ht="12.75">
      <c r="A60" s="29">
        <v>52</v>
      </c>
      <c r="B60" s="3" t="s">
        <v>452</v>
      </c>
      <c r="C60" s="3" t="s">
        <v>6</v>
      </c>
      <c r="D60" s="18">
        <v>96</v>
      </c>
      <c r="E60" s="24">
        <v>0</v>
      </c>
      <c r="F60" s="37">
        <v>0</v>
      </c>
      <c r="G60" s="7">
        <v>0</v>
      </c>
      <c r="H60" s="7">
        <v>0</v>
      </c>
      <c r="I60" s="7">
        <v>0</v>
      </c>
      <c r="J60" s="7">
        <v>0</v>
      </c>
      <c r="K60" s="14">
        <v>0</v>
      </c>
      <c r="L60" s="7">
        <v>0</v>
      </c>
      <c r="M60" s="7">
        <v>3</v>
      </c>
      <c r="N60" s="7">
        <v>0</v>
      </c>
      <c r="O60" s="25">
        <v>0</v>
      </c>
      <c r="P60" s="27">
        <v>0</v>
      </c>
      <c r="Q60" s="13">
        <f t="shared" si="1"/>
        <v>3</v>
      </c>
    </row>
    <row r="61" spans="1:17" ht="12.75">
      <c r="A61" s="29">
        <v>54</v>
      </c>
      <c r="B61" s="3" t="s">
        <v>445</v>
      </c>
      <c r="C61" s="3" t="s">
        <v>6</v>
      </c>
      <c r="D61" s="18">
        <v>96</v>
      </c>
      <c r="E61" s="24">
        <v>0</v>
      </c>
      <c r="F61" s="37">
        <v>0</v>
      </c>
      <c r="G61" s="7">
        <v>0</v>
      </c>
      <c r="H61" s="7">
        <v>0</v>
      </c>
      <c r="I61" s="7">
        <v>0</v>
      </c>
      <c r="J61" s="7">
        <v>0</v>
      </c>
      <c r="K61" s="14">
        <v>0</v>
      </c>
      <c r="L61" s="7">
        <v>0</v>
      </c>
      <c r="M61" s="7">
        <v>2.8</v>
      </c>
      <c r="N61" s="7">
        <v>0</v>
      </c>
      <c r="O61" s="25">
        <v>0</v>
      </c>
      <c r="P61" s="27">
        <v>0</v>
      </c>
      <c r="Q61" s="13">
        <f t="shared" si="1"/>
        <v>2.8</v>
      </c>
    </row>
    <row r="62" spans="1:17" ht="12.75">
      <c r="A62" s="29">
        <v>55</v>
      </c>
      <c r="B62" s="3" t="s">
        <v>446</v>
      </c>
      <c r="C62" s="3" t="s">
        <v>6</v>
      </c>
      <c r="D62" s="18">
        <v>96</v>
      </c>
      <c r="E62" s="24">
        <v>0</v>
      </c>
      <c r="F62" s="37">
        <v>0</v>
      </c>
      <c r="G62" s="7">
        <v>0</v>
      </c>
      <c r="H62" s="7">
        <v>0</v>
      </c>
      <c r="I62" s="7">
        <v>0</v>
      </c>
      <c r="J62" s="7">
        <v>0</v>
      </c>
      <c r="K62" s="14">
        <v>0</v>
      </c>
      <c r="L62" s="7">
        <v>0</v>
      </c>
      <c r="M62" s="7">
        <v>2.6</v>
      </c>
      <c r="N62" s="7">
        <v>0</v>
      </c>
      <c r="O62" s="25">
        <v>0</v>
      </c>
      <c r="P62" s="27">
        <v>0</v>
      </c>
      <c r="Q62" s="13">
        <f t="shared" si="1"/>
        <v>2.6</v>
      </c>
    </row>
    <row r="63" spans="1:17" ht="12.75">
      <c r="A63" s="29">
        <v>55</v>
      </c>
      <c r="B63" s="3" t="s">
        <v>449</v>
      </c>
      <c r="C63" s="3" t="s">
        <v>16</v>
      </c>
      <c r="D63" s="18">
        <v>97</v>
      </c>
      <c r="E63" s="24">
        <v>0</v>
      </c>
      <c r="F63" s="37">
        <v>0</v>
      </c>
      <c r="G63" s="7">
        <v>0</v>
      </c>
      <c r="H63" s="7">
        <v>0</v>
      </c>
      <c r="I63" s="7">
        <v>0</v>
      </c>
      <c r="J63" s="7">
        <v>0</v>
      </c>
      <c r="K63" s="14">
        <v>0</v>
      </c>
      <c r="L63" s="7">
        <v>0</v>
      </c>
      <c r="M63" s="7">
        <v>2.6</v>
      </c>
      <c r="N63" s="7">
        <v>0</v>
      </c>
      <c r="O63" s="25">
        <v>0</v>
      </c>
      <c r="P63" s="27">
        <v>0</v>
      </c>
      <c r="Q63" s="13">
        <f t="shared" si="1"/>
        <v>2.6</v>
      </c>
    </row>
    <row r="64" spans="1:17" ht="12.75">
      <c r="A64" s="29">
        <v>57</v>
      </c>
      <c r="B64" s="3" t="s">
        <v>267</v>
      </c>
      <c r="C64" s="3" t="s">
        <v>6</v>
      </c>
      <c r="D64" s="18">
        <v>97</v>
      </c>
      <c r="E64" s="24">
        <v>0</v>
      </c>
      <c r="F64" s="37">
        <v>0</v>
      </c>
      <c r="G64" s="7">
        <v>0</v>
      </c>
      <c r="H64" s="7">
        <v>0</v>
      </c>
      <c r="I64" s="7">
        <v>0</v>
      </c>
      <c r="J64" s="7">
        <v>0</v>
      </c>
      <c r="K64" s="14">
        <v>0</v>
      </c>
      <c r="L64" s="7">
        <v>0</v>
      </c>
      <c r="M64" s="7">
        <v>2.2</v>
      </c>
      <c r="N64" s="7">
        <v>0</v>
      </c>
      <c r="O64" s="25">
        <v>0</v>
      </c>
      <c r="P64" s="27">
        <v>0</v>
      </c>
      <c r="Q64" s="13">
        <f t="shared" si="1"/>
        <v>2.2</v>
      </c>
    </row>
    <row r="65" spans="1:17" ht="12.75">
      <c r="A65" s="29">
        <v>58</v>
      </c>
      <c r="B65" s="3" t="s">
        <v>281</v>
      </c>
      <c r="C65" s="3" t="s">
        <v>75</v>
      </c>
      <c r="D65" s="18">
        <v>97</v>
      </c>
      <c r="E65" s="24">
        <v>0</v>
      </c>
      <c r="F65" s="37">
        <v>0</v>
      </c>
      <c r="G65" s="7">
        <v>0</v>
      </c>
      <c r="H65" s="7">
        <v>0</v>
      </c>
      <c r="I65" s="7">
        <v>0</v>
      </c>
      <c r="J65" s="7">
        <v>0</v>
      </c>
      <c r="K65" s="14">
        <v>0</v>
      </c>
      <c r="L65" s="7">
        <v>0</v>
      </c>
      <c r="M65" s="7">
        <v>1.48</v>
      </c>
      <c r="N65" s="7">
        <v>0</v>
      </c>
      <c r="O65" s="25">
        <v>0</v>
      </c>
      <c r="P65" s="27">
        <v>0</v>
      </c>
      <c r="Q65" s="13">
        <f t="shared" si="1"/>
        <v>1.48</v>
      </c>
    </row>
    <row r="66" spans="1:17" ht="12.75">
      <c r="A66" s="29">
        <v>59</v>
      </c>
      <c r="B66" s="3" t="s">
        <v>450</v>
      </c>
      <c r="C66" s="3" t="s">
        <v>6</v>
      </c>
      <c r="D66" s="18">
        <v>97</v>
      </c>
      <c r="E66" s="24">
        <v>0</v>
      </c>
      <c r="F66" s="37">
        <v>0</v>
      </c>
      <c r="G66" s="7">
        <v>0</v>
      </c>
      <c r="H66" s="7">
        <v>0</v>
      </c>
      <c r="I66" s="7">
        <v>0</v>
      </c>
      <c r="J66" s="7">
        <v>0</v>
      </c>
      <c r="K66" s="14">
        <v>0</v>
      </c>
      <c r="L66" s="7">
        <v>0</v>
      </c>
      <c r="M66" s="7">
        <v>1.36</v>
      </c>
      <c r="N66" s="7">
        <v>0</v>
      </c>
      <c r="O66" s="25">
        <v>0</v>
      </c>
      <c r="P66" s="27">
        <v>0</v>
      </c>
      <c r="Q66" s="13">
        <f t="shared" si="1"/>
        <v>1.36</v>
      </c>
    </row>
    <row r="67" spans="1:17" ht="12.75">
      <c r="A67" s="29">
        <v>59</v>
      </c>
      <c r="B67" s="3" t="s">
        <v>451</v>
      </c>
      <c r="C67" s="3" t="s">
        <v>18</v>
      </c>
      <c r="D67" s="18">
        <v>97</v>
      </c>
      <c r="E67" s="24">
        <v>0</v>
      </c>
      <c r="F67" s="37">
        <v>0</v>
      </c>
      <c r="G67" s="7">
        <v>0</v>
      </c>
      <c r="H67" s="7">
        <v>0</v>
      </c>
      <c r="I67" s="7">
        <v>0</v>
      </c>
      <c r="J67" s="7">
        <v>0</v>
      </c>
      <c r="K67" s="14">
        <v>0</v>
      </c>
      <c r="L67" s="7">
        <v>0</v>
      </c>
      <c r="M67" s="7">
        <v>1.24</v>
      </c>
      <c r="N67" s="7">
        <v>0</v>
      </c>
      <c r="O67" s="25">
        <v>0</v>
      </c>
      <c r="P67" s="27">
        <v>0</v>
      </c>
      <c r="Q67" s="13">
        <f t="shared" si="1"/>
        <v>1.24</v>
      </c>
    </row>
  </sheetData>
  <mergeCells count="6">
    <mergeCell ref="Q5:Q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="120" zoomScaleNormal="120" workbookViewId="0" topLeftCell="A1">
      <selection activeCell="M19" sqref="M19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6.375" style="1" customWidth="1"/>
    <col min="6" max="6" width="7.25390625" style="0" customWidth="1"/>
    <col min="7" max="7" width="5.00390625" style="0" customWidth="1"/>
    <col min="8" max="8" width="4.375" style="0" customWidth="1"/>
    <col min="9" max="9" width="6.375" style="0" customWidth="1"/>
    <col min="10" max="11" width="7.00390625" style="0" customWidth="1"/>
    <col min="12" max="13" width="4.875" style="0" customWidth="1"/>
    <col min="14" max="14" width="4.75390625" style="0" customWidth="1"/>
    <col min="15" max="16" width="6.625" style="0" customWidth="1"/>
    <col min="17" max="17" width="3.75390625" style="0" customWidth="1"/>
    <col min="18" max="18" width="4.00390625" style="0" customWidth="1"/>
    <col min="19" max="19" width="4.375" style="0" customWidth="1"/>
  </cols>
  <sheetData>
    <row r="1" ht="15.75">
      <c r="A1" s="8" t="s">
        <v>549</v>
      </c>
    </row>
    <row r="2" ht="15.75">
      <c r="A2" s="8"/>
    </row>
    <row r="3" ht="15">
      <c r="A3" s="9" t="s">
        <v>201</v>
      </c>
    </row>
    <row r="4" spans="1:10" ht="16.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5" ht="34.5" customHeight="1">
      <c r="A5" s="60" t="s">
        <v>0</v>
      </c>
      <c r="B5" s="61" t="s">
        <v>1</v>
      </c>
      <c r="C5" s="61" t="s">
        <v>9</v>
      </c>
      <c r="D5" s="62" t="s">
        <v>2</v>
      </c>
      <c r="E5" s="63" t="s">
        <v>23</v>
      </c>
      <c r="F5" s="32" t="s">
        <v>291</v>
      </c>
      <c r="G5" s="17" t="s">
        <v>293</v>
      </c>
      <c r="H5" s="22" t="s">
        <v>184</v>
      </c>
      <c r="I5" s="34" t="s">
        <v>295</v>
      </c>
      <c r="J5" s="17" t="s">
        <v>296</v>
      </c>
      <c r="K5" s="17" t="s">
        <v>340</v>
      </c>
      <c r="L5" s="17" t="s">
        <v>476</v>
      </c>
      <c r="M5" s="17" t="s">
        <v>521</v>
      </c>
      <c r="N5" s="22" t="s">
        <v>547</v>
      </c>
      <c r="O5" s="59" t="s">
        <v>19</v>
      </c>
    </row>
    <row r="6" spans="1:15" ht="9" customHeight="1">
      <c r="A6" s="60"/>
      <c r="B6" s="61"/>
      <c r="C6" s="61"/>
      <c r="D6" s="62"/>
      <c r="E6" s="64"/>
      <c r="F6" s="33" t="s">
        <v>337</v>
      </c>
      <c r="G6" s="20">
        <v>0.25</v>
      </c>
      <c r="H6" s="21">
        <v>1</v>
      </c>
      <c r="I6" s="35" t="s">
        <v>320</v>
      </c>
      <c r="J6" s="19" t="s">
        <v>338</v>
      </c>
      <c r="K6" s="19" t="s">
        <v>454</v>
      </c>
      <c r="L6" s="19">
        <v>1</v>
      </c>
      <c r="M6" s="19">
        <v>0.72</v>
      </c>
      <c r="N6" s="21">
        <v>1</v>
      </c>
      <c r="O6" s="59"/>
    </row>
    <row r="7" spans="1:15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2.75">
      <c r="A8" s="29">
        <v>1</v>
      </c>
      <c r="B8" s="30" t="s">
        <v>48</v>
      </c>
      <c r="C8" s="30" t="s">
        <v>15</v>
      </c>
      <c r="D8" s="31">
        <v>97</v>
      </c>
      <c r="E8" s="27">
        <v>102</v>
      </c>
      <c r="F8" s="15">
        <v>20</v>
      </c>
      <c r="G8" s="15">
        <v>20</v>
      </c>
      <c r="H8" s="7">
        <v>80</v>
      </c>
      <c r="I8" s="14">
        <v>56</v>
      </c>
      <c r="J8" s="7">
        <v>0</v>
      </c>
      <c r="K8" s="7">
        <v>0</v>
      </c>
      <c r="L8" s="7">
        <v>65</v>
      </c>
      <c r="M8" s="7">
        <v>46.8</v>
      </c>
      <c r="N8" s="14">
        <v>100</v>
      </c>
      <c r="O8" s="16">
        <f>E8+LARGE(F8:I8,1)+LARGE(J8:N8,1)+LARGE(J8:N8,2)</f>
        <v>347</v>
      </c>
    </row>
    <row r="9" spans="1:15" ht="12.75">
      <c r="A9" s="29">
        <v>2</v>
      </c>
      <c r="B9" s="30" t="s">
        <v>45</v>
      </c>
      <c r="C9" s="30" t="s">
        <v>6</v>
      </c>
      <c r="D9" s="31">
        <v>96</v>
      </c>
      <c r="E9" s="27">
        <v>97.2</v>
      </c>
      <c r="F9" s="15">
        <v>23.2</v>
      </c>
      <c r="G9" s="15">
        <v>0</v>
      </c>
      <c r="H9" s="7">
        <v>65</v>
      </c>
      <c r="I9" s="14">
        <v>57.85</v>
      </c>
      <c r="J9" s="7">
        <v>90</v>
      </c>
      <c r="K9" s="7">
        <v>0</v>
      </c>
      <c r="L9" s="7">
        <v>26</v>
      </c>
      <c r="M9" s="7">
        <v>72</v>
      </c>
      <c r="N9" s="14">
        <v>80</v>
      </c>
      <c r="O9" s="16">
        <f>E9+LARGE(F9:I9,1)+LARGE(J9:N9,1)+LARGE(J9:N9,2)</f>
        <v>332.2</v>
      </c>
    </row>
    <row r="10" spans="1:15" ht="12.75">
      <c r="A10" s="29">
        <v>3</v>
      </c>
      <c r="B10" s="30" t="s">
        <v>35</v>
      </c>
      <c r="C10" s="30" t="s">
        <v>4</v>
      </c>
      <c r="D10" s="31">
        <v>97</v>
      </c>
      <c r="E10" s="24">
        <v>47.4</v>
      </c>
      <c r="F10" s="15">
        <v>13</v>
      </c>
      <c r="G10" s="15">
        <v>0</v>
      </c>
      <c r="H10" s="7">
        <v>64</v>
      </c>
      <c r="I10" s="14">
        <v>0</v>
      </c>
      <c r="J10" s="7">
        <v>44.16</v>
      </c>
      <c r="K10" s="7">
        <v>0</v>
      </c>
      <c r="L10" s="7">
        <v>100</v>
      </c>
      <c r="M10" s="7">
        <v>0</v>
      </c>
      <c r="N10" s="14">
        <v>40</v>
      </c>
      <c r="O10" s="16">
        <f>E10+LARGE(F10:I10,1)+LARGE(J10:N10,1)+LARGE(J10:N10,2)</f>
        <v>255.56</v>
      </c>
    </row>
    <row r="11" spans="1:15" ht="12.75">
      <c r="A11" s="29">
        <v>4</v>
      </c>
      <c r="B11" s="30" t="s">
        <v>71</v>
      </c>
      <c r="C11" s="30" t="s">
        <v>4</v>
      </c>
      <c r="D11" s="31">
        <v>96</v>
      </c>
      <c r="E11" s="24">
        <v>65.8</v>
      </c>
      <c r="F11" s="15">
        <v>18.85</v>
      </c>
      <c r="G11" s="15">
        <v>0</v>
      </c>
      <c r="H11" s="7">
        <v>100</v>
      </c>
      <c r="I11" s="14">
        <v>0</v>
      </c>
      <c r="J11" s="7">
        <v>19.8</v>
      </c>
      <c r="K11" s="7">
        <v>0</v>
      </c>
      <c r="L11" s="7">
        <v>0</v>
      </c>
      <c r="M11" s="7">
        <v>0</v>
      </c>
      <c r="N11" s="14">
        <v>51</v>
      </c>
      <c r="O11" s="16">
        <f>E11+LARGE(F11:I11,1)+LARGE(J11:N11,1)+LARGE(J11:N11,2)</f>
        <v>236.60000000000002</v>
      </c>
    </row>
    <row r="12" spans="1:15" ht="12.75">
      <c r="A12" s="29">
        <v>5</v>
      </c>
      <c r="B12" s="30" t="s">
        <v>100</v>
      </c>
      <c r="C12" s="30" t="s">
        <v>8</v>
      </c>
      <c r="D12" s="31">
        <v>97</v>
      </c>
      <c r="E12" s="24">
        <v>36</v>
      </c>
      <c r="F12" s="15">
        <v>16</v>
      </c>
      <c r="G12" s="15">
        <v>0</v>
      </c>
      <c r="H12" s="7">
        <v>52</v>
      </c>
      <c r="I12" s="14">
        <v>28.56</v>
      </c>
      <c r="J12" s="7">
        <v>55.2</v>
      </c>
      <c r="K12" s="7">
        <v>0</v>
      </c>
      <c r="L12" s="7">
        <v>55</v>
      </c>
      <c r="M12" s="7">
        <v>39.6</v>
      </c>
      <c r="N12" s="14">
        <v>26</v>
      </c>
      <c r="O12" s="16">
        <f>E12+LARGE(F12:I12,1)+LARGE(J12:N12,1)+LARGE(J12:N12,2)</f>
        <v>198.2</v>
      </c>
    </row>
    <row r="13" spans="1:15" ht="12.75">
      <c r="A13" s="29">
        <v>6</v>
      </c>
      <c r="B13" s="3" t="s">
        <v>42</v>
      </c>
      <c r="C13" s="3" t="s">
        <v>3</v>
      </c>
      <c r="D13" s="18">
        <v>96</v>
      </c>
      <c r="E13" s="24">
        <v>44.7</v>
      </c>
      <c r="F13" s="15">
        <v>0</v>
      </c>
      <c r="G13" s="15">
        <v>0</v>
      </c>
      <c r="H13" s="7">
        <v>0</v>
      </c>
      <c r="I13" s="14">
        <v>0</v>
      </c>
      <c r="J13" s="7">
        <v>45.9</v>
      </c>
      <c r="K13" s="7">
        <v>0</v>
      </c>
      <c r="L13" s="7">
        <v>80</v>
      </c>
      <c r="M13" s="7">
        <v>0</v>
      </c>
      <c r="N13" s="14">
        <v>65</v>
      </c>
      <c r="O13" s="16">
        <f>E13+LARGE(F13:I13,1)+LARGE(J13:N13,1)+LARGE(J13:N13,2)</f>
        <v>189.7</v>
      </c>
    </row>
    <row r="14" spans="1:15" ht="12.75">
      <c r="A14" s="29">
        <v>7</v>
      </c>
      <c r="B14" s="3" t="s">
        <v>129</v>
      </c>
      <c r="C14" s="3" t="s">
        <v>6</v>
      </c>
      <c r="D14" s="18">
        <v>96</v>
      </c>
      <c r="E14" s="24">
        <v>4.4</v>
      </c>
      <c r="F14" s="15">
        <v>15.95</v>
      </c>
      <c r="G14" s="15">
        <v>0</v>
      </c>
      <c r="H14" s="7">
        <v>43</v>
      </c>
      <c r="I14" s="14">
        <v>23.14</v>
      </c>
      <c r="J14" s="7">
        <v>58.5</v>
      </c>
      <c r="K14" s="7">
        <v>0</v>
      </c>
      <c r="L14" s="7">
        <v>51</v>
      </c>
      <c r="M14" s="7">
        <v>57.6</v>
      </c>
      <c r="N14" s="14">
        <v>31</v>
      </c>
      <c r="O14" s="16">
        <f>E14+LARGE(F14:I14,1)+LARGE(J14:N14,1)+LARGE(J14:N14,2)</f>
        <v>163.5</v>
      </c>
    </row>
    <row r="15" spans="1:15" ht="12.75">
      <c r="A15" s="29">
        <v>8</v>
      </c>
      <c r="B15" s="3" t="s">
        <v>253</v>
      </c>
      <c r="C15" s="3" t="s">
        <v>15</v>
      </c>
      <c r="D15" s="18">
        <v>97</v>
      </c>
      <c r="E15" s="24">
        <v>43</v>
      </c>
      <c r="F15" s="15">
        <v>0</v>
      </c>
      <c r="G15" s="15">
        <v>0</v>
      </c>
      <c r="H15" s="7">
        <v>0</v>
      </c>
      <c r="I15" s="14">
        <v>22.4</v>
      </c>
      <c r="J15" s="7">
        <v>0</v>
      </c>
      <c r="K15" s="7">
        <v>0</v>
      </c>
      <c r="L15" s="7">
        <v>16</v>
      </c>
      <c r="M15" s="7">
        <v>28.8</v>
      </c>
      <c r="N15" s="14">
        <v>13</v>
      </c>
      <c r="O15" s="16">
        <f>E15+LARGE(F15:I15,1)+LARGE(J15:N15,1)+LARGE(J15:N15,2)</f>
        <v>110.2</v>
      </c>
    </row>
    <row r="16" spans="1:15" ht="12.75">
      <c r="A16" s="29">
        <v>9</v>
      </c>
      <c r="B16" s="3" t="s">
        <v>205</v>
      </c>
      <c r="C16" s="3" t="s">
        <v>25</v>
      </c>
      <c r="D16" s="18">
        <v>97</v>
      </c>
      <c r="E16" s="24">
        <v>0</v>
      </c>
      <c r="F16" s="15">
        <v>9.4</v>
      </c>
      <c r="G16" s="15">
        <v>0</v>
      </c>
      <c r="H16" s="7">
        <v>0</v>
      </c>
      <c r="I16" s="14">
        <v>0</v>
      </c>
      <c r="J16" s="7">
        <v>0</v>
      </c>
      <c r="K16" s="7">
        <v>0</v>
      </c>
      <c r="L16" s="7">
        <v>0</v>
      </c>
      <c r="M16" s="7">
        <v>36.72</v>
      </c>
      <c r="N16" s="14">
        <v>47</v>
      </c>
      <c r="O16" s="16">
        <f>E16+LARGE(F16:I16,1)+LARGE(J16:N16,1)+LARGE(J16:N16,2)</f>
        <v>93.12</v>
      </c>
    </row>
    <row r="17" spans="1:15" ht="12.75">
      <c r="A17" s="29">
        <v>10</v>
      </c>
      <c r="B17" s="3" t="s">
        <v>176</v>
      </c>
      <c r="C17" s="3" t="s">
        <v>16</v>
      </c>
      <c r="D17" s="18">
        <v>96</v>
      </c>
      <c r="E17" s="24">
        <v>0</v>
      </c>
      <c r="F17" s="15">
        <v>0</v>
      </c>
      <c r="G17" s="15">
        <v>0</v>
      </c>
      <c r="H17" s="7">
        <v>0</v>
      </c>
      <c r="I17" s="14">
        <v>0</v>
      </c>
      <c r="J17" s="7">
        <v>0</v>
      </c>
      <c r="K17" s="7">
        <v>5.9</v>
      </c>
      <c r="L17" s="7">
        <v>37</v>
      </c>
      <c r="M17" s="7">
        <v>26.64</v>
      </c>
      <c r="N17" s="14">
        <v>55</v>
      </c>
      <c r="O17" s="16">
        <f>E17+LARGE(F17:I17,1)+LARGE(J17:N17,1)+LARGE(J17:N17,2)</f>
        <v>92</v>
      </c>
    </row>
    <row r="18" spans="1:15" ht="12.75">
      <c r="A18" s="29">
        <v>11</v>
      </c>
      <c r="B18" s="3" t="s">
        <v>34</v>
      </c>
      <c r="C18" s="3" t="s">
        <v>12</v>
      </c>
      <c r="D18" s="18">
        <v>97</v>
      </c>
      <c r="E18" s="24">
        <v>0</v>
      </c>
      <c r="F18" s="15">
        <v>11</v>
      </c>
      <c r="G18" s="15">
        <v>0</v>
      </c>
      <c r="H18" s="7">
        <v>0</v>
      </c>
      <c r="I18" s="14">
        <v>26.32</v>
      </c>
      <c r="J18" s="7">
        <v>35.88</v>
      </c>
      <c r="K18" s="7">
        <v>0</v>
      </c>
      <c r="L18" s="7">
        <v>28</v>
      </c>
      <c r="M18" s="7">
        <v>0</v>
      </c>
      <c r="N18" s="14">
        <v>10</v>
      </c>
      <c r="O18" s="16">
        <f>E18+LARGE(F18:I18,1)+LARGE(J18:N18,1)+LARGE(J18:N18,2)</f>
        <v>90.2</v>
      </c>
    </row>
    <row r="19" spans="1:15" ht="12.75">
      <c r="A19" s="29">
        <v>12</v>
      </c>
      <c r="B19" s="3" t="s">
        <v>254</v>
      </c>
      <c r="C19" s="3" t="s">
        <v>7</v>
      </c>
      <c r="D19" s="18">
        <v>97</v>
      </c>
      <c r="E19" s="24">
        <v>0</v>
      </c>
      <c r="F19" s="15">
        <v>0</v>
      </c>
      <c r="G19" s="15">
        <v>0</v>
      </c>
      <c r="H19" s="7">
        <v>0</v>
      </c>
      <c r="I19" s="14">
        <v>0</v>
      </c>
      <c r="J19" s="7">
        <v>0</v>
      </c>
      <c r="K19" s="7">
        <v>0</v>
      </c>
      <c r="L19" s="7">
        <v>47</v>
      </c>
      <c r="M19" s="7">
        <v>33.84</v>
      </c>
      <c r="N19" s="14">
        <v>22</v>
      </c>
      <c r="O19" s="16">
        <f>E19+LARGE(F19:I19,1)+LARGE(J19:N19,1)+LARGE(J19:N19,2)</f>
        <v>80.84</v>
      </c>
    </row>
    <row r="20" spans="1:15" ht="12.75">
      <c r="A20" s="29">
        <v>13</v>
      </c>
      <c r="B20" s="3" t="s">
        <v>304</v>
      </c>
      <c r="C20" s="3" t="s">
        <v>6</v>
      </c>
      <c r="D20" s="18">
        <v>97</v>
      </c>
      <c r="E20" s="24">
        <v>0</v>
      </c>
      <c r="F20" s="15">
        <v>0</v>
      </c>
      <c r="G20" s="15">
        <v>0</v>
      </c>
      <c r="H20" s="7">
        <v>0</v>
      </c>
      <c r="I20" s="14">
        <v>0</v>
      </c>
      <c r="J20" s="7">
        <v>0</v>
      </c>
      <c r="K20" s="7">
        <v>5</v>
      </c>
      <c r="L20" s="7">
        <v>0</v>
      </c>
      <c r="M20" s="7">
        <v>30.96</v>
      </c>
      <c r="N20" s="14">
        <v>43</v>
      </c>
      <c r="O20" s="16">
        <f>E20+LARGE(F20:I20,1)+LARGE(J20:N20,1)+LARGE(J20:N20,2)</f>
        <v>73.96000000000001</v>
      </c>
    </row>
    <row r="21" spans="1:15" ht="12.75">
      <c r="A21" s="29">
        <v>14</v>
      </c>
      <c r="B21" s="3" t="s">
        <v>67</v>
      </c>
      <c r="C21" s="3" t="s">
        <v>68</v>
      </c>
      <c r="D21" s="18">
        <v>96</v>
      </c>
      <c r="E21" s="24">
        <v>0</v>
      </c>
      <c r="F21" s="15">
        <v>0</v>
      </c>
      <c r="G21" s="15">
        <v>0</v>
      </c>
      <c r="H21" s="7">
        <v>0</v>
      </c>
      <c r="I21" s="14">
        <v>0</v>
      </c>
      <c r="J21" s="7">
        <v>25.2</v>
      </c>
      <c r="K21" s="7">
        <v>0</v>
      </c>
      <c r="L21" s="7">
        <v>43</v>
      </c>
      <c r="M21" s="7">
        <v>14.4</v>
      </c>
      <c r="N21" s="14">
        <v>24</v>
      </c>
      <c r="O21" s="16">
        <f>E21+LARGE(F21:I21,1)+LARGE(J21:N21,1)+LARGE(J21:N21,2)</f>
        <v>68.2</v>
      </c>
    </row>
    <row r="22" spans="1:15" ht="12.75">
      <c r="A22" s="29">
        <v>15</v>
      </c>
      <c r="B22" s="3" t="s">
        <v>274</v>
      </c>
      <c r="C22" s="3" t="s">
        <v>25</v>
      </c>
      <c r="D22" s="18">
        <v>97</v>
      </c>
      <c r="E22" s="24">
        <v>0</v>
      </c>
      <c r="F22" s="15">
        <v>0</v>
      </c>
      <c r="G22" s="15">
        <v>0</v>
      </c>
      <c r="H22" s="7">
        <v>0</v>
      </c>
      <c r="I22" s="14">
        <v>0</v>
      </c>
      <c r="J22" s="7">
        <v>28.152</v>
      </c>
      <c r="K22" s="7">
        <v>0</v>
      </c>
      <c r="L22" s="7">
        <v>0</v>
      </c>
      <c r="M22" s="7">
        <v>0</v>
      </c>
      <c r="N22" s="14">
        <v>37</v>
      </c>
      <c r="O22" s="16">
        <f>E22+LARGE(F22:I22,1)+LARGE(J22:N22,1)+LARGE(J22:N22,2)</f>
        <v>65.152</v>
      </c>
    </row>
    <row r="23" spans="1:15" ht="12.75">
      <c r="A23" s="29">
        <v>16</v>
      </c>
      <c r="B23" s="3" t="s">
        <v>47</v>
      </c>
      <c r="C23" s="3" t="s">
        <v>6</v>
      </c>
      <c r="D23" s="18">
        <v>96</v>
      </c>
      <c r="E23" s="24">
        <v>0</v>
      </c>
      <c r="F23" s="15">
        <v>0</v>
      </c>
      <c r="G23" s="15">
        <v>0</v>
      </c>
      <c r="H23" s="7">
        <v>0</v>
      </c>
      <c r="I23" s="14">
        <v>0</v>
      </c>
      <c r="J23" s="7">
        <v>0</v>
      </c>
      <c r="K23" s="7">
        <v>0</v>
      </c>
      <c r="L23" s="7">
        <v>31</v>
      </c>
      <c r="M23" s="7">
        <v>24.48</v>
      </c>
      <c r="N23" s="14">
        <v>34</v>
      </c>
      <c r="O23" s="16">
        <f>E23+LARGE(F23:I23,1)+LARGE(J23:N23,1)+LARGE(J23:N23,2)</f>
        <v>65</v>
      </c>
    </row>
    <row r="24" spans="1:15" ht="12.75">
      <c r="A24" s="29">
        <v>17</v>
      </c>
      <c r="B24" s="3" t="s">
        <v>91</v>
      </c>
      <c r="C24" s="3" t="s">
        <v>15</v>
      </c>
      <c r="D24" s="18">
        <v>96</v>
      </c>
      <c r="E24" s="24">
        <v>20.7</v>
      </c>
      <c r="F24" s="15">
        <v>0</v>
      </c>
      <c r="G24" s="15">
        <v>0</v>
      </c>
      <c r="H24" s="7">
        <v>0</v>
      </c>
      <c r="I24" s="14">
        <v>0</v>
      </c>
      <c r="J24" s="7">
        <v>0</v>
      </c>
      <c r="K24" s="7">
        <v>0</v>
      </c>
      <c r="L24" s="7">
        <v>18</v>
      </c>
      <c r="M24" s="7">
        <v>22.32</v>
      </c>
      <c r="N24" s="14">
        <v>20</v>
      </c>
      <c r="O24" s="16">
        <f>E24+LARGE(F24:I24,1)+LARGE(J24:N24,1)+LARGE(J24:N24,2)</f>
        <v>63.019999999999996</v>
      </c>
    </row>
    <row r="25" spans="1:15" ht="12.75">
      <c r="A25" s="29">
        <v>18</v>
      </c>
      <c r="B25" s="3" t="s">
        <v>511</v>
      </c>
      <c r="C25" s="3" t="s">
        <v>15</v>
      </c>
      <c r="D25" s="18">
        <v>96</v>
      </c>
      <c r="E25" s="24">
        <v>0</v>
      </c>
      <c r="F25" s="15">
        <v>0</v>
      </c>
      <c r="G25" s="15">
        <v>0</v>
      </c>
      <c r="H25" s="7">
        <v>0</v>
      </c>
      <c r="I25" s="14">
        <v>0</v>
      </c>
      <c r="J25" s="7">
        <v>0</v>
      </c>
      <c r="K25" s="7">
        <v>0</v>
      </c>
      <c r="L25" s="7">
        <v>40</v>
      </c>
      <c r="M25" s="7">
        <v>20.16</v>
      </c>
      <c r="N25" s="14">
        <v>13</v>
      </c>
      <c r="O25" s="16">
        <f>E25+LARGE(F25:I25,1)+LARGE(J25:N25,1)+LARGE(J25:N25,2)</f>
        <v>60.16</v>
      </c>
    </row>
    <row r="26" spans="1:15" ht="12.75">
      <c r="A26" s="29">
        <v>19</v>
      </c>
      <c r="B26" s="3" t="s">
        <v>190</v>
      </c>
      <c r="C26" s="3" t="s">
        <v>5</v>
      </c>
      <c r="D26" s="18">
        <v>97</v>
      </c>
      <c r="E26" s="24">
        <v>0</v>
      </c>
      <c r="F26" s="15">
        <v>0</v>
      </c>
      <c r="G26" s="15">
        <v>0</v>
      </c>
      <c r="H26" s="7">
        <v>0</v>
      </c>
      <c r="I26" s="14">
        <v>0</v>
      </c>
      <c r="J26" s="7">
        <v>18.768</v>
      </c>
      <c r="K26" s="7">
        <v>0</v>
      </c>
      <c r="L26" s="7">
        <v>34</v>
      </c>
      <c r="M26" s="7">
        <v>0</v>
      </c>
      <c r="N26" s="14">
        <v>18</v>
      </c>
      <c r="O26" s="16">
        <f>E26+LARGE(F26:I26,1)+LARGE(J26:N26,1)+LARGE(J26:N26,2)</f>
        <v>52.768</v>
      </c>
    </row>
    <row r="27" spans="1:15" ht="12.75">
      <c r="A27" s="29">
        <v>20</v>
      </c>
      <c r="B27" s="3" t="s">
        <v>133</v>
      </c>
      <c r="C27" s="3" t="s">
        <v>6</v>
      </c>
      <c r="D27" s="18">
        <v>96</v>
      </c>
      <c r="E27" s="24">
        <v>0</v>
      </c>
      <c r="F27" s="15">
        <v>0</v>
      </c>
      <c r="G27" s="15">
        <v>0</v>
      </c>
      <c r="H27" s="7">
        <v>0</v>
      </c>
      <c r="I27" s="14">
        <v>0</v>
      </c>
      <c r="J27" s="7">
        <v>36</v>
      </c>
      <c r="K27" s="7">
        <v>0</v>
      </c>
      <c r="L27" s="7">
        <v>12</v>
      </c>
      <c r="M27" s="7">
        <v>0</v>
      </c>
      <c r="N27" s="14">
        <v>0</v>
      </c>
      <c r="O27" s="16">
        <f>E27+LARGE(F27:I27,1)+LARGE(J27:N27,1)+LARGE(J27:N27,2)</f>
        <v>48</v>
      </c>
    </row>
    <row r="28" spans="1:15" ht="12.75">
      <c r="A28" s="29">
        <v>21</v>
      </c>
      <c r="B28" s="3" t="s">
        <v>207</v>
      </c>
      <c r="C28" s="3" t="s">
        <v>5</v>
      </c>
      <c r="D28" s="18">
        <v>97</v>
      </c>
      <c r="E28" s="24">
        <v>0</v>
      </c>
      <c r="F28" s="15">
        <v>0</v>
      </c>
      <c r="G28" s="15">
        <v>0</v>
      </c>
      <c r="H28" s="7">
        <v>0</v>
      </c>
      <c r="I28" s="14">
        <v>0</v>
      </c>
      <c r="J28" s="7">
        <v>25.944000000000003</v>
      </c>
      <c r="K28" s="7">
        <v>0</v>
      </c>
      <c r="L28" s="7">
        <v>22</v>
      </c>
      <c r="M28" s="7">
        <v>0</v>
      </c>
      <c r="N28" s="14">
        <v>0</v>
      </c>
      <c r="O28" s="16">
        <f>E28+LARGE(F28:I28,1)+LARGE(J28:N28,1)+LARGE(J28:N28,2)</f>
        <v>47.944</v>
      </c>
    </row>
    <row r="29" spans="1:15" ht="12.75">
      <c r="A29" s="29">
        <v>22</v>
      </c>
      <c r="B29" s="3" t="s">
        <v>167</v>
      </c>
      <c r="C29" s="3" t="s">
        <v>6</v>
      </c>
      <c r="D29" s="18">
        <v>96</v>
      </c>
      <c r="E29" s="24">
        <v>0</v>
      </c>
      <c r="F29" s="15">
        <v>0</v>
      </c>
      <c r="G29" s="15">
        <v>0</v>
      </c>
      <c r="H29" s="7">
        <v>0</v>
      </c>
      <c r="I29" s="14">
        <v>0</v>
      </c>
      <c r="J29" s="7">
        <v>0</v>
      </c>
      <c r="K29" s="7">
        <v>3.6</v>
      </c>
      <c r="L29" s="7">
        <v>24</v>
      </c>
      <c r="M29" s="7">
        <v>18.72</v>
      </c>
      <c r="N29" s="14">
        <v>0</v>
      </c>
      <c r="O29" s="16">
        <f>E29+LARGE(F29:I29,1)+LARGE(J29:N29,1)+LARGE(J29:N29,2)</f>
        <v>42.72</v>
      </c>
    </row>
    <row r="30" spans="1:15" ht="12.75">
      <c r="A30" s="29">
        <v>23</v>
      </c>
      <c r="B30" s="3" t="s">
        <v>512</v>
      </c>
      <c r="C30" s="3" t="s">
        <v>4</v>
      </c>
      <c r="D30" s="18">
        <v>96</v>
      </c>
      <c r="E30" s="24">
        <v>0</v>
      </c>
      <c r="F30" s="15">
        <v>0</v>
      </c>
      <c r="G30" s="15">
        <v>0</v>
      </c>
      <c r="H30" s="7">
        <v>0</v>
      </c>
      <c r="I30" s="14">
        <v>0</v>
      </c>
      <c r="J30" s="7">
        <v>0</v>
      </c>
      <c r="K30" s="7">
        <v>0</v>
      </c>
      <c r="L30" s="7">
        <v>20</v>
      </c>
      <c r="M30" s="7">
        <v>0</v>
      </c>
      <c r="N30" s="14">
        <v>16</v>
      </c>
      <c r="O30" s="16">
        <f>E30+LARGE(F30:I30,1)+LARGE(J30:N30,1)+LARGE(J30:N30,2)</f>
        <v>36</v>
      </c>
    </row>
    <row r="31" spans="1:15" ht="12.75">
      <c r="A31" s="29">
        <v>24</v>
      </c>
      <c r="B31" s="3" t="s">
        <v>316</v>
      </c>
      <c r="C31" s="3" t="s">
        <v>131</v>
      </c>
      <c r="D31" s="18">
        <v>96</v>
      </c>
      <c r="E31" s="24">
        <v>0</v>
      </c>
      <c r="F31" s="15">
        <v>0</v>
      </c>
      <c r="G31" s="15">
        <v>0</v>
      </c>
      <c r="H31" s="7">
        <v>0</v>
      </c>
      <c r="I31" s="14">
        <v>0</v>
      </c>
      <c r="J31" s="7">
        <v>18</v>
      </c>
      <c r="K31" s="7">
        <v>0</v>
      </c>
      <c r="L31" s="7">
        <v>0</v>
      </c>
      <c r="M31" s="7">
        <v>12.96</v>
      </c>
      <c r="N31" s="14">
        <v>0</v>
      </c>
      <c r="O31" s="16">
        <f>E31+LARGE(F31:I31,1)+LARGE(J31:N31,1)+LARGE(J31:N31,2)</f>
        <v>30.96</v>
      </c>
    </row>
    <row r="32" spans="1:15" ht="12.75">
      <c r="A32" s="29">
        <v>25</v>
      </c>
      <c r="B32" s="3" t="s">
        <v>166</v>
      </c>
      <c r="C32" s="3" t="s">
        <v>15</v>
      </c>
      <c r="D32" s="18">
        <v>96</v>
      </c>
      <c r="E32" s="24">
        <v>0</v>
      </c>
      <c r="F32" s="37">
        <v>0</v>
      </c>
      <c r="G32" s="7">
        <v>0</v>
      </c>
      <c r="H32" s="7">
        <v>0</v>
      </c>
      <c r="I32" s="14">
        <v>0</v>
      </c>
      <c r="J32" s="7">
        <v>0</v>
      </c>
      <c r="K32" s="7">
        <v>0</v>
      </c>
      <c r="L32" s="7">
        <v>0</v>
      </c>
      <c r="M32" s="7">
        <v>0</v>
      </c>
      <c r="N32" s="14">
        <v>28</v>
      </c>
      <c r="O32" s="16">
        <f>E32+LARGE(F32:I32,1)+LARGE(J32:N32,1)+LARGE(J32:N32,2)</f>
        <v>28</v>
      </c>
    </row>
    <row r="33" spans="1:15" ht="12.75">
      <c r="A33" s="29">
        <v>26</v>
      </c>
      <c r="B33" s="3" t="s">
        <v>103</v>
      </c>
      <c r="C33" s="3" t="s">
        <v>18</v>
      </c>
      <c r="D33" s="18">
        <v>96</v>
      </c>
      <c r="E33" s="24">
        <v>0</v>
      </c>
      <c r="F33" s="37">
        <v>0</v>
      </c>
      <c r="G33" s="7">
        <v>0</v>
      </c>
      <c r="H33" s="7">
        <v>0</v>
      </c>
      <c r="I33" s="14">
        <v>0</v>
      </c>
      <c r="J33" s="7">
        <v>0</v>
      </c>
      <c r="K33" s="7">
        <v>9</v>
      </c>
      <c r="L33" s="7">
        <v>0</v>
      </c>
      <c r="M33" s="7">
        <v>17.28</v>
      </c>
      <c r="N33" s="14">
        <v>0</v>
      </c>
      <c r="O33" s="16">
        <f>E33+LARGE(F33:I33,1)+LARGE(J33:N33,1)+LARGE(J33:N33,2)</f>
        <v>26.28</v>
      </c>
    </row>
    <row r="34" spans="1:15" ht="12.75">
      <c r="A34" s="29">
        <v>27</v>
      </c>
      <c r="B34" s="3" t="s">
        <v>143</v>
      </c>
      <c r="C34" s="3" t="s">
        <v>5</v>
      </c>
      <c r="D34" s="18">
        <v>96</v>
      </c>
      <c r="E34" s="24">
        <v>0</v>
      </c>
      <c r="F34" s="37">
        <v>0</v>
      </c>
      <c r="G34" s="7">
        <v>0</v>
      </c>
      <c r="H34" s="7">
        <v>0</v>
      </c>
      <c r="I34" s="14">
        <v>0</v>
      </c>
      <c r="J34" s="7">
        <v>16.2</v>
      </c>
      <c r="K34" s="7">
        <v>0</v>
      </c>
      <c r="L34" s="7">
        <v>9</v>
      </c>
      <c r="M34" s="7">
        <v>0</v>
      </c>
      <c r="N34" s="14">
        <v>6</v>
      </c>
      <c r="O34" s="16">
        <f>E34+LARGE(F34:I34,1)+LARGE(J34:N34,1)+LARGE(J34:N34,2)</f>
        <v>25.2</v>
      </c>
    </row>
    <row r="35" spans="1:15" ht="12.75">
      <c r="A35" s="29">
        <v>28</v>
      </c>
      <c r="B35" s="3" t="s">
        <v>208</v>
      </c>
      <c r="C35" s="3" t="s">
        <v>25</v>
      </c>
      <c r="D35" s="18">
        <v>97</v>
      </c>
      <c r="E35" s="24">
        <v>0</v>
      </c>
      <c r="F35" s="37">
        <v>0</v>
      </c>
      <c r="G35" s="7">
        <v>0</v>
      </c>
      <c r="H35" s="7">
        <v>0</v>
      </c>
      <c r="I35" s="14">
        <v>0</v>
      </c>
      <c r="J35" s="7">
        <v>22.08</v>
      </c>
      <c r="K35" s="7">
        <v>0</v>
      </c>
      <c r="L35" s="7">
        <v>3</v>
      </c>
      <c r="M35" s="7">
        <v>0</v>
      </c>
      <c r="N35" s="14">
        <v>0</v>
      </c>
      <c r="O35" s="16">
        <f>E35+LARGE(F35:I35,1)+LARGE(J35:N35,1)+LARGE(J35:N35,2)</f>
        <v>25.08</v>
      </c>
    </row>
    <row r="36" spans="1:15" ht="12.75">
      <c r="A36" s="29">
        <v>29</v>
      </c>
      <c r="B36" s="3" t="s">
        <v>99</v>
      </c>
      <c r="C36" s="3" t="s">
        <v>5</v>
      </c>
      <c r="D36" s="18">
        <v>97</v>
      </c>
      <c r="E36" s="24">
        <v>0</v>
      </c>
      <c r="F36" s="37">
        <v>0</v>
      </c>
      <c r="G36" s="7">
        <v>0</v>
      </c>
      <c r="H36" s="7">
        <v>0</v>
      </c>
      <c r="I36" s="14">
        <v>0</v>
      </c>
      <c r="J36" s="7">
        <v>9.936</v>
      </c>
      <c r="K36" s="7">
        <v>0</v>
      </c>
      <c r="L36" s="7">
        <v>14</v>
      </c>
      <c r="M36" s="7">
        <v>0</v>
      </c>
      <c r="N36" s="14">
        <v>1</v>
      </c>
      <c r="O36" s="16">
        <f>E36+LARGE(F36:I36,1)+LARGE(J36:N36,1)+LARGE(J36:N36,2)</f>
        <v>23.936</v>
      </c>
    </row>
    <row r="37" spans="1:15" ht="12.75">
      <c r="A37" s="29">
        <v>30</v>
      </c>
      <c r="B37" s="3" t="s">
        <v>30</v>
      </c>
      <c r="C37" s="3" t="s">
        <v>7</v>
      </c>
      <c r="D37" s="18">
        <v>96</v>
      </c>
      <c r="E37" s="24">
        <v>0</v>
      </c>
      <c r="F37" s="37">
        <v>0</v>
      </c>
      <c r="G37" s="7">
        <v>0</v>
      </c>
      <c r="H37" s="7">
        <v>0</v>
      </c>
      <c r="I37" s="14">
        <v>0</v>
      </c>
      <c r="J37" s="7">
        <v>21.6</v>
      </c>
      <c r="K37" s="7">
        <v>0</v>
      </c>
      <c r="L37" s="7">
        <v>0</v>
      </c>
      <c r="M37" s="7">
        <v>0</v>
      </c>
      <c r="N37" s="14">
        <v>0</v>
      </c>
      <c r="O37" s="16">
        <f>E37+LARGE(F37:I37,1)+LARGE(J37:N37,1)+LARGE(J37:N37,2)</f>
        <v>21.6</v>
      </c>
    </row>
    <row r="38" spans="1:15" ht="12.75">
      <c r="A38" s="29">
        <v>31</v>
      </c>
      <c r="B38" s="3" t="s">
        <v>282</v>
      </c>
      <c r="C38" s="3" t="s">
        <v>6</v>
      </c>
      <c r="D38" s="18">
        <v>96</v>
      </c>
      <c r="E38" s="24">
        <v>0</v>
      </c>
      <c r="F38" s="37">
        <v>0</v>
      </c>
      <c r="G38" s="7">
        <v>0</v>
      </c>
      <c r="H38" s="7">
        <v>0</v>
      </c>
      <c r="I38" s="14">
        <v>0</v>
      </c>
      <c r="J38" s="7">
        <v>0</v>
      </c>
      <c r="K38" s="7">
        <v>0</v>
      </c>
      <c r="L38" s="7">
        <v>0</v>
      </c>
      <c r="M38" s="7">
        <v>11.52</v>
      </c>
      <c r="N38" s="14">
        <v>7</v>
      </c>
      <c r="O38" s="16">
        <f>E38+LARGE(F38:I38,1)+LARGE(J38:N38,1)+LARGE(J38:N38,2)</f>
        <v>18.52</v>
      </c>
    </row>
    <row r="39" spans="1:15" ht="12.75">
      <c r="A39" s="29">
        <v>32</v>
      </c>
      <c r="B39" s="3" t="s">
        <v>41</v>
      </c>
      <c r="C39" s="3" t="s">
        <v>5</v>
      </c>
      <c r="D39" s="18">
        <v>96</v>
      </c>
      <c r="E39" s="24">
        <v>0</v>
      </c>
      <c r="F39" s="37">
        <v>0</v>
      </c>
      <c r="G39" s="7">
        <v>0</v>
      </c>
      <c r="H39" s="7">
        <v>0</v>
      </c>
      <c r="I39" s="14">
        <v>0</v>
      </c>
      <c r="J39" s="7">
        <v>10.8</v>
      </c>
      <c r="K39" s="7">
        <v>0</v>
      </c>
      <c r="L39" s="7">
        <v>7</v>
      </c>
      <c r="M39" s="7">
        <v>0</v>
      </c>
      <c r="N39" s="14">
        <v>0</v>
      </c>
      <c r="O39" s="16">
        <f>E39+LARGE(F39:I39,1)+LARGE(J39:N39,1)+LARGE(J39:N39,2)</f>
        <v>17.8</v>
      </c>
    </row>
    <row r="40" spans="1:15" ht="12.75">
      <c r="A40" s="29">
        <v>33</v>
      </c>
      <c r="B40" s="3" t="s">
        <v>83</v>
      </c>
      <c r="C40" s="3" t="s">
        <v>12</v>
      </c>
      <c r="D40" s="18">
        <v>97</v>
      </c>
      <c r="E40" s="24">
        <v>0</v>
      </c>
      <c r="F40" s="37">
        <v>0</v>
      </c>
      <c r="G40" s="7">
        <v>0</v>
      </c>
      <c r="H40" s="7">
        <v>0</v>
      </c>
      <c r="I40" s="14">
        <v>0</v>
      </c>
      <c r="J40" s="7">
        <v>13.248</v>
      </c>
      <c r="K40" s="7">
        <v>0</v>
      </c>
      <c r="L40" s="7">
        <v>4</v>
      </c>
      <c r="M40" s="7">
        <v>0</v>
      </c>
      <c r="N40" s="14">
        <v>0</v>
      </c>
      <c r="O40" s="16">
        <f>E40+LARGE(F40:I40,1)+LARGE(J40:N40,1)+LARGE(J40:N40,2)</f>
        <v>17.247999999999998</v>
      </c>
    </row>
    <row r="41" spans="1:15" ht="12.75">
      <c r="A41" s="29">
        <v>34</v>
      </c>
      <c r="B41" s="3" t="s">
        <v>228</v>
      </c>
      <c r="C41" s="3" t="s">
        <v>3</v>
      </c>
      <c r="D41" s="18">
        <v>97</v>
      </c>
      <c r="E41" s="24">
        <v>0</v>
      </c>
      <c r="F41" s="37">
        <v>0</v>
      </c>
      <c r="G41" s="7">
        <v>0</v>
      </c>
      <c r="H41" s="7">
        <v>0</v>
      </c>
      <c r="I41" s="14">
        <v>0</v>
      </c>
      <c r="J41" s="7">
        <v>8.831999999999999</v>
      </c>
      <c r="K41" s="7">
        <v>0</v>
      </c>
      <c r="L41" s="7">
        <v>8</v>
      </c>
      <c r="M41" s="7">
        <v>0</v>
      </c>
      <c r="N41" s="14">
        <v>0</v>
      </c>
      <c r="O41" s="16">
        <f>E41+LARGE(F41:I41,1)+LARGE(J41:N41,1)+LARGE(J41:N41,2)</f>
        <v>16.832</v>
      </c>
    </row>
    <row r="42" spans="1:15" ht="12.75">
      <c r="A42" s="29">
        <v>35</v>
      </c>
      <c r="B42" s="3" t="s">
        <v>444</v>
      </c>
      <c r="C42" s="3" t="s">
        <v>6</v>
      </c>
      <c r="D42" s="18">
        <v>96</v>
      </c>
      <c r="E42" s="24">
        <v>0</v>
      </c>
      <c r="F42" s="37">
        <v>0</v>
      </c>
      <c r="G42" s="7">
        <v>0</v>
      </c>
      <c r="H42" s="7">
        <v>0</v>
      </c>
      <c r="I42" s="14">
        <v>0</v>
      </c>
      <c r="J42" s="7">
        <v>0</v>
      </c>
      <c r="K42" s="7">
        <v>0</v>
      </c>
      <c r="L42" s="7">
        <v>0</v>
      </c>
      <c r="M42" s="7">
        <v>15.84</v>
      </c>
      <c r="N42" s="14">
        <v>0</v>
      </c>
      <c r="O42" s="16">
        <f>E42+LARGE(F42:I42,1)+LARGE(J42:N42,1)+LARGE(J42:N42,2)</f>
        <v>15.84</v>
      </c>
    </row>
    <row r="43" spans="1:15" ht="12.75">
      <c r="A43" s="29">
        <v>36</v>
      </c>
      <c r="B43" s="3" t="s">
        <v>275</v>
      </c>
      <c r="C43" s="3" t="s">
        <v>6</v>
      </c>
      <c r="D43" s="18">
        <v>97</v>
      </c>
      <c r="E43" s="24">
        <v>0</v>
      </c>
      <c r="F43" s="37">
        <v>0</v>
      </c>
      <c r="G43" s="7">
        <v>0</v>
      </c>
      <c r="H43" s="7">
        <v>0</v>
      </c>
      <c r="I43" s="14">
        <v>0</v>
      </c>
      <c r="J43" s="7">
        <v>0</v>
      </c>
      <c r="K43" s="7">
        <v>3.84</v>
      </c>
      <c r="L43" s="7">
        <v>0</v>
      </c>
      <c r="M43" s="7">
        <v>10.08</v>
      </c>
      <c r="N43" s="14">
        <v>5</v>
      </c>
      <c r="O43" s="16">
        <f>E43+LARGE(F43:I43,1)+LARGE(J43:N43,1)+LARGE(J43:N43,2)</f>
        <v>15.08</v>
      </c>
    </row>
    <row r="44" spans="1:15" ht="12.75">
      <c r="A44" s="29">
        <v>37</v>
      </c>
      <c r="B44" s="3" t="s">
        <v>317</v>
      </c>
      <c r="C44" s="3" t="s">
        <v>15</v>
      </c>
      <c r="D44" s="18">
        <v>96</v>
      </c>
      <c r="E44" s="24">
        <v>0</v>
      </c>
      <c r="F44" s="37">
        <v>0</v>
      </c>
      <c r="G44" s="7">
        <v>0</v>
      </c>
      <c r="H44" s="7">
        <v>0</v>
      </c>
      <c r="I44" s="14">
        <v>0</v>
      </c>
      <c r="J44" s="7">
        <v>14.4</v>
      </c>
      <c r="K44" s="7">
        <v>0</v>
      </c>
      <c r="L44" s="7">
        <v>0</v>
      </c>
      <c r="M44" s="7">
        <v>0</v>
      </c>
      <c r="N44" s="14">
        <v>0</v>
      </c>
      <c r="O44" s="16">
        <f>E44+LARGE(F44:I44,1)+LARGE(J44:N44,1)+LARGE(J44:N44,2)</f>
        <v>14.4</v>
      </c>
    </row>
    <row r="45" spans="1:15" ht="12.75">
      <c r="A45" s="29">
        <v>38</v>
      </c>
      <c r="B45" s="3" t="s">
        <v>202</v>
      </c>
      <c r="C45" s="3" t="s">
        <v>6</v>
      </c>
      <c r="D45" s="18">
        <v>96</v>
      </c>
      <c r="E45" s="24">
        <v>0</v>
      </c>
      <c r="F45" s="37">
        <v>0</v>
      </c>
      <c r="G45" s="7">
        <v>0</v>
      </c>
      <c r="H45" s="7">
        <v>0</v>
      </c>
      <c r="I45" s="14">
        <v>0</v>
      </c>
      <c r="J45" s="7">
        <v>0</v>
      </c>
      <c r="K45" s="7">
        <v>0</v>
      </c>
      <c r="L45" s="7">
        <v>1</v>
      </c>
      <c r="M45" s="7">
        <v>8.64</v>
      </c>
      <c r="N45" s="14">
        <v>3</v>
      </c>
      <c r="O45" s="16">
        <f>E45+LARGE(F45:I45,1)+LARGE(J45:N45,1)+LARGE(J45:N45,2)</f>
        <v>11.64</v>
      </c>
    </row>
    <row r="46" spans="1:15" ht="12.75">
      <c r="A46" s="29">
        <v>39</v>
      </c>
      <c r="B46" s="3" t="s">
        <v>130</v>
      </c>
      <c r="C46" s="3" t="s">
        <v>31</v>
      </c>
      <c r="D46" s="18">
        <v>97</v>
      </c>
      <c r="E46" s="24">
        <v>0</v>
      </c>
      <c r="F46" s="37">
        <v>0</v>
      </c>
      <c r="G46" s="7">
        <v>0</v>
      </c>
      <c r="H46" s="7">
        <v>0</v>
      </c>
      <c r="I46" s="14">
        <v>0</v>
      </c>
      <c r="J46" s="7">
        <v>11.04</v>
      </c>
      <c r="K46" s="7">
        <v>0</v>
      </c>
      <c r="L46" s="7">
        <v>0</v>
      </c>
      <c r="M46" s="7">
        <v>0</v>
      </c>
      <c r="N46" s="14">
        <v>0</v>
      </c>
      <c r="O46" s="16">
        <f>E46+LARGE(F46:I46,1)+LARGE(J46:N46,1)+LARGE(J46:N46,2)</f>
        <v>11.04</v>
      </c>
    </row>
    <row r="47" spans="1:15" ht="12.75">
      <c r="A47" s="29">
        <v>40</v>
      </c>
      <c r="B47" s="3" t="s">
        <v>62</v>
      </c>
      <c r="C47" s="3" t="s">
        <v>14</v>
      </c>
      <c r="D47" s="18">
        <v>96</v>
      </c>
      <c r="E47" s="24">
        <v>0</v>
      </c>
      <c r="F47" s="37">
        <v>0</v>
      </c>
      <c r="G47" s="7">
        <v>0</v>
      </c>
      <c r="H47" s="7">
        <v>0</v>
      </c>
      <c r="I47" s="14">
        <v>0</v>
      </c>
      <c r="J47" s="7">
        <v>0</v>
      </c>
      <c r="K47" s="7">
        <v>0</v>
      </c>
      <c r="L47" s="7">
        <v>10</v>
      </c>
      <c r="M47" s="7">
        <v>0</v>
      </c>
      <c r="N47" s="14">
        <v>0</v>
      </c>
      <c r="O47" s="16">
        <f>E47+LARGE(F47:I47,1)+LARGE(J47:N47,1)+LARGE(J47:N47,2)</f>
        <v>10</v>
      </c>
    </row>
    <row r="48" spans="1:15" ht="12.75">
      <c r="A48" s="29">
        <v>41</v>
      </c>
      <c r="B48" s="3" t="s">
        <v>84</v>
      </c>
      <c r="C48" s="3" t="s">
        <v>4</v>
      </c>
      <c r="D48" s="18">
        <v>97</v>
      </c>
      <c r="E48" s="24">
        <v>0</v>
      </c>
      <c r="F48" s="37">
        <v>0</v>
      </c>
      <c r="G48" s="7">
        <v>0</v>
      </c>
      <c r="H48" s="7">
        <v>0</v>
      </c>
      <c r="I48" s="14">
        <v>0</v>
      </c>
      <c r="J48" s="7">
        <v>0</v>
      </c>
      <c r="K48" s="7">
        <v>0</v>
      </c>
      <c r="L48" s="7">
        <v>0</v>
      </c>
      <c r="M48" s="7">
        <v>0</v>
      </c>
      <c r="N48" s="14">
        <v>9</v>
      </c>
      <c r="O48" s="16">
        <f>E48+LARGE(F48:I48,1)+LARGE(J48:N48,1)+LARGE(J48:N48,2)</f>
        <v>9</v>
      </c>
    </row>
    <row r="49" spans="1:15" ht="12.75">
      <c r="A49" s="29">
        <v>42</v>
      </c>
      <c r="B49" s="30" t="s">
        <v>571</v>
      </c>
      <c r="C49" s="30" t="s">
        <v>25</v>
      </c>
      <c r="D49" s="18">
        <v>96</v>
      </c>
      <c r="E49" s="24">
        <v>0</v>
      </c>
      <c r="F49" s="37">
        <v>0</v>
      </c>
      <c r="G49" s="7">
        <v>0</v>
      </c>
      <c r="H49" s="7">
        <v>0</v>
      </c>
      <c r="I49" s="14">
        <v>0</v>
      </c>
      <c r="J49" s="7">
        <v>0</v>
      </c>
      <c r="K49" s="7">
        <v>0</v>
      </c>
      <c r="L49" s="7">
        <v>0</v>
      </c>
      <c r="M49" s="7">
        <v>0</v>
      </c>
      <c r="N49" s="14">
        <v>8</v>
      </c>
      <c r="O49" s="16">
        <f>E49+LARGE(F49:I49,1)+LARGE(J49:N49,1)+LARGE(J49:N49,2)</f>
        <v>8</v>
      </c>
    </row>
    <row r="50" spans="1:15" ht="12.75">
      <c r="A50" s="29">
        <v>43</v>
      </c>
      <c r="B50" s="3" t="s">
        <v>452</v>
      </c>
      <c r="C50" s="3" t="s">
        <v>6</v>
      </c>
      <c r="D50" s="18">
        <v>96</v>
      </c>
      <c r="E50" s="24">
        <v>0</v>
      </c>
      <c r="F50" s="37">
        <v>0</v>
      </c>
      <c r="G50" s="7">
        <v>0</v>
      </c>
      <c r="H50" s="7">
        <v>0</v>
      </c>
      <c r="I50" s="14">
        <v>0</v>
      </c>
      <c r="J50" s="7">
        <v>0</v>
      </c>
      <c r="K50" s="7">
        <v>7.2</v>
      </c>
      <c r="L50" s="7">
        <v>0</v>
      </c>
      <c r="M50" s="7">
        <v>0</v>
      </c>
      <c r="N50" s="14">
        <v>0</v>
      </c>
      <c r="O50" s="16">
        <f>E50+LARGE(F50:I50,1)+LARGE(J50:N50,1)+LARGE(J50:N50,2)</f>
        <v>7.2</v>
      </c>
    </row>
    <row r="51" spans="1:15" ht="12.75">
      <c r="A51" s="29">
        <v>44</v>
      </c>
      <c r="B51" s="3" t="s">
        <v>64</v>
      </c>
      <c r="C51" s="3" t="s">
        <v>3</v>
      </c>
      <c r="D51" s="18">
        <v>96</v>
      </c>
      <c r="E51" s="24">
        <v>0</v>
      </c>
      <c r="F51" s="37">
        <v>0</v>
      </c>
      <c r="G51" s="7">
        <v>0</v>
      </c>
      <c r="H51" s="7">
        <v>0</v>
      </c>
      <c r="I51" s="14">
        <v>0</v>
      </c>
      <c r="J51" s="7">
        <v>0</v>
      </c>
      <c r="K51" s="7">
        <v>0</v>
      </c>
      <c r="L51" s="7">
        <v>6</v>
      </c>
      <c r="M51" s="7">
        <v>0</v>
      </c>
      <c r="N51" s="14">
        <v>0</v>
      </c>
      <c r="O51" s="16">
        <f>E51+LARGE(F51:I51,1)+LARGE(J51:N51,1)+LARGE(J51:N51,2)</f>
        <v>6</v>
      </c>
    </row>
    <row r="52" spans="1:15" ht="12.75">
      <c r="A52" s="29">
        <v>45</v>
      </c>
      <c r="B52" s="3" t="s">
        <v>513</v>
      </c>
      <c r="C52" s="3" t="s">
        <v>8</v>
      </c>
      <c r="D52" s="18">
        <v>96</v>
      </c>
      <c r="E52" s="24">
        <v>0</v>
      </c>
      <c r="F52" s="37">
        <v>0</v>
      </c>
      <c r="G52" s="7">
        <v>0</v>
      </c>
      <c r="H52" s="7">
        <v>0</v>
      </c>
      <c r="I52" s="14">
        <v>0</v>
      </c>
      <c r="J52" s="7">
        <v>0</v>
      </c>
      <c r="K52" s="7">
        <v>0</v>
      </c>
      <c r="L52" s="7">
        <v>5</v>
      </c>
      <c r="M52" s="7">
        <v>0</v>
      </c>
      <c r="N52" s="14">
        <v>0</v>
      </c>
      <c r="O52" s="16">
        <f>E52+LARGE(F52:I52,1)+LARGE(J52:N52,1)+LARGE(J52:N52,2)</f>
        <v>5</v>
      </c>
    </row>
    <row r="53" spans="1:15" ht="12.75">
      <c r="A53" s="29">
        <v>46</v>
      </c>
      <c r="B53" s="3" t="s">
        <v>281</v>
      </c>
      <c r="C53" s="3" t="s">
        <v>75</v>
      </c>
      <c r="D53" s="18">
        <v>97</v>
      </c>
      <c r="E53" s="24">
        <v>0</v>
      </c>
      <c r="F53" s="37">
        <v>0</v>
      </c>
      <c r="G53" s="7">
        <v>0</v>
      </c>
      <c r="H53" s="7">
        <v>0</v>
      </c>
      <c r="I53" s="14">
        <v>0</v>
      </c>
      <c r="J53" s="7">
        <v>0</v>
      </c>
      <c r="K53" s="7">
        <v>2.06</v>
      </c>
      <c r="L53" s="7">
        <v>0</v>
      </c>
      <c r="M53" s="7">
        <v>0</v>
      </c>
      <c r="N53" s="14">
        <v>2</v>
      </c>
      <c r="O53" s="16">
        <f>E53+LARGE(F53:I53,1)+LARGE(J53:N53,1)+LARGE(J53:N53,2)</f>
        <v>4.0600000000000005</v>
      </c>
    </row>
    <row r="54" spans="1:15" ht="12.75">
      <c r="A54" s="29">
        <v>47</v>
      </c>
      <c r="B54" s="30" t="s">
        <v>572</v>
      </c>
      <c r="C54" s="30" t="s">
        <v>4</v>
      </c>
      <c r="D54" s="31">
        <v>97</v>
      </c>
      <c r="E54" s="24">
        <v>0</v>
      </c>
      <c r="F54" s="37">
        <v>0</v>
      </c>
      <c r="G54" s="7">
        <v>0</v>
      </c>
      <c r="H54" s="7">
        <v>0</v>
      </c>
      <c r="I54" s="14">
        <v>0</v>
      </c>
      <c r="J54" s="7">
        <v>0</v>
      </c>
      <c r="K54" s="7">
        <v>0</v>
      </c>
      <c r="L54" s="7">
        <v>0</v>
      </c>
      <c r="M54" s="7">
        <v>0</v>
      </c>
      <c r="N54" s="14">
        <v>4</v>
      </c>
      <c r="O54" s="16">
        <f>E54+LARGE(F54:I54,1)+LARGE(J54:N54,1)+LARGE(J54:N54,2)</f>
        <v>4</v>
      </c>
    </row>
    <row r="55" spans="1:15" ht="12.75">
      <c r="A55" s="29">
        <v>48</v>
      </c>
      <c r="B55" s="3" t="s">
        <v>445</v>
      </c>
      <c r="C55" s="3" t="s">
        <v>6</v>
      </c>
      <c r="D55" s="18">
        <v>96</v>
      </c>
      <c r="E55" s="24">
        <v>0</v>
      </c>
      <c r="F55" s="37">
        <v>0</v>
      </c>
      <c r="G55" s="7">
        <v>0</v>
      </c>
      <c r="H55" s="7">
        <v>0</v>
      </c>
      <c r="I55" s="14">
        <v>0</v>
      </c>
      <c r="J55" s="7">
        <v>0</v>
      </c>
      <c r="K55" s="7">
        <v>3.3</v>
      </c>
      <c r="L55" s="7">
        <v>0</v>
      </c>
      <c r="M55" s="7">
        <v>0</v>
      </c>
      <c r="N55" s="14">
        <v>0</v>
      </c>
      <c r="O55" s="16">
        <f>E55+LARGE(F55:I55,1)+LARGE(J55:N55,1)+LARGE(J55:N55,2)</f>
        <v>3.3</v>
      </c>
    </row>
    <row r="56" spans="1:15" ht="12.75">
      <c r="A56" s="29">
        <v>49</v>
      </c>
      <c r="B56" s="3" t="s">
        <v>453</v>
      </c>
      <c r="C56" s="3" t="s">
        <v>6</v>
      </c>
      <c r="D56" s="18">
        <v>96</v>
      </c>
      <c r="E56" s="24">
        <v>0</v>
      </c>
      <c r="F56" s="37">
        <v>0</v>
      </c>
      <c r="G56" s="7">
        <v>0</v>
      </c>
      <c r="H56" s="7">
        <v>0</v>
      </c>
      <c r="I56" s="14">
        <v>0</v>
      </c>
      <c r="J56" s="7">
        <v>0</v>
      </c>
      <c r="K56" s="7">
        <v>3.1</v>
      </c>
      <c r="L56" s="7">
        <v>0</v>
      </c>
      <c r="M56" s="7">
        <v>0</v>
      </c>
      <c r="N56" s="14">
        <v>0</v>
      </c>
      <c r="O56" s="16">
        <f>E56+LARGE(F56:I56,1)+LARGE(J56:N56,1)+LARGE(J56:N56,2)</f>
        <v>3.1</v>
      </c>
    </row>
    <row r="57" spans="1:15" ht="12.75">
      <c r="A57" s="29">
        <v>50</v>
      </c>
      <c r="B57" s="3" t="s">
        <v>455</v>
      </c>
      <c r="C57" s="3" t="s">
        <v>16</v>
      </c>
      <c r="D57" s="18">
        <v>97</v>
      </c>
      <c r="E57" s="24">
        <v>0</v>
      </c>
      <c r="F57" s="37">
        <v>0</v>
      </c>
      <c r="G57" s="7">
        <v>0</v>
      </c>
      <c r="H57" s="7">
        <v>0</v>
      </c>
      <c r="I57" s="14">
        <v>0</v>
      </c>
      <c r="J57" s="7">
        <v>0</v>
      </c>
      <c r="K57" s="7">
        <v>2.26</v>
      </c>
      <c r="L57" s="7">
        <v>0</v>
      </c>
      <c r="M57" s="7">
        <v>0</v>
      </c>
      <c r="N57" s="14">
        <v>0</v>
      </c>
      <c r="O57" s="16">
        <f>E57+LARGE(F57:I57,1)+LARGE(J57:N57,1)+LARGE(J57:N57,2)</f>
        <v>2.26</v>
      </c>
    </row>
    <row r="58" spans="1:15" ht="12.75">
      <c r="A58" s="29">
        <v>51</v>
      </c>
      <c r="B58" s="3" t="s">
        <v>514</v>
      </c>
      <c r="C58" s="3" t="s">
        <v>5</v>
      </c>
      <c r="D58" s="18">
        <v>97</v>
      </c>
      <c r="E58" s="24">
        <v>0</v>
      </c>
      <c r="F58" s="37">
        <v>0</v>
      </c>
      <c r="G58" s="7">
        <v>0</v>
      </c>
      <c r="H58" s="7">
        <v>0</v>
      </c>
      <c r="I58" s="14">
        <v>0</v>
      </c>
      <c r="J58" s="7">
        <v>0</v>
      </c>
      <c r="K58" s="7">
        <v>0</v>
      </c>
      <c r="L58" s="7">
        <v>2</v>
      </c>
      <c r="M58" s="7">
        <v>0</v>
      </c>
      <c r="N58" s="14">
        <v>0</v>
      </c>
      <c r="O58" s="16">
        <f>E58+LARGE(F58:I58,1)+LARGE(J58:N58,1)+LARGE(J58:N58,2)</f>
        <v>2</v>
      </c>
    </row>
    <row r="59" spans="1:15" ht="12.75">
      <c r="A59" s="29">
        <v>52</v>
      </c>
      <c r="B59" s="3" t="s">
        <v>267</v>
      </c>
      <c r="C59" s="3" t="s">
        <v>6</v>
      </c>
      <c r="D59" s="18">
        <v>97</v>
      </c>
      <c r="E59" s="24">
        <v>0</v>
      </c>
      <c r="F59" s="37">
        <v>0</v>
      </c>
      <c r="G59" s="7">
        <v>0</v>
      </c>
      <c r="H59" s="7">
        <v>0</v>
      </c>
      <c r="I59" s="14">
        <v>0</v>
      </c>
      <c r="J59" s="7">
        <v>0</v>
      </c>
      <c r="K59" s="7">
        <v>1.49</v>
      </c>
      <c r="L59" s="7">
        <v>0</v>
      </c>
      <c r="M59" s="7">
        <v>0</v>
      </c>
      <c r="N59" s="14">
        <v>0</v>
      </c>
      <c r="O59" s="16">
        <f>E59+LARGE(F59:I59,1)+LARGE(J59:N59,1)+LARGE(J59:N59,2)</f>
        <v>1.49</v>
      </c>
    </row>
    <row r="60" ht="12.75">
      <c r="E60" s="42"/>
    </row>
    <row r="61" ht="12.75">
      <c r="E61" s="42"/>
    </row>
    <row r="62" ht="12.75">
      <c r="E62" s="42"/>
    </row>
    <row r="63" ht="12.75">
      <c r="E63" s="42"/>
    </row>
    <row r="64" ht="12.75">
      <c r="E64" s="42"/>
    </row>
    <row r="65" ht="12.75">
      <c r="E65" s="42"/>
    </row>
    <row r="66" ht="12.75">
      <c r="E66" s="42"/>
    </row>
    <row r="67" ht="12.75">
      <c r="E67" s="42"/>
    </row>
    <row r="68" ht="12.75">
      <c r="E68" s="42"/>
    </row>
    <row r="69" ht="12.75">
      <c r="E69" s="42"/>
    </row>
    <row r="70" ht="12.75">
      <c r="E70" s="42"/>
    </row>
    <row r="71" ht="12.75">
      <c r="E71" s="42"/>
    </row>
    <row r="72" ht="12.75">
      <c r="E72" s="42"/>
    </row>
    <row r="73" ht="12.75">
      <c r="E73" s="42"/>
    </row>
  </sheetData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125" zoomScaleNormal="125" workbookViewId="0" topLeftCell="A4">
      <selection activeCell="C24" sqref="C24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4" width="5.75390625" style="0" customWidth="1"/>
    <col min="5" max="5" width="4.625" style="1" customWidth="1"/>
    <col min="6" max="6" width="3.875" style="0" customWidth="1"/>
    <col min="7" max="7" width="4.375" style="0" customWidth="1"/>
    <col min="8" max="9" width="6.875" style="0" customWidth="1"/>
    <col min="10" max="11" width="4.125" style="0" customWidth="1"/>
    <col min="12" max="12" width="4.375" style="0" customWidth="1"/>
    <col min="13" max="13" width="6.00390625" style="0" customWidth="1"/>
    <col min="14" max="14" width="6.25390625" style="0" customWidth="1"/>
    <col min="15" max="15" width="5.875" style="0" customWidth="1"/>
  </cols>
  <sheetData>
    <row r="1" ht="15.75">
      <c r="A1" s="8" t="s">
        <v>549</v>
      </c>
    </row>
    <row r="2" ht="15.75">
      <c r="A2" s="8"/>
    </row>
    <row r="3" ht="15">
      <c r="A3" s="9" t="s">
        <v>81</v>
      </c>
    </row>
    <row r="4" ht="12.75" customHeight="1"/>
    <row r="5" spans="1:13" ht="35.25" customHeight="1">
      <c r="A5" s="60" t="s">
        <v>0</v>
      </c>
      <c r="B5" s="61" t="s">
        <v>1</v>
      </c>
      <c r="C5" s="61" t="s">
        <v>9</v>
      </c>
      <c r="D5" s="62" t="s">
        <v>2</v>
      </c>
      <c r="E5" s="17" t="s">
        <v>291</v>
      </c>
      <c r="F5" s="22" t="s">
        <v>184</v>
      </c>
      <c r="G5" s="34" t="s">
        <v>295</v>
      </c>
      <c r="H5" s="17" t="s">
        <v>296</v>
      </c>
      <c r="I5" s="17" t="s">
        <v>340</v>
      </c>
      <c r="J5" s="17" t="s">
        <v>476</v>
      </c>
      <c r="K5" s="17" t="s">
        <v>521</v>
      </c>
      <c r="L5" s="22" t="s">
        <v>547</v>
      </c>
      <c r="M5" s="59" t="s">
        <v>19</v>
      </c>
    </row>
    <row r="6" spans="1:13" ht="9.75" customHeight="1">
      <c r="A6" s="60"/>
      <c r="B6" s="61"/>
      <c r="C6" s="61"/>
      <c r="D6" s="62"/>
      <c r="E6" s="20">
        <v>0.14</v>
      </c>
      <c r="F6" s="21">
        <v>1</v>
      </c>
      <c r="G6" s="35">
        <v>0.89</v>
      </c>
      <c r="H6" s="20" t="s">
        <v>331</v>
      </c>
      <c r="I6" s="20" t="s">
        <v>459</v>
      </c>
      <c r="J6" s="19">
        <v>0.9</v>
      </c>
      <c r="K6" s="19">
        <v>0.77</v>
      </c>
      <c r="L6" s="21">
        <v>1</v>
      </c>
      <c r="M6" s="59"/>
    </row>
    <row r="7" spans="1:12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3" ht="12.75">
      <c r="A8" s="29">
        <v>1</v>
      </c>
      <c r="B8" s="3" t="s">
        <v>60</v>
      </c>
      <c r="C8" s="3" t="s">
        <v>3</v>
      </c>
      <c r="D8" s="18">
        <v>98</v>
      </c>
      <c r="E8" s="7">
        <v>0</v>
      </c>
      <c r="F8" s="7">
        <v>0</v>
      </c>
      <c r="G8" s="14">
        <v>12.46</v>
      </c>
      <c r="H8" s="7">
        <v>34.8</v>
      </c>
      <c r="I8" s="7">
        <v>0</v>
      </c>
      <c r="J8" s="7">
        <v>90</v>
      </c>
      <c r="K8" s="7">
        <v>0</v>
      </c>
      <c r="L8" s="14">
        <v>100</v>
      </c>
      <c r="M8" s="16">
        <f aca="true" t="shared" si="0" ref="M8:M39">LARGE(E8:G8,1)+LARGE(H8:L8,1)+LARGE(H8:L8,2)+LARGE(H8:L8,3)</f>
        <v>237.26</v>
      </c>
    </row>
    <row r="9" spans="1:14" ht="12.75">
      <c r="A9" s="29">
        <v>2</v>
      </c>
      <c r="B9" s="3" t="s">
        <v>53</v>
      </c>
      <c r="C9" s="3" t="s">
        <v>7</v>
      </c>
      <c r="D9" s="18">
        <v>98</v>
      </c>
      <c r="E9" s="7">
        <v>7.7</v>
      </c>
      <c r="F9" s="7">
        <v>3</v>
      </c>
      <c r="G9" s="14">
        <v>0</v>
      </c>
      <c r="H9" s="7">
        <v>69.6</v>
      </c>
      <c r="I9" s="7">
        <v>0</v>
      </c>
      <c r="J9" s="7">
        <v>58.5</v>
      </c>
      <c r="K9" s="7">
        <v>77</v>
      </c>
      <c r="L9" s="14">
        <v>55</v>
      </c>
      <c r="M9" s="16">
        <f t="shared" si="0"/>
        <v>212.8</v>
      </c>
      <c r="N9" s="44"/>
    </row>
    <row r="10" spans="1:14" ht="12.75">
      <c r="A10" s="29">
        <v>3</v>
      </c>
      <c r="B10" s="3" t="s">
        <v>93</v>
      </c>
      <c r="C10" s="3" t="s">
        <v>6</v>
      </c>
      <c r="D10" s="18">
        <v>98</v>
      </c>
      <c r="E10" s="7">
        <v>0</v>
      </c>
      <c r="F10" s="7">
        <v>0</v>
      </c>
      <c r="G10" s="14">
        <v>0</v>
      </c>
      <c r="H10" s="7">
        <v>32.19</v>
      </c>
      <c r="I10" s="7">
        <v>0</v>
      </c>
      <c r="J10" s="7">
        <v>49.5</v>
      </c>
      <c r="K10" s="7">
        <v>42.35</v>
      </c>
      <c r="L10" s="14">
        <v>51</v>
      </c>
      <c r="M10" s="16">
        <f t="shared" si="0"/>
        <v>142.85</v>
      </c>
      <c r="N10" s="44"/>
    </row>
    <row r="11" spans="1:13" ht="12.75">
      <c r="A11" s="29">
        <v>4</v>
      </c>
      <c r="B11" s="3" t="s">
        <v>121</v>
      </c>
      <c r="C11" s="3" t="s">
        <v>3</v>
      </c>
      <c r="D11" s="18">
        <v>99</v>
      </c>
      <c r="E11" s="7">
        <v>0</v>
      </c>
      <c r="F11" s="7">
        <v>0</v>
      </c>
      <c r="G11" s="14">
        <v>0</v>
      </c>
      <c r="H11" s="7">
        <v>31.583999999999996</v>
      </c>
      <c r="I11" s="7">
        <v>0</v>
      </c>
      <c r="J11" s="7">
        <v>27.9</v>
      </c>
      <c r="K11" s="7">
        <v>0</v>
      </c>
      <c r="L11" s="14">
        <v>80</v>
      </c>
      <c r="M11" s="16">
        <f t="shared" si="0"/>
        <v>139.484</v>
      </c>
    </row>
    <row r="12" spans="1:13" ht="12.75">
      <c r="A12" s="29">
        <v>5</v>
      </c>
      <c r="B12" s="3" t="s">
        <v>54</v>
      </c>
      <c r="C12" s="3" t="s">
        <v>17</v>
      </c>
      <c r="D12" s="18">
        <v>98</v>
      </c>
      <c r="E12" s="7">
        <v>7.14</v>
      </c>
      <c r="F12" s="7">
        <v>0</v>
      </c>
      <c r="G12" s="14">
        <v>0</v>
      </c>
      <c r="H12" s="7">
        <v>3.48</v>
      </c>
      <c r="I12" s="7">
        <v>0</v>
      </c>
      <c r="J12" s="7">
        <v>0</v>
      </c>
      <c r="K12" s="7">
        <v>61.6</v>
      </c>
      <c r="L12" s="14">
        <v>65</v>
      </c>
      <c r="M12" s="16">
        <f t="shared" si="0"/>
        <v>137.22</v>
      </c>
    </row>
    <row r="13" spans="1:13" ht="12.75">
      <c r="A13" s="29">
        <v>6</v>
      </c>
      <c r="B13" s="3" t="s">
        <v>172</v>
      </c>
      <c r="C13" s="3" t="s">
        <v>147</v>
      </c>
      <c r="D13" s="18">
        <v>98</v>
      </c>
      <c r="E13" s="7">
        <v>0</v>
      </c>
      <c r="F13" s="7">
        <v>0</v>
      </c>
      <c r="G13" s="14">
        <v>0</v>
      </c>
      <c r="H13" s="7">
        <v>13.92</v>
      </c>
      <c r="I13" s="7">
        <v>0</v>
      </c>
      <c r="J13" s="7">
        <v>72</v>
      </c>
      <c r="K13" s="7">
        <v>21.56</v>
      </c>
      <c r="L13" s="14">
        <v>40</v>
      </c>
      <c r="M13" s="16">
        <f t="shared" si="0"/>
        <v>133.56</v>
      </c>
    </row>
    <row r="14" spans="1:13" ht="12.75">
      <c r="A14" s="29">
        <v>7</v>
      </c>
      <c r="B14" s="3" t="s">
        <v>183</v>
      </c>
      <c r="C14" s="3" t="s">
        <v>25</v>
      </c>
      <c r="D14" s="18">
        <v>98</v>
      </c>
      <c r="E14" s="7">
        <v>0</v>
      </c>
      <c r="F14" s="7">
        <v>0</v>
      </c>
      <c r="G14" s="14">
        <v>0</v>
      </c>
      <c r="H14" s="7">
        <v>4.35</v>
      </c>
      <c r="I14" s="7">
        <v>0</v>
      </c>
      <c r="J14" s="7">
        <v>36</v>
      </c>
      <c r="K14" s="7">
        <v>50.05</v>
      </c>
      <c r="L14" s="14">
        <v>34</v>
      </c>
      <c r="M14" s="16">
        <f t="shared" si="0"/>
        <v>120.05</v>
      </c>
    </row>
    <row r="15" spans="1:13" ht="12.75">
      <c r="A15" s="29">
        <v>8</v>
      </c>
      <c r="B15" s="3" t="s">
        <v>487</v>
      </c>
      <c r="C15" s="3" t="s">
        <v>5</v>
      </c>
      <c r="D15" s="18">
        <v>98</v>
      </c>
      <c r="E15" s="7">
        <v>0</v>
      </c>
      <c r="F15" s="7">
        <v>0</v>
      </c>
      <c r="G15" s="14">
        <v>0</v>
      </c>
      <c r="H15" s="7">
        <v>0</v>
      </c>
      <c r="I15" s="7">
        <v>0</v>
      </c>
      <c r="J15" s="7">
        <v>38.7</v>
      </c>
      <c r="K15" s="7">
        <v>30.8</v>
      </c>
      <c r="L15" s="14">
        <v>47</v>
      </c>
      <c r="M15" s="16">
        <f t="shared" si="0"/>
        <v>116.5</v>
      </c>
    </row>
    <row r="16" spans="1:13" ht="12.75">
      <c r="A16" s="29">
        <v>9</v>
      </c>
      <c r="B16" s="3" t="s">
        <v>109</v>
      </c>
      <c r="C16" s="3" t="s">
        <v>18</v>
      </c>
      <c r="D16" s="18">
        <v>99</v>
      </c>
      <c r="E16" s="7">
        <v>0</v>
      </c>
      <c r="F16" s="7">
        <v>0</v>
      </c>
      <c r="G16" s="14">
        <v>0</v>
      </c>
      <c r="H16" s="7">
        <v>40.32</v>
      </c>
      <c r="I16" s="7">
        <v>33.6</v>
      </c>
      <c r="J16" s="7">
        <v>25.2</v>
      </c>
      <c r="K16" s="7">
        <v>16.94</v>
      </c>
      <c r="L16" s="14">
        <v>37</v>
      </c>
      <c r="M16" s="16">
        <f t="shared" si="0"/>
        <v>110.91999999999999</v>
      </c>
    </row>
    <row r="17" spans="1:13" ht="12.75">
      <c r="A17" s="29">
        <v>10</v>
      </c>
      <c r="B17" s="3" t="s">
        <v>306</v>
      </c>
      <c r="C17" s="3" t="s">
        <v>12</v>
      </c>
      <c r="D17" s="18">
        <v>99</v>
      </c>
      <c r="E17" s="7">
        <v>0</v>
      </c>
      <c r="F17" s="7">
        <v>0</v>
      </c>
      <c r="G17" s="14">
        <v>0</v>
      </c>
      <c r="H17" s="7">
        <v>67.2</v>
      </c>
      <c r="I17" s="7">
        <v>0</v>
      </c>
      <c r="J17" s="7">
        <v>23.4</v>
      </c>
      <c r="K17" s="7">
        <v>0</v>
      </c>
      <c r="L17" s="14">
        <v>20</v>
      </c>
      <c r="M17" s="16">
        <f t="shared" si="0"/>
        <v>110.6</v>
      </c>
    </row>
    <row r="18" spans="1:13" ht="12.75">
      <c r="A18" s="29">
        <v>11</v>
      </c>
      <c r="B18" s="3" t="s">
        <v>61</v>
      </c>
      <c r="C18" s="3" t="s">
        <v>6</v>
      </c>
      <c r="D18" s="18">
        <v>98</v>
      </c>
      <c r="E18" s="7">
        <v>0</v>
      </c>
      <c r="F18" s="7">
        <v>0</v>
      </c>
      <c r="G18" s="14">
        <v>0</v>
      </c>
      <c r="H18" s="7">
        <v>0</v>
      </c>
      <c r="I18" s="7">
        <v>4</v>
      </c>
      <c r="J18" s="7">
        <v>30.6</v>
      </c>
      <c r="K18" s="7">
        <v>33.11</v>
      </c>
      <c r="L18" s="14">
        <v>22</v>
      </c>
      <c r="M18" s="16">
        <f t="shared" si="0"/>
        <v>85.71000000000001</v>
      </c>
    </row>
    <row r="19" spans="1:13" ht="12.75">
      <c r="A19" s="29">
        <v>12</v>
      </c>
      <c r="B19" s="3" t="s">
        <v>182</v>
      </c>
      <c r="C19" s="3" t="s">
        <v>22</v>
      </c>
      <c r="D19" s="18">
        <v>98</v>
      </c>
      <c r="E19" s="7">
        <v>0</v>
      </c>
      <c r="F19" s="7">
        <v>0</v>
      </c>
      <c r="G19" s="14">
        <v>0</v>
      </c>
      <c r="H19" s="7">
        <v>15.66</v>
      </c>
      <c r="I19" s="7">
        <v>0</v>
      </c>
      <c r="J19" s="7">
        <v>45.9</v>
      </c>
      <c r="K19" s="7">
        <v>0</v>
      </c>
      <c r="L19" s="14">
        <v>24</v>
      </c>
      <c r="M19" s="16">
        <f t="shared" si="0"/>
        <v>85.56</v>
      </c>
    </row>
    <row r="20" spans="1:13" ht="12.75">
      <c r="A20" s="29">
        <v>13</v>
      </c>
      <c r="B20" s="3" t="s">
        <v>178</v>
      </c>
      <c r="C20" s="3" t="s">
        <v>6</v>
      </c>
      <c r="D20" s="18">
        <v>98</v>
      </c>
      <c r="E20" s="7">
        <v>0</v>
      </c>
      <c r="F20" s="7">
        <v>0</v>
      </c>
      <c r="G20" s="14">
        <v>0</v>
      </c>
      <c r="H20" s="7">
        <v>0</v>
      </c>
      <c r="I20" s="7">
        <v>0</v>
      </c>
      <c r="J20" s="7">
        <v>13.5</v>
      </c>
      <c r="K20" s="7">
        <v>36.19</v>
      </c>
      <c r="L20" s="14">
        <v>31</v>
      </c>
      <c r="M20" s="16">
        <f t="shared" si="0"/>
        <v>80.69</v>
      </c>
    </row>
    <row r="21" spans="1:13" ht="12.75">
      <c r="A21" s="29">
        <v>14</v>
      </c>
      <c r="B21" s="3" t="s">
        <v>174</v>
      </c>
      <c r="C21" s="3" t="s">
        <v>7</v>
      </c>
      <c r="D21" s="18">
        <v>99</v>
      </c>
      <c r="E21" s="7">
        <v>0</v>
      </c>
      <c r="F21" s="7">
        <v>0</v>
      </c>
      <c r="G21" s="14">
        <v>0</v>
      </c>
      <c r="H21" s="7">
        <v>0</v>
      </c>
      <c r="I21" s="7">
        <v>0</v>
      </c>
      <c r="J21" s="7">
        <v>33.3</v>
      </c>
      <c r="K21" s="7">
        <v>20.02</v>
      </c>
      <c r="L21" s="14">
        <v>18</v>
      </c>
      <c r="M21" s="16">
        <f t="shared" si="0"/>
        <v>71.32</v>
      </c>
    </row>
    <row r="22" spans="1:13" ht="12.75">
      <c r="A22" s="29">
        <v>15</v>
      </c>
      <c r="B22" s="3" t="s">
        <v>94</v>
      </c>
      <c r="C22" s="3" t="s">
        <v>95</v>
      </c>
      <c r="D22" s="18">
        <v>98</v>
      </c>
      <c r="E22" s="7">
        <v>0</v>
      </c>
      <c r="F22" s="7">
        <v>0</v>
      </c>
      <c r="G22" s="14">
        <v>0</v>
      </c>
      <c r="H22" s="7">
        <v>0</v>
      </c>
      <c r="I22" s="7">
        <v>0</v>
      </c>
      <c r="J22" s="7">
        <v>16.2</v>
      </c>
      <c r="K22" s="7">
        <v>0</v>
      </c>
      <c r="L22" s="14">
        <v>43</v>
      </c>
      <c r="M22" s="16">
        <f t="shared" si="0"/>
        <v>59.2</v>
      </c>
    </row>
    <row r="23" spans="1:13" ht="12.75">
      <c r="A23" s="29">
        <v>16</v>
      </c>
      <c r="B23" s="3" t="s">
        <v>256</v>
      </c>
      <c r="C23" s="3" t="s">
        <v>18</v>
      </c>
      <c r="D23" s="18">
        <v>99</v>
      </c>
      <c r="E23" s="7">
        <v>0</v>
      </c>
      <c r="F23" s="7">
        <v>0</v>
      </c>
      <c r="G23" s="14">
        <v>0</v>
      </c>
      <c r="H23" s="7">
        <v>25.872</v>
      </c>
      <c r="I23" s="7">
        <v>21.8</v>
      </c>
      <c r="J23" s="7">
        <v>0</v>
      </c>
      <c r="K23" s="7">
        <v>0</v>
      </c>
      <c r="L23" s="14">
        <v>10</v>
      </c>
      <c r="M23" s="16">
        <f t="shared" si="0"/>
        <v>57.672</v>
      </c>
    </row>
    <row r="24" spans="1:13" ht="12.75">
      <c r="A24" s="29">
        <v>17</v>
      </c>
      <c r="B24" s="3" t="s">
        <v>108</v>
      </c>
      <c r="C24" s="3" t="s">
        <v>13</v>
      </c>
      <c r="D24" s="18">
        <v>98</v>
      </c>
      <c r="E24" s="7">
        <v>0</v>
      </c>
      <c r="F24" s="7">
        <v>0</v>
      </c>
      <c r="G24" s="14">
        <v>0</v>
      </c>
      <c r="H24" s="7">
        <v>0</v>
      </c>
      <c r="I24" s="7">
        <v>0</v>
      </c>
      <c r="J24" s="7">
        <v>0</v>
      </c>
      <c r="K24" s="7">
        <v>39.27</v>
      </c>
      <c r="L24" s="14">
        <v>15</v>
      </c>
      <c r="M24" s="16">
        <f t="shared" si="0"/>
        <v>54.27</v>
      </c>
    </row>
    <row r="25" spans="1:13" ht="12.75">
      <c r="A25" s="29">
        <v>18</v>
      </c>
      <c r="B25" s="3" t="s">
        <v>149</v>
      </c>
      <c r="C25" s="3" t="s">
        <v>3</v>
      </c>
      <c r="D25" s="18">
        <v>99</v>
      </c>
      <c r="E25" s="7">
        <v>0</v>
      </c>
      <c r="F25" s="7">
        <v>0</v>
      </c>
      <c r="G25" s="14">
        <v>0</v>
      </c>
      <c r="H25" s="7">
        <v>40.32</v>
      </c>
      <c r="I25" s="7">
        <v>0</v>
      </c>
      <c r="J25" s="7">
        <v>0</v>
      </c>
      <c r="K25" s="7">
        <v>0</v>
      </c>
      <c r="L25" s="14">
        <v>9</v>
      </c>
      <c r="M25" s="16">
        <f t="shared" si="0"/>
        <v>49.32</v>
      </c>
    </row>
    <row r="26" spans="1:13" ht="12.75">
      <c r="A26" s="29">
        <v>19</v>
      </c>
      <c r="B26" s="3" t="s">
        <v>173</v>
      </c>
      <c r="C26" s="3" t="s">
        <v>3</v>
      </c>
      <c r="D26" s="18">
        <v>98</v>
      </c>
      <c r="E26" s="7">
        <v>0</v>
      </c>
      <c r="F26" s="7">
        <v>0</v>
      </c>
      <c r="G26" s="14">
        <v>0</v>
      </c>
      <c r="H26" s="7">
        <v>6.96</v>
      </c>
      <c r="I26" s="7">
        <v>0</v>
      </c>
      <c r="J26" s="7">
        <v>42.3</v>
      </c>
      <c r="K26" s="7">
        <v>0</v>
      </c>
      <c r="L26" s="14">
        <v>0</v>
      </c>
      <c r="M26" s="16">
        <f t="shared" si="0"/>
        <v>49.26</v>
      </c>
    </row>
    <row r="27" spans="1:13" ht="12.75">
      <c r="A27" s="29">
        <v>20</v>
      </c>
      <c r="B27" s="3" t="s">
        <v>189</v>
      </c>
      <c r="C27" s="3" t="s">
        <v>6</v>
      </c>
      <c r="D27" s="18">
        <v>98</v>
      </c>
      <c r="E27" s="7">
        <v>0</v>
      </c>
      <c r="F27" s="7">
        <v>0</v>
      </c>
      <c r="G27" s="14">
        <v>0</v>
      </c>
      <c r="H27" s="7">
        <v>0</v>
      </c>
      <c r="I27" s="7">
        <v>2.2</v>
      </c>
      <c r="J27" s="7">
        <v>0</v>
      </c>
      <c r="K27" s="7">
        <v>18.48</v>
      </c>
      <c r="L27" s="14">
        <v>26</v>
      </c>
      <c r="M27" s="16">
        <f t="shared" si="0"/>
        <v>46.68000000000001</v>
      </c>
    </row>
    <row r="28" spans="1:13" ht="12.75">
      <c r="A28" s="29">
        <v>21</v>
      </c>
      <c r="B28" s="3" t="s">
        <v>185</v>
      </c>
      <c r="C28" s="3" t="s">
        <v>18</v>
      </c>
      <c r="D28" s="18">
        <v>99</v>
      </c>
      <c r="E28" s="15">
        <v>0</v>
      </c>
      <c r="F28" s="15">
        <v>0</v>
      </c>
      <c r="G28" s="27">
        <v>0</v>
      </c>
      <c r="H28" s="7">
        <v>1.3439999999999999</v>
      </c>
      <c r="I28" s="7">
        <v>13.4</v>
      </c>
      <c r="J28" s="7">
        <v>0</v>
      </c>
      <c r="K28" s="7">
        <v>23.87</v>
      </c>
      <c r="L28" s="14">
        <v>7</v>
      </c>
      <c r="M28" s="16">
        <f t="shared" si="0"/>
        <v>44.27</v>
      </c>
    </row>
    <row r="29" spans="1:13" ht="12.75">
      <c r="A29" s="29">
        <v>22</v>
      </c>
      <c r="B29" s="3" t="s">
        <v>180</v>
      </c>
      <c r="C29" s="3" t="s">
        <v>25</v>
      </c>
      <c r="D29" s="18">
        <v>99</v>
      </c>
      <c r="E29" s="15">
        <v>0</v>
      </c>
      <c r="F29" s="15">
        <v>0</v>
      </c>
      <c r="G29" s="27">
        <v>0</v>
      </c>
      <c r="H29" s="7">
        <v>22.848</v>
      </c>
      <c r="I29" s="7">
        <v>0</v>
      </c>
      <c r="J29" s="7">
        <v>9.27</v>
      </c>
      <c r="K29" s="7">
        <v>9.24</v>
      </c>
      <c r="L29" s="14">
        <v>0</v>
      </c>
      <c r="M29" s="16">
        <f t="shared" si="0"/>
        <v>41.358</v>
      </c>
    </row>
    <row r="30" spans="1:13" ht="12.75">
      <c r="A30" s="29">
        <v>23</v>
      </c>
      <c r="B30" s="3" t="s">
        <v>235</v>
      </c>
      <c r="C30" s="3" t="s">
        <v>6</v>
      </c>
      <c r="D30" s="18">
        <v>99</v>
      </c>
      <c r="E30" s="15">
        <v>0</v>
      </c>
      <c r="F30" s="15">
        <v>0</v>
      </c>
      <c r="G30" s="27">
        <v>0</v>
      </c>
      <c r="H30" s="7">
        <v>4.032</v>
      </c>
      <c r="I30" s="7">
        <v>0</v>
      </c>
      <c r="J30" s="7">
        <v>0</v>
      </c>
      <c r="K30" s="7">
        <v>26.18</v>
      </c>
      <c r="L30" s="14">
        <v>4.5</v>
      </c>
      <c r="M30" s="16">
        <f t="shared" si="0"/>
        <v>34.712</v>
      </c>
    </row>
    <row r="31" spans="1:13" ht="12.75">
      <c r="A31" s="29">
        <v>24</v>
      </c>
      <c r="B31" s="3" t="s">
        <v>135</v>
      </c>
      <c r="C31" s="3" t="s">
        <v>6</v>
      </c>
      <c r="D31" s="18">
        <v>99</v>
      </c>
      <c r="E31" s="15">
        <v>0</v>
      </c>
      <c r="F31" s="15">
        <v>0</v>
      </c>
      <c r="G31" s="27">
        <v>0</v>
      </c>
      <c r="H31" s="7">
        <v>8.064</v>
      </c>
      <c r="I31" s="7">
        <v>17.1</v>
      </c>
      <c r="J31" s="7">
        <v>9.27</v>
      </c>
      <c r="K31" s="7">
        <v>0</v>
      </c>
      <c r="L31" s="14">
        <v>0</v>
      </c>
      <c r="M31" s="16">
        <f t="shared" si="0"/>
        <v>34.434</v>
      </c>
    </row>
    <row r="32" spans="1:13" ht="12.75">
      <c r="A32" s="29">
        <v>25</v>
      </c>
      <c r="B32" s="3" t="s">
        <v>168</v>
      </c>
      <c r="C32" s="3" t="s">
        <v>157</v>
      </c>
      <c r="D32" s="18">
        <v>99</v>
      </c>
      <c r="E32" s="15">
        <v>0</v>
      </c>
      <c r="F32" s="15">
        <v>0</v>
      </c>
      <c r="G32" s="27">
        <v>0</v>
      </c>
      <c r="H32" s="7">
        <v>0</v>
      </c>
      <c r="I32" s="7">
        <v>6.05</v>
      </c>
      <c r="J32" s="7">
        <v>0</v>
      </c>
      <c r="K32" s="7">
        <v>0</v>
      </c>
      <c r="L32" s="14">
        <v>28</v>
      </c>
      <c r="M32" s="16">
        <f t="shared" si="0"/>
        <v>34.05</v>
      </c>
    </row>
    <row r="33" spans="1:13" ht="12.75">
      <c r="A33" s="29">
        <v>26</v>
      </c>
      <c r="B33" s="3" t="s">
        <v>302</v>
      </c>
      <c r="C33" s="3" t="s">
        <v>3</v>
      </c>
      <c r="D33" s="18">
        <v>98</v>
      </c>
      <c r="E33" s="15">
        <v>0</v>
      </c>
      <c r="F33" s="15">
        <v>0</v>
      </c>
      <c r="G33" s="27">
        <v>0</v>
      </c>
      <c r="H33" s="7">
        <v>12.18</v>
      </c>
      <c r="I33" s="7">
        <v>0</v>
      </c>
      <c r="J33" s="7">
        <v>6.3</v>
      </c>
      <c r="K33" s="7">
        <v>15.4</v>
      </c>
      <c r="L33" s="14">
        <v>1</v>
      </c>
      <c r="M33" s="16">
        <f t="shared" si="0"/>
        <v>33.879999999999995</v>
      </c>
    </row>
    <row r="34" spans="1:13" ht="12.75">
      <c r="A34" s="29">
        <v>27</v>
      </c>
      <c r="B34" s="3" t="s">
        <v>98</v>
      </c>
      <c r="C34" s="3" t="s">
        <v>12</v>
      </c>
      <c r="D34" s="18">
        <v>99</v>
      </c>
      <c r="E34" s="15">
        <v>0</v>
      </c>
      <c r="F34" s="15">
        <v>0</v>
      </c>
      <c r="G34" s="27">
        <v>0</v>
      </c>
      <c r="H34" s="7">
        <v>13.44</v>
      </c>
      <c r="I34" s="7">
        <v>0</v>
      </c>
      <c r="J34" s="7">
        <v>19.8</v>
      </c>
      <c r="K34" s="7">
        <v>0</v>
      </c>
      <c r="L34" s="14">
        <v>0</v>
      </c>
      <c r="M34" s="16">
        <f t="shared" si="0"/>
        <v>33.24</v>
      </c>
    </row>
    <row r="35" spans="1:13" ht="12.75">
      <c r="A35" s="29">
        <v>28</v>
      </c>
      <c r="B35" s="3" t="s">
        <v>230</v>
      </c>
      <c r="C35" s="3" t="s">
        <v>147</v>
      </c>
      <c r="D35" s="18">
        <v>99</v>
      </c>
      <c r="E35" s="15">
        <v>0</v>
      </c>
      <c r="F35" s="15">
        <v>0</v>
      </c>
      <c r="G35" s="27">
        <v>0</v>
      </c>
      <c r="H35" s="7">
        <v>25.872</v>
      </c>
      <c r="I35" s="7">
        <v>0</v>
      </c>
      <c r="J35" s="7">
        <v>0</v>
      </c>
      <c r="K35" s="7">
        <v>0</v>
      </c>
      <c r="L35" s="14">
        <v>4.5</v>
      </c>
      <c r="M35" s="16">
        <f t="shared" si="0"/>
        <v>30.372</v>
      </c>
    </row>
    <row r="36" spans="1:13" ht="12.75">
      <c r="A36" s="29">
        <v>29</v>
      </c>
      <c r="B36" s="3" t="s">
        <v>102</v>
      </c>
      <c r="C36" s="3" t="s">
        <v>6</v>
      </c>
      <c r="D36" s="18">
        <v>98</v>
      </c>
      <c r="E36" s="15">
        <v>0</v>
      </c>
      <c r="F36" s="15">
        <v>0</v>
      </c>
      <c r="G36" s="27">
        <v>0</v>
      </c>
      <c r="H36" s="7">
        <v>0</v>
      </c>
      <c r="I36" s="7">
        <v>0</v>
      </c>
      <c r="J36" s="7">
        <v>0</v>
      </c>
      <c r="K36" s="7">
        <v>28.49</v>
      </c>
      <c r="L36" s="14">
        <v>0</v>
      </c>
      <c r="M36" s="16">
        <f t="shared" si="0"/>
        <v>28.49</v>
      </c>
    </row>
    <row r="37" spans="1:13" ht="12.75">
      <c r="A37" s="29">
        <v>30</v>
      </c>
      <c r="B37" s="3" t="s">
        <v>259</v>
      </c>
      <c r="C37" s="3" t="s">
        <v>6</v>
      </c>
      <c r="D37" s="18">
        <v>99</v>
      </c>
      <c r="E37" s="15">
        <v>0</v>
      </c>
      <c r="F37" s="15">
        <v>0</v>
      </c>
      <c r="G37" s="27">
        <v>0</v>
      </c>
      <c r="H37" s="7">
        <v>6.048</v>
      </c>
      <c r="I37" s="7">
        <v>0</v>
      </c>
      <c r="J37" s="7">
        <v>5.4</v>
      </c>
      <c r="K37" s="7">
        <v>13.86</v>
      </c>
      <c r="L37" s="14">
        <v>0</v>
      </c>
      <c r="M37" s="16">
        <f t="shared" si="0"/>
        <v>25.308</v>
      </c>
    </row>
    <row r="38" spans="1:13" ht="12.75">
      <c r="A38" s="29">
        <v>31</v>
      </c>
      <c r="B38" s="3" t="s">
        <v>488</v>
      </c>
      <c r="C38" s="3" t="s">
        <v>489</v>
      </c>
      <c r="D38" s="18">
        <v>98</v>
      </c>
      <c r="E38" s="15">
        <v>0</v>
      </c>
      <c r="F38" s="15">
        <v>0</v>
      </c>
      <c r="G38" s="27">
        <v>0</v>
      </c>
      <c r="H38" s="7">
        <v>0</v>
      </c>
      <c r="I38" s="7">
        <v>0</v>
      </c>
      <c r="J38" s="7">
        <v>21.6</v>
      </c>
      <c r="K38" s="7">
        <v>0</v>
      </c>
      <c r="L38" s="14">
        <v>0</v>
      </c>
      <c r="M38" s="16">
        <f t="shared" si="0"/>
        <v>21.6</v>
      </c>
    </row>
    <row r="39" spans="1:13" ht="12.75">
      <c r="A39" s="29">
        <v>32</v>
      </c>
      <c r="B39" s="3" t="s">
        <v>139</v>
      </c>
      <c r="C39" s="3" t="s">
        <v>7</v>
      </c>
      <c r="D39" s="18">
        <v>98</v>
      </c>
      <c r="E39" s="15">
        <v>0</v>
      </c>
      <c r="F39" s="15">
        <v>0</v>
      </c>
      <c r="G39" s="27">
        <v>0</v>
      </c>
      <c r="H39" s="7">
        <v>0</v>
      </c>
      <c r="I39" s="7">
        <v>0</v>
      </c>
      <c r="J39" s="7">
        <v>9.27</v>
      </c>
      <c r="K39" s="7">
        <v>11.55</v>
      </c>
      <c r="L39" s="14">
        <v>0</v>
      </c>
      <c r="M39" s="16">
        <f t="shared" si="0"/>
        <v>20.82</v>
      </c>
    </row>
    <row r="40" spans="1:13" ht="12.75">
      <c r="A40" s="29">
        <v>33</v>
      </c>
      <c r="B40" s="3" t="s">
        <v>307</v>
      </c>
      <c r="C40" s="3" t="s">
        <v>5</v>
      </c>
      <c r="D40" s="18">
        <v>99</v>
      </c>
      <c r="E40" s="15">
        <v>0</v>
      </c>
      <c r="F40" s="15">
        <v>0</v>
      </c>
      <c r="G40" s="27">
        <v>0</v>
      </c>
      <c r="H40" s="7">
        <v>12.096</v>
      </c>
      <c r="I40" s="7">
        <v>0</v>
      </c>
      <c r="J40" s="7">
        <v>3.15</v>
      </c>
      <c r="K40" s="7">
        <v>0</v>
      </c>
      <c r="L40" s="14">
        <v>3</v>
      </c>
      <c r="M40" s="16">
        <f aca="true" t="shared" si="1" ref="M40:M60">LARGE(E40:G40,1)+LARGE(H40:L40,1)+LARGE(H40:L40,2)+LARGE(H40:L40,3)</f>
        <v>18.246000000000002</v>
      </c>
    </row>
    <row r="41" spans="1:13" ht="12.75">
      <c r="A41" s="29">
        <v>34</v>
      </c>
      <c r="B41" s="3" t="s">
        <v>490</v>
      </c>
      <c r="C41" s="3" t="s">
        <v>489</v>
      </c>
      <c r="D41" s="18">
        <v>98</v>
      </c>
      <c r="E41" s="15">
        <v>0</v>
      </c>
      <c r="F41" s="15">
        <v>0</v>
      </c>
      <c r="G41" s="27">
        <v>0</v>
      </c>
      <c r="H41" s="7">
        <v>0</v>
      </c>
      <c r="I41" s="7">
        <v>0</v>
      </c>
      <c r="J41" s="7">
        <v>18</v>
      </c>
      <c r="K41" s="7">
        <v>0</v>
      </c>
      <c r="L41" s="14">
        <v>0</v>
      </c>
      <c r="M41" s="16">
        <f t="shared" si="1"/>
        <v>18</v>
      </c>
    </row>
    <row r="42" spans="1:13" ht="12.75">
      <c r="A42" s="29">
        <v>35</v>
      </c>
      <c r="B42" s="3" t="s">
        <v>456</v>
      </c>
      <c r="C42" s="3" t="s">
        <v>6</v>
      </c>
      <c r="D42" s="18">
        <v>98</v>
      </c>
      <c r="E42" s="15">
        <v>0</v>
      </c>
      <c r="F42" s="15">
        <v>0</v>
      </c>
      <c r="G42" s="27">
        <v>0</v>
      </c>
      <c r="H42" s="7">
        <v>0</v>
      </c>
      <c r="I42" s="7">
        <v>2.6</v>
      </c>
      <c r="J42" s="7">
        <v>0</v>
      </c>
      <c r="K42" s="7">
        <v>0</v>
      </c>
      <c r="L42" s="14">
        <v>15</v>
      </c>
      <c r="M42" s="16">
        <f t="shared" si="1"/>
        <v>17.6</v>
      </c>
    </row>
    <row r="43" spans="1:13" ht="12.75">
      <c r="A43" s="29">
        <v>36</v>
      </c>
      <c r="B43" s="3" t="s">
        <v>152</v>
      </c>
      <c r="C43" s="3" t="s">
        <v>18</v>
      </c>
      <c r="D43" s="18">
        <v>99</v>
      </c>
      <c r="E43" s="15">
        <v>0</v>
      </c>
      <c r="F43" s="15">
        <v>0</v>
      </c>
      <c r="G43" s="27">
        <v>0</v>
      </c>
      <c r="H43" s="7">
        <v>0</v>
      </c>
      <c r="I43" s="7">
        <v>14.4</v>
      </c>
      <c r="J43" s="7">
        <v>3.15</v>
      </c>
      <c r="K43" s="7">
        <v>0</v>
      </c>
      <c r="L43" s="14">
        <v>0</v>
      </c>
      <c r="M43" s="16">
        <f t="shared" si="1"/>
        <v>17.55</v>
      </c>
    </row>
    <row r="44" spans="1:13" ht="12.75">
      <c r="A44" s="29">
        <v>37</v>
      </c>
      <c r="B44" s="3" t="s">
        <v>154</v>
      </c>
      <c r="C44" s="3" t="s">
        <v>5</v>
      </c>
      <c r="D44" s="18">
        <v>98</v>
      </c>
      <c r="E44" s="15">
        <v>0</v>
      </c>
      <c r="F44" s="15">
        <v>0</v>
      </c>
      <c r="G44" s="27">
        <v>0</v>
      </c>
      <c r="H44" s="7">
        <v>0</v>
      </c>
      <c r="I44" s="7">
        <v>0</v>
      </c>
      <c r="J44" s="7">
        <v>0</v>
      </c>
      <c r="K44" s="7">
        <v>11.55</v>
      </c>
      <c r="L44" s="14">
        <v>6</v>
      </c>
      <c r="M44" s="16">
        <f t="shared" si="1"/>
        <v>17.55</v>
      </c>
    </row>
    <row r="45" spans="1:13" ht="12.75">
      <c r="A45" s="29">
        <v>38</v>
      </c>
      <c r="B45" s="3" t="s">
        <v>491</v>
      </c>
      <c r="C45" s="3" t="s">
        <v>3</v>
      </c>
      <c r="D45" s="18">
        <v>99</v>
      </c>
      <c r="E45" s="15">
        <v>0</v>
      </c>
      <c r="F45" s="15">
        <v>0</v>
      </c>
      <c r="G45" s="27">
        <v>0</v>
      </c>
      <c r="H45" s="7">
        <v>0</v>
      </c>
      <c r="I45" s="7">
        <v>0</v>
      </c>
      <c r="J45" s="7">
        <v>13.5</v>
      </c>
      <c r="K45" s="7">
        <v>0</v>
      </c>
      <c r="L45" s="14">
        <v>0</v>
      </c>
      <c r="M45" s="16">
        <f t="shared" si="1"/>
        <v>13.5</v>
      </c>
    </row>
    <row r="46" spans="1:13" ht="12.75">
      <c r="A46" s="29">
        <v>39</v>
      </c>
      <c r="B46" s="30" t="s">
        <v>558</v>
      </c>
      <c r="C46" s="30" t="s">
        <v>5</v>
      </c>
      <c r="D46" s="31">
        <v>98</v>
      </c>
      <c r="E46" s="15">
        <v>0</v>
      </c>
      <c r="F46" s="15">
        <v>0</v>
      </c>
      <c r="G46" s="27">
        <v>0</v>
      </c>
      <c r="H46" s="7">
        <v>0</v>
      </c>
      <c r="I46" s="7">
        <v>0</v>
      </c>
      <c r="J46" s="7">
        <v>0</v>
      </c>
      <c r="K46" s="7">
        <v>0</v>
      </c>
      <c r="L46" s="14">
        <v>12</v>
      </c>
      <c r="M46" s="16">
        <f t="shared" si="1"/>
        <v>12</v>
      </c>
    </row>
    <row r="47" spans="1:13" ht="12.75">
      <c r="A47" s="29">
        <v>40</v>
      </c>
      <c r="B47" s="3" t="s">
        <v>255</v>
      </c>
      <c r="C47" s="3" t="s">
        <v>18</v>
      </c>
      <c r="D47" s="18">
        <v>99</v>
      </c>
      <c r="E47" s="15">
        <v>0</v>
      </c>
      <c r="F47" s="15">
        <v>0</v>
      </c>
      <c r="G47" s="27">
        <v>0</v>
      </c>
      <c r="H47" s="7">
        <v>10.751999999999999</v>
      </c>
      <c r="I47" s="7">
        <v>0</v>
      </c>
      <c r="J47" s="7">
        <v>0</v>
      </c>
      <c r="K47" s="7">
        <v>0</v>
      </c>
      <c r="L47" s="14">
        <v>0</v>
      </c>
      <c r="M47" s="16">
        <f t="shared" si="1"/>
        <v>10.751999999999999</v>
      </c>
    </row>
    <row r="48" spans="1:13" ht="12.75">
      <c r="A48" s="29">
        <v>41</v>
      </c>
      <c r="B48" s="3" t="s">
        <v>134</v>
      </c>
      <c r="C48" s="3" t="s">
        <v>31</v>
      </c>
      <c r="D48" s="18">
        <v>98</v>
      </c>
      <c r="E48" s="15">
        <v>0</v>
      </c>
      <c r="F48" s="15">
        <v>0</v>
      </c>
      <c r="G48" s="27">
        <v>0</v>
      </c>
      <c r="H48" s="7">
        <v>10.44</v>
      </c>
      <c r="I48" s="7">
        <v>0</v>
      </c>
      <c r="J48" s="7">
        <v>0</v>
      </c>
      <c r="K48" s="7">
        <v>0</v>
      </c>
      <c r="L48" s="14">
        <v>0</v>
      </c>
      <c r="M48" s="16">
        <f t="shared" si="1"/>
        <v>10.44</v>
      </c>
    </row>
    <row r="49" spans="1:13" ht="12.75">
      <c r="A49" s="29">
        <v>42</v>
      </c>
      <c r="B49" s="3" t="s">
        <v>460</v>
      </c>
      <c r="C49" s="3" t="s">
        <v>16</v>
      </c>
      <c r="D49" s="18">
        <v>99</v>
      </c>
      <c r="E49" s="15">
        <v>0</v>
      </c>
      <c r="F49" s="15">
        <v>0</v>
      </c>
      <c r="G49" s="27">
        <v>0</v>
      </c>
      <c r="H49" s="7">
        <v>0</v>
      </c>
      <c r="I49" s="7">
        <v>10.4</v>
      </c>
      <c r="J49" s="7">
        <v>0</v>
      </c>
      <c r="K49" s="7">
        <v>0</v>
      </c>
      <c r="L49" s="14">
        <v>0</v>
      </c>
      <c r="M49" s="16">
        <f t="shared" si="1"/>
        <v>10.4</v>
      </c>
    </row>
    <row r="50" spans="1:13" ht="12.75">
      <c r="A50" s="29">
        <v>43</v>
      </c>
      <c r="B50" s="30" t="s">
        <v>559</v>
      </c>
      <c r="C50" s="30" t="s">
        <v>25</v>
      </c>
      <c r="D50" s="31">
        <v>98</v>
      </c>
      <c r="E50" s="15">
        <v>0</v>
      </c>
      <c r="F50" s="15">
        <v>0</v>
      </c>
      <c r="G50" s="27">
        <v>0</v>
      </c>
      <c r="H50" s="7">
        <v>0</v>
      </c>
      <c r="I50" s="7">
        <v>0</v>
      </c>
      <c r="J50" s="7">
        <v>0</v>
      </c>
      <c r="K50" s="7">
        <v>0</v>
      </c>
      <c r="L50" s="14">
        <v>8</v>
      </c>
      <c r="M50" s="16">
        <f t="shared" si="1"/>
        <v>8</v>
      </c>
    </row>
    <row r="51" spans="1:13" ht="12.75">
      <c r="A51" s="29">
        <v>44</v>
      </c>
      <c r="B51" s="3" t="s">
        <v>179</v>
      </c>
      <c r="C51" s="3" t="s">
        <v>18</v>
      </c>
      <c r="D51" s="18">
        <v>99</v>
      </c>
      <c r="E51" s="15">
        <v>0</v>
      </c>
      <c r="F51" s="15">
        <v>0</v>
      </c>
      <c r="G51" s="27">
        <v>0</v>
      </c>
      <c r="H51" s="7">
        <v>2.016</v>
      </c>
      <c r="I51" s="7">
        <v>5.38</v>
      </c>
      <c r="J51" s="7">
        <v>0</v>
      </c>
      <c r="K51" s="7">
        <v>0</v>
      </c>
      <c r="L51" s="14">
        <v>0</v>
      </c>
      <c r="M51" s="16">
        <f t="shared" si="1"/>
        <v>7.396</v>
      </c>
    </row>
    <row r="52" spans="1:13" ht="12.75">
      <c r="A52" s="29">
        <v>45</v>
      </c>
      <c r="B52" s="3" t="s">
        <v>492</v>
      </c>
      <c r="C52" s="3" t="s">
        <v>25</v>
      </c>
      <c r="D52" s="18">
        <v>98</v>
      </c>
      <c r="E52" s="15">
        <v>0</v>
      </c>
      <c r="F52" s="15">
        <v>0</v>
      </c>
      <c r="G52" s="27">
        <v>0</v>
      </c>
      <c r="H52" s="7">
        <v>0</v>
      </c>
      <c r="I52" s="7">
        <v>0</v>
      </c>
      <c r="J52" s="7">
        <v>7.2</v>
      </c>
      <c r="K52" s="7">
        <v>0</v>
      </c>
      <c r="L52" s="14">
        <v>0</v>
      </c>
      <c r="M52" s="16">
        <f t="shared" si="1"/>
        <v>7.2</v>
      </c>
    </row>
    <row r="53" spans="1:13" ht="12.75">
      <c r="A53" s="29">
        <v>46</v>
      </c>
      <c r="B53" s="3" t="s">
        <v>461</v>
      </c>
      <c r="C53" s="3" t="s">
        <v>36</v>
      </c>
      <c r="D53" s="18">
        <v>99</v>
      </c>
      <c r="E53" s="15">
        <v>0</v>
      </c>
      <c r="F53" s="15">
        <v>0</v>
      </c>
      <c r="G53" s="27">
        <v>0</v>
      </c>
      <c r="H53" s="7">
        <v>0</v>
      </c>
      <c r="I53" s="7">
        <v>6.72</v>
      </c>
      <c r="J53" s="7">
        <v>0</v>
      </c>
      <c r="K53" s="7">
        <v>0</v>
      </c>
      <c r="L53" s="14">
        <v>0</v>
      </c>
      <c r="M53" s="16">
        <f t="shared" si="1"/>
        <v>6.72</v>
      </c>
    </row>
    <row r="54" spans="1:13" ht="12.75">
      <c r="A54" s="29">
        <v>47</v>
      </c>
      <c r="B54" s="3" t="s">
        <v>308</v>
      </c>
      <c r="C54" s="3" t="s">
        <v>3</v>
      </c>
      <c r="D54" s="18">
        <v>99</v>
      </c>
      <c r="E54" s="15">
        <v>0</v>
      </c>
      <c r="F54" s="15">
        <v>0</v>
      </c>
      <c r="G54" s="27">
        <v>0</v>
      </c>
      <c r="H54" s="7">
        <v>4.704</v>
      </c>
      <c r="I54" s="7">
        <v>0</v>
      </c>
      <c r="J54" s="7">
        <v>0</v>
      </c>
      <c r="K54" s="7">
        <v>0</v>
      </c>
      <c r="L54" s="14">
        <v>0</v>
      </c>
      <c r="M54" s="16">
        <f t="shared" si="1"/>
        <v>4.704</v>
      </c>
    </row>
    <row r="55" spans="1:13" ht="12.75">
      <c r="A55" s="29">
        <v>48</v>
      </c>
      <c r="B55" s="3" t="s">
        <v>462</v>
      </c>
      <c r="C55" s="3" t="s">
        <v>6</v>
      </c>
      <c r="D55" s="18">
        <v>99</v>
      </c>
      <c r="E55" s="15">
        <v>0</v>
      </c>
      <c r="F55" s="15">
        <v>0</v>
      </c>
      <c r="G55" s="27">
        <v>0</v>
      </c>
      <c r="H55" s="7">
        <v>0</v>
      </c>
      <c r="I55" s="7">
        <v>4.7</v>
      </c>
      <c r="J55" s="7">
        <v>0</v>
      </c>
      <c r="K55" s="7">
        <v>0</v>
      </c>
      <c r="L55" s="14">
        <v>0</v>
      </c>
      <c r="M55" s="16">
        <f t="shared" si="1"/>
        <v>4.7</v>
      </c>
    </row>
    <row r="56" spans="1:13" ht="12.75">
      <c r="A56" s="29">
        <v>49</v>
      </c>
      <c r="B56" s="3" t="s">
        <v>204</v>
      </c>
      <c r="C56" s="3" t="s">
        <v>25</v>
      </c>
      <c r="D56" s="18">
        <v>98</v>
      </c>
      <c r="E56" s="15">
        <v>0</v>
      </c>
      <c r="F56" s="15">
        <v>0</v>
      </c>
      <c r="G56" s="27">
        <v>0</v>
      </c>
      <c r="H56" s="7">
        <v>0</v>
      </c>
      <c r="I56" s="7">
        <v>0</v>
      </c>
      <c r="J56" s="7">
        <v>4.5</v>
      </c>
      <c r="K56" s="7">
        <v>0</v>
      </c>
      <c r="L56" s="14">
        <v>0</v>
      </c>
      <c r="M56" s="16">
        <f t="shared" si="1"/>
        <v>4.5</v>
      </c>
    </row>
    <row r="57" spans="1:13" ht="12.75">
      <c r="A57" s="29">
        <v>50</v>
      </c>
      <c r="B57" s="3" t="s">
        <v>457</v>
      </c>
      <c r="C57" s="3" t="s">
        <v>16</v>
      </c>
      <c r="D57" s="18">
        <v>98</v>
      </c>
      <c r="E57" s="15">
        <v>0</v>
      </c>
      <c r="F57" s="15">
        <v>0</v>
      </c>
      <c r="G57" s="27">
        <v>0</v>
      </c>
      <c r="H57" s="7">
        <v>0</v>
      </c>
      <c r="I57" s="7">
        <v>2</v>
      </c>
      <c r="J57" s="7">
        <v>0</v>
      </c>
      <c r="K57" s="7">
        <v>0</v>
      </c>
      <c r="L57" s="14">
        <v>2</v>
      </c>
      <c r="M57" s="16">
        <f t="shared" si="1"/>
        <v>4</v>
      </c>
    </row>
    <row r="58" spans="1:13" ht="12.75">
      <c r="A58" s="29">
        <v>51</v>
      </c>
      <c r="B58" s="3" t="s">
        <v>309</v>
      </c>
      <c r="C58" s="3" t="s">
        <v>6</v>
      </c>
      <c r="D58" s="18">
        <v>99</v>
      </c>
      <c r="E58" s="15">
        <v>0</v>
      </c>
      <c r="F58" s="15">
        <v>0</v>
      </c>
      <c r="G58" s="27">
        <v>0</v>
      </c>
      <c r="H58" s="7">
        <v>3.36</v>
      </c>
      <c r="I58" s="7">
        <v>0</v>
      </c>
      <c r="J58" s="7">
        <v>0</v>
      </c>
      <c r="K58" s="7">
        <v>0</v>
      </c>
      <c r="L58" s="14">
        <v>0</v>
      </c>
      <c r="M58" s="16">
        <f t="shared" si="1"/>
        <v>3.36</v>
      </c>
    </row>
    <row r="59" spans="1:13" ht="12.75">
      <c r="A59" s="29">
        <v>52</v>
      </c>
      <c r="B59" s="3" t="s">
        <v>305</v>
      </c>
      <c r="C59" s="3" t="s">
        <v>3</v>
      </c>
      <c r="D59" s="18">
        <v>98</v>
      </c>
      <c r="E59" s="15">
        <v>0</v>
      </c>
      <c r="F59" s="15">
        <v>0</v>
      </c>
      <c r="G59" s="27">
        <v>0</v>
      </c>
      <c r="H59" s="7">
        <v>1.74</v>
      </c>
      <c r="I59" s="7">
        <v>0</v>
      </c>
      <c r="J59" s="7">
        <v>0</v>
      </c>
      <c r="K59" s="7">
        <v>0</v>
      </c>
      <c r="L59" s="14">
        <v>0</v>
      </c>
      <c r="M59" s="16">
        <f t="shared" si="1"/>
        <v>1.74</v>
      </c>
    </row>
    <row r="60" spans="1:13" ht="12.75">
      <c r="A60" s="29">
        <v>53</v>
      </c>
      <c r="B60" s="3" t="s">
        <v>458</v>
      </c>
      <c r="C60" s="3" t="s">
        <v>16</v>
      </c>
      <c r="D60" s="18">
        <v>98</v>
      </c>
      <c r="E60" s="15">
        <v>0</v>
      </c>
      <c r="F60" s="15">
        <v>0</v>
      </c>
      <c r="G60" s="27">
        <v>0</v>
      </c>
      <c r="H60" s="7">
        <v>0</v>
      </c>
      <c r="I60" s="7">
        <v>1.4</v>
      </c>
      <c r="J60" s="7">
        <v>0</v>
      </c>
      <c r="K60" s="7">
        <v>0</v>
      </c>
      <c r="L60" s="14">
        <v>0</v>
      </c>
      <c r="M60" s="16">
        <f t="shared" si="1"/>
        <v>1.4</v>
      </c>
    </row>
  </sheetData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125" zoomScaleNormal="125" workbookViewId="0" topLeftCell="A4">
      <selection activeCell="D14" sqref="D14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4" width="5.00390625" style="0" customWidth="1"/>
    <col min="5" max="5" width="5.00390625" style="1" customWidth="1"/>
    <col min="6" max="6" width="5.125" style="0" customWidth="1"/>
    <col min="7" max="7" width="4.625" style="0" customWidth="1"/>
    <col min="8" max="8" width="6.75390625" style="0" customWidth="1"/>
    <col min="9" max="9" width="6.875" style="0" customWidth="1"/>
    <col min="10" max="11" width="4.625" style="0" customWidth="1"/>
    <col min="12" max="12" width="4.25390625" style="0" customWidth="1"/>
    <col min="13" max="13" width="5.00390625" style="0" customWidth="1"/>
    <col min="14" max="14" width="5.25390625" style="0" customWidth="1"/>
  </cols>
  <sheetData>
    <row r="1" ht="15.75">
      <c r="A1" s="8" t="s">
        <v>549</v>
      </c>
    </row>
    <row r="2" ht="15.75">
      <c r="A2" s="8"/>
    </row>
    <row r="3" ht="15">
      <c r="A3" s="9" t="s">
        <v>203</v>
      </c>
    </row>
    <row r="4" ht="12.75" customHeight="1"/>
    <row r="5" spans="1:13" ht="34.5" customHeight="1">
      <c r="A5" s="60" t="s">
        <v>0</v>
      </c>
      <c r="B5" s="61" t="s">
        <v>1</v>
      </c>
      <c r="C5" s="61" t="s">
        <v>9</v>
      </c>
      <c r="D5" s="62" t="s">
        <v>2</v>
      </c>
      <c r="E5" s="17" t="s">
        <v>291</v>
      </c>
      <c r="F5" s="17" t="s">
        <v>293</v>
      </c>
      <c r="G5" s="45" t="s">
        <v>184</v>
      </c>
      <c r="H5" s="53" t="s">
        <v>296</v>
      </c>
      <c r="I5" s="17" t="s">
        <v>340</v>
      </c>
      <c r="J5" s="17" t="s">
        <v>476</v>
      </c>
      <c r="K5" s="17" t="s">
        <v>521</v>
      </c>
      <c r="L5" s="51" t="s">
        <v>547</v>
      </c>
      <c r="M5" s="59" t="s">
        <v>19</v>
      </c>
    </row>
    <row r="6" spans="1:13" ht="10.5" customHeight="1">
      <c r="A6" s="60"/>
      <c r="B6" s="61"/>
      <c r="C6" s="61"/>
      <c r="D6" s="62"/>
      <c r="E6" s="20">
        <v>0.25</v>
      </c>
      <c r="F6" s="20">
        <v>0.25</v>
      </c>
      <c r="G6" s="46">
        <v>1</v>
      </c>
      <c r="H6" s="54" t="s">
        <v>339</v>
      </c>
      <c r="I6" s="20" t="s">
        <v>467</v>
      </c>
      <c r="J6" s="20">
        <v>0.99</v>
      </c>
      <c r="K6" s="20">
        <v>0.85</v>
      </c>
      <c r="L6" s="52">
        <v>1</v>
      </c>
      <c r="M6" s="59"/>
    </row>
    <row r="7" spans="1:13" ht="3" customHeight="1">
      <c r="A7" s="5"/>
      <c r="B7" s="10"/>
      <c r="C7" s="10"/>
      <c r="D7" s="5"/>
      <c r="E7" s="5"/>
      <c r="F7" s="5"/>
      <c r="G7" s="5"/>
      <c r="H7" s="48"/>
      <c r="I7" s="5"/>
      <c r="J7" s="5"/>
      <c r="K7" s="5"/>
      <c r="L7" s="5"/>
      <c r="M7" s="5"/>
    </row>
    <row r="8" spans="1:13" ht="12.75">
      <c r="A8" s="29">
        <v>1</v>
      </c>
      <c r="B8" s="3" t="s">
        <v>204</v>
      </c>
      <c r="C8" s="3" t="s">
        <v>216</v>
      </c>
      <c r="D8" s="18">
        <v>98</v>
      </c>
      <c r="E8" s="7">
        <v>12.75</v>
      </c>
      <c r="F8" s="7">
        <v>0</v>
      </c>
      <c r="G8" s="15">
        <v>55</v>
      </c>
      <c r="H8" s="47">
        <v>0</v>
      </c>
      <c r="I8" s="7">
        <v>0</v>
      </c>
      <c r="J8" s="7">
        <v>64.35</v>
      </c>
      <c r="K8" s="7">
        <v>85</v>
      </c>
      <c r="L8" s="14">
        <v>100</v>
      </c>
      <c r="M8" s="16">
        <f>LARGE(E8:G8,1)+LARGE(H8:L8,1)+LARGE(H8:L8,2)+LARGE(H8:L8,3)</f>
        <v>304.35</v>
      </c>
    </row>
    <row r="9" spans="1:13" ht="12.75">
      <c r="A9" s="2">
        <v>2</v>
      </c>
      <c r="B9" s="3" t="s">
        <v>93</v>
      </c>
      <c r="C9" s="3" t="s">
        <v>6</v>
      </c>
      <c r="D9" s="18">
        <v>98</v>
      </c>
      <c r="E9" s="7">
        <v>0</v>
      </c>
      <c r="F9" s="7">
        <v>0</v>
      </c>
      <c r="G9" s="15">
        <v>0</v>
      </c>
      <c r="H9" s="47">
        <v>21.39</v>
      </c>
      <c r="I9" s="7">
        <v>0</v>
      </c>
      <c r="J9" s="7">
        <v>99</v>
      </c>
      <c r="K9" s="7">
        <v>68</v>
      </c>
      <c r="L9" s="14">
        <v>80</v>
      </c>
      <c r="M9" s="16">
        <f>LARGE(E9:G9,1)+LARGE(H9:L9,1)+LARGE(H9:L9,2)+LARGE(H9:L9,3)</f>
        <v>247</v>
      </c>
    </row>
    <row r="10" spans="1:13" ht="12.75">
      <c r="A10" s="29">
        <v>3</v>
      </c>
      <c r="B10" s="3" t="s">
        <v>154</v>
      </c>
      <c r="C10" s="3" t="s">
        <v>5</v>
      </c>
      <c r="D10" s="18">
        <v>98</v>
      </c>
      <c r="E10" s="7">
        <v>0</v>
      </c>
      <c r="F10" s="7">
        <v>0</v>
      </c>
      <c r="G10" s="15">
        <v>0</v>
      </c>
      <c r="H10" s="47">
        <v>29.67</v>
      </c>
      <c r="I10" s="7">
        <v>0</v>
      </c>
      <c r="J10" s="7">
        <v>54.45</v>
      </c>
      <c r="K10" s="7">
        <v>55.25</v>
      </c>
      <c r="L10" s="14">
        <v>55</v>
      </c>
      <c r="M10" s="16">
        <f>LARGE(E10:G10,1)+LARGE(H10:L10,1)+LARGE(H10:L10,2)+LARGE(H10:L10,3)</f>
        <v>164.7</v>
      </c>
    </row>
    <row r="11" spans="1:13" ht="12.75">
      <c r="A11" s="2">
        <v>4</v>
      </c>
      <c r="B11" s="3" t="s">
        <v>53</v>
      </c>
      <c r="C11" s="3" t="s">
        <v>7</v>
      </c>
      <c r="D11" s="18">
        <v>98</v>
      </c>
      <c r="E11" s="7">
        <v>0</v>
      </c>
      <c r="F11" s="7">
        <v>0</v>
      </c>
      <c r="G11" s="15">
        <v>0</v>
      </c>
      <c r="H11" s="47">
        <v>37.95</v>
      </c>
      <c r="I11" s="7">
        <v>0</v>
      </c>
      <c r="J11" s="7">
        <v>50.49</v>
      </c>
      <c r="K11" s="7">
        <v>43.35</v>
      </c>
      <c r="L11" s="14">
        <v>47</v>
      </c>
      <c r="M11" s="16">
        <f>LARGE(E11:G11,1)+LARGE(H11:L11,1)+LARGE(H11:L11,2)+LARGE(H11:L11,3)</f>
        <v>140.84</v>
      </c>
    </row>
    <row r="12" spans="1:13" ht="12.75">
      <c r="A12" s="29">
        <v>5</v>
      </c>
      <c r="B12" s="3" t="s">
        <v>60</v>
      </c>
      <c r="C12" s="3" t="s">
        <v>3</v>
      </c>
      <c r="D12" s="18">
        <v>98</v>
      </c>
      <c r="E12" s="7">
        <v>0</v>
      </c>
      <c r="F12" s="7">
        <v>0</v>
      </c>
      <c r="G12" s="15">
        <v>0</v>
      </c>
      <c r="H12" s="47">
        <v>25.53</v>
      </c>
      <c r="I12" s="7">
        <v>0</v>
      </c>
      <c r="J12" s="7">
        <v>79.2</v>
      </c>
      <c r="K12" s="7">
        <v>0</v>
      </c>
      <c r="L12" s="14">
        <v>28</v>
      </c>
      <c r="M12" s="16">
        <f>LARGE(E12:G12,1)+LARGE(H12:L12,1)+LARGE(H12:L12,2)+LARGE(H12:L12,3)</f>
        <v>132.73000000000002</v>
      </c>
    </row>
    <row r="13" spans="1:13" ht="12.75">
      <c r="A13" s="29">
        <v>6</v>
      </c>
      <c r="B13" s="3" t="s">
        <v>61</v>
      </c>
      <c r="C13" s="3" t="s">
        <v>6</v>
      </c>
      <c r="D13" s="18">
        <v>98</v>
      </c>
      <c r="E13" s="7">
        <v>0</v>
      </c>
      <c r="F13" s="7">
        <v>0</v>
      </c>
      <c r="G13" s="15">
        <v>0</v>
      </c>
      <c r="H13" s="47">
        <v>0</v>
      </c>
      <c r="I13" s="7">
        <v>3.9</v>
      </c>
      <c r="J13" s="7">
        <v>17.82</v>
      </c>
      <c r="K13" s="7">
        <v>46.75</v>
      </c>
      <c r="L13" s="14">
        <v>65</v>
      </c>
      <c r="M13" s="16">
        <f>LARGE(E13:G13,1)+LARGE(H13:L13,1)+LARGE(H13:L13,2)+LARGE(H13:L13,3)</f>
        <v>129.57</v>
      </c>
    </row>
    <row r="14" spans="1:13" ht="12.75">
      <c r="A14" s="29">
        <v>7</v>
      </c>
      <c r="B14" s="3" t="s">
        <v>109</v>
      </c>
      <c r="C14" s="3" t="s">
        <v>18</v>
      </c>
      <c r="D14" s="18">
        <v>99</v>
      </c>
      <c r="E14" s="7">
        <v>0</v>
      </c>
      <c r="F14" s="7">
        <v>0</v>
      </c>
      <c r="G14" s="15">
        <v>0</v>
      </c>
      <c r="H14" s="47">
        <v>58.1</v>
      </c>
      <c r="I14" s="7">
        <v>37.1</v>
      </c>
      <c r="J14" s="7">
        <v>23.76</v>
      </c>
      <c r="K14" s="7">
        <v>26.35</v>
      </c>
      <c r="L14" s="14">
        <v>31</v>
      </c>
      <c r="M14" s="16">
        <f>LARGE(E14:G14,1)+LARGE(H14:L14,1)+LARGE(H14:L14,2)+LARGE(H14:L14,3)</f>
        <v>126.2</v>
      </c>
    </row>
    <row r="15" spans="1:13" ht="12.75">
      <c r="A15" s="2">
        <v>8</v>
      </c>
      <c r="B15" s="3" t="s">
        <v>121</v>
      </c>
      <c r="C15" s="3" t="s">
        <v>3</v>
      </c>
      <c r="D15" s="18">
        <v>99</v>
      </c>
      <c r="E15" s="7">
        <v>0</v>
      </c>
      <c r="F15" s="7">
        <v>0</v>
      </c>
      <c r="G15" s="15">
        <v>0</v>
      </c>
      <c r="H15" s="47">
        <v>46.48</v>
      </c>
      <c r="I15" s="7">
        <v>0</v>
      </c>
      <c r="J15" s="7">
        <v>42.57</v>
      </c>
      <c r="K15" s="7">
        <v>0</v>
      </c>
      <c r="L15" s="14">
        <v>37</v>
      </c>
      <c r="M15" s="16">
        <f>LARGE(E15:G15,1)+LARGE(H15:L15,1)+LARGE(H15:L15,2)+LARGE(H15:L15,3)</f>
        <v>126.05</v>
      </c>
    </row>
    <row r="16" spans="1:13" ht="12.75">
      <c r="A16" s="29">
        <v>9</v>
      </c>
      <c r="B16" s="3" t="s">
        <v>206</v>
      </c>
      <c r="C16" s="3" t="s">
        <v>216</v>
      </c>
      <c r="D16" s="18">
        <v>98</v>
      </c>
      <c r="E16" s="7">
        <v>0</v>
      </c>
      <c r="F16" s="7">
        <v>0</v>
      </c>
      <c r="G16" s="15">
        <v>0</v>
      </c>
      <c r="H16" s="47">
        <v>19.32</v>
      </c>
      <c r="I16" s="7">
        <v>0</v>
      </c>
      <c r="J16" s="7">
        <v>46.53</v>
      </c>
      <c r="K16" s="7">
        <v>34</v>
      </c>
      <c r="L16" s="14">
        <v>43</v>
      </c>
      <c r="M16" s="16">
        <f>LARGE(E16:G16,1)+LARGE(H16:L16,1)+LARGE(H16:L16,2)+LARGE(H16:L16,3)</f>
        <v>123.53</v>
      </c>
    </row>
    <row r="17" spans="1:13" ht="12.75">
      <c r="A17" s="2">
        <v>10</v>
      </c>
      <c r="B17" s="3" t="s">
        <v>173</v>
      </c>
      <c r="C17" s="3" t="s">
        <v>3</v>
      </c>
      <c r="D17" s="18">
        <v>98</v>
      </c>
      <c r="E17" s="7">
        <v>0</v>
      </c>
      <c r="F17" s="7">
        <v>0</v>
      </c>
      <c r="G17" s="15">
        <v>0</v>
      </c>
      <c r="H17" s="47">
        <v>15.18</v>
      </c>
      <c r="I17" s="7">
        <v>6</v>
      </c>
      <c r="J17" s="7">
        <v>36.63</v>
      </c>
      <c r="K17" s="7">
        <v>39.95</v>
      </c>
      <c r="L17" s="14">
        <v>34</v>
      </c>
      <c r="M17" s="16">
        <f>LARGE(E17:G17,1)+LARGE(H17:L17,1)+LARGE(H17:L17,2)+LARGE(H17:L17,3)</f>
        <v>110.58000000000001</v>
      </c>
    </row>
    <row r="18" spans="1:13" ht="12.75">
      <c r="A18" s="29">
        <v>11</v>
      </c>
      <c r="B18" s="3" t="s">
        <v>172</v>
      </c>
      <c r="C18" s="3" t="s">
        <v>147</v>
      </c>
      <c r="D18" s="18">
        <v>98</v>
      </c>
      <c r="E18" s="7">
        <v>0</v>
      </c>
      <c r="F18" s="7">
        <v>0</v>
      </c>
      <c r="G18" s="15">
        <v>0</v>
      </c>
      <c r="H18" s="47">
        <v>9.66</v>
      </c>
      <c r="I18" s="7">
        <v>0</v>
      </c>
      <c r="J18" s="7">
        <v>7.92</v>
      </c>
      <c r="K18" s="7">
        <v>36.55</v>
      </c>
      <c r="L18" s="14">
        <v>40</v>
      </c>
      <c r="M18" s="16">
        <f>LARGE(E18:G18,1)+LARGE(H18:L18,1)+LARGE(H18:L18,2)+LARGE(H18:L18,3)</f>
        <v>86.21</v>
      </c>
    </row>
    <row r="19" spans="1:13" ht="12.75">
      <c r="A19" s="29">
        <v>12</v>
      </c>
      <c r="B19" s="3" t="s">
        <v>279</v>
      </c>
      <c r="C19" s="3" t="s">
        <v>5</v>
      </c>
      <c r="D19" s="18">
        <v>99</v>
      </c>
      <c r="E19" s="7">
        <v>0</v>
      </c>
      <c r="F19" s="7">
        <v>0</v>
      </c>
      <c r="G19" s="15">
        <v>0</v>
      </c>
      <c r="H19" s="47">
        <v>31.955</v>
      </c>
      <c r="I19" s="7">
        <v>0</v>
      </c>
      <c r="J19" s="7">
        <v>39.6</v>
      </c>
      <c r="K19" s="7">
        <v>0</v>
      </c>
      <c r="L19" s="14">
        <v>9</v>
      </c>
      <c r="M19" s="16">
        <f>LARGE(E19:G19,1)+LARGE(H19:L19,1)+LARGE(H19:L19,2)+LARGE(H19:L19,3)</f>
        <v>80.555</v>
      </c>
    </row>
    <row r="20" spans="1:13" ht="12.75">
      <c r="A20" s="29">
        <v>13</v>
      </c>
      <c r="B20" s="3" t="s">
        <v>456</v>
      </c>
      <c r="C20" s="3" t="s">
        <v>6</v>
      </c>
      <c r="D20" s="18">
        <v>98</v>
      </c>
      <c r="E20" s="7">
        <v>0</v>
      </c>
      <c r="F20" s="7">
        <v>0</v>
      </c>
      <c r="G20" s="15">
        <v>0</v>
      </c>
      <c r="H20" s="47">
        <v>0</v>
      </c>
      <c r="I20" s="7">
        <v>0</v>
      </c>
      <c r="J20" s="7">
        <v>33.66</v>
      </c>
      <c r="K20" s="7">
        <v>18.7</v>
      </c>
      <c r="L20" s="14">
        <v>18</v>
      </c>
      <c r="M20" s="16">
        <f>LARGE(E20:G20,1)+LARGE(H20:L20,1)+LARGE(H20:L20,2)+LARGE(H20:L20,3)</f>
        <v>70.36</v>
      </c>
    </row>
    <row r="21" spans="1:13" ht="12.75">
      <c r="A21" s="2">
        <v>14</v>
      </c>
      <c r="B21" s="3" t="s">
        <v>309</v>
      </c>
      <c r="C21" s="3" t="s">
        <v>6</v>
      </c>
      <c r="D21" s="18">
        <v>99</v>
      </c>
      <c r="E21" s="7">
        <v>0</v>
      </c>
      <c r="F21" s="7">
        <v>0</v>
      </c>
      <c r="G21" s="15">
        <v>0</v>
      </c>
      <c r="H21" s="47">
        <v>29.630999999999997</v>
      </c>
      <c r="I21" s="7">
        <v>0</v>
      </c>
      <c r="J21" s="7">
        <v>13.86</v>
      </c>
      <c r="K21" s="7">
        <v>0</v>
      </c>
      <c r="L21" s="14">
        <v>26</v>
      </c>
      <c r="M21" s="16">
        <f>LARGE(E21:G21,1)+LARGE(H21:L21,1)+LARGE(H21:L21,2)+LARGE(H21:L21,3)</f>
        <v>69.491</v>
      </c>
    </row>
    <row r="22" spans="1:13" ht="12.75">
      <c r="A22" s="29">
        <v>15</v>
      </c>
      <c r="B22" s="3" t="s">
        <v>487</v>
      </c>
      <c r="C22" s="3" t="s">
        <v>5</v>
      </c>
      <c r="D22" s="18">
        <v>98</v>
      </c>
      <c r="E22" s="7">
        <v>0</v>
      </c>
      <c r="F22" s="7">
        <v>0</v>
      </c>
      <c r="G22" s="15">
        <v>0</v>
      </c>
      <c r="H22" s="47">
        <v>0</v>
      </c>
      <c r="I22" s="7">
        <v>0</v>
      </c>
      <c r="J22" s="7">
        <v>30.69</v>
      </c>
      <c r="K22" s="7">
        <v>22.1</v>
      </c>
      <c r="L22" s="14">
        <v>14</v>
      </c>
      <c r="M22" s="16">
        <f>LARGE(E22:G22,1)+LARGE(H22:L22,1)+LARGE(H22:L22,2)+LARGE(H22:L22,3)</f>
        <v>66.79</v>
      </c>
    </row>
    <row r="23" spans="1:13" ht="12.75">
      <c r="A23" s="2">
        <v>16</v>
      </c>
      <c r="B23" s="3" t="s">
        <v>135</v>
      </c>
      <c r="C23" s="3" t="s">
        <v>6</v>
      </c>
      <c r="D23" s="18">
        <v>99</v>
      </c>
      <c r="E23" s="7">
        <v>0</v>
      </c>
      <c r="F23" s="7">
        <v>0</v>
      </c>
      <c r="G23" s="15">
        <v>0</v>
      </c>
      <c r="H23" s="47">
        <v>23.24</v>
      </c>
      <c r="I23" s="7">
        <v>29.68</v>
      </c>
      <c r="J23" s="7">
        <v>2.97</v>
      </c>
      <c r="K23" s="7">
        <v>0</v>
      </c>
      <c r="L23" s="14">
        <v>2</v>
      </c>
      <c r="M23" s="16">
        <f>LARGE(E23:G23,1)+LARGE(H23:L23,1)+LARGE(H23:L23,2)+LARGE(H23:L23,3)</f>
        <v>55.89</v>
      </c>
    </row>
    <row r="24" spans="1:13" ht="12.75">
      <c r="A24" s="29">
        <v>17</v>
      </c>
      <c r="B24" s="30" t="s">
        <v>568</v>
      </c>
      <c r="C24" s="30" t="s">
        <v>4</v>
      </c>
      <c r="D24" s="31">
        <v>98</v>
      </c>
      <c r="E24" s="15">
        <v>0</v>
      </c>
      <c r="F24" s="15">
        <v>0</v>
      </c>
      <c r="G24" s="15">
        <v>0</v>
      </c>
      <c r="H24" s="47">
        <v>0</v>
      </c>
      <c r="I24" s="7">
        <v>0</v>
      </c>
      <c r="J24" s="7">
        <v>0</v>
      </c>
      <c r="K24" s="7">
        <v>0</v>
      </c>
      <c r="L24" s="14">
        <v>51</v>
      </c>
      <c r="M24" s="16">
        <f>LARGE(E24:G24,1)+LARGE(H24:L24,1)+LARGE(H24:L24,2)+LARGE(H24:L24,3)</f>
        <v>51</v>
      </c>
    </row>
    <row r="25" spans="1:13" ht="12.75">
      <c r="A25" s="29">
        <v>18</v>
      </c>
      <c r="B25" s="3" t="s">
        <v>318</v>
      </c>
      <c r="C25" s="3" t="s">
        <v>131</v>
      </c>
      <c r="D25" s="18">
        <v>98</v>
      </c>
      <c r="E25" s="15">
        <v>0</v>
      </c>
      <c r="F25" s="15">
        <v>0</v>
      </c>
      <c r="G25" s="15">
        <v>0</v>
      </c>
      <c r="H25" s="47">
        <v>17.94</v>
      </c>
      <c r="I25" s="7">
        <v>0</v>
      </c>
      <c r="J25" s="7">
        <v>0</v>
      </c>
      <c r="K25" s="7">
        <v>31.45</v>
      </c>
      <c r="L25" s="14">
        <v>0</v>
      </c>
      <c r="M25" s="16">
        <f>LARGE(E25:G25,1)+LARGE(H25:L25,1)+LARGE(H25:L25,2)+LARGE(H25:L25,3)</f>
        <v>49.39</v>
      </c>
    </row>
    <row r="26" spans="1:13" ht="12.75">
      <c r="A26" s="29">
        <v>19</v>
      </c>
      <c r="B26" s="3" t="s">
        <v>101</v>
      </c>
      <c r="C26" s="3" t="s">
        <v>5</v>
      </c>
      <c r="D26" s="18">
        <v>98</v>
      </c>
      <c r="E26" s="15">
        <v>0</v>
      </c>
      <c r="F26" s="15">
        <v>0</v>
      </c>
      <c r="G26" s="15">
        <v>0</v>
      </c>
      <c r="H26" s="47">
        <v>0</v>
      </c>
      <c r="I26" s="7">
        <v>0</v>
      </c>
      <c r="J26" s="7">
        <v>25.74</v>
      </c>
      <c r="K26" s="7">
        <v>0</v>
      </c>
      <c r="L26" s="14">
        <v>22</v>
      </c>
      <c r="M26" s="16">
        <f>LARGE(E26:G26,1)+LARGE(H26:L26,1)+LARGE(H26:L26,2)+LARGE(H26:L26,3)</f>
        <v>47.739999999999995</v>
      </c>
    </row>
    <row r="27" spans="1:13" ht="12.75">
      <c r="A27" s="2">
        <v>19</v>
      </c>
      <c r="B27" s="3" t="s">
        <v>94</v>
      </c>
      <c r="C27" s="3" t="s">
        <v>95</v>
      </c>
      <c r="D27" s="18">
        <v>98</v>
      </c>
      <c r="E27" s="15">
        <v>0</v>
      </c>
      <c r="F27" s="15">
        <v>0</v>
      </c>
      <c r="G27" s="15">
        <v>0</v>
      </c>
      <c r="H27" s="47">
        <v>0</v>
      </c>
      <c r="I27" s="7">
        <v>0</v>
      </c>
      <c r="J27" s="7">
        <v>27.72</v>
      </c>
      <c r="K27" s="7">
        <v>0</v>
      </c>
      <c r="L27" s="14">
        <v>20</v>
      </c>
      <c r="M27" s="16">
        <f>LARGE(E27:G27,1)+LARGE(H27:L27,1)+LARGE(H27:L27,2)+LARGE(H27:L27,3)</f>
        <v>47.72</v>
      </c>
    </row>
    <row r="28" spans="1:13" ht="12.75">
      <c r="A28" s="29">
        <v>21</v>
      </c>
      <c r="B28" s="3" t="s">
        <v>189</v>
      </c>
      <c r="C28" s="3" t="s">
        <v>6</v>
      </c>
      <c r="D28" s="18">
        <v>98</v>
      </c>
      <c r="E28" s="15">
        <v>0</v>
      </c>
      <c r="F28" s="15">
        <v>0</v>
      </c>
      <c r="G28" s="15">
        <v>0</v>
      </c>
      <c r="H28" s="47">
        <v>0</v>
      </c>
      <c r="I28" s="7">
        <v>2.4</v>
      </c>
      <c r="J28" s="7">
        <v>11.88</v>
      </c>
      <c r="K28" s="7">
        <v>20.4</v>
      </c>
      <c r="L28" s="14">
        <v>12</v>
      </c>
      <c r="M28" s="16">
        <f>LARGE(E28:G28,1)+LARGE(H28:L28,1)+LARGE(H28:L28,2)+LARGE(H28:L28,3)</f>
        <v>44.28</v>
      </c>
    </row>
    <row r="29" spans="1:13" ht="12.75">
      <c r="A29" s="2">
        <v>22</v>
      </c>
      <c r="B29" s="3" t="s">
        <v>185</v>
      </c>
      <c r="C29" s="3" t="s">
        <v>18</v>
      </c>
      <c r="D29" s="18">
        <v>99</v>
      </c>
      <c r="E29" s="15">
        <v>0</v>
      </c>
      <c r="F29" s="15">
        <v>0</v>
      </c>
      <c r="G29" s="15">
        <v>0</v>
      </c>
      <c r="H29" s="47">
        <v>15.105999999999998</v>
      </c>
      <c r="I29" s="7">
        <v>18.92</v>
      </c>
      <c r="J29" s="7">
        <v>0</v>
      </c>
      <c r="K29" s="7">
        <v>8.5</v>
      </c>
      <c r="L29" s="14">
        <v>0</v>
      </c>
      <c r="M29" s="16">
        <f>LARGE(E29:G29,1)+LARGE(H29:L29,1)+LARGE(H29:L29,2)+LARGE(H29:L29,3)</f>
        <v>42.525999999999996</v>
      </c>
    </row>
    <row r="30" spans="1:13" ht="12.75">
      <c r="A30" s="29">
        <v>23</v>
      </c>
      <c r="B30" s="3" t="s">
        <v>102</v>
      </c>
      <c r="C30" s="3" t="s">
        <v>6</v>
      </c>
      <c r="D30" s="18">
        <v>98</v>
      </c>
      <c r="E30" s="15">
        <v>0</v>
      </c>
      <c r="F30" s="15">
        <v>0</v>
      </c>
      <c r="G30" s="15">
        <v>0</v>
      </c>
      <c r="H30" s="47">
        <v>0</v>
      </c>
      <c r="I30" s="7">
        <v>0</v>
      </c>
      <c r="J30" s="7">
        <v>0</v>
      </c>
      <c r="K30" s="7">
        <v>28.9</v>
      </c>
      <c r="L30" s="14">
        <v>8</v>
      </c>
      <c r="M30" s="16">
        <f>LARGE(E30:G30,1)+LARGE(H30:L30,1)+LARGE(H30:L30,2)+LARGE(H30:L30,3)</f>
        <v>36.9</v>
      </c>
    </row>
    <row r="31" spans="1:13" ht="12.75">
      <c r="A31" s="29">
        <v>24</v>
      </c>
      <c r="B31" s="3" t="s">
        <v>277</v>
      </c>
      <c r="C31" s="3" t="s">
        <v>4</v>
      </c>
      <c r="D31" s="18">
        <v>99</v>
      </c>
      <c r="E31" s="15">
        <v>0</v>
      </c>
      <c r="F31" s="15">
        <v>0</v>
      </c>
      <c r="G31" s="15">
        <v>0</v>
      </c>
      <c r="H31" s="47">
        <v>0</v>
      </c>
      <c r="I31" s="7">
        <v>0</v>
      </c>
      <c r="J31" s="7">
        <v>21.78</v>
      </c>
      <c r="K31" s="7">
        <v>0</v>
      </c>
      <c r="L31" s="14">
        <v>10</v>
      </c>
      <c r="M31" s="16">
        <f>LARGE(E31:G31,1)+LARGE(H31:L31,1)+LARGE(H31:L31,2)+LARGE(H31:L31,3)</f>
        <v>31.78</v>
      </c>
    </row>
    <row r="32" spans="1:13" ht="12.75">
      <c r="A32" s="29">
        <v>25</v>
      </c>
      <c r="B32" s="3" t="s">
        <v>255</v>
      </c>
      <c r="C32" s="3" t="s">
        <v>18</v>
      </c>
      <c r="D32" s="18">
        <v>99</v>
      </c>
      <c r="E32" s="15">
        <v>0</v>
      </c>
      <c r="F32" s="15">
        <v>0</v>
      </c>
      <c r="G32" s="15">
        <v>0</v>
      </c>
      <c r="H32" s="47">
        <v>27.307</v>
      </c>
      <c r="I32" s="7">
        <v>0</v>
      </c>
      <c r="J32" s="7">
        <v>0</v>
      </c>
      <c r="K32" s="7">
        <v>0</v>
      </c>
      <c r="L32" s="14">
        <v>4</v>
      </c>
      <c r="M32" s="16">
        <f>LARGE(E32:G32,1)+LARGE(H32:L32,1)+LARGE(H32:L32,2)+LARGE(H32:L32,3)</f>
        <v>31.307</v>
      </c>
    </row>
    <row r="33" spans="1:13" ht="12.75">
      <c r="A33" s="2">
        <v>26</v>
      </c>
      <c r="B33" s="3" t="s">
        <v>54</v>
      </c>
      <c r="C33" s="3" t="s">
        <v>17</v>
      </c>
      <c r="D33" s="18">
        <v>98</v>
      </c>
      <c r="E33" s="15">
        <v>0</v>
      </c>
      <c r="F33" s="15">
        <v>0</v>
      </c>
      <c r="G33" s="15">
        <v>0</v>
      </c>
      <c r="H33" s="47">
        <v>0</v>
      </c>
      <c r="I33" s="7">
        <v>0</v>
      </c>
      <c r="J33" s="7">
        <v>0</v>
      </c>
      <c r="K33" s="7">
        <v>15.3</v>
      </c>
      <c r="L33" s="14">
        <v>16</v>
      </c>
      <c r="M33" s="16">
        <f>LARGE(E33:G33,1)+LARGE(H33:L33,1)+LARGE(H33:L33,2)+LARGE(H33:L33,3)</f>
        <v>31.3</v>
      </c>
    </row>
    <row r="34" spans="1:13" ht="12.75">
      <c r="A34" s="29">
        <v>27</v>
      </c>
      <c r="B34" s="3" t="s">
        <v>457</v>
      </c>
      <c r="C34" s="3" t="s">
        <v>16</v>
      </c>
      <c r="D34" s="18">
        <v>98</v>
      </c>
      <c r="E34" s="15">
        <v>0</v>
      </c>
      <c r="F34" s="15">
        <v>0</v>
      </c>
      <c r="G34" s="15">
        <v>0</v>
      </c>
      <c r="H34" s="47">
        <v>0</v>
      </c>
      <c r="I34" s="7">
        <v>0</v>
      </c>
      <c r="J34" s="7">
        <v>5.94</v>
      </c>
      <c r="K34" s="7">
        <v>0</v>
      </c>
      <c r="L34" s="14">
        <v>24</v>
      </c>
      <c r="M34" s="16">
        <f>LARGE(E34:G34,1)+LARGE(H34:L34,1)+LARGE(H34:L34,2)+LARGE(H34:L34,3)</f>
        <v>29.94</v>
      </c>
    </row>
    <row r="35" spans="1:13" ht="12.75">
      <c r="A35" s="2">
        <v>28</v>
      </c>
      <c r="B35" s="3" t="s">
        <v>306</v>
      </c>
      <c r="C35" s="3" t="s">
        <v>12</v>
      </c>
      <c r="D35" s="18">
        <v>99</v>
      </c>
      <c r="E35" s="15">
        <v>0</v>
      </c>
      <c r="F35" s="15">
        <v>0</v>
      </c>
      <c r="G35" s="15">
        <v>0</v>
      </c>
      <c r="H35" s="47">
        <v>24.982999999999997</v>
      </c>
      <c r="I35" s="7">
        <v>0</v>
      </c>
      <c r="J35" s="7">
        <v>0</v>
      </c>
      <c r="K35" s="7">
        <v>0</v>
      </c>
      <c r="L35" s="14">
        <v>0</v>
      </c>
      <c r="M35" s="16">
        <f>LARGE(E35:G35,1)+LARGE(H35:L35,1)+LARGE(H35:L35,2)+LARGE(H35:L35,3)</f>
        <v>24.982999999999997</v>
      </c>
    </row>
    <row r="36" spans="1:13" ht="12.75">
      <c r="A36" s="29">
        <v>29</v>
      </c>
      <c r="B36" s="3" t="s">
        <v>302</v>
      </c>
      <c r="C36" s="3" t="s">
        <v>3</v>
      </c>
      <c r="D36" s="18">
        <v>98</v>
      </c>
      <c r="E36" s="15">
        <v>0</v>
      </c>
      <c r="F36" s="15">
        <v>0</v>
      </c>
      <c r="G36" s="15">
        <v>0</v>
      </c>
      <c r="H36" s="47">
        <v>0</v>
      </c>
      <c r="I36" s="7">
        <v>0</v>
      </c>
      <c r="J36" s="7">
        <v>19.8</v>
      </c>
      <c r="K36" s="7">
        <v>5.1</v>
      </c>
      <c r="L36" s="14">
        <v>0</v>
      </c>
      <c r="M36" s="16">
        <f>LARGE(E36:G36,1)+LARGE(H36:L36,1)+LARGE(H36:L36,2)+LARGE(H36:L36,3)</f>
        <v>24.9</v>
      </c>
    </row>
    <row r="37" spans="1:13" ht="12.75">
      <c r="A37" s="29">
        <v>30</v>
      </c>
      <c r="B37" s="3" t="s">
        <v>174</v>
      </c>
      <c r="C37" s="3" t="s">
        <v>7</v>
      </c>
      <c r="D37" s="18">
        <v>99</v>
      </c>
      <c r="E37" s="15">
        <v>0</v>
      </c>
      <c r="F37" s="15">
        <v>0</v>
      </c>
      <c r="G37" s="15">
        <v>0</v>
      </c>
      <c r="H37" s="47">
        <v>0</v>
      </c>
      <c r="I37" s="7">
        <v>0</v>
      </c>
      <c r="J37" s="7">
        <v>0</v>
      </c>
      <c r="K37" s="7">
        <v>23.8</v>
      </c>
      <c r="L37" s="14">
        <v>0</v>
      </c>
      <c r="M37" s="16">
        <f>LARGE(E37:G37,1)+LARGE(H37:L37,1)+LARGE(H37:L37,2)+LARGE(H37:L37,3)</f>
        <v>23.8</v>
      </c>
    </row>
    <row r="38" spans="1:13" ht="12.75">
      <c r="A38" s="29">
        <v>31</v>
      </c>
      <c r="B38" s="3" t="s">
        <v>139</v>
      </c>
      <c r="C38" s="3" t="s">
        <v>7</v>
      </c>
      <c r="D38" s="18">
        <v>98</v>
      </c>
      <c r="E38" s="15">
        <v>0</v>
      </c>
      <c r="F38" s="15">
        <v>0</v>
      </c>
      <c r="G38" s="15">
        <v>0</v>
      </c>
      <c r="H38" s="47">
        <v>0</v>
      </c>
      <c r="I38" s="7">
        <v>0</v>
      </c>
      <c r="J38" s="7">
        <v>9.9</v>
      </c>
      <c r="K38" s="7">
        <v>13.6</v>
      </c>
      <c r="L38" s="14">
        <v>0</v>
      </c>
      <c r="M38" s="16">
        <f>LARGE(E38:G38,1)+LARGE(H38:L38,1)+LARGE(H38:L38,2)+LARGE(H38:L38,3)</f>
        <v>23.5</v>
      </c>
    </row>
    <row r="39" spans="1:13" ht="12.75">
      <c r="A39" s="2">
        <v>32</v>
      </c>
      <c r="B39" s="3" t="s">
        <v>312</v>
      </c>
      <c r="C39" s="3" t="s">
        <v>38</v>
      </c>
      <c r="D39" s="18">
        <v>99</v>
      </c>
      <c r="E39" s="15">
        <v>0</v>
      </c>
      <c r="F39" s="15">
        <v>0</v>
      </c>
      <c r="G39" s="15">
        <v>0</v>
      </c>
      <c r="H39" s="47">
        <v>13.944</v>
      </c>
      <c r="I39" s="7">
        <v>0</v>
      </c>
      <c r="J39" s="7">
        <v>6.93</v>
      </c>
      <c r="K39" s="7">
        <v>0</v>
      </c>
      <c r="L39" s="14">
        <v>0</v>
      </c>
      <c r="M39" s="16">
        <f>LARGE(E39:G39,1)+LARGE(H39:L39,1)+LARGE(H39:L39,2)+LARGE(H39:L39,3)</f>
        <v>20.874000000000002</v>
      </c>
    </row>
    <row r="40" spans="1:13" ht="12.75">
      <c r="A40" s="29">
        <v>33</v>
      </c>
      <c r="B40" s="3" t="s">
        <v>240</v>
      </c>
      <c r="C40" s="3" t="s">
        <v>6</v>
      </c>
      <c r="D40" s="18">
        <v>99</v>
      </c>
      <c r="E40" s="15">
        <v>0</v>
      </c>
      <c r="F40" s="15">
        <v>0</v>
      </c>
      <c r="G40" s="15">
        <v>0</v>
      </c>
      <c r="H40" s="47">
        <v>0</v>
      </c>
      <c r="I40" s="7">
        <v>0</v>
      </c>
      <c r="J40" s="7">
        <v>4.95</v>
      </c>
      <c r="K40" s="7">
        <v>10.2</v>
      </c>
      <c r="L40" s="14">
        <v>5</v>
      </c>
      <c r="M40" s="16">
        <f>LARGE(E40:G40,1)+LARGE(H40:L40,1)+LARGE(H40:L40,2)+LARGE(H40:L40,3)</f>
        <v>20.15</v>
      </c>
    </row>
    <row r="41" spans="1:13" ht="12.75">
      <c r="A41" s="2">
        <v>34</v>
      </c>
      <c r="B41" s="3" t="s">
        <v>259</v>
      </c>
      <c r="C41" s="3" t="s">
        <v>6</v>
      </c>
      <c r="D41" s="18">
        <v>99</v>
      </c>
      <c r="E41" s="15">
        <v>0</v>
      </c>
      <c r="F41" s="15">
        <v>0</v>
      </c>
      <c r="G41" s="15">
        <v>0</v>
      </c>
      <c r="H41" s="47">
        <v>12.782</v>
      </c>
      <c r="I41" s="7">
        <v>0</v>
      </c>
      <c r="J41" s="7">
        <v>0</v>
      </c>
      <c r="K41" s="7">
        <v>6.8</v>
      </c>
      <c r="L41" s="14">
        <v>0</v>
      </c>
      <c r="M41" s="16">
        <f>LARGE(E41:G41,1)+LARGE(H41:L41,1)+LARGE(H41:L41,2)+LARGE(H41:L41,3)</f>
        <v>19.582</v>
      </c>
    </row>
    <row r="42" spans="1:13" ht="12.75">
      <c r="A42" s="29">
        <v>35</v>
      </c>
      <c r="B42" s="3" t="s">
        <v>463</v>
      </c>
      <c r="C42" s="3" t="s">
        <v>6</v>
      </c>
      <c r="D42" s="18">
        <v>98</v>
      </c>
      <c r="E42" s="15">
        <v>0</v>
      </c>
      <c r="F42" s="15">
        <v>0</v>
      </c>
      <c r="G42" s="15">
        <v>0</v>
      </c>
      <c r="H42" s="47">
        <v>0</v>
      </c>
      <c r="I42" s="7">
        <v>3.3</v>
      </c>
      <c r="J42" s="7">
        <v>15.84</v>
      </c>
      <c r="K42" s="7">
        <v>0</v>
      </c>
      <c r="L42" s="14">
        <v>0</v>
      </c>
      <c r="M42" s="16">
        <f>LARGE(E42:G42,1)+LARGE(H42:L42,1)+LARGE(H42:L42,2)+LARGE(H42:L42,3)</f>
        <v>19.14</v>
      </c>
    </row>
    <row r="43" spans="1:13" ht="12.75">
      <c r="A43" s="29">
        <v>36</v>
      </c>
      <c r="B43" s="3" t="s">
        <v>178</v>
      </c>
      <c r="C43" s="3" t="s">
        <v>6</v>
      </c>
      <c r="D43" s="18">
        <v>98</v>
      </c>
      <c r="E43" s="15">
        <v>0</v>
      </c>
      <c r="F43" s="15">
        <v>0</v>
      </c>
      <c r="G43" s="15">
        <v>0</v>
      </c>
      <c r="H43" s="47">
        <v>0</v>
      </c>
      <c r="I43" s="7">
        <v>0</v>
      </c>
      <c r="J43" s="7">
        <v>0.99</v>
      </c>
      <c r="K43" s="7">
        <v>17</v>
      </c>
      <c r="L43" s="14">
        <v>0</v>
      </c>
      <c r="M43" s="16">
        <f>LARGE(E43:G43,1)+LARGE(H43:L43,1)+LARGE(H43:L43,2)+LARGE(H43:L43,3)</f>
        <v>17.99</v>
      </c>
    </row>
    <row r="44" spans="1:13" ht="12.75">
      <c r="A44" s="29">
        <v>37</v>
      </c>
      <c r="B44" s="3" t="s">
        <v>152</v>
      </c>
      <c r="C44" s="3" t="s">
        <v>18</v>
      </c>
      <c r="D44" s="18">
        <v>99</v>
      </c>
      <c r="E44" s="15">
        <v>0</v>
      </c>
      <c r="F44" s="15">
        <v>0</v>
      </c>
      <c r="G44" s="15">
        <v>0</v>
      </c>
      <c r="H44" s="47">
        <v>8.133999999999999</v>
      </c>
      <c r="I44" s="7">
        <v>9.65</v>
      </c>
      <c r="J44" s="7">
        <v>0</v>
      </c>
      <c r="K44" s="7">
        <v>0</v>
      </c>
      <c r="L44" s="14">
        <v>0</v>
      </c>
      <c r="M44" s="16">
        <f>LARGE(E44:G44,1)+LARGE(H44:L44,1)+LARGE(H44:L44,2)+LARGE(H44:L44,3)</f>
        <v>17.784</v>
      </c>
    </row>
    <row r="45" spans="1:13" ht="12.75">
      <c r="A45" s="2">
        <v>38</v>
      </c>
      <c r="B45" s="3" t="s">
        <v>492</v>
      </c>
      <c r="C45" s="3" t="s">
        <v>216</v>
      </c>
      <c r="D45" s="18">
        <v>98</v>
      </c>
      <c r="E45" s="15">
        <v>0</v>
      </c>
      <c r="F45" s="15">
        <v>0</v>
      </c>
      <c r="G45" s="15">
        <v>0</v>
      </c>
      <c r="H45" s="47">
        <v>0</v>
      </c>
      <c r="I45" s="7">
        <v>0</v>
      </c>
      <c r="J45" s="7">
        <v>0</v>
      </c>
      <c r="K45" s="7">
        <v>11.9</v>
      </c>
      <c r="L45" s="14">
        <v>3</v>
      </c>
      <c r="M45" s="16">
        <f>LARGE(E45:G45,1)+LARGE(H45:L45,1)+LARGE(H45:L45,2)+LARGE(H45:L45,3)</f>
        <v>14.9</v>
      </c>
    </row>
    <row r="46" spans="1:13" ht="12.75">
      <c r="A46" s="29">
        <v>39</v>
      </c>
      <c r="B46" s="3" t="s">
        <v>258</v>
      </c>
      <c r="C46" s="3" t="s">
        <v>6</v>
      </c>
      <c r="D46" s="18">
        <v>99</v>
      </c>
      <c r="E46" s="15">
        <v>0</v>
      </c>
      <c r="F46" s="15">
        <v>0</v>
      </c>
      <c r="G46" s="15">
        <v>0</v>
      </c>
      <c r="H46" s="47">
        <v>0</v>
      </c>
      <c r="I46" s="7">
        <v>13.73</v>
      </c>
      <c r="J46" s="7">
        <v>0</v>
      </c>
      <c r="K46" s="7">
        <v>0</v>
      </c>
      <c r="L46" s="14">
        <v>0</v>
      </c>
      <c r="M46" s="16">
        <f>LARGE(E46:G46,1)+LARGE(H46:L46,1)+LARGE(H46:L46,2)+LARGE(H46:L46,3)</f>
        <v>13.73</v>
      </c>
    </row>
    <row r="47" spans="1:13" ht="12.75">
      <c r="A47" s="2">
        <v>40</v>
      </c>
      <c r="B47" s="3" t="s">
        <v>256</v>
      </c>
      <c r="C47" s="3" t="s">
        <v>18</v>
      </c>
      <c r="D47" s="18">
        <v>99</v>
      </c>
      <c r="E47" s="15">
        <v>0</v>
      </c>
      <c r="F47" s="15">
        <v>0</v>
      </c>
      <c r="G47" s="15">
        <v>0</v>
      </c>
      <c r="H47" s="47">
        <v>1.743</v>
      </c>
      <c r="I47" s="7">
        <v>11.5</v>
      </c>
      <c r="J47" s="7">
        <v>0</v>
      </c>
      <c r="K47" s="7">
        <v>0</v>
      </c>
      <c r="L47" s="14">
        <v>0</v>
      </c>
      <c r="M47" s="16">
        <f>LARGE(E47:G47,1)+LARGE(H47:L47,1)+LARGE(H47:L47,2)+LARGE(H47:L47,3)</f>
        <v>13.243</v>
      </c>
    </row>
    <row r="48" spans="1:13" ht="12.75">
      <c r="A48" s="29">
        <v>41</v>
      </c>
      <c r="B48" s="3" t="s">
        <v>180</v>
      </c>
      <c r="C48" s="3" t="s">
        <v>216</v>
      </c>
      <c r="D48" s="18">
        <v>99</v>
      </c>
      <c r="E48" s="15">
        <v>0</v>
      </c>
      <c r="F48" s="15">
        <v>0</v>
      </c>
      <c r="G48" s="15">
        <v>0</v>
      </c>
      <c r="H48" s="47">
        <v>10.457999999999998</v>
      </c>
      <c r="I48" s="7">
        <v>0</v>
      </c>
      <c r="J48" s="7">
        <v>0</v>
      </c>
      <c r="K48" s="7">
        <v>1.7</v>
      </c>
      <c r="L48" s="14">
        <v>0</v>
      </c>
      <c r="M48" s="16">
        <f>LARGE(E48:G48,1)+LARGE(H48:L48,1)+LARGE(H48:L48,2)+LARGE(H48:L48,3)</f>
        <v>12.157999999999998</v>
      </c>
    </row>
    <row r="49" spans="1:13" ht="12.75">
      <c r="A49" s="29">
        <v>42</v>
      </c>
      <c r="B49" s="3" t="s">
        <v>515</v>
      </c>
      <c r="C49" s="3" t="s">
        <v>147</v>
      </c>
      <c r="D49" s="18">
        <v>98</v>
      </c>
      <c r="E49" s="15">
        <v>0</v>
      </c>
      <c r="F49" s="15">
        <v>0</v>
      </c>
      <c r="G49" s="15">
        <v>0</v>
      </c>
      <c r="H49" s="47">
        <v>0</v>
      </c>
      <c r="I49" s="7">
        <v>0</v>
      </c>
      <c r="J49" s="7">
        <v>8.91</v>
      </c>
      <c r="K49" s="7">
        <v>0</v>
      </c>
      <c r="L49" s="14">
        <v>0</v>
      </c>
      <c r="M49" s="16">
        <f>LARGE(E49:G49,1)+LARGE(H49:L49,1)+LARGE(H49:L49,2)+LARGE(H49:L49,3)</f>
        <v>8.91</v>
      </c>
    </row>
    <row r="50" spans="1:13" ht="12.75">
      <c r="A50" s="29">
        <v>43</v>
      </c>
      <c r="B50" s="3" t="s">
        <v>305</v>
      </c>
      <c r="C50" s="3" t="s">
        <v>3</v>
      </c>
      <c r="D50" s="18">
        <v>98</v>
      </c>
      <c r="E50" s="15">
        <v>0</v>
      </c>
      <c r="F50" s="15">
        <v>0</v>
      </c>
      <c r="G50" s="15">
        <v>0</v>
      </c>
      <c r="H50" s="47">
        <v>8.28</v>
      </c>
      <c r="I50" s="7">
        <v>0</v>
      </c>
      <c r="J50" s="7">
        <v>0</v>
      </c>
      <c r="K50" s="7">
        <v>0</v>
      </c>
      <c r="L50" s="14">
        <v>0</v>
      </c>
      <c r="M50" s="16">
        <f>LARGE(E50:G50,1)+LARGE(H50:L50,1)+LARGE(H50:L50,2)+LARGE(H50:L50,3)</f>
        <v>8.28</v>
      </c>
    </row>
    <row r="51" spans="1:13" ht="12.75">
      <c r="A51" s="2">
        <v>44</v>
      </c>
      <c r="B51" s="3" t="s">
        <v>461</v>
      </c>
      <c r="C51" s="3" t="s">
        <v>36</v>
      </c>
      <c r="D51" s="18">
        <v>99</v>
      </c>
      <c r="E51" s="15">
        <v>0</v>
      </c>
      <c r="F51" s="15">
        <v>0</v>
      </c>
      <c r="G51" s="15">
        <v>0</v>
      </c>
      <c r="H51" s="47">
        <v>0</v>
      </c>
      <c r="I51" s="7">
        <v>8.16</v>
      </c>
      <c r="J51" s="7">
        <v>0</v>
      </c>
      <c r="K51" s="7">
        <v>0</v>
      </c>
      <c r="L51" s="14">
        <v>0</v>
      </c>
      <c r="M51" s="16">
        <f>LARGE(E51:G51,1)+LARGE(H51:L51,1)+LARGE(H51:L51,2)+LARGE(H51:L51,3)</f>
        <v>8.16</v>
      </c>
    </row>
    <row r="52" spans="1:13" ht="12.75">
      <c r="A52" s="29">
        <v>45</v>
      </c>
      <c r="B52" s="3" t="s">
        <v>183</v>
      </c>
      <c r="C52" s="3" t="s">
        <v>216</v>
      </c>
      <c r="D52" s="18">
        <v>98</v>
      </c>
      <c r="E52" s="15">
        <v>0</v>
      </c>
      <c r="F52" s="15">
        <v>0</v>
      </c>
      <c r="G52" s="15">
        <v>0</v>
      </c>
      <c r="H52" s="47">
        <v>0</v>
      </c>
      <c r="I52" s="7">
        <v>0</v>
      </c>
      <c r="J52" s="7">
        <v>0</v>
      </c>
      <c r="K52" s="7">
        <v>7.65</v>
      </c>
      <c r="L52" s="14">
        <v>0</v>
      </c>
      <c r="M52" s="16">
        <f>LARGE(E52:G52,1)+LARGE(H52:L52,1)+LARGE(H52:L52,2)+LARGE(H52:L52,3)</f>
        <v>7.65</v>
      </c>
    </row>
    <row r="53" spans="1:13" ht="12.75">
      <c r="A53" s="2">
        <v>46</v>
      </c>
      <c r="B53" s="3" t="s">
        <v>168</v>
      </c>
      <c r="C53" s="3" t="s">
        <v>157</v>
      </c>
      <c r="D53" s="18">
        <v>99</v>
      </c>
      <c r="E53" s="15">
        <v>0</v>
      </c>
      <c r="F53" s="15">
        <v>0</v>
      </c>
      <c r="G53" s="15">
        <v>0</v>
      </c>
      <c r="H53" s="47">
        <v>0</v>
      </c>
      <c r="I53" s="7">
        <v>7.42</v>
      </c>
      <c r="J53" s="7">
        <v>0</v>
      </c>
      <c r="K53" s="7">
        <v>0</v>
      </c>
      <c r="L53" s="14">
        <v>0</v>
      </c>
      <c r="M53" s="16">
        <f>LARGE(E53:G53,1)+LARGE(H53:L53,1)+LARGE(H53:L53,2)+LARGE(H53:L53,3)</f>
        <v>7.42</v>
      </c>
    </row>
    <row r="54" spans="1:13" ht="12.75">
      <c r="A54" s="29">
        <v>47</v>
      </c>
      <c r="B54" s="3" t="s">
        <v>235</v>
      </c>
      <c r="C54" s="3" t="s">
        <v>6</v>
      </c>
      <c r="D54" s="18">
        <v>99</v>
      </c>
      <c r="E54" s="15">
        <v>0</v>
      </c>
      <c r="F54" s="15">
        <v>0</v>
      </c>
      <c r="G54" s="15">
        <v>0</v>
      </c>
      <c r="H54" s="47">
        <v>1.162</v>
      </c>
      <c r="I54" s="7">
        <v>0</v>
      </c>
      <c r="J54" s="7">
        <v>0</v>
      </c>
      <c r="K54" s="7">
        <v>5.95</v>
      </c>
      <c r="L54" s="14">
        <v>0</v>
      </c>
      <c r="M54" s="16">
        <f>LARGE(E54:G54,1)+LARGE(H54:L54,1)+LARGE(H54:L54,2)+LARGE(H54:L54,3)</f>
        <v>7.112</v>
      </c>
    </row>
    <row r="55" spans="1:13" ht="12.75">
      <c r="A55" s="29">
        <v>48</v>
      </c>
      <c r="B55" s="30" t="s">
        <v>558</v>
      </c>
      <c r="C55" s="30" t="s">
        <v>5</v>
      </c>
      <c r="D55" s="31">
        <v>98</v>
      </c>
      <c r="E55" s="15">
        <v>0</v>
      </c>
      <c r="F55" s="15">
        <v>0</v>
      </c>
      <c r="G55" s="15">
        <v>0</v>
      </c>
      <c r="H55" s="47">
        <v>0</v>
      </c>
      <c r="I55" s="7">
        <v>0</v>
      </c>
      <c r="J55" s="7">
        <v>0</v>
      </c>
      <c r="K55" s="7">
        <v>0</v>
      </c>
      <c r="L55" s="14">
        <v>7</v>
      </c>
      <c r="M55" s="16">
        <f>LARGE(E55:G55,1)+LARGE(H55:L55,1)+LARGE(H55:L55,2)+LARGE(H55:L55,3)</f>
        <v>7</v>
      </c>
    </row>
    <row r="56" spans="1:13" ht="12.75">
      <c r="A56" s="29">
        <v>49</v>
      </c>
      <c r="B56" s="30" t="s">
        <v>567</v>
      </c>
      <c r="C56" s="30" t="s">
        <v>209</v>
      </c>
      <c r="D56" s="31">
        <v>98</v>
      </c>
      <c r="E56" s="15">
        <v>0</v>
      </c>
      <c r="F56" s="15">
        <v>0</v>
      </c>
      <c r="G56" s="15">
        <v>0</v>
      </c>
      <c r="H56" s="47">
        <v>0</v>
      </c>
      <c r="I56" s="7">
        <v>0</v>
      </c>
      <c r="J56" s="7">
        <v>0</v>
      </c>
      <c r="K56" s="7">
        <v>0</v>
      </c>
      <c r="L56" s="14">
        <v>6</v>
      </c>
      <c r="M56" s="16">
        <f>LARGE(E56:G56,1)+LARGE(H56:L56,1)+LARGE(H56:L56,2)+LARGE(H56:L56,3)</f>
        <v>6</v>
      </c>
    </row>
    <row r="57" spans="1:13" ht="12.75">
      <c r="A57" s="2">
        <v>50</v>
      </c>
      <c r="B57" s="3" t="s">
        <v>179</v>
      </c>
      <c r="C57" s="3" t="s">
        <v>18</v>
      </c>
      <c r="D57" s="18">
        <v>99</v>
      </c>
      <c r="E57" s="15">
        <v>0</v>
      </c>
      <c r="F57" s="15">
        <v>0</v>
      </c>
      <c r="G57" s="15">
        <v>0</v>
      </c>
      <c r="H57" s="47">
        <v>0</v>
      </c>
      <c r="I57" s="7">
        <v>5.94</v>
      </c>
      <c r="J57" s="7">
        <v>0</v>
      </c>
      <c r="K57" s="7">
        <v>0</v>
      </c>
      <c r="L57" s="14">
        <v>0</v>
      </c>
      <c r="M57" s="16">
        <f>LARGE(E57:G57,1)+LARGE(H57:L57,1)+LARGE(H57:L57,2)+LARGE(H57:L57,3)</f>
        <v>5.94</v>
      </c>
    </row>
    <row r="58" spans="1:13" ht="12.75">
      <c r="A58" s="29">
        <v>51</v>
      </c>
      <c r="B58" s="3" t="s">
        <v>516</v>
      </c>
      <c r="C58" s="3" t="s">
        <v>76</v>
      </c>
      <c r="D58" s="18">
        <v>98</v>
      </c>
      <c r="E58" s="15">
        <v>0</v>
      </c>
      <c r="F58" s="15">
        <v>0</v>
      </c>
      <c r="G58" s="15">
        <v>0</v>
      </c>
      <c r="H58" s="47">
        <v>0</v>
      </c>
      <c r="I58" s="7">
        <v>0</v>
      </c>
      <c r="J58" s="7">
        <v>1.98</v>
      </c>
      <c r="K58" s="7">
        <v>3.4</v>
      </c>
      <c r="L58" s="14">
        <v>0</v>
      </c>
      <c r="M58" s="16">
        <f>LARGE(E58:G58,1)+LARGE(H58:L58,1)+LARGE(H58:L58,2)+LARGE(H58:L58,3)</f>
        <v>5.38</v>
      </c>
    </row>
    <row r="59" spans="1:13" ht="12.75">
      <c r="A59" s="2">
        <v>52</v>
      </c>
      <c r="B59" s="3" t="s">
        <v>182</v>
      </c>
      <c r="C59" s="3" t="s">
        <v>22</v>
      </c>
      <c r="D59" s="18">
        <v>98</v>
      </c>
      <c r="E59" s="15">
        <v>0</v>
      </c>
      <c r="F59" s="15">
        <v>0</v>
      </c>
      <c r="G59" s="15">
        <v>0</v>
      </c>
      <c r="H59" s="47">
        <v>0</v>
      </c>
      <c r="I59" s="7">
        <v>0</v>
      </c>
      <c r="J59" s="7">
        <v>3.96</v>
      </c>
      <c r="K59" s="7">
        <v>0</v>
      </c>
      <c r="L59" s="14">
        <v>1</v>
      </c>
      <c r="M59" s="16">
        <f>LARGE(E59:G59,1)+LARGE(H59:L59,1)+LARGE(H59:L59,2)+LARGE(H59:L59,3)</f>
        <v>4.96</v>
      </c>
    </row>
    <row r="60" spans="1:13" ht="12.75">
      <c r="A60" s="29">
        <v>53</v>
      </c>
      <c r="B60" s="3" t="s">
        <v>238</v>
      </c>
      <c r="C60" s="3" t="s">
        <v>5</v>
      </c>
      <c r="D60" s="18">
        <v>99</v>
      </c>
      <c r="E60" s="15">
        <v>0</v>
      </c>
      <c r="F60" s="15">
        <v>0</v>
      </c>
      <c r="G60" s="15">
        <v>0</v>
      </c>
      <c r="H60" s="47">
        <v>4.648</v>
      </c>
      <c r="I60" s="7">
        <v>0</v>
      </c>
      <c r="J60" s="7">
        <v>0</v>
      </c>
      <c r="K60" s="7">
        <v>0</v>
      </c>
      <c r="L60" s="14">
        <v>0</v>
      </c>
      <c r="M60" s="16">
        <f>LARGE(E60:G60,1)+LARGE(H60:L60,1)+LARGE(H60:L60,2)+LARGE(H60:L60,3)</f>
        <v>4.648</v>
      </c>
    </row>
    <row r="61" spans="1:13" ht="12.75">
      <c r="A61" s="29">
        <v>54</v>
      </c>
      <c r="B61" s="3" t="s">
        <v>536</v>
      </c>
      <c r="C61" s="3" t="s">
        <v>7</v>
      </c>
      <c r="D61" s="18">
        <v>98</v>
      </c>
      <c r="E61" s="15">
        <v>0</v>
      </c>
      <c r="F61" s="15">
        <v>0</v>
      </c>
      <c r="G61" s="15">
        <v>0</v>
      </c>
      <c r="H61" s="47">
        <v>0</v>
      </c>
      <c r="I61" s="7">
        <v>0</v>
      </c>
      <c r="J61" s="7">
        <v>0</v>
      </c>
      <c r="K61" s="7">
        <v>4.25</v>
      </c>
      <c r="L61" s="14">
        <v>0</v>
      </c>
      <c r="M61" s="16">
        <f>LARGE(E61:G61,1)+LARGE(H61:L61,1)+LARGE(H61:L61,2)+LARGE(H61:L61,3)</f>
        <v>4.25</v>
      </c>
    </row>
    <row r="62" spans="1:13" ht="12.75">
      <c r="A62" s="29">
        <v>55</v>
      </c>
      <c r="B62" s="3" t="s">
        <v>464</v>
      </c>
      <c r="C62" s="3" t="s">
        <v>6</v>
      </c>
      <c r="D62" s="18">
        <v>98</v>
      </c>
      <c r="E62" s="15">
        <v>0</v>
      </c>
      <c r="F62" s="15">
        <v>0</v>
      </c>
      <c r="G62" s="15">
        <v>0</v>
      </c>
      <c r="H62" s="47">
        <v>0</v>
      </c>
      <c r="I62" s="7">
        <v>3.1</v>
      </c>
      <c r="J62" s="7">
        <v>0</v>
      </c>
      <c r="K62" s="7">
        <v>0</v>
      </c>
      <c r="L62" s="14">
        <v>0</v>
      </c>
      <c r="M62" s="16">
        <f>LARGE(E62:G62,1)+LARGE(H62:L62,1)+LARGE(H62:L62,2)+LARGE(H62:L62,3)</f>
        <v>3.1</v>
      </c>
    </row>
    <row r="63" spans="1:13" ht="12.75">
      <c r="A63" s="2">
        <v>56</v>
      </c>
      <c r="B63" s="3" t="s">
        <v>537</v>
      </c>
      <c r="C63" s="3" t="s">
        <v>36</v>
      </c>
      <c r="D63" s="18">
        <v>98</v>
      </c>
      <c r="E63" s="15">
        <v>0</v>
      </c>
      <c r="F63" s="15">
        <v>0</v>
      </c>
      <c r="G63" s="15">
        <v>0</v>
      </c>
      <c r="H63" s="47">
        <v>0</v>
      </c>
      <c r="I63" s="7">
        <v>0</v>
      </c>
      <c r="J63" s="7">
        <v>0</v>
      </c>
      <c r="K63" s="7">
        <v>2.55</v>
      </c>
      <c r="L63" s="14">
        <v>0</v>
      </c>
      <c r="M63" s="16">
        <f>LARGE(E63:G63,1)+LARGE(H63:L63,1)+LARGE(H63:L63,2)+LARGE(H63:L63,3)</f>
        <v>2.55</v>
      </c>
    </row>
    <row r="64" spans="1:13" ht="12.75">
      <c r="A64" s="29">
        <v>57</v>
      </c>
      <c r="B64" s="3" t="s">
        <v>465</v>
      </c>
      <c r="C64" s="3" t="s">
        <v>18</v>
      </c>
      <c r="D64" s="18">
        <v>98</v>
      </c>
      <c r="E64" s="15">
        <v>0</v>
      </c>
      <c r="F64" s="15">
        <v>0</v>
      </c>
      <c r="G64" s="15">
        <v>0</v>
      </c>
      <c r="H64" s="47">
        <v>0</v>
      </c>
      <c r="I64" s="7">
        <v>2.2</v>
      </c>
      <c r="J64" s="7">
        <v>0</v>
      </c>
      <c r="K64" s="7">
        <v>0</v>
      </c>
      <c r="L64" s="14">
        <v>0</v>
      </c>
      <c r="M64" s="16">
        <f>LARGE(E64:G64,1)+LARGE(H64:L64,1)+LARGE(H64:L64,2)+LARGE(H64:L64,3)</f>
        <v>2.2</v>
      </c>
    </row>
    <row r="65" spans="1:13" ht="12.75">
      <c r="A65" s="2">
        <v>58</v>
      </c>
      <c r="B65" s="49" t="s">
        <v>466</v>
      </c>
      <c r="C65" s="49" t="s">
        <v>6</v>
      </c>
      <c r="D65" s="50">
        <v>98</v>
      </c>
      <c r="E65" s="15">
        <v>0</v>
      </c>
      <c r="F65" s="15">
        <v>0</v>
      </c>
      <c r="G65" s="15">
        <v>0</v>
      </c>
      <c r="H65" s="47">
        <v>0</v>
      </c>
      <c r="I65" s="7">
        <v>2</v>
      </c>
      <c r="J65" s="7">
        <v>0</v>
      </c>
      <c r="K65" s="7">
        <v>0</v>
      </c>
      <c r="L65" s="14">
        <v>0</v>
      </c>
      <c r="M65" s="16">
        <f>LARGE(E65:G65,1)+LARGE(H65:L65,1)+LARGE(H65:L65,2)+LARGE(H65:L65,3)</f>
        <v>2</v>
      </c>
    </row>
  </sheetData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125" zoomScaleNormal="125" workbookViewId="0" topLeftCell="A3">
      <selection activeCell="I18" sqref="I18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25390625" style="0" customWidth="1"/>
    <col min="6" max="6" width="5.375" style="0" customWidth="1"/>
    <col min="7" max="8" width="5.75390625" style="0" customWidth="1"/>
    <col min="9" max="9" width="5.625" style="0" customWidth="1"/>
    <col min="10" max="10" width="6.625" style="0" bestFit="1" customWidth="1"/>
    <col min="11" max="11" width="5.875" style="0" customWidth="1"/>
  </cols>
  <sheetData>
    <row r="1" ht="15.75">
      <c r="A1" s="8" t="s">
        <v>549</v>
      </c>
    </row>
    <row r="2" ht="15.75">
      <c r="A2" s="8"/>
    </row>
    <row r="3" ht="15">
      <c r="A3" s="9" t="s">
        <v>82</v>
      </c>
    </row>
    <row r="4" ht="12.75" customHeight="1"/>
    <row r="5" spans="1:10" ht="24" customHeight="1">
      <c r="A5" s="60" t="s">
        <v>0</v>
      </c>
      <c r="B5" s="61" t="s">
        <v>1</v>
      </c>
      <c r="C5" s="61" t="s">
        <v>9</v>
      </c>
      <c r="D5" s="62" t="s">
        <v>2</v>
      </c>
      <c r="E5" s="17" t="s">
        <v>296</v>
      </c>
      <c r="F5" s="17" t="s">
        <v>340</v>
      </c>
      <c r="G5" s="17" t="s">
        <v>476</v>
      </c>
      <c r="H5" s="17" t="s">
        <v>521</v>
      </c>
      <c r="I5" s="22" t="s">
        <v>547</v>
      </c>
      <c r="J5" s="59" t="s">
        <v>19</v>
      </c>
    </row>
    <row r="6" spans="1:10" ht="9.75" customHeight="1">
      <c r="A6" s="60"/>
      <c r="B6" s="61"/>
      <c r="C6" s="61"/>
      <c r="D6" s="62"/>
      <c r="E6" s="20">
        <v>0.96</v>
      </c>
      <c r="F6" s="20">
        <v>0.48</v>
      </c>
      <c r="G6" s="20">
        <v>0.91</v>
      </c>
      <c r="H6" s="20">
        <v>0.58</v>
      </c>
      <c r="I6" s="21">
        <v>1</v>
      </c>
      <c r="J6" s="59"/>
    </row>
    <row r="7" spans="1:10" ht="3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110</v>
      </c>
      <c r="C8" s="3" t="s">
        <v>12</v>
      </c>
      <c r="D8" s="18">
        <v>2000</v>
      </c>
      <c r="E8" s="15">
        <v>76.8</v>
      </c>
      <c r="F8" s="15">
        <v>0</v>
      </c>
      <c r="G8" s="15">
        <v>91</v>
      </c>
      <c r="H8" s="15">
        <v>0</v>
      </c>
      <c r="I8" s="15">
        <v>80</v>
      </c>
      <c r="J8" s="16">
        <f aca="true" t="shared" si="0" ref="J8:J39">LARGE(E8:I8,1)+LARGE(E8:I8,2)+LARGE(E8:I8,3)</f>
        <v>247.8</v>
      </c>
    </row>
    <row r="9" spans="1:10" ht="12.75">
      <c r="A9" s="2">
        <v>2</v>
      </c>
      <c r="B9" s="3" t="s">
        <v>140</v>
      </c>
      <c r="C9" s="3" t="s">
        <v>25</v>
      </c>
      <c r="D9" s="18">
        <v>2000</v>
      </c>
      <c r="E9" s="15">
        <v>29.76</v>
      </c>
      <c r="F9" s="15">
        <v>38.4</v>
      </c>
      <c r="G9" s="15">
        <v>42.77</v>
      </c>
      <c r="H9" s="15">
        <v>37.749152542372876</v>
      </c>
      <c r="I9" s="15">
        <v>55</v>
      </c>
      <c r="J9" s="16">
        <f t="shared" si="0"/>
        <v>136.17000000000002</v>
      </c>
    </row>
    <row r="10" spans="1:10" ht="12.75">
      <c r="A10" s="2">
        <v>3</v>
      </c>
      <c r="B10" s="3" t="s">
        <v>231</v>
      </c>
      <c r="C10" s="3" t="s">
        <v>5</v>
      </c>
      <c r="D10" s="18">
        <v>2000</v>
      </c>
      <c r="E10" s="15">
        <v>41.28</v>
      </c>
      <c r="F10" s="15">
        <v>0</v>
      </c>
      <c r="G10" s="15">
        <v>46.41</v>
      </c>
      <c r="H10" s="15">
        <v>0</v>
      </c>
      <c r="I10" s="15">
        <v>47</v>
      </c>
      <c r="J10" s="16">
        <f t="shared" si="0"/>
        <v>134.69</v>
      </c>
    </row>
    <row r="11" spans="1:10" ht="12.75">
      <c r="A11" s="2">
        <v>4</v>
      </c>
      <c r="B11" s="3" t="s">
        <v>233</v>
      </c>
      <c r="C11" s="3" t="s">
        <v>25</v>
      </c>
      <c r="D11" s="18">
        <v>2000</v>
      </c>
      <c r="E11" s="15">
        <v>0</v>
      </c>
      <c r="F11" s="15">
        <v>0</v>
      </c>
      <c r="G11" s="15">
        <v>72.8</v>
      </c>
      <c r="H11" s="15">
        <v>31.949152542372882</v>
      </c>
      <c r="I11" s="15">
        <v>24</v>
      </c>
      <c r="J11" s="16">
        <f t="shared" si="0"/>
        <v>128.74915254237288</v>
      </c>
    </row>
    <row r="12" spans="1:10" ht="12.75">
      <c r="A12" s="2">
        <v>5</v>
      </c>
      <c r="B12" s="3" t="s">
        <v>153</v>
      </c>
      <c r="C12" s="3" t="s">
        <v>3</v>
      </c>
      <c r="D12" s="18">
        <v>2000</v>
      </c>
      <c r="E12" s="15">
        <v>24.96</v>
      </c>
      <c r="F12" s="15">
        <v>0</v>
      </c>
      <c r="G12" s="15">
        <v>50.05</v>
      </c>
      <c r="H12" s="15">
        <v>0</v>
      </c>
      <c r="I12" s="15">
        <v>51</v>
      </c>
      <c r="J12" s="16">
        <f t="shared" si="0"/>
        <v>126.00999999999999</v>
      </c>
    </row>
    <row r="13" spans="1:10" ht="12.75">
      <c r="A13" s="2">
        <v>6</v>
      </c>
      <c r="B13" s="3" t="s">
        <v>236</v>
      </c>
      <c r="C13" s="3" t="s">
        <v>3</v>
      </c>
      <c r="D13" s="18">
        <v>2001</v>
      </c>
      <c r="E13" s="15">
        <v>26.88</v>
      </c>
      <c r="F13" s="15">
        <v>0</v>
      </c>
      <c r="G13" s="15">
        <v>36.4</v>
      </c>
      <c r="H13" s="15">
        <v>46.4</v>
      </c>
      <c r="I13" s="15">
        <v>43</v>
      </c>
      <c r="J13" s="16">
        <f t="shared" si="0"/>
        <v>125.80000000000001</v>
      </c>
    </row>
    <row r="14" spans="1:10" ht="12.75">
      <c r="A14" s="2">
        <v>7</v>
      </c>
      <c r="B14" s="3" t="s">
        <v>229</v>
      </c>
      <c r="C14" s="3" t="s">
        <v>7</v>
      </c>
      <c r="D14" s="18">
        <v>2002</v>
      </c>
      <c r="E14" s="15">
        <v>0</v>
      </c>
      <c r="F14" s="15">
        <v>0</v>
      </c>
      <c r="G14" s="15">
        <v>0</v>
      </c>
      <c r="H14" s="15">
        <v>21.46</v>
      </c>
      <c r="I14" s="15">
        <v>100</v>
      </c>
      <c r="J14" s="16">
        <f t="shared" si="0"/>
        <v>121.46000000000001</v>
      </c>
    </row>
    <row r="15" spans="1:10" ht="12.75">
      <c r="A15" s="2">
        <v>8</v>
      </c>
      <c r="B15" s="3" t="s">
        <v>97</v>
      </c>
      <c r="C15" s="3" t="s">
        <v>5</v>
      </c>
      <c r="D15" s="18">
        <v>2000</v>
      </c>
      <c r="E15" s="15">
        <v>48.96</v>
      </c>
      <c r="F15" s="15">
        <v>0</v>
      </c>
      <c r="G15" s="15">
        <v>59.15</v>
      </c>
      <c r="H15" s="15">
        <v>0</v>
      </c>
      <c r="I15" s="15">
        <v>7</v>
      </c>
      <c r="J15" s="16">
        <f t="shared" si="0"/>
        <v>115.11</v>
      </c>
    </row>
    <row r="16" spans="1:10" ht="12.75">
      <c r="A16" s="2">
        <v>9</v>
      </c>
      <c r="B16" s="3" t="s">
        <v>468</v>
      </c>
      <c r="C16" s="3" t="s">
        <v>16</v>
      </c>
      <c r="D16" s="18">
        <v>2000</v>
      </c>
      <c r="E16" s="15">
        <v>0</v>
      </c>
      <c r="F16" s="15">
        <v>26.4</v>
      </c>
      <c r="G16" s="15">
        <v>25.48</v>
      </c>
      <c r="H16" s="15">
        <v>58</v>
      </c>
      <c r="I16" s="15">
        <v>16</v>
      </c>
      <c r="J16" s="16">
        <f t="shared" si="0"/>
        <v>109.88000000000001</v>
      </c>
    </row>
    <row r="17" spans="1:10" ht="12.75">
      <c r="A17" s="2">
        <v>10</v>
      </c>
      <c r="B17" s="3" t="s">
        <v>257</v>
      </c>
      <c r="C17" s="3" t="s">
        <v>27</v>
      </c>
      <c r="D17" s="18">
        <v>2000</v>
      </c>
      <c r="E17" s="15">
        <v>0</v>
      </c>
      <c r="F17" s="15">
        <v>0</v>
      </c>
      <c r="G17" s="15">
        <v>20.02</v>
      </c>
      <c r="H17" s="15">
        <v>27.26</v>
      </c>
      <c r="I17" s="15">
        <v>37</v>
      </c>
      <c r="J17" s="16">
        <f t="shared" si="0"/>
        <v>84.28</v>
      </c>
    </row>
    <row r="18" spans="1:10" ht="12.75">
      <c r="A18" s="2">
        <v>11</v>
      </c>
      <c r="B18" s="3" t="s">
        <v>181</v>
      </c>
      <c r="C18" s="3" t="s">
        <v>6</v>
      </c>
      <c r="D18" s="18">
        <v>2000</v>
      </c>
      <c r="E18" s="15">
        <v>0</v>
      </c>
      <c r="F18" s="15">
        <v>5.8</v>
      </c>
      <c r="G18" s="15">
        <v>0</v>
      </c>
      <c r="H18" s="15">
        <v>10.44</v>
      </c>
      <c r="I18" s="15">
        <v>65</v>
      </c>
      <c r="J18" s="16">
        <f t="shared" si="0"/>
        <v>81.24</v>
      </c>
    </row>
    <row r="19" spans="1:10" ht="12.75">
      <c r="A19" s="2">
        <v>12</v>
      </c>
      <c r="B19" s="3" t="s">
        <v>285</v>
      </c>
      <c r="C19" s="3" t="s">
        <v>11</v>
      </c>
      <c r="D19" s="18">
        <v>2000</v>
      </c>
      <c r="E19" s="15">
        <v>0</v>
      </c>
      <c r="F19" s="15">
        <v>0</v>
      </c>
      <c r="G19" s="15">
        <v>30.94</v>
      </c>
      <c r="H19" s="15">
        <v>15.08</v>
      </c>
      <c r="I19" s="15">
        <v>31</v>
      </c>
      <c r="J19" s="16">
        <f t="shared" si="0"/>
        <v>77.02</v>
      </c>
    </row>
    <row r="20" spans="1:10" ht="12.75">
      <c r="A20" s="2">
        <v>13</v>
      </c>
      <c r="B20" s="3" t="s">
        <v>141</v>
      </c>
      <c r="C20" s="3" t="s">
        <v>5</v>
      </c>
      <c r="D20" s="18">
        <v>2000</v>
      </c>
      <c r="E20" s="15">
        <v>0</v>
      </c>
      <c r="F20" s="15">
        <v>0</v>
      </c>
      <c r="G20" s="15">
        <v>39.13</v>
      </c>
      <c r="H20" s="15">
        <v>0</v>
      </c>
      <c r="I20" s="15">
        <v>34</v>
      </c>
      <c r="J20" s="16">
        <f t="shared" si="0"/>
        <v>73.13</v>
      </c>
    </row>
    <row r="21" spans="1:10" ht="12.75">
      <c r="A21" s="2">
        <v>14</v>
      </c>
      <c r="B21" s="3" t="s">
        <v>237</v>
      </c>
      <c r="C21" s="3" t="s">
        <v>16</v>
      </c>
      <c r="D21" s="18">
        <v>2000</v>
      </c>
      <c r="E21" s="15">
        <v>0</v>
      </c>
      <c r="F21" s="15">
        <v>22.6</v>
      </c>
      <c r="G21" s="15">
        <v>23.66</v>
      </c>
      <c r="H21" s="15">
        <v>17.98</v>
      </c>
      <c r="I21" s="15">
        <v>18</v>
      </c>
      <c r="J21" s="16">
        <f t="shared" si="0"/>
        <v>64.26</v>
      </c>
    </row>
    <row r="22" spans="1:10" ht="12.75">
      <c r="A22" s="2">
        <v>15</v>
      </c>
      <c r="B22" s="3" t="s">
        <v>310</v>
      </c>
      <c r="C22" s="3" t="s">
        <v>25</v>
      </c>
      <c r="D22" s="18">
        <v>2000</v>
      </c>
      <c r="E22" s="15">
        <v>3.84</v>
      </c>
      <c r="F22" s="15">
        <v>0</v>
      </c>
      <c r="G22" s="15">
        <v>33.67</v>
      </c>
      <c r="H22" s="15">
        <v>19.72</v>
      </c>
      <c r="I22" s="15">
        <v>6</v>
      </c>
      <c r="J22" s="16">
        <f t="shared" si="0"/>
        <v>59.39</v>
      </c>
    </row>
    <row r="23" spans="1:10" ht="12.75">
      <c r="A23" s="2">
        <v>16</v>
      </c>
      <c r="B23" s="3" t="s">
        <v>268</v>
      </c>
      <c r="C23" s="3" t="s">
        <v>18</v>
      </c>
      <c r="D23" s="18">
        <v>2001</v>
      </c>
      <c r="E23" s="15">
        <v>0</v>
      </c>
      <c r="F23" s="15">
        <v>17.8</v>
      </c>
      <c r="G23" s="15">
        <v>16.38</v>
      </c>
      <c r="H23" s="15">
        <v>0</v>
      </c>
      <c r="I23" s="15">
        <v>20</v>
      </c>
      <c r="J23" s="16">
        <f t="shared" si="0"/>
        <v>54.17999999999999</v>
      </c>
    </row>
    <row r="24" spans="1:10" ht="12.75">
      <c r="A24" s="2">
        <v>17</v>
      </c>
      <c r="B24" s="3" t="s">
        <v>151</v>
      </c>
      <c r="C24" s="3" t="s">
        <v>17</v>
      </c>
      <c r="D24" s="18">
        <v>2001</v>
      </c>
      <c r="E24" s="15">
        <v>21.12</v>
      </c>
      <c r="F24" s="15">
        <v>0</v>
      </c>
      <c r="G24" s="15">
        <v>0</v>
      </c>
      <c r="H24" s="15">
        <v>29.58</v>
      </c>
      <c r="I24" s="15">
        <v>2</v>
      </c>
      <c r="J24" s="16">
        <f t="shared" si="0"/>
        <v>52.7</v>
      </c>
    </row>
    <row r="25" spans="1:10" ht="12.75">
      <c r="A25" s="2">
        <v>18</v>
      </c>
      <c r="B25" s="3" t="s">
        <v>171</v>
      </c>
      <c r="C25" s="3" t="s">
        <v>12</v>
      </c>
      <c r="D25" s="18">
        <v>2000</v>
      </c>
      <c r="E25" s="15">
        <v>23.04</v>
      </c>
      <c r="F25" s="15">
        <v>0</v>
      </c>
      <c r="G25" s="15">
        <v>0</v>
      </c>
      <c r="H25" s="15">
        <v>0</v>
      </c>
      <c r="I25" s="15">
        <v>28</v>
      </c>
      <c r="J25" s="16">
        <f t="shared" si="0"/>
        <v>51.04</v>
      </c>
    </row>
    <row r="26" spans="1:10" ht="12.75">
      <c r="A26" s="2">
        <v>19</v>
      </c>
      <c r="B26" s="3" t="s">
        <v>232</v>
      </c>
      <c r="C26" s="3" t="s">
        <v>16</v>
      </c>
      <c r="D26" s="18">
        <v>2000</v>
      </c>
      <c r="E26" s="15">
        <v>0</v>
      </c>
      <c r="F26" s="15">
        <v>0</v>
      </c>
      <c r="G26" s="15">
        <v>0</v>
      </c>
      <c r="H26" s="15">
        <v>23.2</v>
      </c>
      <c r="I26" s="15">
        <v>22</v>
      </c>
      <c r="J26" s="16">
        <f t="shared" si="0"/>
        <v>45.2</v>
      </c>
    </row>
    <row r="27" spans="1:10" ht="12.75">
      <c r="A27" s="2">
        <v>20</v>
      </c>
      <c r="B27" s="3" t="s">
        <v>241</v>
      </c>
      <c r="C27" s="3" t="s">
        <v>7</v>
      </c>
      <c r="D27" s="18">
        <v>2000</v>
      </c>
      <c r="E27" s="15">
        <v>0</v>
      </c>
      <c r="F27" s="15">
        <v>0</v>
      </c>
      <c r="G27" s="15">
        <v>10.01</v>
      </c>
      <c r="H27" s="15">
        <v>24.94</v>
      </c>
      <c r="I27" s="15">
        <v>9</v>
      </c>
      <c r="J27" s="16">
        <f t="shared" si="0"/>
        <v>43.95</v>
      </c>
    </row>
    <row r="28" spans="1:10" ht="12.75">
      <c r="A28" s="2">
        <v>21</v>
      </c>
      <c r="B28" s="3" t="s">
        <v>493</v>
      </c>
      <c r="C28" s="3" t="s">
        <v>11</v>
      </c>
      <c r="D28" s="18">
        <v>2001</v>
      </c>
      <c r="E28" s="15">
        <v>0</v>
      </c>
      <c r="F28" s="15">
        <v>0</v>
      </c>
      <c r="G28" s="15">
        <v>28.21</v>
      </c>
      <c r="H28" s="15">
        <v>13.92</v>
      </c>
      <c r="I28" s="15">
        <v>1</v>
      </c>
      <c r="J28" s="16">
        <f t="shared" si="0"/>
        <v>43.13</v>
      </c>
    </row>
    <row r="29" spans="1:10" ht="12.75">
      <c r="A29" s="2">
        <v>22</v>
      </c>
      <c r="B29" s="3" t="s">
        <v>211</v>
      </c>
      <c r="C29" s="3" t="s">
        <v>11</v>
      </c>
      <c r="D29" s="18">
        <v>2000</v>
      </c>
      <c r="E29" s="15">
        <v>0</v>
      </c>
      <c r="F29" s="15">
        <v>0</v>
      </c>
      <c r="G29" s="15">
        <v>0</v>
      </c>
      <c r="H29" s="15">
        <v>16.24</v>
      </c>
      <c r="I29" s="15">
        <v>26</v>
      </c>
      <c r="J29" s="16">
        <f t="shared" si="0"/>
        <v>42.239999999999995</v>
      </c>
    </row>
    <row r="30" spans="1:10" ht="12.75">
      <c r="A30" s="2">
        <v>23</v>
      </c>
      <c r="B30" s="3" t="s">
        <v>107</v>
      </c>
      <c r="C30" s="3" t="s">
        <v>11</v>
      </c>
      <c r="D30" s="18">
        <v>2000</v>
      </c>
      <c r="E30" s="15">
        <v>13.44</v>
      </c>
      <c r="F30" s="15">
        <v>0</v>
      </c>
      <c r="G30" s="15">
        <v>20.02</v>
      </c>
      <c r="H30" s="15">
        <v>7.54</v>
      </c>
      <c r="I30" s="15">
        <v>0</v>
      </c>
      <c r="J30" s="16">
        <f t="shared" si="0"/>
        <v>41</v>
      </c>
    </row>
    <row r="31" spans="1:10" ht="12.75">
      <c r="A31" s="2">
        <v>24</v>
      </c>
      <c r="B31" s="30" t="s">
        <v>563</v>
      </c>
      <c r="C31" s="56" t="s">
        <v>150</v>
      </c>
      <c r="D31" s="57">
        <v>2000</v>
      </c>
      <c r="E31" s="15">
        <v>0</v>
      </c>
      <c r="F31" s="15">
        <v>0</v>
      </c>
      <c r="G31" s="15">
        <v>0</v>
      </c>
      <c r="H31" s="15">
        <v>0</v>
      </c>
      <c r="I31" s="15">
        <v>40</v>
      </c>
      <c r="J31" s="16">
        <f t="shared" si="0"/>
        <v>40</v>
      </c>
    </row>
    <row r="32" spans="1:10" ht="12.75">
      <c r="A32" s="2">
        <v>25</v>
      </c>
      <c r="B32" s="3" t="s">
        <v>239</v>
      </c>
      <c r="C32" s="3" t="s">
        <v>5</v>
      </c>
      <c r="D32" s="18">
        <v>2000</v>
      </c>
      <c r="E32" s="15">
        <v>0.96</v>
      </c>
      <c r="F32" s="15">
        <v>0</v>
      </c>
      <c r="G32" s="15">
        <v>5.915</v>
      </c>
      <c r="H32" s="15">
        <v>12.76</v>
      </c>
      <c r="I32" s="15">
        <v>14</v>
      </c>
      <c r="J32" s="16">
        <f t="shared" si="0"/>
        <v>32.675</v>
      </c>
    </row>
    <row r="33" spans="1:10" ht="12.75">
      <c r="A33" s="2">
        <v>26</v>
      </c>
      <c r="B33" s="3" t="s">
        <v>494</v>
      </c>
      <c r="C33" s="3" t="s">
        <v>5</v>
      </c>
      <c r="D33" s="18">
        <v>2002</v>
      </c>
      <c r="E33" s="15">
        <v>0</v>
      </c>
      <c r="F33" s="15">
        <v>0</v>
      </c>
      <c r="G33" s="15">
        <v>20.02</v>
      </c>
      <c r="H33" s="15">
        <v>0</v>
      </c>
      <c r="I33" s="15">
        <v>0</v>
      </c>
      <c r="J33" s="16">
        <f t="shared" si="0"/>
        <v>20.02</v>
      </c>
    </row>
    <row r="34" spans="1:10" ht="12.75">
      <c r="A34" s="2">
        <v>27</v>
      </c>
      <c r="B34" s="3" t="s">
        <v>469</v>
      </c>
      <c r="C34" s="3" t="s">
        <v>6</v>
      </c>
      <c r="D34" s="18">
        <v>2000</v>
      </c>
      <c r="E34" s="15">
        <v>0</v>
      </c>
      <c r="F34" s="15">
        <v>16.3</v>
      </c>
      <c r="G34" s="15">
        <v>0</v>
      </c>
      <c r="H34" s="15">
        <v>0</v>
      </c>
      <c r="I34" s="15">
        <v>0</v>
      </c>
      <c r="J34" s="16">
        <f t="shared" si="0"/>
        <v>16.3</v>
      </c>
    </row>
    <row r="35" spans="1:10" ht="12.75">
      <c r="A35" s="2">
        <v>28</v>
      </c>
      <c r="B35" s="3" t="s">
        <v>234</v>
      </c>
      <c r="C35" s="3" t="s">
        <v>5</v>
      </c>
      <c r="D35" s="18">
        <v>2002</v>
      </c>
      <c r="E35" s="15">
        <v>7.68</v>
      </c>
      <c r="F35" s="15">
        <v>0</v>
      </c>
      <c r="G35" s="15">
        <v>7.28</v>
      </c>
      <c r="H35" s="15">
        <v>0</v>
      </c>
      <c r="I35" s="15">
        <v>0</v>
      </c>
      <c r="J35" s="16">
        <f t="shared" si="0"/>
        <v>14.96</v>
      </c>
    </row>
    <row r="36" spans="1:10" ht="12.75">
      <c r="A36" s="2">
        <v>29</v>
      </c>
      <c r="B36" s="3" t="s">
        <v>186</v>
      </c>
      <c r="C36" s="3" t="s">
        <v>31</v>
      </c>
      <c r="D36" s="18">
        <v>2000</v>
      </c>
      <c r="E36" s="15">
        <v>9.6</v>
      </c>
      <c r="F36" s="15">
        <v>0</v>
      </c>
      <c r="G36" s="15">
        <v>0</v>
      </c>
      <c r="H36" s="15">
        <v>0</v>
      </c>
      <c r="I36" s="15">
        <v>5</v>
      </c>
      <c r="J36" s="16">
        <f t="shared" si="0"/>
        <v>14.6</v>
      </c>
    </row>
    <row r="37" spans="1:10" ht="12.75">
      <c r="A37" s="2">
        <v>29</v>
      </c>
      <c r="B37" s="3" t="s">
        <v>311</v>
      </c>
      <c r="C37" s="3" t="s">
        <v>5</v>
      </c>
      <c r="D37" s="18">
        <v>2000</v>
      </c>
      <c r="E37" s="15">
        <v>0</v>
      </c>
      <c r="F37" s="15">
        <v>0</v>
      </c>
      <c r="G37" s="15">
        <v>14.56</v>
      </c>
      <c r="H37" s="15">
        <v>0</v>
      </c>
      <c r="I37" s="15">
        <v>0</v>
      </c>
      <c r="J37" s="16">
        <f t="shared" si="0"/>
        <v>14.56</v>
      </c>
    </row>
    <row r="38" spans="1:10" ht="12.75">
      <c r="A38" s="2">
        <v>31</v>
      </c>
      <c r="B38" s="3" t="s">
        <v>500</v>
      </c>
      <c r="C38" s="3" t="s">
        <v>6</v>
      </c>
      <c r="D38" s="18">
        <v>2002</v>
      </c>
      <c r="E38" s="15">
        <v>0</v>
      </c>
      <c r="F38" s="15">
        <v>0</v>
      </c>
      <c r="G38" s="15">
        <v>3.64</v>
      </c>
      <c r="H38" s="15">
        <v>10.44</v>
      </c>
      <c r="I38" s="15">
        <v>0</v>
      </c>
      <c r="J38" s="16">
        <f t="shared" si="0"/>
        <v>14.08</v>
      </c>
    </row>
    <row r="39" spans="1:10" ht="12.75">
      <c r="A39" s="2">
        <v>32</v>
      </c>
      <c r="B39" s="3" t="s">
        <v>276</v>
      </c>
      <c r="C39" s="3" t="s">
        <v>25</v>
      </c>
      <c r="D39" s="18">
        <v>2000</v>
      </c>
      <c r="E39" s="15">
        <v>0</v>
      </c>
      <c r="F39" s="15">
        <v>13.4</v>
      </c>
      <c r="G39" s="15">
        <v>0</v>
      </c>
      <c r="H39" s="15">
        <v>0</v>
      </c>
      <c r="I39" s="15">
        <v>0</v>
      </c>
      <c r="J39" s="16">
        <f t="shared" si="0"/>
        <v>13.4</v>
      </c>
    </row>
    <row r="40" spans="1:10" ht="12.75">
      <c r="A40" s="2">
        <v>33</v>
      </c>
      <c r="B40" s="3" t="s">
        <v>314</v>
      </c>
      <c r="C40" s="3" t="s">
        <v>5</v>
      </c>
      <c r="D40" s="18">
        <v>2000</v>
      </c>
      <c r="E40" s="15">
        <v>0</v>
      </c>
      <c r="F40" s="15">
        <v>0</v>
      </c>
      <c r="G40" s="15">
        <v>12.74</v>
      </c>
      <c r="H40" s="15">
        <v>0</v>
      </c>
      <c r="I40" s="15">
        <v>0</v>
      </c>
      <c r="J40" s="16">
        <f aca="true" t="shared" si="1" ref="J40:J56">LARGE(E40:I40,1)+LARGE(E40:I40,2)+LARGE(E40:I40,3)</f>
        <v>12.74</v>
      </c>
    </row>
    <row r="41" spans="1:10" ht="12.75">
      <c r="A41" s="2">
        <v>34</v>
      </c>
      <c r="B41" s="3" t="s">
        <v>470</v>
      </c>
      <c r="C41" s="3" t="s">
        <v>75</v>
      </c>
      <c r="D41" s="18">
        <v>2000</v>
      </c>
      <c r="E41" s="15">
        <v>0</v>
      </c>
      <c r="F41" s="15">
        <v>12.5</v>
      </c>
      <c r="G41" s="15">
        <v>0</v>
      </c>
      <c r="H41" s="15">
        <v>0</v>
      </c>
      <c r="I41" s="15">
        <v>0</v>
      </c>
      <c r="J41" s="16">
        <f t="shared" si="1"/>
        <v>12.5</v>
      </c>
    </row>
    <row r="42" spans="1:10" ht="12.75">
      <c r="A42" s="2">
        <v>35</v>
      </c>
      <c r="B42" s="30" t="s">
        <v>562</v>
      </c>
      <c r="C42" s="30" t="s">
        <v>555</v>
      </c>
      <c r="D42" s="31">
        <v>2001</v>
      </c>
      <c r="E42" s="15">
        <v>0</v>
      </c>
      <c r="F42" s="15">
        <v>0</v>
      </c>
      <c r="G42" s="15">
        <v>0</v>
      </c>
      <c r="H42" s="15">
        <v>0</v>
      </c>
      <c r="I42" s="15">
        <v>12</v>
      </c>
      <c r="J42" s="16">
        <f t="shared" si="1"/>
        <v>12</v>
      </c>
    </row>
    <row r="43" spans="1:10" ht="12.75">
      <c r="A43" s="2">
        <v>36</v>
      </c>
      <c r="B43" s="3" t="s">
        <v>471</v>
      </c>
      <c r="C43" s="3" t="s">
        <v>6</v>
      </c>
      <c r="D43" s="18">
        <v>2001</v>
      </c>
      <c r="E43" s="15">
        <v>0</v>
      </c>
      <c r="F43" s="15">
        <v>11.52</v>
      </c>
      <c r="G43" s="15">
        <v>0</v>
      </c>
      <c r="H43" s="15">
        <v>0</v>
      </c>
      <c r="I43" s="15">
        <v>0</v>
      </c>
      <c r="J43" s="16">
        <f t="shared" si="1"/>
        <v>11.52</v>
      </c>
    </row>
    <row r="44" spans="1:10" ht="12.75">
      <c r="A44" s="2">
        <v>37</v>
      </c>
      <c r="B44" s="3" t="s">
        <v>472</v>
      </c>
      <c r="C44" s="3" t="s">
        <v>6</v>
      </c>
      <c r="D44" s="18">
        <v>2000</v>
      </c>
      <c r="E44" s="15">
        <v>0</v>
      </c>
      <c r="F44" s="15">
        <v>10.6</v>
      </c>
      <c r="G44" s="15">
        <v>0</v>
      </c>
      <c r="H44" s="15">
        <v>0</v>
      </c>
      <c r="I44" s="15">
        <v>0</v>
      </c>
      <c r="J44" s="16">
        <f t="shared" si="1"/>
        <v>10.6</v>
      </c>
    </row>
    <row r="45" spans="1:10" ht="12.75">
      <c r="A45" s="2">
        <v>38</v>
      </c>
      <c r="B45" s="3" t="s">
        <v>155</v>
      </c>
      <c r="C45" s="3" t="s">
        <v>6</v>
      </c>
      <c r="D45" s="18">
        <v>2000</v>
      </c>
      <c r="E45" s="15">
        <v>0</v>
      </c>
      <c r="F45" s="15">
        <v>0</v>
      </c>
      <c r="G45" s="15">
        <v>0</v>
      </c>
      <c r="H45" s="15">
        <v>10.44</v>
      </c>
      <c r="I45" s="15">
        <v>0</v>
      </c>
      <c r="J45" s="16">
        <f t="shared" si="1"/>
        <v>10.44</v>
      </c>
    </row>
    <row r="46" spans="1:10" ht="12.75">
      <c r="A46" s="2">
        <v>39</v>
      </c>
      <c r="B46" s="3" t="s">
        <v>495</v>
      </c>
      <c r="C46" s="3" t="s">
        <v>27</v>
      </c>
      <c r="D46" s="18">
        <v>2002</v>
      </c>
      <c r="E46" s="15">
        <v>0</v>
      </c>
      <c r="F46" s="15">
        <v>0</v>
      </c>
      <c r="G46" s="15">
        <v>10.01</v>
      </c>
      <c r="H46" s="15">
        <v>0</v>
      </c>
      <c r="I46" s="15">
        <v>0</v>
      </c>
      <c r="J46" s="16">
        <f t="shared" si="1"/>
        <v>10.01</v>
      </c>
    </row>
    <row r="47" spans="1:10" ht="12.75">
      <c r="A47" s="2">
        <v>39</v>
      </c>
      <c r="B47" s="30" t="s">
        <v>561</v>
      </c>
      <c r="C47" s="30" t="s">
        <v>17</v>
      </c>
      <c r="D47" s="31">
        <v>2003</v>
      </c>
      <c r="E47" s="15">
        <v>0</v>
      </c>
      <c r="F47" s="15">
        <v>0</v>
      </c>
      <c r="G47" s="15">
        <v>0</v>
      </c>
      <c r="H47" s="15">
        <v>0</v>
      </c>
      <c r="I47" s="15">
        <v>10</v>
      </c>
      <c r="J47" s="16">
        <f t="shared" si="1"/>
        <v>10</v>
      </c>
    </row>
    <row r="48" spans="1:10" ht="12.75">
      <c r="A48" s="2">
        <v>41</v>
      </c>
      <c r="B48" s="3" t="s">
        <v>496</v>
      </c>
      <c r="C48" s="3" t="s">
        <v>147</v>
      </c>
      <c r="D48" s="18">
        <v>2002</v>
      </c>
      <c r="E48" s="15">
        <v>0</v>
      </c>
      <c r="F48" s="15">
        <v>0</v>
      </c>
      <c r="G48" s="15">
        <v>8.19</v>
      </c>
      <c r="H48" s="15">
        <v>0</v>
      </c>
      <c r="I48" s="15">
        <v>0</v>
      </c>
      <c r="J48" s="16">
        <f t="shared" si="1"/>
        <v>8.19</v>
      </c>
    </row>
    <row r="49" spans="1:10" ht="12.75">
      <c r="A49" s="2">
        <v>42</v>
      </c>
      <c r="B49" s="30" t="s">
        <v>261</v>
      </c>
      <c r="C49" s="30" t="s">
        <v>7</v>
      </c>
      <c r="D49" s="31">
        <v>2001</v>
      </c>
      <c r="E49" s="15">
        <v>0</v>
      </c>
      <c r="F49" s="15">
        <v>0</v>
      </c>
      <c r="G49" s="15">
        <v>0</v>
      </c>
      <c r="H49" s="15">
        <v>0</v>
      </c>
      <c r="I49" s="15">
        <v>8</v>
      </c>
      <c r="J49" s="16">
        <f t="shared" si="1"/>
        <v>8</v>
      </c>
    </row>
    <row r="50" spans="1:10" ht="12.75">
      <c r="A50" s="2">
        <v>43</v>
      </c>
      <c r="B50" s="3" t="s">
        <v>523</v>
      </c>
      <c r="C50" s="3" t="s">
        <v>16</v>
      </c>
      <c r="D50" s="18">
        <v>2001</v>
      </c>
      <c r="E50" s="15">
        <v>0</v>
      </c>
      <c r="F50" s="15">
        <v>0</v>
      </c>
      <c r="G50" s="15">
        <v>0</v>
      </c>
      <c r="H50" s="15">
        <v>7.54</v>
      </c>
      <c r="I50" s="15">
        <v>0</v>
      </c>
      <c r="J50" s="16">
        <f t="shared" si="1"/>
        <v>7.54</v>
      </c>
    </row>
    <row r="51" spans="1:10" ht="12.75">
      <c r="A51" s="2">
        <v>44</v>
      </c>
      <c r="B51" s="3" t="s">
        <v>242</v>
      </c>
      <c r="C51" s="3" t="s">
        <v>25</v>
      </c>
      <c r="D51" s="18">
        <v>2000</v>
      </c>
      <c r="E51" s="15">
        <v>0</v>
      </c>
      <c r="F51" s="15">
        <v>0</v>
      </c>
      <c r="G51" s="15">
        <v>5.915</v>
      </c>
      <c r="H51" s="15">
        <v>0</v>
      </c>
      <c r="I51" s="15">
        <v>0</v>
      </c>
      <c r="J51" s="16">
        <f t="shared" si="1"/>
        <v>5.915</v>
      </c>
    </row>
    <row r="52" spans="1:10" ht="12.75">
      <c r="A52" s="2">
        <v>45</v>
      </c>
      <c r="B52" s="3" t="s">
        <v>501</v>
      </c>
      <c r="C52" s="3" t="s">
        <v>18</v>
      </c>
      <c r="D52" s="18">
        <v>2002</v>
      </c>
      <c r="E52" s="15">
        <v>0</v>
      </c>
      <c r="F52" s="15">
        <v>0</v>
      </c>
      <c r="G52" s="15">
        <v>1.365</v>
      </c>
      <c r="H52" s="15">
        <v>0</v>
      </c>
      <c r="I52" s="15">
        <v>3</v>
      </c>
      <c r="J52" s="16">
        <f t="shared" si="1"/>
        <v>4.365</v>
      </c>
    </row>
    <row r="53" spans="1:10" ht="12.75">
      <c r="A53" s="2">
        <v>46</v>
      </c>
      <c r="B53" s="30" t="s">
        <v>560</v>
      </c>
      <c r="C53" s="30" t="s">
        <v>17</v>
      </c>
      <c r="D53" s="31">
        <v>2001</v>
      </c>
      <c r="E53" s="15">
        <v>0</v>
      </c>
      <c r="F53" s="15">
        <v>0</v>
      </c>
      <c r="G53" s="15">
        <v>0</v>
      </c>
      <c r="H53" s="15">
        <v>0</v>
      </c>
      <c r="I53" s="15">
        <v>4</v>
      </c>
      <c r="J53" s="16">
        <f t="shared" si="1"/>
        <v>4</v>
      </c>
    </row>
    <row r="54" spans="1:10" ht="12.75">
      <c r="A54" s="2">
        <v>47</v>
      </c>
      <c r="B54" s="3" t="s">
        <v>498</v>
      </c>
      <c r="C54" s="3" t="s">
        <v>499</v>
      </c>
      <c r="D54" s="18">
        <v>2002</v>
      </c>
      <c r="E54" s="15">
        <v>0</v>
      </c>
      <c r="F54" s="15">
        <v>0</v>
      </c>
      <c r="G54" s="15">
        <v>3.64</v>
      </c>
      <c r="H54" s="15">
        <v>0</v>
      </c>
      <c r="I54" s="15">
        <v>0</v>
      </c>
      <c r="J54" s="16">
        <f t="shared" si="1"/>
        <v>3.64</v>
      </c>
    </row>
    <row r="55" spans="1:10" ht="12.75">
      <c r="A55" s="2">
        <v>47</v>
      </c>
      <c r="B55" s="3" t="s">
        <v>497</v>
      </c>
      <c r="C55" s="3" t="s">
        <v>150</v>
      </c>
      <c r="D55" s="2">
        <v>2000</v>
      </c>
      <c r="E55" s="15">
        <v>0</v>
      </c>
      <c r="F55" s="15">
        <v>0</v>
      </c>
      <c r="G55" s="15">
        <v>3.64</v>
      </c>
      <c r="H55" s="15">
        <v>0</v>
      </c>
      <c r="I55" s="15">
        <v>0</v>
      </c>
      <c r="J55" s="55">
        <f t="shared" si="1"/>
        <v>3.64</v>
      </c>
    </row>
    <row r="56" spans="1:10" ht="12.75">
      <c r="A56" s="2">
        <v>47</v>
      </c>
      <c r="B56" s="3" t="s">
        <v>502</v>
      </c>
      <c r="C56" s="3" t="s">
        <v>25</v>
      </c>
      <c r="D56" s="2">
        <v>2000</v>
      </c>
      <c r="E56" s="15">
        <v>0</v>
      </c>
      <c r="F56" s="15">
        <v>0</v>
      </c>
      <c r="G56" s="15">
        <v>3.64</v>
      </c>
      <c r="H56" s="15">
        <v>0</v>
      </c>
      <c r="I56" s="15">
        <v>0</v>
      </c>
      <c r="J56" s="55">
        <f t="shared" si="1"/>
        <v>3.64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125" zoomScaleNormal="125" workbookViewId="0" topLeftCell="A40">
      <selection activeCell="C11" sqref="C1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375" style="0" customWidth="1"/>
    <col min="6" max="6" width="5.00390625" style="0" customWidth="1"/>
    <col min="7" max="8" width="5.375" style="0" customWidth="1"/>
    <col min="9" max="9" width="5.625" style="0" customWidth="1"/>
    <col min="10" max="10" width="5.875" style="0" customWidth="1"/>
    <col min="11" max="11" width="7.875" style="0" customWidth="1"/>
  </cols>
  <sheetData>
    <row r="1" ht="15.75">
      <c r="A1" s="8" t="s">
        <v>549</v>
      </c>
    </row>
    <row r="2" ht="15.75">
      <c r="A2" s="8"/>
    </row>
    <row r="3" ht="15">
      <c r="A3" s="9" t="s">
        <v>210</v>
      </c>
    </row>
    <row r="5" spans="1:10" ht="23.25" customHeight="1">
      <c r="A5" s="60" t="s">
        <v>0</v>
      </c>
      <c r="B5" s="61" t="s">
        <v>1</v>
      </c>
      <c r="C5" s="61" t="s">
        <v>9</v>
      </c>
      <c r="D5" s="62" t="s">
        <v>2</v>
      </c>
      <c r="E5" s="17" t="s">
        <v>296</v>
      </c>
      <c r="F5" s="17" t="s">
        <v>390</v>
      </c>
      <c r="G5" s="17" t="s">
        <v>476</v>
      </c>
      <c r="H5" s="17" t="s">
        <v>521</v>
      </c>
      <c r="I5" s="22" t="s">
        <v>547</v>
      </c>
      <c r="J5" s="59" t="s">
        <v>19</v>
      </c>
    </row>
    <row r="6" spans="1:10" ht="9.75" customHeight="1">
      <c r="A6" s="60"/>
      <c r="B6" s="61"/>
      <c r="C6" s="61"/>
      <c r="D6" s="62"/>
      <c r="E6" s="20">
        <v>0.83</v>
      </c>
      <c r="F6" s="20">
        <v>0.53</v>
      </c>
      <c r="G6" s="20">
        <v>0.87</v>
      </c>
      <c r="H6" s="20">
        <v>0.87</v>
      </c>
      <c r="I6" s="21">
        <v>1</v>
      </c>
      <c r="J6" s="59"/>
    </row>
    <row r="7" spans="1:10" ht="3" customHeight="1">
      <c r="A7" s="5"/>
      <c r="B7" s="10"/>
      <c r="C7" s="10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233</v>
      </c>
      <c r="C8" s="3" t="s">
        <v>216</v>
      </c>
      <c r="D8" s="18">
        <v>2000</v>
      </c>
      <c r="E8" s="15">
        <v>0</v>
      </c>
      <c r="F8" s="15">
        <v>0</v>
      </c>
      <c r="G8" s="15">
        <v>40.89</v>
      </c>
      <c r="H8" s="15">
        <v>87</v>
      </c>
      <c r="I8" s="15">
        <v>65</v>
      </c>
      <c r="J8" s="16">
        <f aca="true" t="shared" si="0" ref="J8:J39">LARGE(E8:I8,1)+LARGE(E8:I8,2)+LARGE(E8:I8,3)</f>
        <v>192.89</v>
      </c>
    </row>
    <row r="9" spans="1:10" ht="12.75">
      <c r="A9" s="2">
        <v>2</v>
      </c>
      <c r="B9" s="3" t="s">
        <v>97</v>
      </c>
      <c r="C9" s="3" t="s">
        <v>5</v>
      </c>
      <c r="D9" s="18">
        <v>2000</v>
      </c>
      <c r="E9" s="15">
        <v>53.95</v>
      </c>
      <c r="F9" s="15">
        <v>0</v>
      </c>
      <c r="G9" s="15">
        <v>87</v>
      </c>
      <c r="H9" s="15">
        <v>0</v>
      </c>
      <c r="I9" s="15">
        <v>43</v>
      </c>
      <c r="J9" s="16">
        <f t="shared" si="0"/>
        <v>183.95</v>
      </c>
    </row>
    <row r="10" spans="1:10" ht="12.75">
      <c r="A10" s="2">
        <v>3</v>
      </c>
      <c r="B10" s="3" t="s">
        <v>311</v>
      </c>
      <c r="C10" s="3" t="s">
        <v>5</v>
      </c>
      <c r="D10" s="18">
        <v>2000</v>
      </c>
      <c r="E10" s="15">
        <v>28.22</v>
      </c>
      <c r="F10" s="15">
        <v>0</v>
      </c>
      <c r="G10" s="15">
        <v>29.58</v>
      </c>
      <c r="H10" s="15">
        <v>0</v>
      </c>
      <c r="I10" s="15">
        <v>100</v>
      </c>
      <c r="J10" s="16">
        <f t="shared" si="0"/>
        <v>157.79999999999998</v>
      </c>
    </row>
    <row r="11" spans="1:10" ht="12.75">
      <c r="A11" s="2">
        <v>4</v>
      </c>
      <c r="B11" s="3" t="s">
        <v>468</v>
      </c>
      <c r="C11" s="3" t="s">
        <v>16</v>
      </c>
      <c r="D11" s="18">
        <v>2000</v>
      </c>
      <c r="E11" s="15">
        <v>0</v>
      </c>
      <c r="F11" s="15">
        <v>29.15</v>
      </c>
      <c r="G11" s="15">
        <v>47.85</v>
      </c>
      <c r="H11" s="15">
        <v>69.6</v>
      </c>
      <c r="I11" s="15">
        <v>37</v>
      </c>
      <c r="J11" s="16">
        <f t="shared" si="0"/>
        <v>154.45</v>
      </c>
    </row>
    <row r="12" spans="1:10" ht="12.75">
      <c r="A12" s="2">
        <v>5</v>
      </c>
      <c r="B12" s="3" t="s">
        <v>211</v>
      </c>
      <c r="C12" s="3" t="s">
        <v>15</v>
      </c>
      <c r="D12" s="18">
        <v>2000</v>
      </c>
      <c r="E12" s="15">
        <v>30.71</v>
      </c>
      <c r="F12" s="15">
        <v>0</v>
      </c>
      <c r="G12" s="15">
        <v>69.6</v>
      </c>
      <c r="H12" s="15">
        <v>37.41</v>
      </c>
      <c r="I12" s="15">
        <v>47</v>
      </c>
      <c r="J12" s="16">
        <f t="shared" si="0"/>
        <v>154.01</v>
      </c>
    </row>
    <row r="13" spans="1:10" ht="12.75">
      <c r="A13" s="2">
        <v>6</v>
      </c>
      <c r="B13" s="3" t="s">
        <v>260</v>
      </c>
      <c r="C13" s="3" t="s">
        <v>16</v>
      </c>
      <c r="D13" s="18">
        <v>2000</v>
      </c>
      <c r="E13" s="15">
        <v>0</v>
      </c>
      <c r="F13" s="15">
        <v>14.84</v>
      </c>
      <c r="G13" s="15">
        <v>56.55</v>
      </c>
      <c r="H13" s="15">
        <v>32.19</v>
      </c>
      <c r="I13" s="15">
        <v>51</v>
      </c>
      <c r="J13" s="16">
        <f t="shared" si="0"/>
        <v>139.74</v>
      </c>
    </row>
    <row r="14" spans="1:10" ht="12.75">
      <c r="A14" s="2">
        <v>7</v>
      </c>
      <c r="B14" s="3" t="s">
        <v>242</v>
      </c>
      <c r="C14" s="3" t="s">
        <v>216</v>
      </c>
      <c r="D14" s="18">
        <v>2000</v>
      </c>
      <c r="E14" s="15">
        <v>0</v>
      </c>
      <c r="F14" s="15">
        <v>0</v>
      </c>
      <c r="G14" s="15">
        <v>22.62</v>
      </c>
      <c r="H14" s="15">
        <v>40.89</v>
      </c>
      <c r="I14" s="15">
        <v>55</v>
      </c>
      <c r="J14" s="16">
        <f t="shared" si="0"/>
        <v>118.51</v>
      </c>
    </row>
    <row r="15" spans="1:10" ht="12.75">
      <c r="A15" s="2">
        <v>8</v>
      </c>
      <c r="B15" s="3" t="s">
        <v>237</v>
      </c>
      <c r="C15" s="3" t="s">
        <v>16</v>
      </c>
      <c r="D15" s="18">
        <v>2000</v>
      </c>
      <c r="E15" s="15">
        <v>0</v>
      </c>
      <c r="F15" s="15">
        <v>24.91</v>
      </c>
      <c r="G15" s="15">
        <v>24.36</v>
      </c>
      <c r="H15" s="15">
        <v>47.85</v>
      </c>
      <c r="I15" s="15">
        <v>40</v>
      </c>
      <c r="J15" s="16">
        <f t="shared" si="0"/>
        <v>112.75999999999999</v>
      </c>
    </row>
    <row r="16" spans="1:10" ht="12.75">
      <c r="A16" s="2">
        <v>9</v>
      </c>
      <c r="B16" s="3" t="s">
        <v>496</v>
      </c>
      <c r="C16" s="3" t="s">
        <v>147</v>
      </c>
      <c r="D16" s="18">
        <v>2000</v>
      </c>
      <c r="E16" s="15">
        <v>0</v>
      </c>
      <c r="F16" s="15">
        <v>0</v>
      </c>
      <c r="G16" s="15">
        <v>32.19</v>
      </c>
      <c r="H16" s="15">
        <v>0</v>
      </c>
      <c r="I16" s="15">
        <v>80</v>
      </c>
      <c r="J16" s="16">
        <f t="shared" si="0"/>
        <v>112.19</v>
      </c>
    </row>
    <row r="17" spans="1:10" ht="12.75">
      <c r="A17" s="2">
        <v>10</v>
      </c>
      <c r="B17" s="3" t="s">
        <v>239</v>
      </c>
      <c r="C17" s="3" t="s">
        <v>5</v>
      </c>
      <c r="D17" s="18">
        <v>2000</v>
      </c>
      <c r="E17" s="15">
        <v>23.24</v>
      </c>
      <c r="F17" s="15">
        <v>0</v>
      </c>
      <c r="G17" s="15">
        <v>44.37</v>
      </c>
      <c r="H17" s="15">
        <v>34.8</v>
      </c>
      <c r="I17" s="15">
        <v>18</v>
      </c>
      <c r="J17" s="16">
        <f t="shared" si="0"/>
        <v>102.40999999999998</v>
      </c>
    </row>
    <row r="18" spans="1:10" ht="12.75">
      <c r="A18" s="2">
        <v>11</v>
      </c>
      <c r="B18" s="3" t="s">
        <v>241</v>
      </c>
      <c r="C18" s="3" t="s">
        <v>7</v>
      </c>
      <c r="D18" s="18">
        <v>2000</v>
      </c>
      <c r="E18" s="15">
        <v>0</v>
      </c>
      <c r="F18" s="15">
        <v>0</v>
      </c>
      <c r="G18" s="15">
        <v>19.14</v>
      </c>
      <c r="H18" s="15">
        <v>56.55</v>
      </c>
      <c r="I18" s="15">
        <v>26</v>
      </c>
      <c r="J18" s="16">
        <f t="shared" si="0"/>
        <v>101.69</v>
      </c>
    </row>
    <row r="19" spans="1:10" ht="12.75">
      <c r="A19" s="2">
        <v>12</v>
      </c>
      <c r="B19" s="3" t="s">
        <v>276</v>
      </c>
      <c r="C19" s="3" t="s">
        <v>216</v>
      </c>
      <c r="D19" s="18">
        <v>2000</v>
      </c>
      <c r="E19" s="15">
        <v>9.96</v>
      </c>
      <c r="F19" s="15">
        <v>34.45</v>
      </c>
      <c r="G19" s="15">
        <v>0</v>
      </c>
      <c r="H19" s="15">
        <v>29.58</v>
      </c>
      <c r="I19" s="15">
        <v>22</v>
      </c>
      <c r="J19" s="16">
        <f t="shared" si="0"/>
        <v>86.03</v>
      </c>
    </row>
    <row r="20" spans="1:10" ht="12.75">
      <c r="A20" s="2">
        <v>13</v>
      </c>
      <c r="B20" s="3" t="s">
        <v>110</v>
      </c>
      <c r="C20" s="3" t="s">
        <v>12</v>
      </c>
      <c r="D20" s="18">
        <v>2000</v>
      </c>
      <c r="E20" s="15">
        <v>1.66</v>
      </c>
      <c r="F20" s="15">
        <v>0</v>
      </c>
      <c r="G20" s="15">
        <v>37.41</v>
      </c>
      <c r="H20" s="15">
        <v>0</v>
      </c>
      <c r="I20" s="15">
        <v>29.5</v>
      </c>
      <c r="J20" s="16">
        <f t="shared" si="0"/>
        <v>68.57</v>
      </c>
    </row>
    <row r="21" spans="1:10" ht="12.75">
      <c r="A21" s="2">
        <v>14</v>
      </c>
      <c r="B21" s="3" t="s">
        <v>538</v>
      </c>
      <c r="C21" s="3" t="s">
        <v>7</v>
      </c>
      <c r="D21" s="18">
        <v>2000</v>
      </c>
      <c r="E21" s="15">
        <v>0</v>
      </c>
      <c r="F21" s="15">
        <v>0</v>
      </c>
      <c r="G21" s="15">
        <v>0</v>
      </c>
      <c r="H21" s="15">
        <v>44.37</v>
      </c>
      <c r="I21" s="15">
        <v>24</v>
      </c>
      <c r="J21" s="16">
        <f t="shared" si="0"/>
        <v>68.37</v>
      </c>
    </row>
    <row r="22" spans="1:10" ht="12.75">
      <c r="A22" s="2">
        <v>15</v>
      </c>
      <c r="B22" s="3" t="s">
        <v>153</v>
      </c>
      <c r="C22" s="3" t="s">
        <v>3</v>
      </c>
      <c r="D22" s="18">
        <v>2000</v>
      </c>
      <c r="E22" s="15">
        <v>25.73</v>
      </c>
      <c r="F22" s="15">
        <v>0</v>
      </c>
      <c r="G22" s="15">
        <v>17.4</v>
      </c>
      <c r="H22" s="15">
        <v>0</v>
      </c>
      <c r="I22" s="15">
        <v>16</v>
      </c>
      <c r="J22" s="16">
        <f t="shared" si="0"/>
        <v>59.129999999999995</v>
      </c>
    </row>
    <row r="23" spans="1:10" ht="12.75">
      <c r="A23" s="2">
        <v>16</v>
      </c>
      <c r="B23" s="3" t="s">
        <v>140</v>
      </c>
      <c r="C23" s="3" t="s">
        <v>216</v>
      </c>
      <c r="D23" s="18">
        <v>2000</v>
      </c>
      <c r="E23" s="15">
        <v>0</v>
      </c>
      <c r="F23" s="15">
        <v>22.79</v>
      </c>
      <c r="G23" s="15">
        <v>10.44</v>
      </c>
      <c r="H23" s="15">
        <v>17.4</v>
      </c>
      <c r="I23" s="15">
        <v>7</v>
      </c>
      <c r="J23" s="16">
        <f t="shared" si="0"/>
        <v>50.629999999999995</v>
      </c>
    </row>
    <row r="24" spans="1:10" ht="12.75">
      <c r="A24" s="2">
        <v>17</v>
      </c>
      <c r="B24" s="3" t="s">
        <v>517</v>
      </c>
      <c r="C24" s="3" t="s">
        <v>38</v>
      </c>
      <c r="D24" s="18">
        <v>2000</v>
      </c>
      <c r="E24" s="15">
        <v>0</v>
      </c>
      <c r="F24" s="15">
        <v>0</v>
      </c>
      <c r="G24" s="15">
        <v>20.88</v>
      </c>
      <c r="H24" s="15">
        <v>0</v>
      </c>
      <c r="I24" s="15">
        <v>29.5</v>
      </c>
      <c r="J24" s="16">
        <f t="shared" si="0"/>
        <v>50.379999999999995</v>
      </c>
    </row>
    <row r="25" spans="1:10" ht="12.75">
      <c r="A25" s="2">
        <v>18</v>
      </c>
      <c r="B25" s="3" t="s">
        <v>314</v>
      </c>
      <c r="C25" s="3" t="s">
        <v>5</v>
      </c>
      <c r="D25" s="18">
        <v>2000</v>
      </c>
      <c r="E25" s="15">
        <v>5.81</v>
      </c>
      <c r="F25" s="15">
        <v>0</v>
      </c>
      <c r="G25" s="15">
        <v>34.8</v>
      </c>
      <c r="H25" s="15">
        <v>0</v>
      </c>
      <c r="I25" s="15">
        <v>8</v>
      </c>
      <c r="J25" s="16">
        <f t="shared" si="0"/>
        <v>48.61</v>
      </c>
    </row>
    <row r="26" spans="1:10" ht="12.75">
      <c r="A26" s="2">
        <v>19</v>
      </c>
      <c r="B26" s="3" t="s">
        <v>151</v>
      </c>
      <c r="C26" s="3" t="s">
        <v>17</v>
      </c>
      <c r="D26" s="18">
        <v>2001</v>
      </c>
      <c r="E26" s="15">
        <v>4.98</v>
      </c>
      <c r="F26" s="15">
        <v>0</v>
      </c>
      <c r="G26" s="15">
        <v>0</v>
      </c>
      <c r="H26" s="15">
        <v>8.7</v>
      </c>
      <c r="I26" s="15">
        <v>34</v>
      </c>
      <c r="J26" s="16">
        <f t="shared" si="0"/>
        <v>47.68000000000001</v>
      </c>
    </row>
    <row r="27" spans="1:10" ht="12.75">
      <c r="A27" s="2">
        <v>20</v>
      </c>
      <c r="B27" s="3" t="s">
        <v>141</v>
      </c>
      <c r="C27" s="3" t="s">
        <v>5</v>
      </c>
      <c r="D27" s="18">
        <v>2000</v>
      </c>
      <c r="E27" s="15">
        <v>0</v>
      </c>
      <c r="F27" s="15">
        <v>0</v>
      </c>
      <c r="G27" s="15">
        <v>26.97</v>
      </c>
      <c r="H27" s="15">
        <v>0</v>
      </c>
      <c r="I27" s="15">
        <v>20</v>
      </c>
      <c r="J27" s="16">
        <f t="shared" si="0"/>
        <v>46.97</v>
      </c>
    </row>
    <row r="28" spans="1:10" ht="12.75">
      <c r="A28" s="2">
        <v>21</v>
      </c>
      <c r="B28" s="3" t="s">
        <v>181</v>
      </c>
      <c r="C28" s="3" t="s">
        <v>6</v>
      </c>
      <c r="D28" s="18">
        <v>2000</v>
      </c>
      <c r="E28" s="15">
        <v>0</v>
      </c>
      <c r="F28" s="15">
        <v>21.2</v>
      </c>
      <c r="G28" s="15">
        <v>0</v>
      </c>
      <c r="H28" s="15">
        <v>22.62</v>
      </c>
      <c r="I28" s="15">
        <v>0</v>
      </c>
      <c r="J28" s="16">
        <f t="shared" si="0"/>
        <v>43.82</v>
      </c>
    </row>
    <row r="29" spans="1:10" ht="12.75">
      <c r="A29" s="2">
        <v>22</v>
      </c>
      <c r="B29" s="3" t="s">
        <v>236</v>
      </c>
      <c r="C29" s="3" t="s">
        <v>3</v>
      </c>
      <c r="D29" s="18">
        <v>2001</v>
      </c>
      <c r="E29" s="15">
        <v>3.32</v>
      </c>
      <c r="F29" s="15">
        <v>0</v>
      </c>
      <c r="G29" s="15">
        <v>13.92</v>
      </c>
      <c r="H29" s="15">
        <v>24.36</v>
      </c>
      <c r="I29" s="15">
        <v>0</v>
      </c>
      <c r="J29" s="16">
        <f t="shared" si="0"/>
        <v>41.6</v>
      </c>
    </row>
    <row r="30" spans="1:10" ht="12.75">
      <c r="A30" s="2">
        <v>23</v>
      </c>
      <c r="B30" s="3" t="s">
        <v>539</v>
      </c>
      <c r="C30" s="3" t="s">
        <v>68</v>
      </c>
      <c r="D30" s="18">
        <v>2000</v>
      </c>
      <c r="E30" s="15">
        <v>0</v>
      </c>
      <c r="F30" s="15">
        <v>0</v>
      </c>
      <c r="G30" s="15">
        <v>0</v>
      </c>
      <c r="H30" s="15">
        <v>26.97</v>
      </c>
      <c r="I30" s="15">
        <v>14</v>
      </c>
      <c r="J30" s="16">
        <f t="shared" si="0"/>
        <v>40.97</v>
      </c>
    </row>
    <row r="31" spans="1:10" ht="12.75">
      <c r="A31" s="2">
        <v>24</v>
      </c>
      <c r="B31" s="3" t="s">
        <v>107</v>
      </c>
      <c r="C31" s="3" t="s">
        <v>15</v>
      </c>
      <c r="D31" s="18">
        <v>2000</v>
      </c>
      <c r="E31" s="15">
        <v>7.47</v>
      </c>
      <c r="F31" s="15">
        <v>0</v>
      </c>
      <c r="G31" s="15">
        <v>15.66</v>
      </c>
      <c r="H31" s="15">
        <v>7.83</v>
      </c>
      <c r="I31" s="15">
        <v>10</v>
      </c>
      <c r="J31" s="16">
        <f t="shared" si="0"/>
        <v>33.49</v>
      </c>
    </row>
    <row r="32" spans="1:10" ht="12.75">
      <c r="A32" s="2">
        <v>25</v>
      </c>
      <c r="B32" s="3" t="s">
        <v>472</v>
      </c>
      <c r="C32" s="3" t="s">
        <v>6</v>
      </c>
      <c r="D32" s="18">
        <v>2000</v>
      </c>
      <c r="E32" s="15">
        <v>0</v>
      </c>
      <c r="F32" s="15">
        <v>18.02</v>
      </c>
      <c r="G32" s="15">
        <v>0</v>
      </c>
      <c r="H32" s="15">
        <v>0</v>
      </c>
      <c r="I32" s="15">
        <v>12</v>
      </c>
      <c r="J32" s="16">
        <f t="shared" si="0"/>
        <v>30.02</v>
      </c>
    </row>
    <row r="33" spans="1:10" ht="12.75">
      <c r="A33" s="2">
        <v>26</v>
      </c>
      <c r="B33" s="3" t="s">
        <v>310</v>
      </c>
      <c r="C33" s="3" t="s">
        <v>216</v>
      </c>
      <c r="D33" s="18">
        <v>2000</v>
      </c>
      <c r="E33" s="15">
        <v>0</v>
      </c>
      <c r="F33" s="15">
        <v>0</v>
      </c>
      <c r="G33" s="15">
        <v>8.7</v>
      </c>
      <c r="H33" s="15">
        <v>19.14</v>
      </c>
      <c r="I33" s="15">
        <v>0</v>
      </c>
      <c r="J33" s="16">
        <f t="shared" si="0"/>
        <v>27.84</v>
      </c>
    </row>
    <row r="34" spans="1:10" ht="12.75">
      <c r="A34" s="2">
        <v>27</v>
      </c>
      <c r="B34" s="3" t="s">
        <v>518</v>
      </c>
      <c r="C34" s="3" t="s">
        <v>6</v>
      </c>
      <c r="D34" s="18">
        <v>2000</v>
      </c>
      <c r="E34" s="15">
        <v>0</v>
      </c>
      <c r="F34" s="15">
        <v>0</v>
      </c>
      <c r="G34" s="15">
        <v>12.18</v>
      </c>
      <c r="H34" s="15">
        <v>10.44</v>
      </c>
      <c r="I34" s="15">
        <v>0</v>
      </c>
      <c r="J34" s="16">
        <f t="shared" si="0"/>
        <v>22.619999999999997</v>
      </c>
    </row>
    <row r="35" spans="1:10" ht="12.75">
      <c r="A35" s="2">
        <v>28</v>
      </c>
      <c r="B35" s="3" t="s">
        <v>540</v>
      </c>
      <c r="C35" s="3" t="s">
        <v>7</v>
      </c>
      <c r="D35" s="18">
        <v>2001</v>
      </c>
      <c r="E35" s="15">
        <v>0</v>
      </c>
      <c r="F35" s="15">
        <v>0</v>
      </c>
      <c r="G35" s="15">
        <v>0</v>
      </c>
      <c r="H35" s="15">
        <v>20.88</v>
      </c>
      <c r="I35" s="15">
        <v>0</v>
      </c>
      <c r="J35" s="16">
        <f t="shared" si="0"/>
        <v>20.88</v>
      </c>
    </row>
    <row r="36" spans="1:10" ht="12.75">
      <c r="A36" s="2">
        <v>29</v>
      </c>
      <c r="B36" s="3" t="s">
        <v>470</v>
      </c>
      <c r="C36" s="3" t="s">
        <v>75</v>
      </c>
      <c r="D36" s="18">
        <v>2000</v>
      </c>
      <c r="E36" s="15">
        <v>0</v>
      </c>
      <c r="F36" s="15">
        <v>12.72</v>
      </c>
      <c r="G36" s="15">
        <v>0</v>
      </c>
      <c r="H36" s="15">
        <v>1.305</v>
      </c>
      <c r="I36" s="15">
        <v>4</v>
      </c>
      <c r="J36" s="16">
        <f t="shared" si="0"/>
        <v>18.025</v>
      </c>
    </row>
    <row r="37" spans="1:10" ht="12.75">
      <c r="A37" s="2">
        <v>30</v>
      </c>
      <c r="B37" s="3" t="s">
        <v>261</v>
      </c>
      <c r="C37" s="3" t="s">
        <v>7</v>
      </c>
      <c r="D37" s="18">
        <v>2001</v>
      </c>
      <c r="E37" s="15">
        <v>0</v>
      </c>
      <c r="F37" s="15">
        <v>0</v>
      </c>
      <c r="G37" s="15">
        <v>0</v>
      </c>
      <c r="H37" s="15">
        <v>12.18</v>
      </c>
      <c r="I37" s="15">
        <v>5.5</v>
      </c>
      <c r="J37" s="16">
        <f t="shared" si="0"/>
        <v>17.68</v>
      </c>
    </row>
    <row r="38" spans="1:10" ht="12.75">
      <c r="A38" s="2">
        <v>30</v>
      </c>
      <c r="B38" s="3" t="s">
        <v>541</v>
      </c>
      <c r="C38" s="3" t="s">
        <v>7</v>
      </c>
      <c r="D38" s="18">
        <v>2002</v>
      </c>
      <c r="E38" s="15">
        <v>0</v>
      </c>
      <c r="F38" s="15">
        <v>0</v>
      </c>
      <c r="G38" s="15">
        <v>0</v>
      </c>
      <c r="H38" s="15">
        <v>15.66</v>
      </c>
      <c r="I38" s="15">
        <v>2</v>
      </c>
      <c r="J38" s="16">
        <f t="shared" si="0"/>
        <v>17.66</v>
      </c>
    </row>
    <row r="39" spans="1:10" ht="12.75">
      <c r="A39" s="2">
        <v>32</v>
      </c>
      <c r="B39" s="3" t="s">
        <v>155</v>
      </c>
      <c r="C39" s="3" t="s">
        <v>6</v>
      </c>
      <c r="D39" s="18">
        <v>2000</v>
      </c>
      <c r="E39" s="15">
        <v>0</v>
      </c>
      <c r="F39" s="15">
        <v>0</v>
      </c>
      <c r="G39" s="15">
        <v>0</v>
      </c>
      <c r="H39" s="15">
        <v>13.92</v>
      </c>
      <c r="I39" s="15">
        <v>0</v>
      </c>
      <c r="J39" s="16">
        <f t="shared" si="0"/>
        <v>13.92</v>
      </c>
    </row>
    <row r="40" spans="1:10" ht="12.75">
      <c r="A40" s="2">
        <v>33</v>
      </c>
      <c r="B40" s="3" t="s">
        <v>186</v>
      </c>
      <c r="C40" s="3" t="s">
        <v>73</v>
      </c>
      <c r="D40" s="18">
        <v>2000</v>
      </c>
      <c r="E40" s="15">
        <v>8.3</v>
      </c>
      <c r="F40" s="15">
        <v>0</v>
      </c>
      <c r="G40" s="15">
        <v>0</v>
      </c>
      <c r="H40" s="15">
        <v>0</v>
      </c>
      <c r="I40" s="15">
        <v>5.5</v>
      </c>
      <c r="J40" s="16">
        <f aca="true" t="shared" si="1" ref="J40:J59">LARGE(E40:I40,1)+LARGE(E40:I40,2)+LARGE(E40:I40,3)</f>
        <v>13.8</v>
      </c>
    </row>
    <row r="41" spans="1:10" ht="12.75">
      <c r="A41" s="2">
        <v>34</v>
      </c>
      <c r="B41" s="3" t="s">
        <v>313</v>
      </c>
      <c r="C41" s="3" t="s">
        <v>73</v>
      </c>
      <c r="D41" s="18">
        <v>2001</v>
      </c>
      <c r="E41" s="15">
        <v>13.28</v>
      </c>
      <c r="F41" s="15">
        <v>0</v>
      </c>
      <c r="G41" s="15">
        <v>0</v>
      </c>
      <c r="H41" s="15">
        <v>0</v>
      </c>
      <c r="I41" s="15">
        <v>0</v>
      </c>
      <c r="J41" s="16">
        <f t="shared" si="1"/>
        <v>13.28</v>
      </c>
    </row>
    <row r="42" spans="1:10" ht="12.75">
      <c r="A42" s="2">
        <v>35</v>
      </c>
      <c r="B42" s="3" t="s">
        <v>231</v>
      </c>
      <c r="C42" s="3" t="s">
        <v>5</v>
      </c>
      <c r="D42" s="18">
        <v>2000</v>
      </c>
      <c r="E42" s="15">
        <v>0</v>
      </c>
      <c r="F42" s="15">
        <v>0</v>
      </c>
      <c r="G42" s="15">
        <v>3.48</v>
      </c>
      <c r="H42" s="15">
        <v>0</v>
      </c>
      <c r="I42" s="15">
        <v>9</v>
      </c>
      <c r="J42" s="16">
        <f t="shared" si="1"/>
        <v>12.48</v>
      </c>
    </row>
    <row r="43" spans="1:10" ht="12.75">
      <c r="A43" s="2">
        <v>36</v>
      </c>
      <c r="B43" s="3" t="s">
        <v>473</v>
      </c>
      <c r="C43" s="3" t="s">
        <v>6</v>
      </c>
      <c r="D43" s="18">
        <v>2002</v>
      </c>
      <c r="E43" s="15">
        <v>0</v>
      </c>
      <c r="F43" s="15">
        <v>7.42</v>
      </c>
      <c r="G43" s="15">
        <v>2.61</v>
      </c>
      <c r="H43" s="15">
        <v>0</v>
      </c>
      <c r="I43" s="15">
        <v>0</v>
      </c>
      <c r="J43" s="16">
        <f t="shared" si="1"/>
        <v>10.03</v>
      </c>
    </row>
    <row r="44" spans="1:10" ht="12.75">
      <c r="A44" s="2">
        <v>37</v>
      </c>
      <c r="B44" s="3" t="s">
        <v>469</v>
      </c>
      <c r="C44" s="3" t="s">
        <v>6</v>
      </c>
      <c r="D44" s="18">
        <v>2000</v>
      </c>
      <c r="E44" s="15">
        <v>0</v>
      </c>
      <c r="F44" s="15">
        <v>9.54</v>
      </c>
      <c r="G44" s="15">
        <v>0</v>
      </c>
      <c r="H44" s="15">
        <v>0</v>
      </c>
      <c r="I44" s="15">
        <v>0</v>
      </c>
      <c r="J44" s="16">
        <f t="shared" si="1"/>
        <v>9.54</v>
      </c>
    </row>
    <row r="45" spans="1:10" ht="12.75">
      <c r="A45" s="2">
        <v>38</v>
      </c>
      <c r="B45" s="3" t="s">
        <v>268</v>
      </c>
      <c r="C45" s="3" t="s">
        <v>18</v>
      </c>
      <c r="D45" s="18">
        <v>2001</v>
      </c>
      <c r="E45" s="15">
        <v>0</v>
      </c>
      <c r="F45" s="15">
        <v>0</v>
      </c>
      <c r="G45" s="15">
        <v>6.96</v>
      </c>
      <c r="H45" s="15">
        <v>0</v>
      </c>
      <c r="I45" s="15">
        <v>1</v>
      </c>
      <c r="J45" s="16">
        <f t="shared" si="1"/>
        <v>7.96</v>
      </c>
    </row>
    <row r="46" spans="1:10" ht="12.75">
      <c r="A46" s="2">
        <v>39</v>
      </c>
      <c r="B46" s="3" t="s">
        <v>234</v>
      </c>
      <c r="C46" s="3" t="s">
        <v>5</v>
      </c>
      <c r="D46" s="18">
        <v>2002</v>
      </c>
      <c r="E46" s="15">
        <v>0</v>
      </c>
      <c r="F46" s="15">
        <v>0</v>
      </c>
      <c r="G46" s="15">
        <v>7.83</v>
      </c>
      <c r="H46" s="15">
        <v>0</v>
      </c>
      <c r="I46" s="15">
        <v>0</v>
      </c>
      <c r="J46" s="16">
        <f t="shared" si="1"/>
        <v>7.83</v>
      </c>
    </row>
    <row r="47" spans="1:10" ht="12.75">
      <c r="A47" s="2">
        <v>40</v>
      </c>
      <c r="B47" s="3" t="s">
        <v>171</v>
      </c>
      <c r="C47" s="3" t="s">
        <v>12</v>
      </c>
      <c r="D47" s="18">
        <v>2000</v>
      </c>
      <c r="E47" s="15">
        <v>4.15</v>
      </c>
      <c r="F47" s="15">
        <v>0</v>
      </c>
      <c r="G47" s="15">
        <v>0</v>
      </c>
      <c r="H47" s="15">
        <v>0</v>
      </c>
      <c r="I47" s="15">
        <v>3</v>
      </c>
      <c r="J47" s="16">
        <f t="shared" si="1"/>
        <v>7.15</v>
      </c>
    </row>
    <row r="48" spans="1:10" ht="12.75">
      <c r="A48" s="2">
        <v>40</v>
      </c>
      <c r="B48" s="3" t="s">
        <v>542</v>
      </c>
      <c r="C48" s="3" t="s">
        <v>7</v>
      </c>
      <c r="D48" s="18">
        <v>2000</v>
      </c>
      <c r="E48" s="15">
        <v>0</v>
      </c>
      <c r="F48" s="15">
        <v>0</v>
      </c>
      <c r="G48" s="15">
        <v>0</v>
      </c>
      <c r="H48" s="15">
        <v>6.96</v>
      </c>
      <c r="I48" s="15">
        <v>0</v>
      </c>
      <c r="J48" s="16">
        <f t="shared" si="1"/>
        <v>6.96</v>
      </c>
    </row>
    <row r="49" spans="1:10" ht="12.75">
      <c r="A49" s="2">
        <v>42</v>
      </c>
      <c r="B49" s="3" t="s">
        <v>474</v>
      </c>
      <c r="C49" s="3" t="s">
        <v>6</v>
      </c>
      <c r="D49" s="18">
        <v>2002</v>
      </c>
      <c r="E49" s="15">
        <v>0</v>
      </c>
      <c r="F49" s="15">
        <v>6.36</v>
      </c>
      <c r="G49" s="15">
        <v>0</v>
      </c>
      <c r="H49" s="15">
        <v>0</v>
      </c>
      <c r="I49" s="15">
        <v>0</v>
      </c>
      <c r="J49" s="16">
        <f t="shared" si="1"/>
        <v>6.36</v>
      </c>
    </row>
    <row r="50" spans="1:10" ht="12.75">
      <c r="A50" s="2">
        <v>43</v>
      </c>
      <c r="B50" s="3" t="s">
        <v>278</v>
      </c>
      <c r="C50" s="3" t="s">
        <v>68</v>
      </c>
      <c r="D50" s="18">
        <v>2000</v>
      </c>
      <c r="E50" s="15">
        <v>0</v>
      </c>
      <c r="F50" s="15">
        <v>0</v>
      </c>
      <c r="G50" s="15">
        <v>0</v>
      </c>
      <c r="H50" s="15">
        <v>6.09</v>
      </c>
      <c r="I50" s="15">
        <v>0</v>
      </c>
      <c r="J50" s="16">
        <f t="shared" si="1"/>
        <v>6.09</v>
      </c>
    </row>
    <row r="51" spans="1:10" ht="12.75">
      <c r="A51" s="2">
        <v>43</v>
      </c>
      <c r="B51" s="3" t="s">
        <v>519</v>
      </c>
      <c r="C51" s="3" t="s">
        <v>5</v>
      </c>
      <c r="D51" s="18">
        <v>2002</v>
      </c>
      <c r="E51" s="15">
        <v>0</v>
      </c>
      <c r="F51" s="15">
        <v>0</v>
      </c>
      <c r="G51" s="15">
        <v>6.09</v>
      </c>
      <c r="H51" s="15">
        <v>0</v>
      </c>
      <c r="I51" s="15">
        <v>0</v>
      </c>
      <c r="J51" s="16">
        <f t="shared" si="1"/>
        <v>6.09</v>
      </c>
    </row>
    <row r="52" spans="1:10" ht="12.75">
      <c r="A52" s="2">
        <v>45</v>
      </c>
      <c r="B52" s="3" t="s">
        <v>543</v>
      </c>
      <c r="C52" s="3" t="s">
        <v>7</v>
      </c>
      <c r="D52" s="18">
        <v>2002</v>
      </c>
      <c r="E52" s="15">
        <v>0</v>
      </c>
      <c r="F52" s="15">
        <v>0</v>
      </c>
      <c r="G52" s="15">
        <v>0</v>
      </c>
      <c r="H52" s="15">
        <v>5.22</v>
      </c>
      <c r="I52" s="15">
        <v>0</v>
      </c>
      <c r="J52" s="16">
        <f t="shared" si="1"/>
        <v>5.22</v>
      </c>
    </row>
    <row r="53" spans="1:10" ht="12.75">
      <c r="A53" s="2">
        <v>45</v>
      </c>
      <c r="B53" s="3" t="s">
        <v>520</v>
      </c>
      <c r="C53" s="3" t="s">
        <v>5</v>
      </c>
      <c r="D53" s="18">
        <v>2001</v>
      </c>
      <c r="E53" s="15">
        <v>0</v>
      </c>
      <c r="F53" s="15">
        <v>0</v>
      </c>
      <c r="G53" s="15">
        <v>5.22</v>
      </c>
      <c r="H53" s="15">
        <v>0</v>
      </c>
      <c r="I53" s="15">
        <v>0</v>
      </c>
      <c r="J53" s="16">
        <f t="shared" si="1"/>
        <v>5.22</v>
      </c>
    </row>
    <row r="54" spans="1:10" ht="12.75">
      <c r="A54" s="2">
        <v>47</v>
      </c>
      <c r="B54" s="3" t="s">
        <v>285</v>
      </c>
      <c r="C54" s="3" t="s">
        <v>15</v>
      </c>
      <c r="D54" s="18">
        <v>2000</v>
      </c>
      <c r="E54" s="15">
        <v>0</v>
      </c>
      <c r="F54" s="15">
        <v>0</v>
      </c>
      <c r="G54" s="15">
        <v>4.35</v>
      </c>
      <c r="H54" s="15">
        <v>0</v>
      </c>
      <c r="I54" s="15">
        <v>0</v>
      </c>
      <c r="J54" s="16">
        <f t="shared" si="1"/>
        <v>4.35</v>
      </c>
    </row>
    <row r="55" spans="1:10" ht="12.75">
      <c r="A55" s="2">
        <v>47</v>
      </c>
      <c r="B55" s="3" t="s">
        <v>232</v>
      </c>
      <c r="C55" s="3" t="s">
        <v>16</v>
      </c>
      <c r="D55" s="18">
        <v>2000</v>
      </c>
      <c r="E55" s="15">
        <v>0</v>
      </c>
      <c r="F55" s="15">
        <v>0</v>
      </c>
      <c r="G55" s="15">
        <v>0</v>
      </c>
      <c r="H55" s="15">
        <v>4.35</v>
      </c>
      <c r="I55" s="15">
        <v>0</v>
      </c>
      <c r="J55" s="16">
        <f t="shared" si="1"/>
        <v>4.35</v>
      </c>
    </row>
    <row r="56" spans="1:10" ht="12.75">
      <c r="A56" s="2">
        <v>48</v>
      </c>
      <c r="B56" s="3" t="s">
        <v>500</v>
      </c>
      <c r="C56" s="3" t="s">
        <v>6</v>
      </c>
      <c r="D56" s="18">
        <v>2002</v>
      </c>
      <c r="E56" s="15">
        <v>0</v>
      </c>
      <c r="F56" s="15">
        <v>0</v>
      </c>
      <c r="G56" s="15">
        <v>0</v>
      </c>
      <c r="H56" s="15">
        <v>3.48</v>
      </c>
      <c r="I56" s="15">
        <v>0</v>
      </c>
      <c r="J56" s="16">
        <f t="shared" si="1"/>
        <v>3.48</v>
      </c>
    </row>
    <row r="57" spans="1:10" ht="12.75">
      <c r="A57" s="2">
        <v>49</v>
      </c>
      <c r="B57" s="3" t="s">
        <v>544</v>
      </c>
      <c r="C57" s="3" t="s">
        <v>6</v>
      </c>
      <c r="D57" s="18">
        <v>2000</v>
      </c>
      <c r="E57" s="15">
        <v>0</v>
      </c>
      <c r="F57" s="15">
        <v>0</v>
      </c>
      <c r="G57" s="15">
        <v>0</v>
      </c>
      <c r="H57" s="15">
        <v>2.61</v>
      </c>
      <c r="I57" s="15">
        <v>0</v>
      </c>
      <c r="J57" s="16">
        <f t="shared" si="1"/>
        <v>2.61</v>
      </c>
    </row>
    <row r="58" spans="1:10" ht="12.75">
      <c r="A58" s="2">
        <v>50</v>
      </c>
      <c r="B58" s="3" t="s">
        <v>497</v>
      </c>
      <c r="C58" s="3" t="s">
        <v>14</v>
      </c>
      <c r="D58" s="18">
        <v>2000</v>
      </c>
      <c r="E58" s="15">
        <v>0</v>
      </c>
      <c r="F58" s="15">
        <v>0</v>
      </c>
      <c r="G58" s="15">
        <v>1.74</v>
      </c>
      <c r="H58" s="15">
        <v>0</v>
      </c>
      <c r="I58" s="15">
        <v>0</v>
      </c>
      <c r="J58" s="16">
        <f t="shared" si="1"/>
        <v>1.74</v>
      </c>
    </row>
    <row r="59" spans="1:10" ht="12.75">
      <c r="A59" s="2">
        <v>51</v>
      </c>
      <c r="B59" s="3" t="s">
        <v>545</v>
      </c>
      <c r="C59" s="3" t="s">
        <v>6</v>
      </c>
      <c r="D59" s="18">
        <v>2000</v>
      </c>
      <c r="E59" s="15">
        <v>0</v>
      </c>
      <c r="F59" s="15">
        <v>0</v>
      </c>
      <c r="G59" s="15">
        <v>0</v>
      </c>
      <c r="H59" s="15">
        <v>1.305</v>
      </c>
      <c r="I59" s="15">
        <v>0</v>
      </c>
      <c r="J59" s="16">
        <f t="shared" si="1"/>
        <v>1.305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120" zoomScaleNormal="120" workbookViewId="0" topLeftCell="A4">
      <selection activeCell="C30" sqref="C30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4.625" style="0" customWidth="1"/>
    <col min="7" max="7" width="4.875" style="0" customWidth="1"/>
    <col min="8" max="8" width="3.875" style="0" customWidth="1"/>
    <col min="9" max="9" width="4.25390625" style="0" customWidth="1"/>
    <col min="10" max="10" width="7.25390625" style="0" customWidth="1"/>
    <col min="11" max="12" width="4.25390625" style="0" customWidth="1"/>
    <col min="13" max="13" width="4.75390625" style="0" customWidth="1"/>
    <col min="14" max="14" width="5.75390625" style="0" customWidth="1"/>
    <col min="15" max="15" width="7.00390625" style="0" customWidth="1"/>
  </cols>
  <sheetData>
    <row r="1" ht="15.75">
      <c r="A1" s="8" t="s">
        <v>549</v>
      </c>
    </row>
    <row r="2" ht="12.75">
      <c r="A2" s="39"/>
    </row>
    <row r="3" spans="1:10" ht="15" customHeight="1">
      <c r="A3" s="9" t="s">
        <v>371</v>
      </c>
      <c r="B3" s="4"/>
      <c r="C3" s="4"/>
      <c r="D3" s="4"/>
      <c r="E3" s="4"/>
      <c r="F3" s="4"/>
      <c r="G3" s="4"/>
      <c r="H3" s="4"/>
      <c r="I3" s="4"/>
      <c r="J3" s="4"/>
    </row>
    <row r="4" ht="12.75" customHeight="1"/>
    <row r="5" spans="1:14" ht="33" customHeight="1">
      <c r="A5" s="60" t="s">
        <v>0</v>
      </c>
      <c r="B5" s="61" t="s">
        <v>1</v>
      </c>
      <c r="C5" s="61" t="s">
        <v>9</v>
      </c>
      <c r="D5" s="62" t="s">
        <v>2</v>
      </c>
      <c r="E5" s="63" t="s">
        <v>23</v>
      </c>
      <c r="F5" s="17" t="s">
        <v>291</v>
      </c>
      <c r="G5" s="17" t="s">
        <v>293</v>
      </c>
      <c r="H5" s="22" t="s">
        <v>184</v>
      </c>
      <c r="I5" s="34" t="s">
        <v>295</v>
      </c>
      <c r="J5" s="17" t="s">
        <v>296</v>
      </c>
      <c r="K5" s="17" t="s">
        <v>340</v>
      </c>
      <c r="L5" s="17" t="s">
        <v>521</v>
      </c>
      <c r="M5" s="22" t="s">
        <v>547</v>
      </c>
      <c r="N5" s="59" t="s">
        <v>19</v>
      </c>
    </row>
    <row r="6" spans="1:14" ht="9.75" customHeight="1">
      <c r="A6" s="60"/>
      <c r="B6" s="61"/>
      <c r="C6" s="61"/>
      <c r="D6" s="62"/>
      <c r="E6" s="64"/>
      <c r="F6" s="20">
        <v>0.29</v>
      </c>
      <c r="G6" s="20">
        <v>0.57</v>
      </c>
      <c r="H6" s="21">
        <v>1</v>
      </c>
      <c r="I6" s="35">
        <v>0.97</v>
      </c>
      <c r="J6" s="20" t="s">
        <v>372</v>
      </c>
      <c r="K6" s="20">
        <v>0.07</v>
      </c>
      <c r="L6" s="20">
        <v>0.55</v>
      </c>
      <c r="M6" s="21">
        <v>1</v>
      </c>
      <c r="N6" s="59"/>
    </row>
    <row r="7" spans="1:13" ht="4.5" customHeight="1">
      <c r="A7" s="5"/>
      <c r="B7" s="10"/>
      <c r="C7" s="10"/>
      <c r="D7" s="5"/>
      <c r="E7" s="5"/>
      <c r="F7" s="5"/>
      <c r="G7" s="5"/>
      <c r="H7" s="5"/>
      <c r="I7" s="5"/>
      <c r="J7" s="12"/>
      <c r="K7" s="12"/>
      <c r="L7" s="12"/>
      <c r="M7" s="12"/>
    </row>
    <row r="8" spans="1:14" ht="12.75">
      <c r="A8" s="29">
        <v>1</v>
      </c>
      <c r="B8" s="30" t="s">
        <v>356</v>
      </c>
      <c r="C8" s="30" t="s">
        <v>357</v>
      </c>
      <c r="D8" s="31">
        <v>94</v>
      </c>
      <c r="E8" s="14">
        <v>83.7</v>
      </c>
      <c r="F8" s="7">
        <v>0</v>
      </c>
      <c r="G8" s="7">
        <v>0</v>
      </c>
      <c r="H8" s="7">
        <v>40</v>
      </c>
      <c r="I8" s="14">
        <v>38.8</v>
      </c>
      <c r="J8" s="7">
        <v>42.4</v>
      </c>
      <c r="K8" s="7">
        <v>0</v>
      </c>
      <c r="L8" s="7">
        <v>55</v>
      </c>
      <c r="M8" s="14">
        <v>100</v>
      </c>
      <c r="N8" s="13">
        <f aca="true" t="shared" si="0" ref="N8:N26">E8+LARGE(F8:I8,1)+LARGE(J8:M8,1)+LARGE(J8:M8,2)</f>
        <v>278.7</v>
      </c>
    </row>
    <row r="9" spans="1:14" ht="12.75">
      <c r="A9" s="29">
        <v>2</v>
      </c>
      <c r="B9" s="3" t="s">
        <v>367</v>
      </c>
      <c r="C9" s="3" t="s">
        <v>5</v>
      </c>
      <c r="D9" s="18">
        <v>94</v>
      </c>
      <c r="E9" s="14">
        <v>56.9</v>
      </c>
      <c r="F9" s="7">
        <v>23.2</v>
      </c>
      <c r="G9" s="7">
        <v>22.8</v>
      </c>
      <c r="H9" s="7">
        <v>0</v>
      </c>
      <c r="I9" s="14">
        <v>45.59</v>
      </c>
      <c r="J9" s="7">
        <v>34.45</v>
      </c>
      <c r="K9" s="7">
        <v>0</v>
      </c>
      <c r="L9" s="7">
        <v>44</v>
      </c>
      <c r="M9" s="14">
        <v>55</v>
      </c>
      <c r="N9" s="13">
        <f t="shared" si="0"/>
        <v>201.49</v>
      </c>
    </row>
    <row r="10" spans="1:14" ht="12.75">
      <c r="A10" s="29">
        <v>3</v>
      </c>
      <c r="B10" s="30" t="s">
        <v>373</v>
      </c>
      <c r="C10" s="30" t="s">
        <v>6</v>
      </c>
      <c r="D10" s="31">
        <v>95</v>
      </c>
      <c r="E10" s="14">
        <v>27.9</v>
      </c>
      <c r="F10" s="7">
        <v>0</v>
      </c>
      <c r="G10" s="7">
        <v>0</v>
      </c>
      <c r="H10" s="7">
        <v>29.6</v>
      </c>
      <c r="I10" s="14">
        <v>0</v>
      </c>
      <c r="J10" s="7">
        <v>0</v>
      </c>
      <c r="K10" s="7">
        <v>0</v>
      </c>
      <c r="L10" s="7">
        <v>35.75</v>
      </c>
      <c r="M10" s="14">
        <v>47</v>
      </c>
      <c r="N10" s="13">
        <f t="shared" si="0"/>
        <v>140.25</v>
      </c>
    </row>
    <row r="11" spans="1:14" ht="12.75">
      <c r="A11" s="29">
        <v>4</v>
      </c>
      <c r="B11" s="30" t="s">
        <v>368</v>
      </c>
      <c r="C11" s="30" t="s">
        <v>6</v>
      </c>
      <c r="D11" s="31">
        <v>95</v>
      </c>
      <c r="E11" s="14">
        <v>22.5</v>
      </c>
      <c r="F11" s="7">
        <v>12.32</v>
      </c>
      <c r="G11" s="7">
        <v>0</v>
      </c>
      <c r="H11" s="7">
        <v>64</v>
      </c>
      <c r="I11" s="14">
        <v>0</v>
      </c>
      <c r="J11" s="7">
        <v>0</v>
      </c>
      <c r="K11" s="7">
        <v>0</v>
      </c>
      <c r="L11" s="7">
        <v>0</v>
      </c>
      <c r="M11" s="14">
        <v>51</v>
      </c>
      <c r="N11" s="13">
        <f t="shared" si="0"/>
        <v>137.5</v>
      </c>
    </row>
    <row r="12" spans="1:14" ht="12.75">
      <c r="A12" s="29">
        <v>5</v>
      </c>
      <c r="B12" s="3" t="s">
        <v>369</v>
      </c>
      <c r="C12" s="3" t="s">
        <v>8</v>
      </c>
      <c r="D12" s="18">
        <v>95</v>
      </c>
      <c r="E12" s="14">
        <v>22.4</v>
      </c>
      <c r="F12" s="7">
        <v>0</v>
      </c>
      <c r="G12" s="7">
        <v>0</v>
      </c>
      <c r="H12" s="7">
        <v>0</v>
      </c>
      <c r="I12" s="14">
        <v>0</v>
      </c>
      <c r="J12" s="7">
        <v>18.56</v>
      </c>
      <c r="K12" s="7">
        <v>0</v>
      </c>
      <c r="L12" s="7">
        <v>0</v>
      </c>
      <c r="M12" s="14">
        <v>65</v>
      </c>
      <c r="N12" s="13">
        <f t="shared" si="0"/>
        <v>105.96000000000001</v>
      </c>
    </row>
    <row r="13" spans="1:14" ht="12.75">
      <c r="A13" s="29">
        <v>6</v>
      </c>
      <c r="B13" s="3" t="s">
        <v>362</v>
      </c>
      <c r="C13" s="3" t="s">
        <v>17</v>
      </c>
      <c r="D13" s="18">
        <v>94</v>
      </c>
      <c r="E13" s="14">
        <v>0</v>
      </c>
      <c r="F13" s="7">
        <v>0</v>
      </c>
      <c r="G13" s="7">
        <v>0</v>
      </c>
      <c r="H13" s="7">
        <v>0</v>
      </c>
      <c r="I13" s="14">
        <v>0</v>
      </c>
      <c r="J13" s="7">
        <v>21.2</v>
      </c>
      <c r="K13" s="7">
        <v>0</v>
      </c>
      <c r="L13" s="7">
        <v>0</v>
      </c>
      <c r="M13" s="14">
        <v>80</v>
      </c>
      <c r="N13" s="13">
        <f t="shared" si="0"/>
        <v>101.2</v>
      </c>
    </row>
    <row r="14" spans="1:14" ht="12.75">
      <c r="A14" s="29">
        <v>7</v>
      </c>
      <c r="B14" s="3" t="s">
        <v>370</v>
      </c>
      <c r="C14" s="3" t="s">
        <v>6</v>
      </c>
      <c r="D14" s="18">
        <v>95</v>
      </c>
      <c r="E14" s="14">
        <v>0</v>
      </c>
      <c r="F14" s="7">
        <v>0</v>
      </c>
      <c r="G14" s="7">
        <v>0</v>
      </c>
      <c r="H14" s="7">
        <v>0</v>
      </c>
      <c r="I14" s="14">
        <v>0</v>
      </c>
      <c r="J14" s="7">
        <v>0</v>
      </c>
      <c r="K14" s="7">
        <v>3.64</v>
      </c>
      <c r="L14" s="7">
        <v>30.25</v>
      </c>
      <c r="M14" s="14">
        <v>40</v>
      </c>
      <c r="N14" s="13">
        <f t="shared" si="0"/>
        <v>70.25</v>
      </c>
    </row>
    <row r="15" spans="1:14" ht="12.75">
      <c r="A15" s="29">
        <v>8</v>
      </c>
      <c r="B15" s="3" t="s">
        <v>355</v>
      </c>
      <c r="C15" s="3" t="s">
        <v>5</v>
      </c>
      <c r="D15" s="18">
        <v>94</v>
      </c>
      <c r="E15" s="14">
        <v>0</v>
      </c>
      <c r="F15" s="7">
        <v>0</v>
      </c>
      <c r="G15" s="7">
        <v>0</v>
      </c>
      <c r="H15" s="7">
        <v>0</v>
      </c>
      <c r="I15" s="14">
        <v>0</v>
      </c>
      <c r="J15" s="7">
        <v>22.79</v>
      </c>
      <c r="K15" s="7">
        <v>0</v>
      </c>
      <c r="L15" s="7">
        <v>0</v>
      </c>
      <c r="M15" s="14">
        <v>34</v>
      </c>
      <c r="N15" s="13">
        <f t="shared" si="0"/>
        <v>56.79</v>
      </c>
    </row>
    <row r="16" spans="1:14" ht="12.75">
      <c r="A16" s="29">
        <v>9</v>
      </c>
      <c r="B16" s="3" t="s">
        <v>352</v>
      </c>
      <c r="C16" s="3" t="s">
        <v>12</v>
      </c>
      <c r="D16" s="18">
        <v>95</v>
      </c>
      <c r="E16" s="14">
        <v>0</v>
      </c>
      <c r="F16" s="7">
        <v>0</v>
      </c>
      <c r="G16" s="7">
        <v>0</v>
      </c>
      <c r="H16" s="7">
        <v>0</v>
      </c>
      <c r="I16" s="14">
        <v>0</v>
      </c>
      <c r="J16" s="7">
        <v>12.991999999999999</v>
      </c>
      <c r="K16" s="7">
        <v>0</v>
      </c>
      <c r="L16" s="7">
        <v>0</v>
      </c>
      <c r="M16" s="14">
        <v>43</v>
      </c>
      <c r="N16" s="13">
        <f t="shared" si="0"/>
        <v>55.992</v>
      </c>
    </row>
    <row r="17" spans="1:14" ht="12.75">
      <c r="A17" s="29">
        <v>10</v>
      </c>
      <c r="B17" s="3" t="s">
        <v>359</v>
      </c>
      <c r="C17" s="3" t="s">
        <v>8</v>
      </c>
      <c r="D17" s="18">
        <v>94</v>
      </c>
      <c r="E17" s="14">
        <v>0</v>
      </c>
      <c r="F17" s="7">
        <v>15.95</v>
      </c>
      <c r="G17" s="7">
        <v>0</v>
      </c>
      <c r="H17" s="7">
        <v>0</v>
      </c>
      <c r="I17" s="14">
        <v>0</v>
      </c>
      <c r="J17" s="7">
        <v>29.15</v>
      </c>
      <c r="K17" s="7">
        <v>0</v>
      </c>
      <c r="L17" s="7">
        <v>0</v>
      </c>
      <c r="M17" s="14">
        <v>0</v>
      </c>
      <c r="N17" s="13">
        <f t="shared" si="0"/>
        <v>45.099999999999994</v>
      </c>
    </row>
    <row r="18" spans="1:14" ht="12.75">
      <c r="A18" s="29">
        <v>11</v>
      </c>
      <c r="B18" s="30" t="s">
        <v>565</v>
      </c>
      <c r="C18" s="30" t="s">
        <v>3</v>
      </c>
      <c r="D18" s="31">
        <v>94</v>
      </c>
      <c r="E18" s="14">
        <v>0</v>
      </c>
      <c r="F18" s="7">
        <v>0</v>
      </c>
      <c r="G18" s="7">
        <v>0</v>
      </c>
      <c r="H18" s="7">
        <v>0</v>
      </c>
      <c r="I18" s="14">
        <v>0</v>
      </c>
      <c r="J18" s="7">
        <v>0</v>
      </c>
      <c r="K18" s="7">
        <v>0</v>
      </c>
      <c r="L18" s="7">
        <v>0</v>
      </c>
      <c r="M18" s="14">
        <v>37</v>
      </c>
      <c r="N18" s="13">
        <f t="shared" si="0"/>
        <v>37</v>
      </c>
    </row>
    <row r="19" spans="1:14" ht="12.75">
      <c r="A19" s="29">
        <v>12</v>
      </c>
      <c r="B19" s="3" t="s">
        <v>363</v>
      </c>
      <c r="C19" s="3" t="s">
        <v>76</v>
      </c>
      <c r="D19" s="18">
        <v>94</v>
      </c>
      <c r="E19" s="14">
        <v>0</v>
      </c>
      <c r="F19" s="7">
        <v>0</v>
      </c>
      <c r="G19" s="7">
        <v>0</v>
      </c>
      <c r="H19" s="7">
        <v>0</v>
      </c>
      <c r="I19" s="14">
        <v>0</v>
      </c>
      <c r="J19" s="7">
        <v>0</v>
      </c>
      <c r="K19" s="7">
        <v>0</v>
      </c>
      <c r="L19" s="7">
        <v>28.05</v>
      </c>
      <c r="M19" s="14">
        <v>0</v>
      </c>
      <c r="N19" s="13">
        <f t="shared" si="0"/>
        <v>28.05</v>
      </c>
    </row>
    <row r="20" spans="1:14" ht="12.75">
      <c r="A20" s="29">
        <v>13</v>
      </c>
      <c r="B20" s="3" t="s">
        <v>529</v>
      </c>
      <c r="C20" s="3" t="s">
        <v>75</v>
      </c>
      <c r="D20" s="18">
        <v>94</v>
      </c>
      <c r="E20" s="14">
        <v>0</v>
      </c>
      <c r="F20" s="7">
        <v>0</v>
      </c>
      <c r="G20" s="7">
        <v>0</v>
      </c>
      <c r="H20" s="7">
        <v>0</v>
      </c>
      <c r="I20" s="14">
        <v>0</v>
      </c>
      <c r="J20" s="7">
        <v>0</v>
      </c>
      <c r="K20" s="7">
        <v>0</v>
      </c>
      <c r="L20" s="7">
        <v>25.85</v>
      </c>
      <c r="M20" s="14">
        <v>0</v>
      </c>
      <c r="N20" s="13">
        <f t="shared" si="0"/>
        <v>25.85</v>
      </c>
    </row>
    <row r="21" spans="1:14" ht="12.75">
      <c r="A21" s="29">
        <v>14</v>
      </c>
      <c r="B21" s="3" t="s">
        <v>365</v>
      </c>
      <c r="C21" s="3" t="s">
        <v>3</v>
      </c>
      <c r="D21" s="18">
        <v>94</v>
      </c>
      <c r="E21" s="14">
        <v>0</v>
      </c>
      <c r="F21" s="7">
        <v>0</v>
      </c>
      <c r="G21" s="7">
        <v>0</v>
      </c>
      <c r="H21" s="7">
        <v>0</v>
      </c>
      <c r="I21" s="14">
        <v>0</v>
      </c>
      <c r="J21" s="7">
        <v>24.91</v>
      </c>
      <c r="K21" s="7">
        <v>0</v>
      </c>
      <c r="L21" s="7">
        <v>0</v>
      </c>
      <c r="M21" s="14">
        <v>0</v>
      </c>
      <c r="N21" s="13">
        <f t="shared" si="0"/>
        <v>24.91</v>
      </c>
    </row>
    <row r="22" spans="1:14" ht="12.75">
      <c r="A22" s="29">
        <v>15</v>
      </c>
      <c r="B22" s="3" t="s">
        <v>358</v>
      </c>
      <c r="C22" s="3" t="s">
        <v>5</v>
      </c>
      <c r="D22" s="18">
        <v>95</v>
      </c>
      <c r="E22" s="14">
        <v>0</v>
      </c>
      <c r="F22" s="7">
        <v>0</v>
      </c>
      <c r="G22" s="7">
        <v>0</v>
      </c>
      <c r="H22" s="7">
        <v>0</v>
      </c>
      <c r="I22" s="14">
        <v>0</v>
      </c>
      <c r="J22" s="7">
        <v>17.168000000000003</v>
      </c>
      <c r="K22" s="7">
        <v>0</v>
      </c>
      <c r="L22" s="7">
        <v>0</v>
      </c>
      <c r="M22" s="14">
        <v>0</v>
      </c>
      <c r="N22" s="13">
        <f t="shared" si="0"/>
        <v>17.168000000000003</v>
      </c>
    </row>
    <row r="23" spans="1:14" ht="12.75">
      <c r="A23" s="29">
        <v>16</v>
      </c>
      <c r="B23" s="3" t="s">
        <v>360</v>
      </c>
      <c r="C23" s="3" t="s">
        <v>27</v>
      </c>
      <c r="D23" s="18">
        <v>95</v>
      </c>
      <c r="E23" s="27">
        <v>0</v>
      </c>
      <c r="F23" s="7">
        <v>0</v>
      </c>
      <c r="G23" s="7">
        <v>0</v>
      </c>
      <c r="H23" s="7">
        <v>0</v>
      </c>
      <c r="I23" s="14">
        <v>0</v>
      </c>
      <c r="J23" s="7">
        <v>14.384</v>
      </c>
      <c r="K23" s="7">
        <v>0</v>
      </c>
      <c r="L23" s="7">
        <v>0</v>
      </c>
      <c r="M23" s="14">
        <v>0</v>
      </c>
      <c r="N23" s="13">
        <f t="shared" si="0"/>
        <v>14.384</v>
      </c>
    </row>
    <row r="24" spans="1:14" ht="12.75">
      <c r="A24" s="29">
        <v>17</v>
      </c>
      <c r="B24" s="3" t="s">
        <v>350</v>
      </c>
      <c r="C24" s="3" t="s">
        <v>6</v>
      </c>
      <c r="D24" s="18">
        <v>95</v>
      </c>
      <c r="E24" s="27">
        <v>9.9</v>
      </c>
      <c r="F24" s="7">
        <v>0</v>
      </c>
      <c r="G24" s="7">
        <v>0</v>
      </c>
      <c r="H24" s="7">
        <v>0</v>
      </c>
      <c r="I24" s="14">
        <v>0</v>
      </c>
      <c r="J24" s="7">
        <v>0</v>
      </c>
      <c r="K24" s="7">
        <v>0</v>
      </c>
      <c r="L24" s="7">
        <v>0</v>
      </c>
      <c r="M24" s="14">
        <v>0</v>
      </c>
      <c r="N24" s="13">
        <f t="shared" si="0"/>
        <v>9.9</v>
      </c>
    </row>
    <row r="25" spans="1:14" ht="12.75">
      <c r="A25" s="29">
        <v>18</v>
      </c>
      <c r="B25" s="3" t="s">
        <v>361</v>
      </c>
      <c r="C25" s="3" t="s">
        <v>18</v>
      </c>
      <c r="D25" s="18">
        <v>95</v>
      </c>
      <c r="E25" s="27">
        <v>0</v>
      </c>
      <c r="F25" s="7">
        <v>0</v>
      </c>
      <c r="G25" s="7">
        <v>0</v>
      </c>
      <c r="H25" s="7">
        <v>0</v>
      </c>
      <c r="I25" s="14">
        <v>0</v>
      </c>
      <c r="J25" s="7">
        <v>0</v>
      </c>
      <c r="K25" s="7">
        <v>5.6</v>
      </c>
      <c r="L25" s="7">
        <v>0</v>
      </c>
      <c r="M25" s="14">
        <v>0</v>
      </c>
      <c r="N25" s="13">
        <f t="shared" si="0"/>
        <v>5.6</v>
      </c>
    </row>
    <row r="26" spans="1:14" ht="12.75">
      <c r="A26" s="58">
        <v>19</v>
      </c>
      <c r="B26" s="3" t="s">
        <v>366</v>
      </c>
      <c r="C26" s="3" t="s">
        <v>7</v>
      </c>
      <c r="D26" s="18">
        <v>95</v>
      </c>
      <c r="E26" s="27">
        <v>1</v>
      </c>
      <c r="F26" s="7">
        <v>0</v>
      </c>
      <c r="G26" s="7">
        <v>0</v>
      </c>
      <c r="H26" s="7">
        <v>0</v>
      </c>
      <c r="I26" s="14">
        <v>0</v>
      </c>
      <c r="J26" s="7">
        <v>0</v>
      </c>
      <c r="K26" s="7">
        <v>0</v>
      </c>
      <c r="L26" s="7">
        <v>0</v>
      </c>
      <c r="M26" s="14">
        <v>0</v>
      </c>
      <c r="N26" s="13">
        <f t="shared" si="0"/>
        <v>1</v>
      </c>
    </row>
    <row r="27" ht="12.75">
      <c r="E27" s="42"/>
    </row>
    <row r="28" ht="12.75">
      <c r="E28" s="42"/>
    </row>
    <row r="29" ht="12.75">
      <c r="E29" s="42"/>
    </row>
    <row r="30" ht="12.75">
      <c r="E30" s="42"/>
    </row>
    <row r="31" ht="12.75">
      <c r="E31" s="42"/>
    </row>
    <row r="32" ht="12.75">
      <c r="E32" s="42"/>
    </row>
    <row r="33" ht="12.75">
      <c r="E33" s="42"/>
    </row>
    <row r="34" ht="12.75">
      <c r="E34" s="42"/>
    </row>
  </sheetData>
  <mergeCells count="6">
    <mergeCell ref="N5:N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125" zoomScaleNormal="125" workbookViewId="0" topLeftCell="A1">
      <selection activeCell="B19" sqref="B19"/>
    </sheetView>
  </sheetViews>
  <sheetFormatPr defaultColWidth="9.00390625" defaultRowHeight="12.75"/>
  <cols>
    <col min="1" max="1" width="3.625" style="0" customWidth="1"/>
    <col min="2" max="2" width="20.625" style="0" customWidth="1"/>
    <col min="3" max="3" width="15.875" style="0" bestFit="1" customWidth="1"/>
    <col min="4" max="4" width="5.125" style="0" customWidth="1"/>
    <col min="5" max="5" width="6.125" style="1" customWidth="1"/>
    <col min="6" max="6" width="4.75390625" style="0" customWidth="1"/>
    <col min="7" max="7" width="7.00390625" style="0" customWidth="1"/>
    <col min="8" max="8" width="6.125" style="0" customWidth="1"/>
    <col min="9" max="9" width="6.75390625" style="0" customWidth="1"/>
    <col min="10" max="10" width="4.00390625" style="0" customWidth="1"/>
    <col min="11" max="11" width="6.875" style="0" customWidth="1"/>
    <col min="12" max="12" width="5.125" style="0" customWidth="1"/>
    <col min="13" max="13" width="7.00390625" style="0" customWidth="1"/>
    <col min="14" max="14" width="6.875" style="0" customWidth="1"/>
    <col min="15" max="16" width="4.375" style="0" customWidth="1"/>
    <col min="17" max="17" width="4.625" style="0" customWidth="1"/>
    <col min="18" max="18" width="6.375" style="0" customWidth="1"/>
  </cols>
  <sheetData>
    <row r="1" ht="15.75">
      <c r="A1" s="8" t="s">
        <v>549</v>
      </c>
    </row>
    <row r="2" ht="15.75">
      <c r="A2" s="8"/>
    </row>
    <row r="3" ht="15">
      <c r="A3" s="9" t="s">
        <v>74</v>
      </c>
    </row>
    <row r="4" ht="15.75">
      <c r="A4" s="8"/>
    </row>
    <row r="5" spans="1:18" s="6" customFormat="1" ht="34.5" customHeight="1">
      <c r="A5" s="60" t="s">
        <v>0</v>
      </c>
      <c r="B5" s="61" t="s">
        <v>1</v>
      </c>
      <c r="C5" s="61" t="s">
        <v>9</v>
      </c>
      <c r="D5" s="62" t="s">
        <v>2</v>
      </c>
      <c r="E5" s="65" t="s">
        <v>23</v>
      </c>
      <c r="F5" s="17" t="s">
        <v>290</v>
      </c>
      <c r="G5" s="17" t="s">
        <v>291</v>
      </c>
      <c r="H5" s="17" t="s">
        <v>292</v>
      </c>
      <c r="I5" s="17" t="s">
        <v>294</v>
      </c>
      <c r="J5" s="22" t="s">
        <v>184</v>
      </c>
      <c r="K5" s="17" t="s">
        <v>295</v>
      </c>
      <c r="L5" s="34" t="s">
        <v>347</v>
      </c>
      <c r="M5" s="17" t="s">
        <v>296</v>
      </c>
      <c r="N5" s="17" t="s">
        <v>340</v>
      </c>
      <c r="O5" s="17" t="s">
        <v>476</v>
      </c>
      <c r="P5" s="17" t="s">
        <v>521</v>
      </c>
      <c r="Q5" s="22" t="s">
        <v>547</v>
      </c>
      <c r="R5" s="59" t="s">
        <v>19</v>
      </c>
    </row>
    <row r="6" spans="1:18" s="6" customFormat="1" ht="10.5" customHeight="1">
      <c r="A6" s="60"/>
      <c r="B6" s="61"/>
      <c r="C6" s="61"/>
      <c r="D6" s="62"/>
      <c r="E6" s="66"/>
      <c r="F6" s="20">
        <v>0.65</v>
      </c>
      <c r="G6" s="19" t="s">
        <v>319</v>
      </c>
      <c r="H6" s="19" t="s">
        <v>320</v>
      </c>
      <c r="I6" s="19" t="s">
        <v>321</v>
      </c>
      <c r="J6" s="21">
        <v>1</v>
      </c>
      <c r="K6" s="20" t="s">
        <v>322</v>
      </c>
      <c r="L6" s="35">
        <v>0.87</v>
      </c>
      <c r="M6" s="20" t="s">
        <v>323</v>
      </c>
      <c r="N6" s="20" t="s">
        <v>344</v>
      </c>
      <c r="O6" s="20">
        <v>0.97</v>
      </c>
      <c r="P6" s="20">
        <v>0.78</v>
      </c>
      <c r="Q6" s="21">
        <v>1</v>
      </c>
      <c r="R6" s="59"/>
    </row>
    <row r="7" spans="1:18" s="6" customFormat="1" ht="3.75" customHeight="1">
      <c r="A7" s="5"/>
      <c r="B7" s="10"/>
      <c r="C7" s="10"/>
      <c r="D7" s="5"/>
      <c r="E7" s="5"/>
      <c r="F7" s="23"/>
      <c r="G7" s="23"/>
      <c r="H7" s="23"/>
      <c r="I7" s="23"/>
      <c r="J7" s="23"/>
      <c r="K7" s="23"/>
      <c r="L7" s="23"/>
      <c r="M7" s="5"/>
      <c r="N7" s="5"/>
      <c r="O7" s="5"/>
      <c r="P7" s="5"/>
      <c r="Q7" s="5"/>
      <c r="R7" s="5"/>
    </row>
    <row r="8" spans="1:19" ht="12.75">
      <c r="A8" s="29">
        <v>1</v>
      </c>
      <c r="B8" s="30" t="s">
        <v>26</v>
      </c>
      <c r="C8" s="30" t="s">
        <v>6</v>
      </c>
      <c r="D8" s="31">
        <v>97</v>
      </c>
      <c r="E8" s="24">
        <v>91.2</v>
      </c>
      <c r="F8" s="7">
        <v>0</v>
      </c>
      <c r="G8" s="7">
        <v>17.6</v>
      </c>
      <c r="H8" s="7">
        <v>0</v>
      </c>
      <c r="I8" s="7">
        <v>58.4</v>
      </c>
      <c r="J8" s="7">
        <v>22.4</v>
      </c>
      <c r="K8" s="7">
        <v>0</v>
      </c>
      <c r="L8" s="14">
        <v>0</v>
      </c>
      <c r="M8" s="7">
        <v>0</v>
      </c>
      <c r="N8" s="7">
        <v>0</v>
      </c>
      <c r="O8" s="7">
        <v>63.05</v>
      </c>
      <c r="P8" s="7">
        <v>0</v>
      </c>
      <c r="Q8" s="14">
        <v>100</v>
      </c>
      <c r="R8" s="13">
        <f aca="true" t="shared" si="0" ref="R8:R47">E8+LARGE(F8:L8,1)+LARGE(M8:Q8,1)+LARGE(M8:Q8,2)</f>
        <v>312.65</v>
      </c>
      <c r="S8" s="44"/>
    </row>
    <row r="9" spans="1:19" ht="12.75">
      <c r="A9" s="29">
        <v>2</v>
      </c>
      <c r="B9" s="3" t="s">
        <v>56</v>
      </c>
      <c r="C9" s="3" t="s">
        <v>6</v>
      </c>
      <c r="D9" s="18">
        <v>96</v>
      </c>
      <c r="E9" s="24">
        <v>102.2</v>
      </c>
      <c r="F9" s="7">
        <v>0</v>
      </c>
      <c r="G9" s="7">
        <v>0</v>
      </c>
      <c r="H9" s="7">
        <v>0</v>
      </c>
      <c r="I9" s="7">
        <v>0</v>
      </c>
      <c r="J9" s="7">
        <v>10</v>
      </c>
      <c r="K9" s="7">
        <v>0</v>
      </c>
      <c r="L9" s="14">
        <v>0</v>
      </c>
      <c r="M9" s="7">
        <v>82</v>
      </c>
      <c r="N9" s="7">
        <v>0</v>
      </c>
      <c r="O9" s="7">
        <v>97</v>
      </c>
      <c r="P9" s="7">
        <v>78</v>
      </c>
      <c r="Q9" s="14">
        <v>80</v>
      </c>
      <c r="R9" s="13">
        <f t="shared" si="0"/>
        <v>291.2</v>
      </c>
      <c r="S9" s="44"/>
    </row>
    <row r="10" spans="1:19" ht="12.75">
      <c r="A10" s="29">
        <v>3</v>
      </c>
      <c r="B10" s="3" t="s">
        <v>120</v>
      </c>
      <c r="C10" s="3" t="s">
        <v>3</v>
      </c>
      <c r="D10" s="18">
        <v>97</v>
      </c>
      <c r="E10" s="24">
        <v>81.1</v>
      </c>
      <c r="F10" s="7">
        <v>0</v>
      </c>
      <c r="G10" s="7">
        <v>0</v>
      </c>
      <c r="H10" s="7">
        <v>3.92</v>
      </c>
      <c r="I10" s="7">
        <v>9.344</v>
      </c>
      <c r="J10" s="7">
        <v>0</v>
      </c>
      <c r="K10" s="7">
        <v>42.64</v>
      </c>
      <c r="L10" s="14">
        <v>0</v>
      </c>
      <c r="M10" s="7">
        <v>67.2</v>
      </c>
      <c r="N10" s="7">
        <v>0</v>
      </c>
      <c r="O10" s="7">
        <v>77.6</v>
      </c>
      <c r="P10" s="7">
        <v>42.9</v>
      </c>
      <c r="Q10" s="14">
        <v>29.5</v>
      </c>
      <c r="R10" s="13">
        <f t="shared" si="0"/>
        <v>268.53999999999996</v>
      </c>
      <c r="S10" s="44"/>
    </row>
    <row r="11" spans="1:19" ht="12.75">
      <c r="A11" s="29">
        <v>4</v>
      </c>
      <c r="B11" s="30" t="s">
        <v>24</v>
      </c>
      <c r="C11" s="30" t="s">
        <v>3</v>
      </c>
      <c r="D11" s="31">
        <v>96</v>
      </c>
      <c r="E11" s="24">
        <v>17.3</v>
      </c>
      <c r="F11" s="7">
        <v>0</v>
      </c>
      <c r="G11" s="7">
        <v>0</v>
      </c>
      <c r="H11" s="7">
        <v>6.23</v>
      </c>
      <c r="I11" s="7">
        <v>0</v>
      </c>
      <c r="J11" s="7">
        <v>8</v>
      </c>
      <c r="K11" s="7">
        <v>0</v>
      </c>
      <c r="L11" s="14">
        <v>0</v>
      </c>
      <c r="M11" s="7">
        <v>41.82</v>
      </c>
      <c r="N11" s="7">
        <v>0</v>
      </c>
      <c r="O11" s="7">
        <v>53.35</v>
      </c>
      <c r="P11" s="7">
        <v>62.4</v>
      </c>
      <c r="Q11" s="14">
        <v>65</v>
      </c>
      <c r="R11" s="13">
        <f t="shared" si="0"/>
        <v>152.7</v>
      </c>
      <c r="S11" s="44"/>
    </row>
    <row r="12" spans="1:19" ht="12.75">
      <c r="A12" s="29">
        <v>5</v>
      </c>
      <c r="B12" s="30" t="s">
        <v>29</v>
      </c>
      <c r="C12" s="30" t="s">
        <v>5</v>
      </c>
      <c r="D12" s="31">
        <v>97</v>
      </c>
      <c r="E12" s="24">
        <v>21.5</v>
      </c>
      <c r="F12" s="7">
        <v>0</v>
      </c>
      <c r="G12" s="7">
        <v>7.568000000000001</v>
      </c>
      <c r="H12" s="7">
        <v>0</v>
      </c>
      <c r="I12" s="7">
        <v>4.672</v>
      </c>
      <c r="J12" s="7">
        <v>7.2</v>
      </c>
      <c r="K12" s="7">
        <v>14.432</v>
      </c>
      <c r="L12" s="14">
        <v>0</v>
      </c>
      <c r="M12" s="7">
        <v>26.88</v>
      </c>
      <c r="N12" s="7">
        <v>0</v>
      </c>
      <c r="O12" s="7">
        <v>45.59</v>
      </c>
      <c r="P12" s="7">
        <v>50.7</v>
      </c>
      <c r="Q12" s="14">
        <v>43</v>
      </c>
      <c r="R12" s="13">
        <f t="shared" si="0"/>
        <v>132.222</v>
      </c>
      <c r="S12" s="44"/>
    </row>
    <row r="13" spans="1:19" ht="12.75">
      <c r="A13" s="29">
        <v>6</v>
      </c>
      <c r="B13" s="3" t="s">
        <v>28</v>
      </c>
      <c r="C13" s="3" t="s">
        <v>17</v>
      </c>
      <c r="D13" s="18">
        <v>96</v>
      </c>
      <c r="E13" s="24">
        <v>2.7</v>
      </c>
      <c r="F13" s="7">
        <v>0</v>
      </c>
      <c r="G13" s="7">
        <v>19.5</v>
      </c>
      <c r="H13" s="7">
        <v>0</v>
      </c>
      <c r="I13" s="7">
        <v>0</v>
      </c>
      <c r="J13" s="7">
        <v>0</v>
      </c>
      <c r="K13" s="7">
        <v>0</v>
      </c>
      <c r="L13" s="14">
        <v>0</v>
      </c>
      <c r="M13" s="7">
        <v>36.9</v>
      </c>
      <c r="N13" s="7">
        <v>0</v>
      </c>
      <c r="O13" s="7">
        <v>0</v>
      </c>
      <c r="P13" s="7">
        <v>39.78</v>
      </c>
      <c r="Q13" s="14">
        <v>55</v>
      </c>
      <c r="R13" s="13">
        <f t="shared" si="0"/>
        <v>116.98</v>
      </c>
      <c r="S13" s="44"/>
    </row>
    <row r="14" spans="1:19" ht="12.75">
      <c r="A14" s="29">
        <v>7</v>
      </c>
      <c r="B14" s="3" t="s">
        <v>77</v>
      </c>
      <c r="C14" s="3" t="s">
        <v>10</v>
      </c>
      <c r="D14" s="18">
        <v>97</v>
      </c>
      <c r="E14" s="24">
        <v>0</v>
      </c>
      <c r="F14" s="7">
        <v>0</v>
      </c>
      <c r="G14" s="7">
        <v>9.68</v>
      </c>
      <c r="H14" s="7">
        <v>0</v>
      </c>
      <c r="I14" s="7">
        <v>0</v>
      </c>
      <c r="J14" s="7">
        <v>5.6</v>
      </c>
      <c r="K14" s="7">
        <v>0</v>
      </c>
      <c r="L14" s="14">
        <v>0</v>
      </c>
      <c r="M14" s="7">
        <v>43.68</v>
      </c>
      <c r="N14" s="7">
        <v>0</v>
      </c>
      <c r="O14" s="7">
        <v>41.71</v>
      </c>
      <c r="P14" s="7">
        <v>0</v>
      </c>
      <c r="Q14" s="14">
        <v>51</v>
      </c>
      <c r="R14" s="13">
        <f t="shared" si="0"/>
        <v>104.36</v>
      </c>
      <c r="S14" s="44"/>
    </row>
    <row r="15" spans="1:19" ht="12.75">
      <c r="A15" s="29">
        <v>8</v>
      </c>
      <c r="B15" s="3" t="s">
        <v>113</v>
      </c>
      <c r="C15" s="3" t="s">
        <v>10</v>
      </c>
      <c r="D15" s="18">
        <v>96</v>
      </c>
      <c r="E15" s="24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4">
        <v>0</v>
      </c>
      <c r="M15" s="7">
        <v>53.3</v>
      </c>
      <c r="N15" s="7">
        <v>0</v>
      </c>
      <c r="O15" s="7">
        <v>38.8</v>
      </c>
      <c r="P15" s="7">
        <v>0</v>
      </c>
      <c r="Q15" s="14">
        <v>47</v>
      </c>
      <c r="R15" s="13">
        <f t="shared" si="0"/>
        <v>100.3</v>
      </c>
      <c r="S15" s="44"/>
    </row>
    <row r="16" spans="1:19" ht="12.75">
      <c r="A16" s="29">
        <v>9</v>
      </c>
      <c r="B16" s="3" t="s">
        <v>32</v>
      </c>
      <c r="C16" s="3" t="s">
        <v>3</v>
      </c>
      <c r="D16" s="18">
        <v>97</v>
      </c>
      <c r="E16" s="24">
        <v>4</v>
      </c>
      <c r="F16" s="7">
        <v>9.36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14">
        <v>0</v>
      </c>
      <c r="M16" s="7">
        <v>0</v>
      </c>
      <c r="N16" s="7">
        <v>0</v>
      </c>
      <c r="O16" s="7">
        <v>49.47</v>
      </c>
      <c r="P16" s="7">
        <v>0</v>
      </c>
      <c r="Q16" s="14">
        <v>26</v>
      </c>
      <c r="R16" s="13">
        <f t="shared" si="0"/>
        <v>88.83</v>
      </c>
      <c r="S16" s="44"/>
    </row>
    <row r="17" spans="1:19" ht="12.75">
      <c r="A17" s="29">
        <v>10</v>
      </c>
      <c r="B17" s="3" t="s">
        <v>65</v>
      </c>
      <c r="C17" s="3" t="s">
        <v>3</v>
      </c>
      <c r="D17" s="18">
        <v>96</v>
      </c>
      <c r="E17" s="24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4">
        <v>0</v>
      </c>
      <c r="M17" s="7">
        <v>30.34</v>
      </c>
      <c r="N17" s="7">
        <v>0</v>
      </c>
      <c r="O17" s="7">
        <v>27.16</v>
      </c>
      <c r="P17" s="7">
        <v>33.54</v>
      </c>
      <c r="Q17" s="14">
        <v>40</v>
      </c>
      <c r="R17" s="13">
        <f t="shared" si="0"/>
        <v>73.53999999999999</v>
      </c>
      <c r="S17" s="44"/>
    </row>
    <row r="18" spans="1:19" ht="12.75">
      <c r="A18" s="29">
        <v>11</v>
      </c>
      <c r="B18" s="3" t="s">
        <v>43</v>
      </c>
      <c r="C18" s="3" t="s">
        <v>25</v>
      </c>
      <c r="D18" s="18">
        <v>96</v>
      </c>
      <c r="E18" s="24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4">
        <v>0</v>
      </c>
      <c r="M18" s="7">
        <v>22.96</v>
      </c>
      <c r="N18" s="7">
        <v>0</v>
      </c>
      <c r="O18" s="7">
        <v>35.89</v>
      </c>
      <c r="P18" s="7">
        <v>36.66</v>
      </c>
      <c r="Q18" s="14">
        <v>18</v>
      </c>
      <c r="R18" s="13">
        <f t="shared" si="0"/>
        <v>72.55</v>
      </c>
      <c r="S18" s="44"/>
    </row>
    <row r="19" spans="1:19" ht="12.75">
      <c r="A19" s="29">
        <v>12</v>
      </c>
      <c r="B19" s="3" t="s">
        <v>40</v>
      </c>
      <c r="C19" s="3" t="s">
        <v>5</v>
      </c>
      <c r="D19" s="18">
        <v>96</v>
      </c>
      <c r="E19" s="24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14">
        <v>0</v>
      </c>
      <c r="M19" s="7">
        <v>19.68</v>
      </c>
      <c r="N19" s="7">
        <v>0</v>
      </c>
      <c r="O19" s="7">
        <v>32.98</v>
      </c>
      <c r="P19" s="7">
        <v>31.2</v>
      </c>
      <c r="Q19" s="14">
        <v>37</v>
      </c>
      <c r="R19" s="13">
        <f t="shared" si="0"/>
        <v>69.97999999999999</v>
      </c>
      <c r="S19" s="44"/>
    </row>
    <row r="20" spans="1:19" ht="12.75">
      <c r="A20" s="29">
        <v>13</v>
      </c>
      <c r="B20" s="3" t="s">
        <v>142</v>
      </c>
      <c r="C20" s="3" t="s">
        <v>6</v>
      </c>
      <c r="D20" s="18">
        <v>96</v>
      </c>
      <c r="E20" s="24">
        <v>2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14">
        <v>0</v>
      </c>
      <c r="M20" s="7">
        <v>21.32</v>
      </c>
      <c r="N20" s="7">
        <v>0</v>
      </c>
      <c r="O20" s="7">
        <v>30.07</v>
      </c>
      <c r="P20" s="7">
        <v>28.86</v>
      </c>
      <c r="Q20" s="14">
        <v>29.5</v>
      </c>
      <c r="R20" s="13">
        <f t="shared" si="0"/>
        <v>61.57</v>
      </c>
      <c r="S20" s="44"/>
    </row>
    <row r="21" spans="1:19" ht="12.75">
      <c r="A21" s="29">
        <v>14</v>
      </c>
      <c r="B21" s="3" t="s">
        <v>132</v>
      </c>
      <c r="C21" s="3" t="s">
        <v>73</v>
      </c>
      <c r="D21" s="18">
        <v>97</v>
      </c>
      <c r="E21" s="24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14">
        <v>0</v>
      </c>
      <c r="M21" s="7">
        <v>24.864</v>
      </c>
      <c r="N21" s="7">
        <v>0</v>
      </c>
      <c r="O21" s="7">
        <v>0</v>
      </c>
      <c r="P21" s="7">
        <v>0</v>
      </c>
      <c r="Q21" s="14">
        <v>34</v>
      </c>
      <c r="R21" s="13">
        <f t="shared" si="0"/>
        <v>58.864000000000004</v>
      </c>
      <c r="S21" s="44"/>
    </row>
    <row r="22" spans="1:19" ht="12.75">
      <c r="A22" s="29">
        <v>15</v>
      </c>
      <c r="B22" s="3" t="s">
        <v>159</v>
      </c>
      <c r="C22" s="3" t="s">
        <v>38</v>
      </c>
      <c r="D22" s="18">
        <v>97</v>
      </c>
      <c r="E22" s="24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14">
        <v>0</v>
      </c>
      <c r="M22" s="7">
        <v>12.096</v>
      </c>
      <c r="N22" s="7">
        <v>0</v>
      </c>
      <c r="O22" s="7">
        <v>25.22</v>
      </c>
      <c r="P22" s="7">
        <v>0</v>
      </c>
      <c r="Q22" s="14">
        <v>24</v>
      </c>
      <c r="R22" s="13">
        <f t="shared" si="0"/>
        <v>49.22</v>
      </c>
      <c r="S22" s="44"/>
    </row>
    <row r="23" spans="1:19" ht="12.75">
      <c r="A23" s="29">
        <v>16</v>
      </c>
      <c r="B23" s="3" t="s">
        <v>55</v>
      </c>
      <c r="C23" s="3" t="s">
        <v>7</v>
      </c>
      <c r="D23" s="18">
        <v>96</v>
      </c>
      <c r="E23" s="24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4">
        <v>0</v>
      </c>
      <c r="M23" s="7">
        <v>25.42</v>
      </c>
      <c r="N23" s="7">
        <v>0</v>
      </c>
      <c r="O23" s="7">
        <v>23.28</v>
      </c>
      <c r="P23" s="7">
        <v>21.84</v>
      </c>
      <c r="Q23" s="14">
        <v>14</v>
      </c>
      <c r="R23" s="13">
        <f t="shared" si="0"/>
        <v>48.7</v>
      </c>
      <c r="S23" s="44"/>
    </row>
    <row r="24" spans="1:19" ht="12.75">
      <c r="A24" s="29">
        <v>17</v>
      </c>
      <c r="B24" s="3" t="s">
        <v>20</v>
      </c>
      <c r="C24" s="3" t="s">
        <v>11</v>
      </c>
      <c r="D24" s="18">
        <v>96</v>
      </c>
      <c r="E24" s="24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4">
        <v>0</v>
      </c>
      <c r="M24" s="7">
        <v>0</v>
      </c>
      <c r="N24" s="7">
        <v>0</v>
      </c>
      <c r="O24" s="7">
        <v>0</v>
      </c>
      <c r="P24" s="7">
        <v>24.18</v>
      </c>
      <c r="Q24" s="14">
        <v>20</v>
      </c>
      <c r="R24" s="13">
        <f t="shared" si="0"/>
        <v>44.18</v>
      </c>
      <c r="S24" s="44"/>
    </row>
    <row r="25" spans="1:19" ht="12.75">
      <c r="A25" s="29">
        <v>18</v>
      </c>
      <c r="B25" s="3" t="s">
        <v>70</v>
      </c>
      <c r="C25" s="3" t="s">
        <v>7</v>
      </c>
      <c r="D25" s="18">
        <v>97</v>
      </c>
      <c r="E25" s="24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14">
        <v>0</v>
      </c>
      <c r="M25" s="7">
        <v>0</v>
      </c>
      <c r="N25" s="7">
        <v>0</v>
      </c>
      <c r="O25" s="7">
        <v>0</v>
      </c>
      <c r="P25" s="7">
        <v>20.28</v>
      </c>
      <c r="Q25" s="14">
        <v>16</v>
      </c>
      <c r="R25" s="13">
        <f t="shared" si="0"/>
        <v>36.28</v>
      </c>
      <c r="S25" s="44"/>
    </row>
    <row r="26" spans="1:19" ht="12.75">
      <c r="A26" s="29">
        <v>19</v>
      </c>
      <c r="B26" s="3" t="s">
        <v>69</v>
      </c>
      <c r="C26" s="3" t="s">
        <v>7</v>
      </c>
      <c r="D26" s="18">
        <v>96</v>
      </c>
      <c r="E26" s="24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4">
        <v>0</v>
      </c>
      <c r="M26" s="7">
        <v>0</v>
      </c>
      <c r="N26" s="7">
        <v>0</v>
      </c>
      <c r="O26" s="7">
        <v>19.4</v>
      </c>
      <c r="P26" s="7">
        <v>15.6</v>
      </c>
      <c r="Q26" s="14">
        <v>8</v>
      </c>
      <c r="R26" s="13">
        <f t="shared" si="0"/>
        <v>35</v>
      </c>
      <c r="S26" s="44"/>
    </row>
    <row r="27" spans="1:19" ht="12.75">
      <c r="A27" s="29">
        <v>20</v>
      </c>
      <c r="B27" s="3" t="s">
        <v>51</v>
      </c>
      <c r="C27" s="3" t="s">
        <v>4</v>
      </c>
      <c r="D27" s="18">
        <v>96</v>
      </c>
      <c r="E27" s="24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4">
        <v>0</v>
      </c>
      <c r="M27" s="7">
        <v>0</v>
      </c>
      <c r="N27" s="7">
        <v>0</v>
      </c>
      <c r="O27" s="7">
        <v>21.34</v>
      </c>
      <c r="P27" s="7">
        <v>0</v>
      </c>
      <c r="Q27" s="14">
        <v>12</v>
      </c>
      <c r="R27" s="13">
        <f t="shared" si="0"/>
        <v>33.34</v>
      </c>
      <c r="S27" s="44"/>
    </row>
    <row r="28" spans="1:18" ht="12.75">
      <c r="A28" s="29">
        <v>21</v>
      </c>
      <c r="B28" s="3" t="s">
        <v>262</v>
      </c>
      <c r="C28" s="3" t="s">
        <v>68</v>
      </c>
      <c r="D28" s="18">
        <v>96</v>
      </c>
      <c r="E28" s="24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14">
        <v>0</v>
      </c>
      <c r="M28" s="7">
        <v>0</v>
      </c>
      <c r="N28" s="7">
        <v>0</v>
      </c>
      <c r="O28" s="7">
        <v>0</v>
      </c>
      <c r="P28" s="7">
        <v>26.52</v>
      </c>
      <c r="Q28" s="14">
        <v>0</v>
      </c>
      <c r="R28" s="13">
        <f t="shared" si="0"/>
        <v>26.52</v>
      </c>
    </row>
    <row r="29" spans="1:18" ht="12.75">
      <c r="A29" s="29">
        <v>22</v>
      </c>
      <c r="B29" s="3" t="s">
        <v>90</v>
      </c>
      <c r="C29" s="3" t="s">
        <v>5</v>
      </c>
      <c r="D29" s="18">
        <v>97</v>
      </c>
      <c r="E29" s="24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14">
        <v>0</v>
      </c>
      <c r="M29" s="7">
        <v>10.752</v>
      </c>
      <c r="N29" s="7">
        <v>0</v>
      </c>
      <c r="O29" s="7">
        <v>15.52</v>
      </c>
      <c r="P29" s="7">
        <v>9.36</v>
      </c>
      <c r="Q29" s="14">
        <v>6.5</v>
      </c>
      <c r="R29" s="13">
        <f t="shared" si="0"/>
        <v>26.272</v>
      </c>
    </row>
    <row r="30" spans="1:18" ht="12.75">
      <c r="A30" s="29">
        <v>23</v>
      </c>
      <c r="B30" s="3" t="s">
        <v>33</v>
      </c>
      <c r="C30" s="3" t="s">
        <v>3</v>
      </c>
      <c r="D30" s="18">
        <v>97</v>
      </c>
      <c r="E30" s="24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14">
        <v>0</v>
      </c>
      <c r="M30" s="7">
        <v>0</v>
      </c>
      <c r="N30" s="7">
        <v>0</v>
      </c>
      <c r="O30" s="7">
        <v>13.58</v>
      </c>
      <c r="P30" s="7">
        <v>10.92</v>
      </c>
      <c r="Q30" s="14">
        <v>0</v>
      </c>
      <c r="R30" s="13">
        <f t="shared" si="0"/>
        <v>24.5</v>
      </c>
    </row>
    <row r="31" spans="1:18" ht="12.75">
      <c r="A31" s="29">
        <v>24</v>
      </c>
      <c r="B31" s="3" t="s">
        <v>175</v>
      </c>
      <c r="C31" s="3" t="s">
        <v>4</v>
      </c>
      <c r="D31" s="18">
        <v>96</v>
      </c>
      <c r="E31" s="24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14">
        <v>0</v>
      </c>
      <c r="M31" s="7">
        <v>0</v>
      </c>
      <c r="N31" s="7">
        <v>0</v>
      </c>
      <c r="O31" s="7">
        <v>0</v>
      </c>
      <c r="P31" s="7">
        <v>0</v>
      </c>
      <c r="Q31" s="14">
        <v>22</v>
      </c>
      <c r="R31" s="13">
        <f t="shared" si="0"/>
        <v>22</v>
      </c>
    </row>
    <row r="32" spans="1:18" ht="12.75">
      <c r="A32" s="29">
        <v>25</v>
      </c>
      <c r="B32" s="3" t="s">
        <v>128</v>
      </c>
      <c r="C32" s="3" t="s">
        <v>6</v>
      </c>
      <c r="D32" s="18">
        <v>97</v>
      </c>
      <c r="E32" s="24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14">
        <v>0</v>
      </c>
      <c r="M32" s="7">
        <v>0</v>
      </c>
      <c r="N32" s="7">
        <v>7.04</v>
      </c>
      <c r="O32" s="7">
        <v>0</v>
      </c>
      <c r="P32" s="7">
        <v>13.26</v>
      </c>
      <c r="Q32" s="14">
        <v>0</v>
      </c>
      <c r="R32" s="13">
        <f t="shared" si="0"/>
        <v>20.3</v>
      </c>
    </row>
    <row r="33" spans="1:18" ht="12.75">
      <c r="A33" s="29">
        <v>26</v>
      </c>
      <c r="B33" s="3" t="s">
        <v>89</v>
      </c>
      <c r="C33" s="3" t="s">
        <v>3</v>
      </c>
      <c r="D33" s="18">
        <v>97</v>
      </c>
      <c r="E33" s="24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14">
        <v>0</v>
      </c>
      <c r="M33" s="7">
        <v>0</v>
      </c>
      <c r="N33" s="7">
        <v>0</v>
      </c>
      <c r="O33" s="7">
        <v>0</v>
      </c>
      <c r="P33" s="7">
        <v>13.26</v>
      </c>
      <c r="Q33" s="14">
        <v>6.5</v>
      </c>
      <c r="R33" s="13">
        <f t="shared" si="0"/>
        <v>19.759999999999998</v>
      </c>
    </row>
    <row r="34" spans="1:18" ht="12.75">
      <c r="A34" s="29">
        <v>27</v>
      </c>
      <c r="B34" s="3" t="s">
        <v>156</v>
      </c>
      <c r="C34" s="3" t="s">
        <v>157</v>
      </c>
      <c r="D34" s="18">
        <v>96</v>
      </c>
      <c r="E34" s="24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14">
        <v>0</v>
      </c>
      <c r="M34" s="7">
        <v>0</v>
      </c>
      <c r="N34" s="7">
        <v>0</v>
      </c>
      <c r="O34" s="7">
        <v>0</v>
      </c>
      <c r="P34" s="7">
        <v>18.72</v>
      </c>
      <c r="Q34" s="14">
        <v>0</v>
      </c>
      <c r="R34" s="13">
        <f t="shared" si="0"/>
        <v>18.72</v>
      </c>
    </row>
    <row r="35" spans="1:18" ht="12.75">
      <c r="A35" s="29">
        <v>28</v>
      </c>
      <c r="B35" s="3" t="s">
        <v>212</v>
      </c>
      <c r="C35" s="3" t="s">
        <v>4</v>
      </c>
      <c r="D35" s="18">
        <v>97</v>
      </c>
      <c r="E35" s="24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14">
        <v>0</v>
      </c>
      <c r="M35" s="7">
        <v>0</v>
      </c>
      <c r="N35" s="7">
        <v>0</v>
      </c>
      <c r="O35" s="7">
        <v>17.46</v>
      </c>
      <c r="P35" s="7">
        <v>0</v>
      </c>
      <c r="Q35" s="14">
        <v>0</v>
      </c>
      <c r="R35" s="13">
        <f t="shared" si="0"/>
        <v>17.46</v>
      </c>
    </row>
    <row r="36" spans="1:18" ht="12.75">
      <c r="A36" s="29">
        <v>29</v>
      </c>
      <c r="B36" s="3" t="s">
        <v>112</v>
      </c>
      <c r="C36" s="3" t="s">
        <v>11</v>
      </c>
      <c r="D36" s="18">
        <v>96</v>
      </c>
      <c r="E36" s="24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14">
        <v>0</v>
      </c>
      <c r="M36" s="7">
        <v>0</v>
      </c>
      <c r="N36" s="7">
        <v>0</v>
      </c>
      <c r="O36" s="7">
        <v>0</v>
      </c>
      <c r="P36" s="7">
        <v>17.16</v>
      </c>
      <c r="Q36" s="14">
        <v>0</v>
      </c>
      <c r="R36" s="13">
        <f t="shared" si="0"/>
        <v>17.16</v>
      </c>
    </row>
    <row r="37" spans="1:18" ht="12.75">
      <c r="A37" s="29">
        <v>30</v>
      </c>
      <c r="B37" s="3" t="s">
        <v>376</v>
      </c>
      <c r="C37" s="3" t="s">
        <v>10</v>
      </c>
      <c r="D37" s="18">
        <v>97</v>
      </c>
      <c r="E37" s="24">
        <v>0</v>
      </c>
      <c r="F37" s="3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14">
        <v>0</v>
      </c>
      <c r="M37" s="7">
        <v>0</v>
      </c>
      <c r="N37" s="7">
        <v>0</v>
      </c>
      <c r="O37" s="7">
        <v>11.64</v>
      </c>
      <c r="P37" s="7">
        <v>0</v>
      </c>
      <c r="Q37" s="14">
        <v>0</v>
      </c>
      <c r="R37" s="13">
        <f t="shared" si="0"/>
        <v>11.64</v>
      </c>
    </row>
    <row r="38" spans="1:18" ht="12.75">
      <c r="A38" s="29">
        <v>31</v>
      </c>
      <c r="B38" s="3" t="s">
        <v>374</v>
      </c>
      <c r="C38" s="3" t="s">
        <v>375</v>
      </c>
      <c r="D38" s="18">
        <v>96</v>
      </c>
      <c r="E38" s="24">
        <v>0</v>
      </c>
      <c r="F38" s="3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14">
        <v>0</v>
      </c>
      <c r="M38" s="7">
        <v>0</v>
      </c>
      <c r="N38" s="7">
        <v>0</v>
      </c>
      <c r="O38" s="7">
        <v>0</v>
      </c>
      <c r="P38" s="7">
        <v>0</v>
      </c>
      <c r="Q38" s="14">
        <v>10</v>
      </c>
      <c r="R38" s="13">
        <f t="shared" si="0"/>
        <v>10</v>
      </c>
    </row>
    <row r="39" spans="1:18" ht="12.75">
      <c r="A39" s="29">
        <v>32</v>
      </c>
      <c r="B39" s="3" t="s">
        <v>46</v>
      </c>
      <c r="C39" s="3" t="s">
        <v>25</v>
      </c>
      <c r="D39" s="18">
        <v>96</v>
      </c>
      <c r="E39" s="24">
        <v>0</v>
      </c>
      <c r="F39" s="3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14">
        <v>0</v>
      </c>
      <c r="M39" s="7">
        <v>0</v>
      </c>
      <c r="N39" s="7">
        <v>0</v>
      </c>
      <c r="O39" s="7">
        <v>9.7</v>
      </c>
      <c r="P39" s="7">
        <v>0</v>
      </c>
      <c r="Q39" s="14">
        <v>0</v>
      </c>
      <c r="R39" s="13">
        <f t="shared" si="0"/>
        <v>9.7</v>
      </c>
    </row>
    <row r="40" spans="1:18" ht="12.75">
      <c r="A40" s="29">
        <v>33</v>
      </c>
      <c r="B40" s="30" t="s">
        <v>548</v>
      </c>
      <c r="C40" s="30" t="s">
        <v>5</v>
      </c>
      <c r="D40" s="31">
        <v>96</v>
      </c>
      <c r="E40" s="24">
        <v>0</v>
      </c>
      <c r="F40" s="3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14">
        <v>0</v>
      </c>
      <c r="M40" s="7">
        <v>0</v>
      </c>
      <c r="N40" s="7">
        <v>0</v>
      </c>
      <c r="O40" s="7">
        <v>0</v>
      </c>
      <c r="P40" s="7">
        <v>0</v>
      </c>
      <c r="Q40" s="14">
        <v>9</v>
      </c>
      <c r="R40" s="13">
        <f t="shared" si="0"/>
        <v>9</v>
      </c>
    </row>
    <row r="41" spans="1:18" ht="12.75">
      <c r="A41" s="29">
        <v>34</v>
      </c>
      <c r="B41" s="3" t="s">
        <v>158</v>
      </c>
      <c r="C41" s="3" t="s">
        <v>11</v>
      </c>
      <c r="D41" s="18">
        <v>96</v>
      </c>
      <c r="E41" s="24">
        <v>0</v>
      </c>
      <c r="F41" s="3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14">
        <v>0</v>
      </c>
      <c r="M41" s="7">
        <v>0</v>
      </c>
      <c r="N41" s="7">
        <v>0</v>
      </c>
      <c r="O41" s="7">
        <v>8.73</v>
      </c>
      <c r="P41" s="7">
        <v>0</v>
      </c>
      <c r="Q41" s="14">
        <v>0</v>
      </c>
      <c r="R41" s="13">
        <f t="shared" si="0"/>
        <v>8.73</v>
      </c>
    </row>
    <row r="42" spans="1:18" ht="12.75">
      <c r="A42" s="29">
        <v>35</v>
      </c>
      <c r="B42" s="3" t="s">
        <v>50</v>
      </c>
      <c r="C42" s="3" t="s">
        <v>18</v>
      </c>
      <c r="D42" s="18">
        <v>96</v>
      </c>
      <c r="E42" s="24">
        <v>0</v>
      </c>
      <c r="F42" s="3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14">
        <v>0</v>
      </c>
      <c r="M42" s="7">
        <v>0</v>
      </c>
      <c r="N42" s="7">
        <v>6</v>
      </c>
      <c r="O42" s="7">
        <v>0</v>
      </c>
      <c r="P42" s="7">
        <v>0</v>
      </c>
      <c r="Q42" s="14">
        <v>0</v>
      </c>
      <c r="R42" s="13">
        <f t="shared" si="0"/>
        <v>6</v>
      </c>
    </row>
    <row r="43" spans="1:18" ht="12.75">
      <c r="A43" s="29">
        <v>36</v>
      </c>
      <c r="B43" s="3" t="s">
        <v>345</v>
      </c>
      <c r="C43" s="3" t="s">
        <v>6</v>
      </c>
      <c r="D43" s="18">
        <v>97</v>
      </c>
      <c r="E43" s="24">
        <v>0</v>
      </c>
      <c r="F43" s="3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14">
        <v>0</v>
      </c>
      <c r="M43" s="7">
        <v>0</v>
      </c>
      <c r="N43" s="7">
        <v>3.52</v>
      </c>
      <c r="O43" s="7">
        <v>0</v>
      </c>
      <c r="P43" s="7">
        <v>0</v>
      </c>
      <c r="Q43" s="14">
        <v>0</v>
      </c>
      <c r="R43" s="13">
        <f t="shared" si="0"/>
        <v>3.52</v>
      </c>
    </row>
    <row r="44" spans="1:18" ht="12.75">
      <c r="A44" s="29">
        <v>37</v>
      </c>
      <c r="B44" s="3" t="s">
        <v>341</v>
      </c>
      <c r="C44" s="3" t="s">
        <v>18</v>
      </c>
      <c r="D44" s="18">
        <v>96</v>
      </c>
      <c r="E44" s="24">
        <v>0</v>
      </c>
      <c r="F44" s="3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14">
        <v>0</v>
      </c>
      <c r="M44" s="7">
        <v>0</v>
      </c>
      <c r="N44" s="7">
        <v>3.3</v>
      </c>
      <c r="O44" s="7">
        <v>0</v>
      </c>
      <c r="P44" s="7">
        <v>0</v>
      </c>
      <c r="Q44" s="14">
        <v>0</v>
      </c>
      <c r="R44" s="13">
        <f t="shared" si="0"/>
        <v>3.3</v>
      </c>
    </row>
    <row r="45" spans="1:18" ht="12.75">
      <c r="A45" s="29">
        <v>38</v>
      </c>
      <c r="B45" s="3" t="s">
        <v>342</v>
      </c>
      <c r="C45" s="3" t="s">
        <v>6</v>
      </c>
      <c r="D45" s="18">
        <v>96</v>
      </c>
      <c r="E45" s="24">
        <v>0</v>
      </c>
      <c r="F45" s="3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14">
        <v>0</v>
      </c>
      <c r="M45" s="7">
        <v>0</v>
      </c>
      <c r="N45" s="7">
        <v>3.1</v>
      </c>
      <c r="O45" s="7">
        <v>0</v>
      </c>
      <c r="P45" s="7">
        <v>0</v>
      </c>
      <c r="Q45" s="14">
        <v>0</v>
      </c>
      <c r="R45" s="13">
        <f t="shared" si="0"/>
        <v>3.1</v>
      </c>
    </row>
    <row r="46" spans="1:18" ht="12.75">
      <c r="A46" s="29">
        <v>39</v>
      </c>
      <c r="B46" s="3" t="s">
        <v>343</v>
      </c>
      <c r="C46" s="3" t="s">
        <v>6</v>
      </c>
      <c r="D46" s="18">
        <v>96</v>
      </c>
      <c r="E46" s="24">
        <v>0</v>
      </c>
      <c r="F46" s="3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14">
        <v>0</v>
      </c>
      <c r="M46" s="7">
        <v>0</v>
      </c>
      <c r="N46" s="7">
        <v>2.8</v>
      </c>
      <c r="O46" s="7">
        <v>0</v>
      </c>
      <c r="P46" s="7">
        <v>0</v>
      </c>
      <c r="Q46" s="14">
        <v>0</v>
      </c>
      <c r="R46" s="13">
        <f t="shared" si="0"/>
        <v>2.8</v>
      </c>
    </row>
    <row r="47" spans="1:18" ht="12.75">
      <c r="A47" s="29">
        <v>40</v>
      </c>
      <c r="B47" s="49" t="s">
        <v>283</v>
      </c>
      <c r="C47" s="49" t="s">
        <v>6</v>
      </c>
      <c r="D47" s="50">
        <v>96</v>
      </c>
      <c r="E47" s="24">
        <v>0</v>
      </c>
      <c r="F47" s="3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14">
        <v>0</v>
      </c>
      <c r="M47" s="7">
        <v>0</v>
      </c>
      <c r="N47" s="7">
        <v>2.6</v>
      </c>
      <c r="O47" s="7">
        <v>0</v>
      </c>
      <c r="P47" s="7">
        <v>0</v>
      </c>
      <c r="Q47" s="14">
        <v>0</v>
      </c>
      <c r="R47" s="13">
        <f t="shared" si="0"/>
        <v>2.6</v>
      </c>
    </row>
  </sheetData>
  <mergeCells count="6">
    <mergeCell ref="R5:R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125" zoomScaleNormal="125" workbookViewId="0" topLeftCell="A22">
      <selection activeCell="P47" sqref="P47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25390625" style="1" customWidth="1"/>
    <col min="6" max="6" width="5.25390625" style="0" customWidth="1"/>
    <col min="7" max="7" width="6.75390625" style="0" customWidth="1"/>
    <col min="8" max="8" width="7.00390625" style="0" customWidth="1"/>
    <col min="9" max="9" width="4.75390625" style="0" customWidth="1"/>
    <col min="10" max="10" width="6.75390625" style="0" customWidth="1"/>
    <col min="11" max="11" width="7.00390625" style="0" customWidth="1"/>
    <col min="12" max="12" width="6.25390625" style="0" customWidth="1"/>
    <col min="13" max="14" width="4.625" style="0" customWidth="1"/>
    <col min="15" max="15" width="4.375" style="0" customWidth="1"/>
    <col min="16" max="16" width="6.125" style="0" customWidth="1"/>
    <col min="17" max="17" width="4.25390625" style="0" customWidth="1"/>
    <col min="18" max="18" width="3.625" style="0" customWidth="1"/>
    <col min="19" max="19" width="3.75390625" style="0" customWidth="1"/>
    <col min="20" max="20" width="6.00390625" style="0" customWidth="1"/>
    <col min="21" max="21" width="5.75390625" style="0" customWidth="1"/>
    <col min="22" max="22" width="5.375" style="0" customWidth="1"/>
    <col min="23" max="23" width="6.25390625" style="0" customWidth="1"/>
  </cols>
  <sheetData>
    <row r="1" ht="15.75">
      <c r="A1" s="8" t="s">
        <v>546</v>
      </c>
    </row>
    <row r="2" ht="15.75">
      <c r="A2" s="8"/>
    </row>
    <row r="3" ht="15">
      <c r="A3" s="9" t="s">
        <v>191</v>
      </c>
    </row>
    <row r="4" ht="12.75" customHeight="1"/>
    <row r="5" spans="1:16" ht="36.75" customHeight="1">
      <c r="A5" s="60" t="s">
        <v>0</v>
      </c>
      <c r="B5" s="61" t="s">
        <v>1</v>
      </c>
      <c r="C5" s="61" t="s">
        <v>9</v>
      </c>
      <c r="D5" s="62" t="s">
        <v>2</v>
      </c>
      <c r="E5" s="63" t="s">
        <v>23</v>
      </c>
      <c r="F5" s="17" t="s">
        <v>290</v>
      </c>
      <c r="G5" s="17" t="s">
        <v>291</v>
      </c>
      <c r="H5" s="17" t="s">
        <v>293</v>
      </c>
      <c r="I5" s="22" t="s">
        <v>184</v>
      </c>
      <c r="J5" s="34" t="s">
        <v>295</v>
      </c>
      <c r="K5" s="17" t="s">
        <v>296</v>
      </c>
      <c r="L5" s="17" t="s">
        <v>340</v>
      </c>
      <c r="M5" s="17" t="s">
        <v>476</v>
      </c>
      <c r="N5" s="17" t="s">
        <v>521</v>
      </c>
      <c r="O5" s="22" t="s">
        <v>280</v>
      </c>
      <c r="P5" s="59" t="s">
        <v>19</v>
      </c>
    </row>
    <row r="6" spans="1:16" ht="10.5" customHeight="1">
      <c r="A6" s="60"/>
      <c r="B6" s="61"/>
      <c r="C6" s="61"/>
      <c r="D6" s="62"/>
      <c r="E6" s="64"/>
      <c r="F6" s="20">
        <v>0.48</v>
      </c>
      <c r="G6" s="20" t="s">
        <v>332</v>
      </c>
      <c r="H6" s="20" t="s">
        <v>333</v>
      </c>
      <c r="I6" s="21">
        <v>1</v>
      </c>
      <c r="J6" s="35" t="s">
        <v>334</v>
      </c>
      <c r="K6" s="20" t="s">
        <v>335</v>
      </c>
      <c r="L6" s="20" t="s">
        <v>377</v>
      </c>
      <c r="M6" s="19">
        <v>1</v>
      </c>
      <c r="N6" s="19">
        <v>0.83</v>
      </c>
      <c r="O6" s="21">
        <v>1</v>
      </c>
      <c r="P6" s="59"/>
    </row>
    <row r="7" spans="1:16" ht="5.25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12"/>
      <c r="L7" s="12"/>
      <c r="M7" s="12"/>
      <c r="N7" s="12"/>
      <c r="O7" s="12"/>
      <c r="P7" s="12"/>
    </row>
    <row r="8" spans="1:16" ht="12.75">
      <c r="A8" s="29">
        <v>1</v>
      </c>
      <c r="B8" s="30" t="s">
        <v>32</v>
      </c>
      <c r="C8" s="30" t="s">
        <v>3</v>
      </c>
      <c r="D8" s="31">
        <v>97</v>
      </c>
      <c r="E8" s="24">
        <v>136</v>
      </c>
      <c r="F8" s="7">
        <v>38.4</v>
      </c>
      <c r="G8" s="7">
        <v>17.6</v>
      </c>
      <c r="H8" s="7">
        <v>32.8</v>
      </c>
      <c r="I8" s="7">
        <v>52</v>
      </c>
      <c r="J8" s="14">
        <v>20.8</v>
      </c>
      <c r="K8" s="7">
        <v>0</v>
      </c>
      <c r="L8" s="7">
        <v>0</v>
      </c>
      <c r="M8" s="7">
        <v>100</v>
      </c>
      <c r="N8" s="7">
        <v>0</v>
      </c>
      <c r="O8" s="14">
        <v>51</v>
      </c>
      <c r="P8" s="13">
        <f>E8+LARGE(F8:J8,1)+LARGE(K8:O8,1)+LARGE(K8:O8,2)</f>
        <v>339</v>
      </c>
    </row>
    <row r="9" spans="1:16" ht="12.75">
      <c r="A9" s="29">
        <v>2</v>
      </c>
      <c r="B9" s="30" t="s">
        <v>112</v>
      </c>
      <c r="C9" s="30" t="s">
        <v>11</v>
      </c>
      <c r="D9" s="31">
        <v>96</v>
      </c>
      <c r="E9" s="24">
        <v>72.5</v>
      </c>
      <c r="F9" s="7">
        <v>0</v>
      </c>
      <c r="G9" s="7">
        <v>0</v>
      </c>
      <c r="H9" s="7">
        <v>28</v>
      </c>
      <c r="I9" s="7">
        <v>40</v>
      </c>
      <c r="J9" s="14">
        <v>68.8</v>
      </c>
      <c r="K9" s="7">
        <v>0</v>
      </c>
      <c r="L9" s="7">
        <v>0</v>
      </c>
      <c r="M9" s="7">
        <v>80</v>
      </c>
      <c r="N9" s="7">
        <v>83</v>
      </c>
      <c r="O9" s="14">
        <v>65</v>
      </c>
      <c r="P9" s="13">
        <f>E9+LARGE(F9:J9,1)+LARGE(K9:O9,1)+LARGE(K9:O9,2)</f>
        <v>304.3</v>
      </c>
    </row>
    <row r="10" spans="1:16" ht="12.75">
      <c r="A10" s="29">
        <v>3</v>
      </c>
      <c r="B10" s="30" t="s">
        <v>69</v>
      </c>
      <c r="C10" s="30" t="s">
        <v>7</v>
      </c>
      <c r="D10" s="31">
        <v>96</v>
      </c>
      <c r="E10" s="24">
        <v>22</v>
      </c>
      <c r="F10" s="7">
        <v>0</v>
      </c>
      <c r="G10" s="7">
        <v>28</v>
      </c>
      <c r="H10" s="7">
        <v>0</v>
      </c>
      <c r="I10" s="7">
        <v>100</v>
      </c>
      <c r="J10" s="14">
        <v>43.86</v>
      </c>
      <c r="K10" s="7">
        <v>58</v>
      </c>
      <c r="L10" s="7">
        <v>0</v>
      </c>
      <c r="M10" s="7">
        <v>51</v>
      </c>
      <c r="N10" s="7">
        <v>35.69</v>
      </c>
      <c r="O10" s="14">
        <v>100</v>
      </c>
      <c r="P10" s="13">
        <f>E10+LARGE(F10:J10,1)+LARGE(K10:O10,1)+LARGE(K10:O10,2)</f>
        <v>280</v>
      </c>
    </row>
    <row r="11" spans="1:16" ht="12.75">
      <c r="A11" s="29">
        <v>4</v>
      </c>
      <c r="B11" s="3" t="s">
        <v>142</v>
      </c>
      <c r="C11" s="3" t="s">
        <v>6</v>
      </c>
      <c r="D11" s="18">
        <v>96</v>
      </c>
      <c r="E11" s="24">
        <v>52.5</v>
      </c>
      <c r="F11" s="7">
        <v>0</v>
      </c>
      <c r="G11" s="7">
        <v>0</v>
      </c>
      <c r="H11" s="7">
        <v>0</v>
      </c>
      <c r="I11" s="7">
        <v>0</v>
      </c>
      <c r="J11" s="14">
        <v>47.3</v>
      </c>
      <c r="K11" s="7">
        <v>46.4</v>
      </c>
      <c r="L11" s="7">
        <v>0</v>
      </c>
      <c r="M11" s="7">
        <v>37</v>
      </c>
      <c r="N11" s="7">
        <v>53.95</v>
      </c>
      <c r="O11" s="14">
        <v>80</v>
      </c>
      <c r="P11" s="13">
        <f>E11+LARGE(F11:J11,1)+LARGE(K11:O11,1)+LARGE(K11:O11,2)</f>
        <v>233.75</v>
      </c>
    </row>
    <row r="12" spans="1:16" ht="12.75">
      <c r="A12" s="29">
        <v>5</v>
      </c>
      <c r="B12" s="30" t="s">
        <v>20</v>
      </c>
      <c r="C12" s="30" t="s">
        <v>11</v>
      </c>
      <c r="D12" s="31">
        <v>96</v>
      </c>
      <c r="E12" s="24">
        <v>36.9</v>
      </c>
      <c r="F12" s="7">
        <v>0</v>
      </c>
      <c r="G12" s="7">
        <v>18.2</v>
      </c>
      <c r="H12" s="7">
        <v>15.4</v>
      </c>
      <c r="I12" s="7">
        <v>22</v>
      </c>
      <c r="J12" s="14">
        <v>40.42</v>
      </c>
      <c r="K12" s="7">
        <v>0</v>
      </c>
      <c r="L12" s="7">
        <v>0</v>
      </c>
      <c r="M12" s="7">
        <v>28</v>
      </c>
      <c r="N12" s="7">
        <v>66.4</v>
      </c>
      <c r="O12" s="14">
        <v>47</v>
      </c>
      <c r="P12" s="13">
        <f>E12+LARGE(F12:J12,1)+LARGE(K12:O12,1)+LARGE(K12:O12,2)</f>
        <v>190.72</v>
      </c>
    </row>
    <row r="13" spans="1:16" ht="12.75">
      <c r="A13" s="29">
        <v>6</v>
      </c>
      <c r="B13" s="3" t="s">
        <v>43</v>
      </c>
      <c r="C13" s="3" t="s">
        <v>25</v>
      </c>
      <c r="D13" s="18">
        <v>96</v>
      </c>
      <c r="E13" s="24">
        <v>9</v>
      </c>
      <c r="F13" s="7">
        <v>0</v>
      </c>
      <c r="G13" s="7">
        <v>0</v>
      </c>
      <c r="H13" s="7">
        <v>0</v>
      </c>
      <c r="I13" s="7">
        <v>0</v>
      </c>
      <c r="J13" s="14">
        <v>36.98</v>
      </c>
      <c r="K13" s="7">
        <v>31.9</v>
      </c>
      <c r="L13" s="7">
        <v>0</v>
      </c>
      <c r="M13" s="7">
        <v>34</v>
      </c>
      <c r="N13" s="7">
        <v>42.33</v>
      </c>
      <c r="O13" s="14">
        <v>55</v>
      </c>
      <c r="P13" s="13">
        <f>E13+LARGE(F13:J13,1)+LARGE(K13:O13,1)+LARGE(K13:O13,2)</f>
        <v>143.31</v>
      </c>
    </row>
    <row r="14" spans="1:16" ht="12.75">
      <c r="A14" s="29">
        <v>7</v>
      </c>
      <c r="B14" s="3" t="s">
        <v>29</v>
      </c>
      <c r="C14" s="3" t="s">
        <v>5</v>
      </c>
      <c r="D14" s="18">
        <v>97</v>
      </c>
      <c r="E14" s="24">
        <v>26.7</v>
      </c>
      <c r="F14" s="7">
        <v>0</v>
      </c>
      <c r="G14" s="7">
        <v>7.568000000000001</v>
      </c>
      <c r="H14" s="7">
        <v>0</v>
      </c>
      <c r="I14" s="7">
        <v>0</v>
      </c>
      <c r="J14" s="14">
        <v>24.44</v>
      </c>
      <c r="K14" s="7">
        <v>29.784</v>
      </c>
      <c r="L14" s="7">
        <v>0</v>
      </c>
      <c r="M14" s="7">
        <v>55</v>
      </c>
      <c r="N14" s="7">
        <v>25.73</v>
      </c>
      <c r="O14" s="14">
        <v>31</v>
      </c>
      <c r="P14" s="13">
        <f>E14+LARGE(F14:J14,1)+LARGE(K14:O14,1)+LARGE(K14:O14,2)</f>
        <v>137.14</v>
      </c>
    </row>
    <row r="15" spans="1:16" ht="12.75">
      <c r="A15" s="29">
        <v>8</v>
      </c>
      <c r="B15" s="3" t="s">
        <v>24</v>
      </c>
      <c r="C15" s="3" t="s">
        <v>3</v>
      </c>
      <c r="D15" s="18">
        <v>96</v>
      </c>
      <c r="E15" s="24">
        <v>8.6</v>
      </c>
      <c r="F15" s="7">
        <v>0</v>
      </c>
      <c r="G15" s="7">
        <v>13.16</v>
      </c>
      <c r="H15" s="7">
        <v>0</v>
      </c>
      <c r="I15" s="7">
        <v>0</v>
      </c>
      <c r="J15" s="14">
        <v>0</v>
      </c>
      <c r="K15" s="7">
        <v>37.7</v>
      </c>
      <c r="L15" s="7">
        <v>0</v>
      </c>
      <c r="M15" s="7">
        <v>65</v>
      </c>
      <c r="N15" s="7">
        <v>30.71</v>
      </c>
      <c r="O15" s="14">
        <v>0</v>
      </c>
      <c r="P15" s="13">
        <f>E15+LARGE(F15:J15,1)+LARGE(K15:O15,1)+LARGE(K15:O15,2)</f>
        <v>124.46</v>
      </c>
    </row>
    <row r="16" spans="1:16" ht="12.75">
      <c r="A16" s="29">
        <v>9</v>
      </c>
      <c r="B16" s="3" t="s">
        <v>89</v>
      </c>
      <c r="C16" s="3" t="s">
        <v>3</v>
      </c>
      <c r="D16" s="18">
        <v>97</v>
      </c>
      <c r="E16" s="24">
        <v>41.9</v>
      </c>
      <c r="F16" s="7">
        <v>0</v>
      </c>
      <c r="G16" s="7">
        <v>0</v>
      </c>
      <c r="H16" s="7">
        <v>18.04</v>
      </c>
      <c r="I16" s="7">
        <v>0</v>
      </c>
      <c r="J16" s="14">
        <v>0</v>
      </c>
      <c r="K16" s="7">
        <v>32.12</v>
      </c>
      <c r="L16" s="7">
        <v>0</v>
      </c>
      <c r="M16" s="7">
        <v>20</v>
      </c>
      <c r="N16" s="7">
        <v>28.22</v>
      </c>
      <c r="O16" s="14">
        <v>27</v>
      </c>
      <c r="P16" s="13">
        <f>E16+LARGE(F16:J16,1)+LARGE(K16:O16,1)+LARGE(K16:O16,2)</f>
        <v>120.28</v>
      </c>
    </row>
    <row r="17" spans="1:16" ht="12.75">
      <c r="A17" s="29">
        <v>10</v>
      </c>
      <c r="B17" s="3" t="s">
        <v>65</v>
      </c>
      <c r="C17" s="3" t="s">
        <v>3</v>
      </c>
      <c r="D17" s="18">
        <v>96</v>
      </c>
      <c r="E17" s="24">
        <v>22.8</v>
      </c>
      <c r="F17" s="7">
        <v>0</v>
      </c>
      <c r="G17" s="7">
        <v>0</v>
      </c>
      <c r="H17" s="7">
        <v>0</v>
      </c>
      <c r="I17" s="7">
        <v>0</v>
      </c>
      <c r="J17" s="14">
        <v>0</v>
      </c>
      <c r="K17" s="7">
        <v>29.58</v>
      </c>
      <c r="L17" s="7">
        <v>0</v>
      </c>
      <c r="M17" s="7">
        <v>43</v>
      </c>
      <c r="N17" s="7">
        <v>45.65</v>
      </c>
      <c r="O17" s="14">
        <v>20</v>
      </c>
      <c r="P17" s="13">
        <f>E17+LARGE(F17:J17,1)+LARGE(K17:O17,1)+LARGE(K17:O17,2)</f>
        <v>111.45</v>
      </c>
    </row>
    <row r="18" spans="1:16" ht="12.75">
      <c r="A18" s="29">
        <v>11</v>
      </c>
      <c r="B18" s="3" t="s">
        <v>51</v>
      </c>
      <c r="C18" s="3" t="s">
        <v>4</v>
      </c>
      <c r="D18" s="18">
        <v>96</v>
      </c>
      <c r="E18" s="24">
        <v>15.2</v>
      </c>
      <c r="F18" s="7">
        <v>0</v>
      </c>
      <c r="G18" s="7">
        <v>0</v>
      </c>
      <c r="H18" s="7">
        <v>0</v>
      </c>
      <c r="I18" s="7">
        <v>0</v>
      </c>
      <c r="J18" s="14">
        <v>0</v>
      </c>
      <c r="K18" s="7">
        <v>0</v>
      </c>
      <c r="L18" s="7">
        <v>0</v>
      </c>
      <c r="M18" s="7">
        <v>47</v>
      </c>
      <c r="N18" s="7">
        <v>0</v>
      </c>
      <c r="O18" s="14">
        <v>37</v>
      </c>
      <c r="P18" s="13">
        <f>E18+LARGE(F18:J18,1)+LARGE(K18:O18,1)+LARGE(K18:O18,2)</f>
        <v>99.2</v>
      </c>
    </row>
    <row r="19" spans="1:16" ht="12.75">
      <c r="A19" s="29">
        <v>12</v>
      </c>
      <c r="B19" s="3" t="s">
        <v>56</v>
      </c>
      <c r="C19" s="3" t="s">
        <v>6</v>
      </c>
      <c r="D19" s="18">
        <v>96</v>
      </c>
      <c r="E19" s="24">
        <v>17.8</v>
      </c>
      <c r="F19" s="7">
        <v>0</v>
      </c>
      <c r="G19" s="7">
        <v>22.4</v>
      </c>
      <c r="H19" s="7">
        <v>0</v>
      </c>
      <c r="I19" s="7">
        <v>0</v>
      </c>
      <c r="J19" s="14">
        <v>0</v>
      </c>
      <c r="K19" s="7">
        <v>24.94</v>
      </c>
      <c r="L19" s="7">
        <v>0</v>
      </c>
      <c r="M19" s="7">
        <v>31</v>
      </c>
      <c r="N19" s="7">
        <v>0</v>
      </c>
      <c r="O19" s="14">
        <v>0</v>
      </c>
      <c r="P19" s="13">
        <f>E19+LARGE(F19:J19,1)+LARGE(K19:O19,1)+LARGE(K19:O19,2)</f>
        <v>96.14</v>
      </c>
    </row>
    <row r="20" spans="1:16" ht="12.75">
      <c r="A20" s="29">
        <v>13</v>
      </c>
      <c r="B20" s="3" t="s">
        <v>70</v>
      </c>
      <c r="C20" s="3" t="s">
        <v>7</v>
      </c>
      <c r="D20" s="18">
        <v>97</v>
      </c>
      <c r="E20" s="24">
        <v>0</v>
      </c>
      <c r="F20" s="7">
        <v>0</v>
      </c>
      <c r="G20" s="7">
        <v>0</v>
      </c>
      <c r="H20" s="7">
        <v>0</v>
      </c>
      <c r="I20" s="7">
        <v>0</v>
      </c>
      <c r="J20" s="14">
        <v>0</v>
      </c>
      <c r="K20" s="7">
        <v>0</v>
      </c>
      <c r="L20" s="7">
        <v>0</v>
      </c>
      <c r="M20" s="7">
        <v>0</v>
      </c>
      <c r="N20" s="7">
        <v>39.01</v>
      </c>
      <c r="O20" s="14">
        <v>43</v>
      </c>
      <c r="P20" s="13">
        <f>E20+LARGE(F20:J20,1)+LARGE(K20:O20,1)+LARGE(K20:O20,2)</f>
        <v>82.00999999999999</v>
      </c>
    </row>
    <row r="21" spans="1:16" ht="12.75">
      <c r="A21" s="29">
        <v>14</v>
      </c>
      <c r="B21" s="30" t="s">
        <v>26</v>
      </c>
      <c r="C21" s="30" t="s">
        <v>6</v>
      </c>
      <c r="D21" s="31">
        <v>97</v>
      </c>
      <c r="E21" s="24">
        <v>16.8</v>
      </c>
      <c r="F21" s="7">
        <v>0</v>
      </c>
      <c r="G21" s="7">
        <v>8.272</v>
      </c>
      <c r="H21" s="7">
        <v>0</v>
      </c>
      <c r="I21" s="7">
        <v>29.6</v>
      </c>
      <c r="J21" s="14">
        <v>0</v>
      </c>
      <c r="K21" s="7">
        <v>0</v>
      </c>
      <c r="L21" s="7">
        <v>0</v>
      </c>
      <c r="M21" s="7">
        <v>0</v>
      </c>
      <c r="N21" s="7">
        <v>0</v>
      </c>
      <c r="O21" s="14">
        <v>34</v>
      </c>
      <c r="P21" s="13">
        <f>E21+LARGE(F21:J21,1)+LARGE(K21:O21,1)+LARGE(K21:O21,2)</f>
        <v>80.4</v>
      </c>
    </row>
    <row r="22" spans="1:16" ht="12.75">
      <c r="A22" s="29">
        <v>15</v>
      </c>
      <c r="B22" s="3" t="s">
        <v>55</v>
      </c>
      <c r="C22" s="3" t="s">
        <v>7</v>
      </c>
      <c r="D22" s="18">
        <v>96</v>
      </c>
      <c r="E22" s="24">
        <v>0</v>
      </c>
      <c r="F22" s="7">
        <v>0</v>
      </c>
      <c r="G22" s="7">
        <v>0</v>
      </c>
      <c r="H22" s="7">
        <v>0</v>
      </c>
      <c r="I22" s="7">
        <v>0</v>
      </c>
      <c r="J22" s="14">
        <v>0</v>
      </c>
      <c r="K22" s="7">
        <v>27.26</v>
      </c>
      <c r="L22" s="7">
        <v>0</v>
      </c>
      <c r="M22" s="7">
        <v>40</v>
      </c>
      <c r="N22" s="7">
        <v>33.2</v>
      </c>
      <c r="O22" s="14">
        <v>40</v>
      </c>
      <c r="P22" s="13">
        <f>E22+LARGE(F22:J22,1)+LARGE(K22:O22,1)+LARGE(K22:O22,2)</f>
        <v>80</v>
      </c>
    </row>
    <row r="23" spans="1:16" ht="12.75">
      <c r="A23" s="29">
        <v>16</v>
      </c>
      <c r="B23" s="3" t="s">
        <v>132</v>
      </c>
      <c r="C23" s="3" t="s">
        <v>73</v>
      </c>
      <c r="D23" s="18">
        <v>97</v>
      </c>
      <c r="E23" s="24">
        <v>0</v>
      </c>
      <c r="F23" s="7">
        <v>0</v>
      </c>
      <c r="G23" s="7">
        <v>0</v>
      </c>
      <c r="H23" s="7">
        <v>0</v>
      </c>
      <c r="I23" s="7">
        <v>0</v>
      </c>
      <c r="J23" s="14">
        <v>0</v>
      </c>
      <c r="K23" s="7">
        <v>25.112000000000002</v>
      </c>
      <c r="L23" s="7">
        <v>0</v>
      </c>
      <c r="M23" s="7">
        <v>0</v>
      </c>
      <c r="N23" s="7">
        <v>0</v>
      </c>
      <c r="O23" s="14">
        <v>27</v>
      </c>
      <c r="P23" s="13">
        <f>E23+LARGE(F23:J23,1)+LARGE(K23:O23,1)+LARGE(K23:O23,2)</f>
        <v>52.112</v>
      </c>
    </row>
    <row r="24" spans="1:16" ht="12.75">
      <c r="A24" s="29">
        <v>17</v>
      </c>
      <c r="B24" s="3" t="s">
        <v>90</v>
      </c>
      <c r="C24" s="3" t="s">
        <v>5</v>
      </c>
      <c r="D24" s="18">
        <v>97</v>
      </c>
      <c r="E24" s="24">
        <v>0</v>
      </c>
      <c r="F24" s="7">
        <v>0</v>
      </c>
      <c r="G24" s="7">
        <v>0</v>
      </c>
      <c r="H24" s="7">
        <v>0</v>
      </c>
      <c r="I24" s="7">
        <v>0</v>
      </c>
      <c r="J24" s="14">
        <v>0</v>
      </c>
      <c r="K24" s="7">
        <v>19.856</v>
      </c>
      <c r="L24" s="7">
        <v>0</v>
      </c>
      <c r="M24" s="7">
        <v>22</v>
      </c>
      <c r="N24" s="7">
        <v>21.58</v>
      </c>
      <c r="O24" s="14">
        <v>24</v>
      </c>
      <c r="P24" s="13">
        <f>E24+LARGE(F24:J24,1)+LARGE(K24:O24,1)+LARGE(K24:O24,2)</f>
        <v>46</v>
      </c>
    </row>
    <row r="25" spans="1:16" ht="12.75">
      <c r="A25" s="29">
        <v>18</v>
      </c>
      <c r="B25" s="3" t="s">
        <v>40</v>
      </c>
      <c r="C25" s="3" t="s">
        <v>5</v>
      </c>
      <c r="D25" s="18">
        <v>96</v>
      </c>
      <c r="E25" s="24">
        <v>0</v>
      </c>
      <c r="F25" s="7">
        <v>0</v>
      </c>
      <c r="G25" s="7">
        <v>0</v>
      </c>
      <c r="H25" s="7">
        <v>0</v>
      </c>
      <c r="I25" s="7">
        <v>0</v>
      </c>
      <c r="J25" s="14">
        <v>0</v>
      </c>
      <c r="K25" s="7">
        <v>19.72</v>
      </c>
      <c r="L25" s="7">
        <v>0</v>
      </c>
      <c r="M25" s="7">
        <v>24</v>
      </c>
      <c r="N25" s="7">
        <v>19.92</v>
      </c>
      <c r="O25" s="14">
        <v>16</v>
      </c>
      <c r="P25" s="13">
        <f>E25+LARGE(F25:J25,1)+LARGE(K25:O25,1)+LARGE(K25:O25,2)</f>
        <v>43.92</v>
      </c>
    </row>
    <row r="26" spans="1:16" ht="12.75">
      <c r="A26" s="29">
        <v>19</v>
      </c>
      <c r="B26" s="3" t="s">
        <v>193</v>
      </c>
      <c r="C26" s="3" t="s">
        <v>3</v>
      </c>
      <c r="D26" s="18">
        <v>97</v>
      </c>
      <c r="E26" s="24">
        <v>0</v>
      </c>
      <c r="F26" s="7">
        <v>0</v>
      </c>
      <c r="G26" s="7">
        <v>0</v>
      </c>
      <c r="H26" s="7">
        <v>0</v>
      </c>
      <c r="I26" s="7">
        <v>0</v>
      </c>
      <c r="J26" s="14">
        <v>0</v>
      </c>
      <c r="K26" s="7">
        <v>18.104</v>
      </c>
      <c r="L26" s="7">
        <v>0</v>
      </c>
      <c r="M26" s="7">
        <v>18</v>
      </c>
      <c r="N26" s="7">
        <v>11.62</v>
      </c>
      <c r="O26" s="14">
        <v>0</v>
      </c>
      <c r="P26" s="13">
        <f>E26+LARGE(F26:J26,1)+LARGE(K26:O26,1)+LARGE(K26:O26,2)</f>
        <v>36.104</v>
      </c>
    </row>
    <row r="27" spans="1:16" ht="12.75">
      <c r="A27" s="29">
        <v>20</v>
      </c>
      <c r="B27" s="3" t="s">
        <v>530</v>
      </c>
      <c r="C27" s="3" t="s">
        <v>7</v>
      </c>
      <c r="D27" s="18">
        <v>97</v>
      </c>
      <c r="E27" s="24">
        <v>0</v>
      </c>
      <c r="F27" s="7">
        <v>0</v>
      </c>
      <c r="G27" s="7">
        <v>0</v>
      </c>
      <c r="H27" s="7">
        <v>0</v>
      </c>
      <c r="I27" s="7">
        <v>0</v>
      </c>
      <c r="J27" s="14">
        <v>0</v>
      </c>
      <c r="K27" s="7">
        <v>0</v>
      </c>
      <c r="L27" s="7">
        <v>0</v>
      </c>
      <c r="M27" s="7">
        <v>0</v>
      </c>
      <c r="N27" s="7">
        <v>14.94</v>
      </c>
      <c r="O27" s="14">
        <v>18</v>
      </c>
      <c r="P27" s="13">
        <f>E27+LARGE(F27:J27,1)+LARGE(K27:O27,1)+LARGE(K27:O27,2)</f>
        <v>32.94</v>
      </c>
    </row>
    <row r="28" spans="1:16" ht="12.75">
      <c r="A28" s="29">
        <v>21</v>
      </c>
      <c r="B28" s="3" t="s">
        <v>158</v>
      </c>
      <c r="C28" s="3" t="s">
        <v>15</v>
      </c>
      <c r="D28" s="18">
        <v>96</v>
      </c>
      <c r="E28" s="24">
        <v>0</v>
      </c>
      <c r="F28" s="7">
        <v>0</v>
      </c>
      <c r="G28" s="7">
        <v>0</v>
      </c>
      <c r="H28" s="7">
        <v>0</v>
      </c>
      <c r="I28" s="7">
        <v>0</v>
      </c>
      <c r="J28" s="14">
        <v>0</v>
      </c>
      <c r="K28" s="7">
        <v>0</v>
      </c>
      <c r="L28" s="7">
        <v>0</v>
      </c>
      <c r="M28" s="7">
        <v>14</v>
      </c>
      <c r="N28" s="7">
        <v>16.6</v>
      </c>
      <c r="O28" s="14">
        <v>0</v>
      </c>
      <c r="P28" s="13">
        <f>E28+LARGE(F28:J28,1)+LARGE(K28:O28,1)+LARGE(K28:O28,2)</f>
        <v>30.6</v>
      </c>
    </row>
    <row r="29" spans="1:16" ht="12.75">
      <c r="A29" s="29">
        <v>22</v>
      </c>
      <c r="B29" s="3" t="s">
        <v>212</v>
      </c>
      <c r="C29" s="3" t="s">
        <v>4</v>
      </c>
      <c r="D29" s="18">
        <v>97</v>
      </c>
      <c r="E29" s="24">
        <v>0</v>
      </c>
      <c r="F29" s="7">
        <v>0</v>
      </c>
      <c r="G29" s="7">
        <v>0</v>
      </c>
      <c r="H29" s="7">
        <v>0</v>
      </c>
      <c r="I29" s="7">
        <v>0</v>
      </c>
      <c r="J29" s="14">
        <v>0</v>
      </c>
      <c r="K29" s="7">
        <v>0</v>
      </c>
      <c r="L29" s="7">
        <v>0</v>
      </c>
      <c r="M29" s="7">
        <v>26</v>
      </c>
      <c r="N29" s="7">
        <v>0</v>
      </c>
      <c r="O29" s="14">
        <v>0</v>
      </c>
      <c r="P29" s="13">
        <f>E29+LARGE(F29:J29,1)+LARGE(K29:O29,1)+LARGE(K29:O29,2)</f>
        <v>26</v>
      </c>
    </row>
    <row r="30" spans="1:16" ht="12.75">
      <c r="A30" s="29">
        <v>23</v>
      </c>
      <c r="B30" s="3" t="s">
        <v>159</v>
      </c>
      <c r="C30" s="3" t="s">
        <v>38</v>
      </c>
      <c r="D30" s="18">
        <v>97</v>
      </c>
      <c r="E30" s="24">
        <v>0</v>
      </c>
      <c r="F30" s="7">
        <v>0</v>
      </c>
      <c r="G30" s="7">
        <v>0</v>
      </c>
      <c r="H30" s="7">
        <v>0</v>
      </c>
      <c r="I30" s="7">
        <v>0</v>
      </c>
      <c r="J30" s="14">
        <v>0</v>
      </c>
      <c r="K30" s="7">
        <v>8.176</v>
      </c>
      <c r="L30" s="7">
        <v>0</v>
      </c>
      <c r="M30" s="7">
        <v>16</v>
      </c>
      <c r="N30" s="7">
        <v>0</v>
      </c>
      <c r="O30" s="14">
        <v>0</v>
      </c>
      <c r="P30" s="13">
        <f>E30+LARGE(F30:J30,1)+LARGE(K30:O30,1)+LARGE(K30:O30,2)</f>
        <v>24.176000000000002</v>
      </c>
    </row>
    <row r="31" spans="1:16" ht="12.75">
      <c r="A31" s="29">
        <v>24</v>
      </c>
      <c r="B31" s="3" t="s">
        <v>343</v>
      </c>
      <c r="C31" s="3" t="s">
        <v>6</v>
      </c>
      <c r="D31" s="18">
        <v>96</v>
      </c>
      <c r="E31" s="24">
        <v>0</v>
      </c>
      <c r="F31" s="7">
        <v>0</v>
      </c>
      <c r="G31" s="7">
        <v>0</v>
      </c>
      <c r="H31" s="7">
        <v>0</v>
      </c>
      <c r="I31" s="7">
        <v>0</v>
      </c>
      <c r="J31" s="14">
        <v>0</v>
      </c>
      <c r="K31" s="7">
        <v>0</v>
      </c>
      <c r="L31" s="7">
        <v>0</v>
      </c>
      <c r="M31" s="7">
        <v>10</v>
      </c>
      <c r="N31" s="7">
        <v>0</v>
      </c>
      <c r="O31" s="14">
        <v>14</v>
      </c>
      <c r="P31" s="13">
        <f>E31+LARGE(F31:J31,1)+LARGE(K31:O31,1)+LARGE(K31:O31,2)</f>
        <v>24</v>
      </c>
    </row>
    <row r="32" spans="1:16" ht="12.75">
      <c r="A32" s="29">
        <v>25</v>
      </c>
      <c r="B32" s="3" t="s">
        <v>44</v>
      </c>
      <c r="C32" s="3" t="s">
        <v>25</v>
      </c>
      <c r="D32" s="18">
        <v>96</v>
      </c>
      <c r="E32" s="24">
        <v>0</v>
      </c>
      <c r="F32" s="37">
        <v>0</v>
      </c>
      <c r="G32" s="7">
        <v>0</v>
      </c>
      <c r="H32" s="7">
        <v>0</v>
      </c>
      <c r="I32" s="7">
        <v>0</v>
      </c>
      <c r="J32" s="14">
        <v>0</v>
      </c>
      <c r="K32" s="7">
        <v>0</v>
      </c>
      <c r="L32" s="7">
        <v>0</v>
      </c>
      <c r="M32" s="7">
        <v>0</v>
      </c>
      <c r="N32" s="7">
        <v>23.24</v>
      </c>
      <c r="O32" s="14">
        <v>0</v>
      </c>
      <c r="P32" s="13">
        <f>E32+LARGE(F32:J32,1)+LARGE(K32:O32,1)+LARGE(K32:O32,2)</f>
        <v>23.24</v>
      </c>
    </row>
    <row r="33" spans="1:16" ht="12.75">
      <c r="A33" s="29">
        <v>26</v>
      </c>
      <c r="B33" s="30" t="s">
        <v>175</v>
      </c>
      <c r="C33" s="30" t="s">
        <v>4</v>
      </c>
      <c r="D33" s="31">
        <v>97</v>
      </c>
      <c r="E33" s="24">
        <v>0</v>
      </c>
      <c r="F33" s="37">
        <v>0</v>
      </c>
      <c r="G33" s="7">
        <v>0</v>
      </c>
      <c r="H33" s="7">
        <v>0</v>
      </c>
      <c r="I33" s="7">
        <v>0</v>
      </c>
      <c r="J33" s="14">
        <v>0</v>
      </c>
      <c r="K33" s="7">
        <v>0</v>
      </c>
      <c r="L33" s="7">
        <v>0</v>
      </c>
      <c r="M33" s="7">
        <v>0</v>
      </c>
      <c r="N33" s="7">
        <v>0</v>
      </c>
      <c r="O33" s="14">
        <v>22</v>
      </c>
      <c r="P33" s="13">
        <f>E33+LARGE(F33:J33,1)+LARGE(K33:O33,1)+LARGE(K33:O33,2)</f>
        <v>22</v>
      </c>
    </row>
    <row r="34" spans="1:16" ht="12.75">
      <c r="A34" s="29">
        <v>27</v>
      </c>
      <c r="B34" s="3" t="s">
        <v>46</v>
      </c>
      <c r="C34" s="3" t="s">
        <v>25</v>
      </c>
      <c r="D34" s="18">
        <v>96</v>
      </c>
      <c r="E34" s="24">
        <v>0</v>
      </c>
      <c r="F34" s="37">
        <v>0</v>
      </c>
      <c r="G34" s="7">
        <v>0</v>
      </c>
      <c r="H34" s="7">
        <v>0</v>
      </c>
      <c r="I34" s="7">
        <v>0</v>
      </c>
      <c r="J34" s="14">
        <v>0</v>
      </c>
      <c r="K34" s="7">
        <v>0</v>
      </c>
      <c r="L34" s="7">
        <v>0</v>
      </c>
      <c r="M34" s="7">
        <v>12</v>
      </c>
      <c r="N34" s="7">
        <v>0</v>
      </c>
      <c r="O34" s="14">
        <v>8</v>
      </c>
      <c r="P34" s="13">
        <f>E34+LARGE(F34:J34,1)+LARGE(K34:O34,1)+LARGE(K34:O34,2)</f>
        <v>20</v>
      </c>
    </row>
    <row r="35" spans="1:16" ht="12.75">
      <c r="A35" s="29">
        <v>28</v>
      </c>
      <c r="B35" s="3" t="s">
        <v>262</v>
      </c>
      <c r="C35" s="3" t="s">
        <v>68</v>
      </c>
      <c r="D35" s="18">
        <v>96</v>
      </c>
      <c r="E35" s="24">
        <v>0</v>
      </c>
      <c r="F35" s="37">
        <v>0</v>
      </c>
      <c r="G35" s="7">
        <v>0</v>
      </c>
      <c r="H35" s="7">
        <v>0</v>
      </c>
      <c r="I35" s="7">
        <v>0</v>
      </c>
      <c r="J35" s="14">
        <v>0</v>
      </c>
      <c r="K35" s="7">
        <v>0</v>
      </c>
      <c r="L35" s="7">
        <v>0</v>
      </c>
      <c r="M35" s="7">
        <v>0</v>
      </c>
      <c r="N35" s="7">
        <v>18.26</v>
      </c>
      <c r="O35" s="14">
        <v>0</v>
      </c>
      <c r="P35" s="13">
        <f>E35+LARGE(F35:J35,1)+LARGE(K35:O35,1)+LARGE(K35:O35,2)</f>
        <v>18.26</v>
      </c>
    </row>
    <row r="36" spans="1:16" ht="12.75">
      <c r="A36" s="29">
        <v>29</v>
      </c>
      <c r="B36" s="3" t="s">
        <v>531</v>
      </c>
      <c r="C36" s="3" t="s">
        <v>7</v>
      </c>
      <c r="D36" s="18">
        <v>97</v>
      </c>
      <c r="E36" s="24">
        <v>0</v>
      </c>
      <c r="F36" s="37">
        <v>0</v>
      </c>
      <c r="G36" s="7">
        <v>0</v>
      </c>
      <c r="H36" s="7">
        <v>0</v>
      </c>
      <c r="I36" s="7">
        <v>0</v>
      </c>
      <c r="J36" s="14">
        <v>0</v>
      </c>
      <c r="K36" s="7">
        <v>0</v>
      </c>
      <c r="L36" s="7">
        <v>0</v>
      </c>
      <c r="M36" s="7">
        <v>0</v>
      </c>
      <c r="N36" s="7">
        <v>13.28</v>
      </c>
      <c r="O36" s="14">
        <v>0</v>
      </c>
      <c r="P36" s="13">
        <f>E36+LARGE(F36:J36,1)+LARGE(K36:O36,1)+LARGE(K36:O36,2)</f>
        <v>13.28</v>
      </c>
    </row>
    <row r="37" spans="1:16" ht="12.75">
      <c r="A37" s="29">
        <v>30</v>
      </c>
      <c r="B37" s="30" t="s">
        <v>570</v>
      </c>
      <c r="C37" s="30" t="s">
        <v>6</v>
      </c>
      <c r="D37" s="31">
        <v>96</v>
      </c>
      <c r="E37" s="24">
        <v>0</v>
      </c>
      <c r="F37" s="37">
        <v>0</v>
      </c>
      <c r="G37" s="7">
        <v>0</v>
      </c>
      <c r="H37" s="7">
        <v>0</v>
      </c>
      <c r="I37" s="7">
        <v>0</v>
      </c>
      <c r="J37" s="14">
        <v>0</v>
      </c>
      <c r="K37" s="7">
        <v>0</v>
      </c>
      <c r="L37" s="7">
        <v>0</v>
      </c>
      <c r="M37" s="7">
        <v>0</v>
      </c>
      <c r="N37" s="7">
        <v>0</v>
      </c>
      <c r="O37" s="14">
        <v>12</v>
      </c>
      <c r="P37" s="13">
        <f>E37+LARGE(F37:J37,1)+LARGE(K37:O37,1)+LARGE(K37:O37,2)</f>
        <v>12</v>
      </c>
    </row>
    <row r="38" spans="1:16" ht="12.75">
      <c r="A38" s="29">
        <v>31</v>
      </c>
      <c r="B38" s="30" t="s">
        <v>548</v>
      </c>
      <c r="C38" s="30" t="s">
        <v>5</v>
      </c>
      <c r="D38" s="31">
        <v>96</v>
      </c>
      <c r="E38" s="24">
        <v>0</v>
      </c>
      <c r="F38" s="37">
        <v>0</v>
      </c>
      <c r="G38" s="7">
        <v>0</v>
      </c>
      <c r="H38" s="7">
        <v>0</v>
      </c>
      <c r="I38" s="7">
        <v>0</v>
      </c>
      <c r="J38" s="14">
        <v>0</v>
      </c>
      <c r="K38" s="7">
        <v>0</v>
      </c>
      <c r="L38" s="7">
        <v>0</v>
      </c>
      <c r="M38" s="7">
        <v>0</v>
      </c>
      <c r="N38" s="7">
        <v>0</v>
      </c>
      <c r="O38" s="14">
        <v>10</v>
      </c>
      <c r="P38" s="13">
        <f>E38+LARGE(F38:J38,1)+LARGE(K38:O38,1)+LARGE(K38:O38,2)</f>
        <v>10</v>
      </c>
    </row>
    <row r="39" spans="1:16" ht="12.75">
      <c r="A39" s="29">
        <v>31</v>
      </c>
      <c r="B39" s="3" t="s">
        <v>33</v>
      </c>
      <c r="C39" s="3" t="s">
        <v>3</v>
      </c>
      <c r="D39" s="18">
        <v>97</v>
      </c>
      <c r="E39" s="24">
        <v>0</v>
      </c>
      <c r="F39" s="37">
        <v>0</v>
      </c>
      <c r="G39" s="7">
        <v>0</v>
      </c>
      <c r="H39" s="7">
        <v>0</v>
      </c>
      <c r="I39" s="7">
        <v>0</v>
      </c>
      <c r="J39" s="14">
        <v>0</v>
      </c>
      <c r="K39" s="7">
        <v>0</v>
      </c>
      <c r="L39" s="7">
        <v>0</v>
      </c>
      <c r="M39" s="7">
        <v>0</v>
      </c>
      <c r="N39" s="7">
        <v>9.96</v>
      </c>
      <c r="O39" s="14">
        <v>0</v>
      </c>
      <c r="P39" s="13">
        <f>E39+LARGE(F39:J39,1)+LARGE(K39:O39,1)+LARGE(K39:O39,2)</f>
        <v>9.96</v>
      </c>
    </row>
    <row r="40" spans="1:16" ht="12.75">
      <c r="A40" s="29">
        <v>33</v>
      </c>
      <c r="B40" s="3" t="s">
        <v>28</v>
      </c>
      <c r="C40" s="3" t="s">
        <v>17</v>
      </c>
      <c r="D40" s="18">
        <v>96</v>
      </c>
      <c r="E40" s="24">
        <v>0</v>
      </c>
      <c r="F40" s="37">
        <v>0</v>
      </c>
      <c r="G40" s="7">
        <v>0</v>
      </c>
      <c r="H40" s="7">
        <v>0</v>
      </c>
      <c r="I40" s="7">
        <v>0</v>
      </c>
      <c r="J40" s="14">
        <v>0</v>
      </c>
      <c r="K40" s="7">
        <v>0</v>
      </c>
      <c r="L40" s="7">
        <v>0</v>
      </c>
      <c r="M40" s="7">
        <v>0</v>
      </c>
      <c r="N40" s="7">
        <v>0</v>
      </c>
      <c r="O40" s="14">
        <v>9</v>
      </c>
      <c r="P40" s="13">
        <f>E40+LARGE(F40:J40,1)+LARGE(K40:O40,1)+LARGE(K40:O40,2)</f>
        <v>9</v>
      </c>
    </row>
    <row r="41" spans="1:16" ht="12.75">
      <c r="A41" s="29">
        <v>34</v>
      </c>
      <c r="B41" s="3" t="s">
        <v>243</v>
      </c>
      <c r="C41" s="3" t="s">
        <v>7</v>
      </c>
      <c r="D41" s="18">
        <v>96</v>
      </c>
      <c r="E41" s="24">
        <v>0</v>
      </c>
      <c r="F41" s="37">
        <v>0</v>
      </c>
      <c r="G41" s="7">
        <v>0</v>
      </c>
      <c r="H41" s="7">
        <v>0</v>
      </c>
      <c r="I41" s="7">
        <v>0</v>
      </c>
      <c r="J41" s="14">
        <v>0</v>
      </c>
      <c r="K41" s="7">
        <v>0</v>
      </c>
      <c r="L41" s="7">
        <v>0</v>
      </c>
      <c r="M41" s="7">
        <v>0</v>
      </c>
      <c r="N41" s="7">
        <v>8.3</v>
      </c>
      <c r="O41" s="14">
        <v>0</v>
      </c>
      <c r="P41" s="13">
        <f>E41+LARGE(F41:J41,1)+LARGE(K41:O41,1)+LARGE(K41:O41,2)</f>
        <v>8.3</v>
      </c>
    </row>
    <row r="42" spans="1:16" ht="12.75">
      <c r="A42" s="29">
        <v>35</v>
      </c>
      <c r="B42" s="3" t="s">
        <v>269</v>
      </c>
      <c r="C42" s="3" t="s">
        <v>6</v>
      </c>
      <c r="D42" s="18">
        <v>96</v>
      </c>
      <c r="E42" s="24">
        <v>0</v>
      </c>
      <c r="F42" s="37">
        <v>0</v>
      </c>
      <c r="G42" s="7">
        <v>0</v>
      </c>
      <c r="H42" s="7">
        <v>0</v>
      </c>
      <c r="I42" s="7">
        <v>0</v>
      </c>
      <c r="J42" s="14">
        <v>0</v>
      </c>
      <c r="K42" s="7">
        <v>0</v>
      </c>
      <c r="L42" s="7">
        <v>5.6</v>
      </c>
      <c r="M42" s="7">
        <v>0</v>
      </c>
      <c r="N42" s="7">
        <v>0</v>
      </c>
      <c r="O42" s="14">
        <v>0</v>
      </c>
      <c r="P42" s="13">
        <f>E42+LARGE(F42:J42,1)+LARGE(K42:O42,1)+LARGE(K42:O42,2)</f>
        <v>5.6</v>
      </c>
    </row>
    <row r="43" spans="1:16" ht="12.75">
      <c r="A43" s="29">
        <v>36</v>
      </c>
      <c r="B43" s="3" t="s">
        <v>345</v>
      </c>
      <c r="C43" s="3" t="s">
        <v>6</v>
      </c>
      <c r="D43" s="18">
        <v>97</v>
      </c>
      <c r="E43" s="24">
        <v>0</v>
      </c>
      <c r="F43" s="37">
        <v>0</v>
      </c>
      <c r="G43" s="7">
        <v>0</v>
      </c>
      <c r="H43" s="7">
        <v>0</v>
      </c>
      <c r="I43" s="7">
        <v>0</v>
      </c>
      <c r="J43" s="14">
        <v>0</v>
      </c>
      <c r="K43" s="7">
        <v>0</v>
      </c>
      <c r="L43" s="7">
        <v>4.4</v>
      </c>
      <c r="M43" s="7">
        <v>0</v>
      </c>
      <c r="N43" s="7">
        <v>0</v>
      </c>
      <c r="O43" s="14">
        <v>0</v>
      </c>
      <c r="P43" s="13">
        <f>E43+LARGE(F43:J43,1)+LARGE(K43:O43,1)+LARGE(K43:O43,2)</f>
        <v>4.4</v>
      </c>
    </row>
    <row r="44" spans="1:16" ht="12.75">
      <c r="A44" s="29">
        <v>37</v>
      </c>
      <c r="B44" s="3" t="s">
        <v>283</v>
      </c>
      <c r="C44" s="3" t="s">
        <v>6</v>
      </c>
      <c r="D44" s="18">
        <v>96</v>
      </c>
      <c r="E44" s="24">
        <v>0</v>
      </c>
      <c r="F44" s="37">
        <v>0</v>
      </c>
      <c r="G44" s="7">
        <v>0</v>
      </c>
      <c r="H44" s="7">
        <v>0</v>
      </c>
      <c r="I44" s="7">
        <v>0</v>
      </c>
      <c r="J44" s="14">
        <v>0</v>
      </c>
      <c r="K44" s="7">
        <v>0</v>
      </c>
      <c r="L44" s="7">
        <v>3.9</v>
      </c>
      <c r="M44" s="7">
        <v>0</v>
      </c>
      <c r="N44" s="7">
        <v>0</v>
      </c>
      <c r="O44" s="14">
        <v>0</v>
      </c>
      <c r="P44" s="13">
        <f>E44+LARGE(F44:J44,1)+LARGE(K44:O44,1)+LARGE(K44:O44,2)</f>
        <v>3.9</v>
      </c>
    </row>
    <row r="45" spans="1:16" ht="12.75">
      <c r="A45" s="29">
        <v>38</v>
      </c>
      <c r="B45" s="3" t="s">
        <v>342</v>
      </c>
      <c r="C45" s="3" t="s">
        <v>6</v>
      </c>
      <c r="D45" s="18">
        <v>96</v>
      </c>
      <c r="E45" s="24">
        <v>0</v>
      </c>
      <c r="F45" s="37">
        <v>0</v>
      </c>
      <c r="G45" s="7">
        <v>0</v>
      </c>
      <c r="H45" s="7">
        <v>0</v>
      </c>
      <c r="I45" s="7">
        <v>0</v>
      </c>
      <c r="J45" s="14">
        <v>0</v>
      </c>
      <c r="K45" s="7">
        <v>0</v>
      </c>
      <c r="L45" s="7">
        <v>3.6</v>
      </c>
      <c r="M45" s="7">
        <v>0</v>
      </c>
      <c r="N45" s="7">
        <v>0</v>
      </c>
      <c r="O45" s="14">
        <v>0</v>
      </c>
      <c r="P45" s="13">
        <f>E45+LARGE(F45:J45,1)+LARGE(K45:O45,1)+LARGE(K45:O45,2)</f>
        <v>3.6</v>
      </c>
    </row>
    <row r="46" spans="1:16" ht="12.75">
      <c r="A46" s="29">
        <v>39</v>
      </c>
      <c r="B46" s="3" t="s">
        <v>128</v>
      </c>
      <c r="C46" s="3" t="s">
        <v>6</v>
      </c>
      <c r="D46" s="18">
        <v>97</v>
      </c>
      <c r="E46" s="24">
        <v>0</v>
      </c>
      <c r="F46" s="37">
        <v>0</v>
      </c>
      <c r="G46" s="7">
        <v>0</v>
      </c>
      <c r="H46" s="7">
        <v>0</v>
      </c>
      <c r="I46" s="7">
        <v>0</v>
      </c>
      <c r="J46" s="14">
        <v>0</v>
      </c>
      <c r="K46" s="7">
        <v>0</v>
      </c>
      <c r="L46" s="7">
        <v>3.44</v>
      </c>
      <c r="M46" s="7">
        <v>0</v>
      </c>
      <c r="N46" s="7">
        <v>0</v>
      </c>
      <c r="O46" s="14">
        <v>0</v>
      </c>
      <c r="P46" s="13">
        <f>E46+LARGE(F46:J46,1)+LARGE(K46:O46,1)+LARGE(K46:O46,2)</f>
        <v>3.44</v>
      </c>
    </row>
    <row r="47" spans="1:16" ht="12.75">
      <c r="A47" s="29">
        <v>40</v>
      </c>
      <c r="B47" s="3" t="s">
        <v>341</v>
      </c>
      <c r="C47" s="3" t="s">
        <v>6</v>
      </c>
      <c r="D47" s="18">
        <v>96</v>
      </c>
      <c r="E47" s="24">
        <v>0</v>
      </c>
      <c r="F47" s="37">
        <v>0</v>
      </c>
      <c r="G47" s="7">
        <v>0</v>
      </c>
      <c r="H47" s="7">
        <v>0</v>
      </c>
      <c r="I47" s="7">
        <v>0</v>
      </c>
      <c r="J47" s="14">
        <v>0</v>
      </c>
      <c r="K47" s="7">
        <v>0</v>
      </c>
      <c r="L47" s="7">
        <v>3.3</v>
      </c>
      <c r="M47" s="7">
        <v>0</v>
      </c>
      <c r="N47" s="7">
        <v>0</v>
      </c>
      <c r="O47" s="14">
        <v>0</v>
      </c>
      <c r="P47" s="13">
        <f>E47+LARGE(F47:J47,1)+LARGE(K47:O47,1)+LARGE(K47:O47,2)</f>
        <v>3.3</v>
      </c>
    </row>
  </sheetData>
  <mergeCells count="6">
    <mergeCell ref="P5:P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125" zoomScaleNormal="125" workbookViewId="0" topLeftCell="A1">
      <selection activeCell="F13" sqref="F13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4.75390625" style="1" customWidth="1"/>
    <col min="6" max="6" width="4.375" style="0" customWidth="1"/>
    <col min="7" max="7" width="4.125" style="0" customWidth="1"/>
    <col min="8" max="8" width="4.25390625" style="0" customWidth="1"/>
    <col min="9" max="10" width="6.75390625" style="0" customWidth="1"/>
    <col min="11" max="13" width="4.75390625" style="0" customWidth="1"/>
    <col min="14" max="14" width="7.125" style="0" customWidth="1"/>
    <col min="15" max="15" width="6.00390625" style="0" customWidth="1"/>
    <col min="16" max="16" width="7.125" style="0" customWidth="1"/>
    <col min="17" max="17" width="6.75390625" style="0" customWidth="1"/>
    <col min="18" max="18" width="6.625" style="0" customWidth="1"/>
    <col min="19" max="19" width="5.75390625" style="0" customWidth="1"/>
    <col min="20" max="20" width="5.25390625" style="0" customWidth="1"/>
    <col min="21" max="21" width="4.875" style="0" customWidth="1"/>
    <col min="22" max="22" width="6.875" style="0" customWidth="1"/>
  </cols>
  <sheetData>
    <row r="1" ht="15.75">
      <c r="A1" s="8" t="s">
        <v>549</v>
      </c>
    </row>
    <row r="2" ht="15.75">
      <c r="A2" s="8"/>
    </row>
    <row r="3" ht="15">
      <c r="A3" s="9" t="s">
        <v>111</v>
      </c>
    </row>
    <row r="4" ht="12.75" customHeight="1"/>
    <row r="5" spans="1:14" ht="36.75" customHeight="1">
      <c r="A5" s="60" t="s">
        <v>0</v>
      </c>
      <c r="B5" s="61" t="s">
        <v>1</v>
      </c>
      <c r="C5" s="61" t="s">
        <v>9</v>
      </c>
      <c r="D5" s="62" t="s">
        <v>2</v>
      </c>
      <c r="E5" s="17" t="s">
        <v>291</v>
      </c>
      <c r="F5" s="17" t="s">
        <v>294</v>
      </c>
      <c r="G5" s="22" t="s">
        <v>184</v>
      </c>
      <c r="H5" s="34" t="s">
        <v>295</v>
      </c>
      <c r="I5" s="17" t="s">
        <v>296</v>
      </c>
      <c r="J5" s="17" t="s">
        <v>340</v>
      </c>
      <c r="K5" s="17" t="s">
        <v>476</v>
      </c>
      <c r="L5" s="17" t="s">
        <v>521</v>
      </c>
      <c r="M5" s="22" t="s">
        <v>547</v>
      </c>
      <c r="N5" s="59" t="s">
        <v>19</v>
      </c>
    </row>
    <row r="6" spans="1:14" ht="11.25" customHeight="1">
      <c r="A6" s="60"/>
      <c r="B6" s="61"/>
      <c r="C6" s="61"/>
      <c r="D6" s="62"/>
      <c r="E6" s="20">
        <v>0.22</v>
      </c>
      <c r="F6" s="20">
        <v>0.73</v>
      </c>
      <c r="G6" s="21">
        <v>1</v>
      </c>
      <c r="H6" s="35">
        <v>0.82</v>
      </c>
      <c r="I6" s="20" t="s">
        <v>327</v>
      </c>
      <c r="J6" s="20" t="s">
        <v>378</v>
      </c>
      <c r="K6" s="20">
        <v>0.97</v>
      </c>
      <c r="L6" s="20">
        <v>0.93</v>
      </c>
      <c r="M6" s="21">
        <v>1</v>
      </c>
      <c r="N6" s="59"/>
    </row>
    <row r="7" spans="1:14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12.75">
      <c r="A8" s="29">
        <v>1</v>
      </c>
      <c r="B8" s="3" t="s">
        <v>57</v>
      </c>
      <c r="C8" s="3" t="s">
        <v>6</v>
      </c>
      <c r="D8" s="18">
        <v>98</v>
      </c>
      <c r="E8" s="7">
        <v>10.34</v>
      </c>
      <c r="F8" s="7">
        <v>0</v>
      </c>
      <c r="G8" s="7">
        <v>18</v>
      </c>
      <c r="H8" s="14">
        <v>8.2</v>
      </c>
      <c r="I8" s="7">
        <v>46.2</v>
      </c>
      <c r="J8" s="7">
        <v>0</v>
      </c>
      <c r="K8" s="7">
        <v>97</v>
      </c>
      <c r="L8" s="25">
        <v>93</v>
      </c>
      <c r="M8" s="27">
        <v>80</v>
      </c>
      <c r="N8" s="16">
        <f aca="true" t="shared" si="0" ref="N8:N39">LARGE(E8:H8,1)+LARGE(I8:M8,1)+LARGE(I8:M8,2)+LARGE(I8:M8,3)</f>
        <v>288</v>
      </c>
      <c r="O8" s="44"/>
    </row>
    <row r="9" spans="1:15" ht="12.75">
      <c r="A9" s="29">
        <v>2</v>
      </c>
      <c r="B9" s="3" t="s">
        <v>104</v>
      </c>
      <c r="C9" s="3" t="s">
        <v>18</v>
      </c>
      <c r="D9" s="18">
        <v>98</v>
      </c>
      <c r="E9" s="7">
        <v>0</v>
      </c>
      <c r="F9" s="7">
        <v>0</v>
      </c>
      <c r="G9" s="7">
        <v>0</v>
      </c>
      <c r="H9" s="14">
        <v>0</v>
      </c>
      <c r="I9" s="7">
        <v>67.2</v>
      </c>
      <c r="J9" s="7">
        <v>0</v>
      </c>
      <c r="K9" s="7">
        <v>63.05</v>
      </c>
      <c r="L9" s="25">
        <v>74.4</v>
      </c>
      <c r="M9" s="27">
        <v>100</v>
      </c>
      <c r="N9" s="16">
        <f t="shared" si="0"/>
        <v>241.60000000000002</v>
      </c>
      <c r="O9" s="44"/>
    </row>
    <row r="10" spans="1:14" ht="12.75">
      <c r="A10" s="29">
        <v>3</v>
      </c>
      <c r="B10" s="30" t="s">
        <v>122</v>
      </c>
      <c r="C10" s="30" t="s">
        <v>7</v>
      </c>
      <c r="D10" s="31">
        <v>98</v>
      </c>
      <c r="E10" s="7">
        <v>8.14</v>
      </c>
      <c r="F10" s="7">
        <v>0</v>
      </c>
      <c r="G10" s="7">
        <v>0</v>
      </c>
      <c r="H10" s="14">
        <v>13.12</v>
      </c>
      <c r="I10" s="7">
        <v>39.48</v>
      </c>
      <c r="J10" s="7">
        <v>0</v>
      </c>
      <c r="K10" s="7">
        <v>77.6</v>
      </c>
      <c r="L10" s="25">
        <v>47.43</v>
      </c>
      <c r="M10" s="27">
        <v>55</v>
      </c>
      <c r="N10" s="16">
        <f t="shared" si="0"/>
        <v>193.15</v>
      </c>
    </row>
    <row r="11" spans="1:14" ht="12.75">
      <c r="A11" s="29">
        <v>4</v>
      </c>
      <c r="B11" s="3" t="s">
        <v>58</v>
      </c>
      <c r="C11" s="3" t="s">
        <v>3</v>
      </c>
      <c r="D11" s="18">
        <v>98</v>
      </c>
      <c r="E11" s="7">
        <v>0</v>
      </c>
      <c r="F11" s="7">
        <v>0</v>
      </c>
      <c r="G11" s="7">
        <v>0</v>
      </c>
      <c r="H11" s="14">
        <v>0</v>
      </c>
      <c r="I11" s="7">
        <v>42.84</v>
      </c>
      <c r="J11" s="7">
        <v>0</v>
      </c>
      <c r="K11" s="7">
        <v>49.47</v>
      </c>
      <c r="L11" s="25">
        <v>60.45</v>
      </c>
      <c r="M11" s="27">
        <v>47</v>
      </c>
      <c r="N11" s="16">
        <f t="shared" si="0"/>
        <v>156.92000000000002</v>
      </c>
    </row>
    <row r="12" spans="1:14" ht="12.75">
      <c r="A12" s="29">
        <v>5</v>
      </c>
      <c r="B12" s="3" t="s">
        <v>49</v>
      </c>
      <c r="C12" s="3" t="s">
        <v>18</v>
      </c>
      <c r="D12" s="18">
        <v>98</v>
      </c>
      <c r="E12" s="7">
        <v>0</v>
      </c>
      <c r="F12" s="7">
        <v>0</v>
      </c>
      <c r="G12" s="7">
        <v>0</v>
      </c>
      <c r="H12" s="14">
        <v>0</v>
      </c>
      <c r="I12" s="7">
        <v>26.04</v>
      </c>
      <c r="J12" s="7">
        <v>0</v>
      </c>
      <c r="K12" s="7">
        <v>53.35</v>
      </c>
      <c r="L12" s="25">
        <v>43.71</v>
      </c>
      <c r="M12" s="27">
        <v>43</v>
      </c>
      <c r="N12" s="16">
        <f t="shared" si="0"/>
        <v>140.06</v>
      </c>
    </row>
    <row r="13" spans="1:14" ht="12.75">
      <c r="A13" s="29">
        <v>6</v>
      </c>
      <c r="B13" s="3" t="s">
        <v>123</v>
      </c>
      <c r="C13" s="3" t="s">
        <v>7</v>
      </c>
      <c r="D13" s="18">
        <v>99</v>
      </c>
      <c r="E13" s="7">
        <v>0</v>
      </c>
      <c r="F13" s="7">
        <v>0</v>
      </c>
      <c r="G13" s="7">
        <v>0</v>
      </c>
      <c r="H13" s="14">
        <v>0</v>
      </c>
      <c r="I13" s="7">
        <v>36.96</v>
      </c>
      <c r="J13" s="7">
        <v>0</v>
      </c>
      <c r="K13" s="7">
        <v>45.59</v>
      </c>
      <c r="L13" s="25">
        <v>26.04</v>
      </c>
      <c r="M13" s="27">
        <v>51</v>
      </c>
      <c r="N13" s="16">
        <f t="shared" si="0"/>
        <v>133.55</v>
      </c>
    </row>
    <row r="14" spans="1:14" ht="12.75">
      <c r="A14" s="29">
        <v>7</v>
      </c>
      <c r="B14" s="3" t="s">
        <v>39</v>
      </c>
      <c r="C14" s="3" t="s">
        <v>4</v>
      </c>
      <c r="D14" s="18">
        <v>98</v>
      </c>
      <c r="E14" s="7">
        <v>0</v>
      </c>
      <c r="F14" s="7">
        <v>0</v>
      </c>
      <c r="G14" s="7">
        <v>0</v>
      </c>
      <c r="H14" s="14">
        <v>0</v>
      </c>
      <c r="I14" s="7">
        <v>28.56</v>
      </c>
      <c r="J14" s="7">
        <v>0</v>
      </c>
      <c r="K14" s="7">
        <v>35.89</v>
      </c>
      <c r="L14" s="25">
        <v>0</v>
      </c>
      <c r="M14" s="27">
        <v>65</v>
      </c>
      <c r="N14" s="16">
        <f t="shared" si="0"/>
        <v>129.45</v>
      </c>
    </row>
    <row r="15" spans="1:16" ht="12.75">
      <c r="A15" s="29">
        <v>8</v>
      </c>
      <c r="B15" s="3" t="s">
        <v>88</v>
      </c>
      <c r="C15" s="3" t="s">
        <v>18</v>
      </c>
      <c r="D15" s="18">
        <v>98</v>
      </c>
      <c r="E15" s="7">
        <v>0</v>
      </c>
      <c r="F15" s="7">
        <v>0</v>
      </c>
      <c r="G15" s="7">
        <v>0</v>
      </c>
      <c r="H15" s="14">
        <v>0</v>
      </c>
      <c r="I15" s="7">
        <v>0</v>
      </c>
      <c r="J15" s="7">
        <v>6.1</v>
      </c>
      <c r="K15" s="7">
        <v>30.07</v>
      </c>
      <c r="L15" s="25">
        <v>51.15</v>
      </c>
      <c r="M15" s="27">
        <v>37</v>
      </c>
      <c r="N15" s="16">
        <f t="shared" si="0"/>
        <v>118.22</v>
      </c>
      <c r="P15" s="26"/>
    </row>
    <row r="16" spans="1:14" ht="12.75">
      <c r="A16" s="29">
        <v>9</v>
      </c>
      <c r="B16" s="3" t="s">
        <v>137</v>
      </c>
      <c r="C16" s="3" t="s">
        <v>6</v>
      </c>
      <c r="D16" s="18">
        <v>99</v>
      </c>
      <c r="E16" s="7">
        <v>0</v>
      </c>
      <c r="F16" s="7">
        <v>0</v>
      </c>
      <c r="G16" s="7">
        <v>0</v>
      </c>
      <c r="H16" s="14">
        <v>0</v>
      </c>
      <c r="I16" s="7">
        <v>34.272</v>
      </c>
      <c r="J16" s="7">
        <v>28.7</v>
      </c>
      <c r="K16" s="7">
        <v>38.8</v>
      </c>
      <c r="L16" s="25">
        <v>28.83</v>
      </c>
      <c r="M16" s="27">
        <v>28</v>
      </c>
      <c r="N16" s="16">
        <f t="shared" si="0"/>
        <v>101.902</v>
      </c>
    </row>
    <row r="17" spans="1:14" ht="12.75">
      <c r="A17" s="29">
        <v>10</v>
      </c>
      <c r="B17" s="3" t="s">
        <v>148</v>
      </c>
      <c r="C17" s="3" t="s">
        <v>6</v>
      </c>
      <c r="D17" s="18">
        <v>98</v>
      </c>
      <c r="E17" s="7">
        <v>0</v>
      </c>
      <c r="F17" s="7">
        <v>0</v>
      </c>
      <c r="G17" s="7">
        <v>0</v>
      </c>
      <c r="H17" s="14">
        <v>0</v>
      </c>
      <c r="I17" s="7">
        <v>18.48</v>
      </c>
      <c r="J17" s="7">
        <v>0</v>
      </c>
      <c r="K17" s="7">
        <v>32.98</v>
      </c>
      <c r="L17" s="25">
        <v>34.41</v>
      </c>
      <c r="M17" s="27">
        <v>34</v>
      </c>
      <c r="N17" s="16">
        <f t="shared" si="0"/>
        <v>101.38999999999999</v>
      </c>
    </row>
    <row r="18" spans="1:14" ht="12.75">
      <c r="A18" s="29">
        <v>11</v>
      </c>
      <c r="B18" s="3" t="s">
        <v>119</v>
      </c>
      <c r="C18" s="3" t="s">
        <v>3</v>
      </c>
      <c r="D18" s="18">
        <v>98</v>
      </c>
      <c r="E18" s="7">
        <v>0</v>
      </c>
      <c r="F18" s="7">
        <v>0</v>
      </c>
      <c r="G18" s="7">
        <v>0</v>
      </c>
      <c r="H18" s="14">
        <v>0</v>
      </c>
      <c r="I18" s="7">
        <v>20.16</v>
      </c>
      <c r="J18" s="7">
        <v>0</v>
      </c>
      <c r="K18" s="7">
        <v>21.34</v>
      </c>
      <c r="L18" s="25">
        <v>37.2</v>
      </c>
      <c r="M18" s="27">
        <v>26</v>
      </c>
      <c r="N18" s="16">
        <f t="shared" si="0"/>
        <v>84.54</v>
      </c>
    </row>
    <row r="19" spans="1:14" ht="12.75">
      <c r="A19" s="29">
        <v>12</v>
      </c>
      <c r="B19" s="3" t="s">
        <v>78</v>
      </c>
      <c r="C19" s="3" t="s">
        <v>12</v>
      </c>
      <c r="D19" s="18">
        <v>98</v>
      </c>
      <c r="E19" s="7">
        <v>0</v>
      </c>
      <c r="F19" s="7">
        <v>0</v>
      </c>
      <c r="G19" s="7">
        <v>0</v>
      </c>
      <c r="H19" s="14">
        <v>0</v>
      </c>
      <c r="I19" s="7">
        <v>23.52</v>
      </c>
      <c r="J19" s="7">
        <v>0</v>
      </c>
      <c r="K19" s="7">
        <v>41.71</v>
      </c>
      <c r="L19" s="25">
        <v>0</v>
      </c>
      <c r="M19" s="27">
        <v>6</v>
      </c>
      <c r="N19" s="16">
        <f t="shared" si="0"/>
        <v>71.23</v>
      </c>
    </row>
    <row r="20" spans="1:14" ht="12.75">
      <c r="A20" s="29">
        <v>13</v>
      </c>
      <c r="B20" s="3" t="s">
        <v>198</v>
      </c>
      <c r="C20" s="3" t="s">
        <v>16</v>
      </c>
      <c r="D20" s="18">
        <v>99</v>
      </c>
      <c r="E20" s="7">
        <v>0</v>
      </c>
      <c r="F20" s="7">
        <v>0</v>
      </c>
      <c r="G20" s="7">
        <v>0</v>
      </c>
      <c r="H20" s="14">
        <v>0</v>
      </c>
      <c r="I20" s="7">
        <v>0</v>
      </c>
      <c r="J20" s="7">
        <v>22.96</v>
      </c>
      <c r="K20" s="7">
        <v>13.58</v>
      </c>
      <c r="L20" s="25">
        <v>24.18</v>
      </c>
      <c r="M20" s="27">
        <v>24</v>
      </c>
      <c r="N20" s="16">
        <f t="shared" si="0"/>
        <v>71.14</v>
      </c>
    </row>
    <row r="21" spans="1:14" ht="12.75">
      <c r="A21" s="29">
        <v>14</v>
      </c>
      <c r="B21" s="3" t="s">
        <v>245</v>
      </c>
      <c r="C21" s="3" t="s">
        <v>216</v>
      </c>
      <c r="D21" s="18">
        <v>99</v>
      </c>
      <c r="E21" s="7">
        <v>0</v>
      </c>
      <c r="F21" s="7">
        <v>0</v>
      </c>
      <c r="G21" s="7">
        <v>0</v>
      </c>
      <c r="H21" s="14">
        <v>0</v>
      </c>
      <c r="I21" s="7">
        <v>14.783999999999999</v>
      </c>
      <c r="J21" s="7">
        <v>0</v>
      </c>
      <c r="K21" s="7">
        <v>3.88</v>
      </c>
      <c r="L21" s="25">
        <v>20.46</v>
      </c>
      <c r="M21" s="27">
        <v>31</v>
      </c>
      <c r="N21" s="16">
        <f t="shared" si="0"/>
        <v>66.244</v>
      </c>
    </row>
    <row r="22" spans="1:14" ht="12.75">
      <c r="A22" s="29">
        <v>15</v>
      </c>
      <c r="B22" s="3" t="s">
        <v>66</v>
      </c>
      <c r="C22" s="3" t="s">
        <v>4</v>
      </c>
      <c r="D22" s="18">
        <v>98</v>
      </c>
      <c r="E22" s="7">
        <v>0</v>
      </c>
      <c r="F22" s="7">
        <v>0</v>
      </c>
      <c r="G22" s="7">
        <v>0</v>
      </c>
      <c r="H22" s="14">
        <v>0</v>
      </c>
      <c r="I22" s="7">
        <v>0</v>
      </c>
      <c r="J22" s="7">
        <v>0</v>
      </c>
      <c r="K22" s="7">
        <v>25.22</v>
      </c>
      <c r="L22" s="25">
        <v>0</v>
      </c>
      <c r="M22" s="27">
        <v>40</v>
      </c>
      <c r="N22" s="16">
        <f t="shared" si="0"/>
        <v>65.22</v>
      </c>
    </row>
    <row r="23" spans="1:14" ht="12.75">
      <c r="A23" s="29">
        <v>16</v>
      </c>
      <c r="B23" s="3" t="s">
        <v>195</v>
      </c>
      <c r="C23" s="3" t="s">
        <v>216</v>
      </c>
      <c r="D23" s="18">
        <v>99</v>
      </c>
      <c r="E23" s="7">
        <v>0</v>
      </c>
      <c r="F23" s="7">
        <v>0</v>
      </c>
      <c r="G23" s="7">
        <v>0</v>
      </c>
      <c r="H23" s="14">
        <v>0</v>
      </c>
      <c r="I23" s="7">
        <v>20.832</v>
      </c>
      <c r="J23" s="7">
        <v>0</v>
      </c>
      <c r="K23" s="7">
        <v>23.28</v>
      </c>
      <c r="L23" s="25">
        <v>20.46</v>
      </c>
      <c r="M23" s="27">
        <v>8</v>
      </c>
      <c r="N23" s="16">
        <f t="shared" si="0"/>
        <v>64.572</v>
      </c>
    </row>
    <row r="24" spans="1:14" ht="12.75">
      <c r="A24" s="29">
        <v>17</v>
      </c>
      <c r="B24" s="3" t="s">
        <v>63</v>
      </c>
      <c r="C24" s="3" t="s">
        <v>3</v>
      </c>
      <c r="D24" s="18">
        <v>98</v>
      </c>
      <c r="E24" s="7">
        <v>8.8</v>
      </c>
      <c r="F24" s="7">
        <v>5.84</v>
      </c>
      <c r="G24" s="7">
        <v>0</v>
      </c>
      <c r="H24" s="14">
        <v>0</v>
      </c>
      <c r="I24" s="7">
        <v>36.12</v>
      </c>
      <c r="J24" s="7">
        <v>0</v>
      </c>
      <c r="K24" s="7">
        <v>0</v>
      </c>
      <c r="L24" s="25">
        <v>0</v>
      </c>
      <c r="M24" s="27">
        <v>17</v>
      </c>
      <c r="N24" s="16">
        <f t="shared" si="0"/>
        <v>61.92</v>
      </c>
    </row>
    <row r="25" spans="1:14" ht="12.75">
      <c r="A25" s="29">
        <v>18</v>
      </c>
      <c r="B25" s="3" t="s">
        <v>126</v>
      </c>
      <c r="C25" s="3" t="s">
        <v>18</v>
      </c>
      <c r="D25" s="18">
        <v>98</v>
      </c>
      <c r="E25" s="7">
        <v>0</v>
      </c>
      <c r="F25" s="7">
        <v>0</v>
      </c>
      <c r="G25" s="7">
        <v>0</v>
      </c>
      <c r="H25" s="14">
        <v>0</v>
      </c>
      <c r="I25" s="7">
        <v>21.84</v>
      </c>
      <c r="J25" s="7">
        <v>11</v>
      </c>
      <c r="K25" s="7">
        <v>15.52</v>
      </c>
      <c r="L25" s="25">
        <v>0</v>
      </c>
      <c r="M25" s="27">
        <v>22</v>
      </c>
      <c r="N25" s="16">
        <f t="shared" si="0"/>
        <v>59.36</v>
      </c>
    </row>
    <row r="26" spans="1:14" ht="12.75">
      <c r="A26" s="29">
        <v>19</v>
      </c>
      <c r="B26" s="3" t="s">
        <v>160</v>
      </c>
      <c r="C26" s="3" t="s">
        <v>157</v>
      </c>
      <c r="D26" s="18">
        <v>99</v>
      </c>
      <c r="E26" s="7">
        <v>0</v>
      </c>
      <c r="F26" s="7">
        <v>0</v>
      </c>
      <c r="G26" s="7">
        <v>0</v>
      </c>
      <c r="H26" s="14">
        <v>0</v>
      </c>
      <c r="I26" s="7">
        <v>0</v>
      </c>
      <c r="J26" s="7">
        <v>18.69</v>
      </c>
      <c r="K26" s="7">
        <v>0</v>
      </c>
      <c r="L26" s="25">
        <v>39.99</v>
      </c>
      <c r="M26" s="27">
        <v>0</v>
      </c>
      <c r="N26" s="16">
        <f t="shared" si="0"/>
        <v>58.68000000000001</v>
      </c>
    </row>
    <row r="27" spans="1:14" ht="12.75">
      <c r="A27" s="29">
        <v>20</v>
      </c>
      <c r="B27" s="3" t="s">
        <v>124</v>
      </c>
      <c r="C27" s="3" t="s">
        <v>5</v>
      </c>
      <c r="D27" s="18">
        <v>98</v>
      </c>
      <c r="E27" s="7">
        <v>0</v>
      </c>
      <c r="F27" s="7">
        <v>0</v>
      </c>
      <c r="G27" s="7">
        <v>0</v>
      </c>
      <c r="H27" s="14">
        <v>0</v>
      </c>
      <c r="I27" s="7">
        <v>16.8</v>
      </c>
      <c r="J27" s="7">
        <v>0</v>
      </c>
      <c r="K27" s="7">
        <v>27.16</v>
      </c>
      <c r="L27" s="25">
        <v>0</v>
      </c>
      <c r="M27" s="27">
        <v>7</v>
      </c>
      <c r="N27" s="16">
        <f t="shared" si="0"/>
        <v>50.96</v>
      </c>
    </row>
    <row r="28" spans="1:14" ht="12.75">
      <c r="A28" s="29">
        <v>21</v>
      </c>
      <c r="B28" s="3" t="s">
        <v>116</v>
      </c>
      <c r="C28" s="3" t="s">
        <v>12</v>
      </c>
      <c r="D28" s="18">
        <v>99</v>
      </c>
      <c r="E28" s="7">
        <v>0</v>
      </c>
      <c r="F28" s="7">
        <v>0</v>
      </c>
      <c r="G28" s="7">
        <v>0</v>
      </c>
      <c r="H28" s="14">
        <v>0</v>
      </c>
      <c r="I28" s="7">
        <v>31.583999999999996</v>
      </c>
      <c r="J28" s="7">
        <v>0</v>
      </c>
      <c r="K28" s="7">
        <v>17.46</v>
      </c>
      <c r="L28" s="25">
        <v>0</v>
      </c>
      <c r="M28" s="27">
        <v>0</v>
      </c>
      <c r="N28" s="16">
        <f t="shared" si="0"/>
        <v>49.044</v>
      </c>
    </row>
    <row r="29" spans="1:14" ht="12.75">
      <c r="A29" s="29">
        <v>22</v>
      </c>
      <c r="B29" s="3" t="s">
        <v>169</v>
      </c>
      <c r="C29" s="3" t="s">
        <v>7</v>
      </c>
      <c r="D29" s="18">
        <v>98</v>
      </c>
      <c r="E29" s="7">
        <v>0</v>
      </c>
      <c r="F29" s="7">
        <v>0</v>
      </c>
      <c r="G29" s="7">
        <v>0</v>
      </c>
      <c r="H29" s="14">
        <v>0</v>
      </c>
      <c r="I29" s="7">
        <v>0</v>
      </c>
      <c r="J29" s="7">
        <v>0</v>
      </c>
      <c r="K29" s="7">
        <v>0</v>
      </c>
      <c r="L29" s="25">
        <v>31.62</v>
      </c>
      <c r="M29" s="27">
        <v>14</v>
      </c>
      <c r="N29" s="16">
        <f t="shared" si="0"/>
        <v>45.620000000000005</v>
      </c>
    </row>
    <row r="30" spans="1:14" ht="12.75">
      <c r="A30" s="29">
        <v>23</v>
      </c>
      <c r="B30" s="3" t="s">
        <v>177</v>
      </c>
      <c r="C30" s="3" t="s">
        <v>6</v>
      </c>
      <c r="D30" s="18">
        <v>98</v>
      </c>
      <c r="E30" s="7">
        <v>0</v>
      </c>
      <c r="F30" s="7">
        <v>0</v>
      </c>
      <c r="G30" s="7">
        <v>0</v>
      </c>
      <c r="H30" s="14">
        <v>0</v>
      </c>
      <c r="I30" s="7">
        <v>8.4</v>
      </c>
      <c r="J30" s="7">
        <v>0</v>
      </c>
      <c r="K30" s="7">
        <v>19.4</v>
      </c>
      <c r="L30" s="25">
        <v>14.88</v>
      </c>
      <c r="M30" s="27">
        <v>11</v>
      </c>
      <c r="N30" s="16">
        <f t="shared" si="0"/>
        <v>45.28</v>
      </c>
    </row>
    <row r="31" spans="1:14" ht="12.75">
      <c r="A31" s="29">
        <v>24</v>
      </c>
      <c r="B31" s="3" t="s">
        <v>248</v>
      </c>
      <c r="C31" s="3" t="s">
        <v>16</v>
      </c>
      <c r="D31" s="18">
        <v>99</v>
      </c>
      <c r="E31" s="7">
        <v>0</v>
      </c>
      <c r="F31" s="7">
        <v>0</v>
      </c>
      <c r="G31" s="7">
        <v>0</v>
      </c>
      <c r="H31" s="14">
        <v>0</v>
      </c>
      <c r="I31" s="7">
        <v>0</v>
      </c>
      <c r="J31" s="7">
        <v>13.51</v>
      </c>
      <c r="K31" s="7">
        <v>2.91</v>
      </c>
      <c r="L31" s="25">
        <v>6.51</v>
      </c>
      <c r="M31" s="27">
        <v>17</v>
      </c>
      <c r="N31" s="16">
        <f t="shared" si="0"/>
        <v>37.019999999999996</v>
      </c>
    </row>
    <row r="32" spans="1:14" ht="12.75">
      <c r="A32" s="29">
        <v>25</v>
      </c>
      <c r="B32" s="3" t="s">
        <v>106</v>
      </c>
      <c r="C32" s="3" t="s">
        <v>18</v>
      </c>
      <c r="D32" s="18">
        <v>98</v>
      </c>
      <c r="E32" s="7">
        <v>0</v>
      </c>
      <c r="F32" s="7">
        <v>0</v>
      </c>
      <c r="G32" s="7">
        <v>0</v>
      </c>
      <c r="H32" s="14">
        <v>0</v>
      </c>
      <c r="I32" s="7">
        <v>10.08</v>
      </c>
      <c r="J32" s="7">
        <v>5.6</v>
      </c>
      <c r="K32" s="7">
        <v>6.79</v>
      </c>
      <c r="L32" s="25">
        <v>0</v>
      </c>
      <c r="M32" s="27">
        <v>20</v>
      </c>
      <c r="N32" s="16">
        <f t="shared" si="0"/>
        <v>36.87</v>
      </c>
    </row>
    <row r="33" spans="1:14" ht="12.75">
      <c r="A33" s="29">
        <v>26</v>
      </c>
      <c r="B33" s="3" t="s">
        <v>136</v>
      </c>
      <c r="C33" s="3" t="s">
        <v>6</v>
      </c>
      <c r="D33" s="18">
        <v>99</v>
      </c>
      <c r="E33" s="7">
        <v>0</v>
      </c>
      <c r="F33" s="7">
        <v>0</v>
      </c>
      <c r="G33" s="7">
        <v>0</v>
      </c>
      <c r="H33" s="14">
        <v>0</v>
      </c>
      <c r="I33" s="7">
        <v>13.44</v>
      </c>
      <c r="J33" s="7">
        <v>10.64</v>
      </c>
      <c r="K33" s="7">
        <v>9.7</v>
      </c>
      <c r="L33" s="25">
        <v>11.16</v>
      </c>
      <c r="M33" s="27">
        <v>3</v>
      </c>
      <c r="N33" s="16">
        <f t="shared" si="0"/>
        <v>35.24</v>
      </c>
    </row>
    <row r="34" spans="1:14" ht="12.75">
      <c r="A34" s="29">
        <v>27</v>
      </c>
      <c r="B34" s="3" t="s">
        <v>125</v>
      </c>
      <c r="C34" s="3" t="s">
        <v>6</v>
      </c>
      <c r="D34" s="18">
        <v>98</v>
      </c>
      <c r="E34" s="7">
        <v>0</v>
      </c>
      <c r="F34" s="7">
        <v>0</v>
      </c>
      <c r="G34" s="7">
        <v>0</v>
      </c>
      <c r="H34" s="14">
        <v>0</v>
      </c>
      <c r="I34" s="7">
        <v>0</v>
      </c>
      <c r="J34" s="7">
        <v>7.2</v>
      </c>
      <c r="K34" s="7">
        <v>0</v>
      </c>
      <c r="L34" s="25">
        <v>20.46</v>
      </c>
      <c r="M34" s="27">
        <v>2</v>
      </c>
      <c r="N34" s="16">
        <f t="shared" si="0"/>
        <v>29.66</v>
      </c>
    </row>
    <row r="35" spans="1:14" ht="12.75">
      <c r="A35" s="29">
        <v>28</v>
      </c>
      <c r="B35" s="3" t="s">
        <v>162</v>
      </c>
      <c r="C35" s="3" t="s">
        <v>7</v>
      </c>
      <c r="D35" s="18">
        <v>99</v>
      </c>
      <c r="E35" s="7">
        <v>0</v>
      </c>
      <c r="F35" s="7">
        <v>0</v>
      </c>
      <c r="G35" s="7">
        <v>0</v>
      </c>
      <c r="H35" s="14">
        <v>0</v>
      </c>
      <c r="I35" s="7">
        <v>0</v>
      </c>
      <c r="J35" s="7">
        <v>0</v>
      </c>
      <c r="K35" s="7">
        <v>7.76</v>
      </c>
      <c r="L35" s="25">
        <v>13.02</v>
      </c>
      <c r="M35" s="27">
        <v>4</v>
      </c>
      <c r="N35" s="16">
        <f t="shared" si="0"/>
        <v>24.78</v>
      </c>
    </row>
    <row r="36" spans="1:14" ht="12.75">
      <c r="A36" s="29">
        <v>29</v>
      </c>
      <c r="B36" s="3" t="s">
        <v>264</v>
      </c>
      <c r="C36" s="3" t="s">
        <v>22</v>
      </c>
      <c r="D36" s="18">
        <v>99</v>
      </c>
      <c r="E36" s="7">
        <v>0</v>
      </c>
      <c r="F36" s="7">
        <v>0</v>
      </c>
      <c r="G36" s="7">
        <v>0</v>
      </c>
      <c r="H36" s="14">
        <v>0</v>
      </c>
      <c r="I36" s="7">
        <v>0</v>
      </c>
      <c r="J36" s="7">
        <v>0</v>
      </c>
      <c r="K36" s="7">
        <v>11.64</v>
      </c>
      <c r="L36" s="25">
        <v>0</v>
      </c>
      <c r="M36" s="27">
        <v>11</v>
      </c>
      <c r="N36" s="16">
        <f t="shared" si="0"/>
        <v>22.64</v>
      </c>
    </row>
    <row r="37" spans="1:14" ht="12.75">
      <c r="A37" s="29">
        <v>30</v>
      </c>
      <c r="B37" s="3" t="s">
        <v>197</v>
      </c>
      <c r="C37" s="3" t="s">
        <v>7</v>
      </c>
      <c r="D37" s="18">
        <v>99</v>
      </c>
      <c r="E37" s="7">
        <v>0</v>
      </c>
      <c r="F37" s="7">
        <v>0</v>
      </c>
      <c r="G37" s="7">
        <v>0</v>
      </c>
      <c r="H37" s="14">
        <v>0</v>
      </c>
      <c r="I37" s="7">
        <v>10.751999999999999</v>
      </c>
      <c r="J37" s="7">
        <v>0</v>
      </c>
      <c r="K37" s="7">
        <v>0</v>
      </c>
      <c r="L37" s="25">
        <v>8.37</v>
      </c>
      <c r="M37" s="27">
        <v>0</v>
      </c>
      <c r="N37" s="16">
        <f t="shared" si="0"/>
        <v>19.122</v>
      </c>
    </row>
    <row r="38" spans="1:14" ht="12.75">
      <c r="A38" s="29">
        <v>31</v>
      </c>
      <c r="B38" s="3" t="s">
        <v>284</v>
      </c>
      <c r="C38" s="3" t="s">
        <v>4</v>
      </c>
      <c r="D38" s="18">
        <v>98</v>
      </c>
      <c r="E38" s="7">
        <v>0</v>
      </c>
      <c r="F38" s="7">
        <v>0</v>
      </c>
      <c r="G38" s="7">
        <v>0</v>
      </c>
      <c r="H38" s="14">
        <v>0</v>
      </c>
      <c r="I38" s="7">
        <v>0</v>
      </c>
      <c r="J38" s="7">
        <v>0</v>
      </c>
      <c r="K38" s="7">
        <v>8.73</v>
      </c>
      <c r="L38" s="25">
        <v>0</v>
      </c>
      <c r="M38" s="27">
        <v>9</v>
      </c>
      <c r="N38" s="16">
        <f t="shared" si="0"/>
        <v>17.73</v>
      </c>
    </row>
    <row r="39" spans="1:14" ht="12.75">
      <c r="A39" s="29">
        <v>32</v>
      </c>
      <c r="B39" s="3" t="s">
        <v>270</v>
      </c>
      <c r="C39" s="3" t="s">
        <v>298</v>
      </c>
      <c r="D39" s="18">
        <v>99</v>
      </c>
      <c r="E39" s="7">
        <v>0</v>
      </c>
      <c r="F39" s="7">
        <v>0</v>
      </c>
      <c r="G39" s="7">
        <v>0</v>
      </c>
      <c r="H39" s="14">
        <v>0</v>
      </c>
      <c r="I39" s="7">
        <v>17.471999999999998</v>
      </c>
      <c r="J39" s="7">
        <v>0</v>
      </c>
      <c r="K39" s="7">
        <v>0</v>
      </c>
      <c r="L39" s="25">
        <v>0</v>
      </c>
      <c r="M39" s="27">
        <v>0</v>
      </c>
      <c r="N39" s="16">
        <f t="shared" si="0"/>
        <v>17.471999999999998</v>
      </c>
    </row>
    <row r="40" spans="1:14" ht="12.75">
      <c r="A40" s="29">
        <v>33</v>
      </c>
      <c r="B40" s="3" t="s">
        <v>250</v>
      </c>
      <c r="C40" s="3" t="s">
        <v>7</v>
      </c>
      <c r="D40" s="18">
        <v>99</v>
      </c>
      <c r="E40" s="7">
        <v>0</v>
      </c>
      <c r="F40" s="7">
        <v>0</v>
      </c>
      <c r="G40" s="7">
        <v>0</v>
      </c>
      <c r="H40" s="14">
        <v>0</v>
      </c>
      <c r="I40" s="7">
        <v>0</v>
      </c>
      <c r="J40" s="7">
        <v>0</v>
      </c>
      <c r="K40" s="7">
        <v>0</v>
      </c>
      <c r="L40" s="25">
        <v>16.74</v>
      </c>
      <c r="M40" s="27">
        <v>0</v>
      </c>
      <c r="N40" s="16">
        <f aca="true" t="shared" si="1" ref="N40:N57">LARGE(E40:H40,1)+LARGE(I40:M40,1)+LARGE(I40:M40,2)+LARGE(I40:M40,3)</f>
        <v>16.74</v>
      </c>
    </row>
    <row r="41" spans="1:14" ht="12.75">
      <c r="A41" s="29">
        <v>34</v>
      </c>
      <c r="B41" s="3" t="s">
        <v>165</v>
      </c>
      <c r="C41" s="3" t="s">
        <v>15</v>
      </c>
      <c r="D41" s="18">
        <v>99</v>
      </c>
      <c r="E41" s="7">
        <v>0</v>
      </c>
      <c r="F41" s="7">
        <v>0</v>
      </c>
      <c r="G41" s="7">
        <v>0</v>
      </c>
      <c r="H41" s="14">
        <v>0</v>
      </c>
      <c r="I41" s="7">
        <v>6.72</v>
      </c>
      <c r="J41" s="7">
        <v>0</v>
      </c>
      <c r="K41" s="7">
        <v>0</v>
      </c>
      <c r="L41" s="25">
        <v>7.44</v>
      </c>
      <c r="M41" s="27">
        <v>0</v>
      </c>
      <c r="N41" s="16">
        <f t="shared" si="1"/>
        <v>14.16</v>
      </c>
    </row>
    <row r="42" spans="1:14" ht="12.75">
      <c r="A42" s="29">
        <v>35</v>
      </c>
      <c r="B42" s="3" t="s">
        <v>297</v>
      </c>
      <c r="C42" s="3" t="s">
        <v>5</v>
      </c>
      <c r="D42" s="18">
        <v>98</v>
      </c>
      <c r="E42" s="7">
        <v>0</v>
      </c>
      <c r="F42" s="7">
        <v>0</v>
      </c>
      <c r="G42" s="7">
        <v>0</v>
      </c>
      <c r="H42" s="14">
        <v>0</v>
      </c>
      <c r="I42" s="7">
        <v>11.76</v>
      </c>
      <c r="J42" s="7">
        <v>0</v>
      </c>
      <c r="K42" s="7">
        <v>0</v>
      </c>
      <c r="L42" s="25">
        <v>0</v>
      </c>
      <c r="M42" s="27">
        <v>0</v>
      </c>
      <c r="N42" s="16">
        <f t="shared" si="1"/>
        <v>11.76</v>
      </c>
    </row>
    <row r="43" spans="1:14" ht="12.75">
      <c r="A43" s="29">
        <v>36</v>
      </c>
      <c r="B43" s="3" t="s">
        <v>213</v>
      </c>
      <c r="C43" s="3" t="s">
        <v>16</v>
      </c>
      <c r="D43" s="18">
        <v>98</v>
      </c>
      <c r="E43" s="7">
        <v>0</v>
      </c>
      <c r="F43" s="7">
        <v>0</v>
      </c>
      <c r="G43" s="7">
        <v>0</v>
      </c>
      <c r="H43" s="14">
        <v>0</v>
      </c>
      <c r="I43" s="7">
        <v>0</v>
      </c>
      <c r="J43" s="7">
        <v>4.7</v>
      </c>
      <c r="K43" s="7">
        <v>5.82</v>
      </c>
      <c r="L43" s="25">
        <v>0</v>
      </c>
      <c r="M43" s="27">
        <v>0</v>
      </c>
      <c r="N43" s="16">
        <f t="shared" si="1"/>
        <v>10.52</v>
      </c>
    </row>
    <row r="44" spans="1:14" ht="12.75">
      <c r="A44" s="29">
        <v>37</v>
      </c>
      <c r="B44" s="3" t="s">
        <v>247</v>
      </c>
      <c r="C44" s="3" t="s">
        <v>6</v>
      </c>
      <c r="D44" s="18">
        <v>99</v>
      </c>
      <c r="E44" s="7">
        <v>0</v>
      </c>
      <c r="F44" s="7">
        <v>0</v>
      </c>
      <c r="G44" s="7">
        <v>0</v>
      </c>
      <c r="H44" s="14">
        <v>0</v>
      </c>
      <c r="I44" s="7">
        <v>0</v>
      </c>
      <c r="J44" s="7">
        <v>9.73</v>
      </c>
      <c r="K44" s="7">
        <v>0</v>
      </c>
      <c r="L44" s="25">
        <v>0</v>
      </c>
      <c r="M44" s="27">
        <v>0</v>
      </c>
      <c r="N44" s="16">
        <f t="shared" si="1"/>
        <v>9.73</v>
      </c>
    </row>
    <row r="45" spans="1:14" ht="12.75">
      <c r="A45" s="29">
        <v>38</v>
      </c>
      <c r="B45" s="3" t="s">
        <v>199</v>
      </c>
      <c r="C45" s="3" t="s">
        <v>147</v>
      </c>
      <c r="D45" s="18">
        <v>99</v>
      </c>
      <c r="E45" s="7">
        <v>0</v>
      </c>
      <c r="F45" s="7">
        <v>0</v>
      </c>
      <c r="G45" s="7">
        <v>0</v>
      </c>
      <c r="H45" s="14">
        <v>0</v>
      </c>
      <c r="I45" s="7">
        <v>9.408</v>
      </c>
      <c r="J45" s="7">
        <v>0</v>
      </c>
      <c r="K45" s="7">
        <v>0</v>
      </c>
      <c r="L45" s="25">
        <v>0</v>
      </c>
      <c r="M45" s="27">
        <v>0</v>
      </c>
      <c r="N45" s="16">
        <f t="shared" si="1"/>
        <v>9.408</v>
      </c>
    </row>
    <row r="46" spans="1:14" ht="12.75">
      <c r="A46" s="29">
        <v>39</v>
      </c>
      <c r="B46" s="3" t="s">
        <v>246</v>
      </c>
      <c r="C46" s="3" t="s">
        <v>76</v>
      </c>
      <c r="D46" s="18">
        <v>99</v>
      </c>
      <c r="E46" s="7">
        <v>0</v>
      </c>
      <c r="F46" s="7">
        <v>0</v>
      </c>
      <c r="G46" s="7">
        <v>0</v>
      </c>
      <c r="H46" s="14">
        <v>0</v>
      </c>
      <c r="I46" s="7">
        <v>0</v>
      </c>
      <c r="J46" s="7">
        <v>0</v>
      </c>
      <c r="K46" s="7">
        <v>0</v>
      </c>
      <c r="L46" s="25">
        <v>9.3</v>
      </c>
      <c r="M46" s="27">
        <v>0</v>
      </c>
      <c r="N46" s="16">
        <f t="shared" si="1"/>
        <v>9.3</v>
      </c>
    </row>
    <row r="47" spans="1:14" ht="12.75">
      <c r="A47" s="29">
        <v>40</v>
      </c>
      <c r="B47" s="3" t="s">
        <v>223</v>
      </c>
      <c r="C47" s="3" t="s">
        <v>18</v>
      </c>
      <c r="D47" s="18">
        <v>99</v>
      </c>
      <c r="E47" s="7">
        <v>0</v>
      </c>
      <c r="F47" s="7">
        <v>0</v>
      </c>
      <c r="G47" s="7">
        <v>0</v>
      </c>
      <c r="H47" s="14">
        <v>0</v>
      </c>
      <c r="I47" s="7">
        <v>0</v>
      </c>
      <c r="J47" s="7">
        <v>8.05</v>
      </c>
      <c r="K47" s="7">
        <v>0</v>
      </c>
      <c r="L47" s="25">
        <v>0</v>
      </c>
      <c r="M47" s="27">
        <v>0</v>
      </c>
      <c r="N47" s="16">
        <f t="shared" si="1"/>
        <v>8.05</v>
      </c>
    </row>
    <row r="48" spans="1:14" ht="12.75">
      <c r="A48" s="29">
        <v>41</v>
      </c>
      <c r="B48" s="3" t="s">
        <v>379</v>
      </c>
      <c r="C48" s="3" t="s">
        <v>16</v>
      </c>
      <c r="D48" s="18">
        <v>99</v>
      </c>
      <c r="E48" s="7">
        <v>0</v>
      </c>
      <c r="F48" s="7">
        <v>0</v>
      </c>
      <c r="G48" s="7">
        <v>0</v>
      </c>
      <c r="H48" s="14">
        <v>0</v>
      </c>
      <c r="I48" s="7">
        <v>0</v>
      </c>
      <c r="J48" s="7">
        <v>7.49</v>
      </c>
      <c r="K48" s="7">
        <v>0</v>
      </c>
      <c r="L48" s="25">
        <v>0</v>
      </c>
      <c r="M48" s="27">
        <v>0</v>
      </c>
      <c r="N48" s="16">
        <f t="shared" si="1"/>
        <v>7.49</v>
      </c>
    </row>
    <row r="49" spans="1:14" ht="12.75">
      <c r="A49" s="29">
        <v>42</v>
      </c>
      <c r="B49" s="3" t="s">
        <v>380</v>
      </c>
      <c r="C49" s="3" t="s">
        <v>6</v>
      </c>
      <c r="D49" s="18">
        <v>99</v>
      </c>
      <c r="E49" s="7">
        <v>0</v>
      </c>
      <c r="F49" s="7">
        <v>0</v>
      </c>
      <c r="G49" s="7">
        <v>0</v>
      </c>
      <c r="H49" s="14">
        <v>0</v>
      </c>
      <c r="I49" s="7">
        <v>0</v>
      </c>
      <c r="J49" s="7">
        <v>6.86</v>
      </c>
      <c r="K49" s="7">
        <v>0</v>
      </c>
      <c r="L49" s="25">
        <v>0</v>
      </c>
      <c r="M49" s="27">
        <v>0</v>
      </c>
      <c r="N49" s="16">
        <f t="shared" si="1"/>
        <v>6.86</v>
      </c>
    </row>
    <row r="50" spans="1:14" ht="12.75">
      <c r="A50" s="29">
        <v>43</v>
      </c>
      <c r="B50" s="3" t="s">
        <v>273</v>
      </c>
      <c r="C50" s="3" t="s">
        <v>298</v>
      </c>
      <c r="D50" s="18">
        <v>99</v>
      </c>
      <c r="E50" s="7">
        <v>0</v>
      </c>
      <c r="F50" s="7">
        <v>0</v>
      </c>
      <c r="G50" s="7">
        <v>0</v>
      </c>
      <c r="H50" s="14">
        <v>0</v>
      </c>
      <c r="I50" s="7">
        <v>5.3759999999999994</v>
      </c>
      <c r="J50" s="7">
        <v>0</v>
      </c>
      <c r="K50" s="7">
        <v>0</v>
      </c>
      <c r="L50" s="25">
        <v>0</v>
      </c>
      <c r="M50" s="27">
        <v>0</v>
      </c>
      <c r="N50" s="16">
        <f t="shared" si="1"/>
        <v>5.3759999999999994</v>
      </c>
    </row>
    <row r="51" spans="1:14" ht="12.75">
      <c r="A51" s="29">
        <v>44</v>
      </c>
      <c r="B51" s="3" t="s">
        <v>127</v>
      </c>
      <c r="C51" s="3" t="s">
        <v>6</v>
      </c>
      <c r="D51" s="18">
        <v>98</v>
      </c>
      <c r="E51" s="7">
        <v>0</v>
      </c>
      <c r="F51" s="7">
        <v>0</v>
      </c>
      <c r="G51" s="7">
        <v>0</v>
      </c>
      <c r="H51" s="14">
        <v>0</v>
      </c>
      <c r="I51" s="7">
        <v>0</v>
      </c>
      <c r="J51" s="7">
        <v>5.2</v>
      </c>
      <c r="K51" s="7">
        <v>0</v>
      </c>
      <c r="L51" s="25">
        <v>0</v>
      </c>
      <c r="M51" s="27">
        <v>0</v>
      </c>
      <c r="N51" s="16">
        <f t="shared" si="1"/>
        <v>5.2</v>
      </c>
    </row>
    <row r="52" spans="1:14" ht="12.75">
      <c r="A52" s="29">
        <v>45</v>
      </c>
      <c r="B52" s="3" t="s">
        <v>87</v>
      </c>
      <c r="C52" s="3" t="s">
        <v>6</v>
      </c>
      <c r="D52" s="18">
        <v>98</v>
      </c>
      <c r="E52" s="7">
        <v>0</v>
      </c>
      <c r="F52" s="7">
        <v>0</v>
      </c>
      <c r="G52" s="7">
        <v>0</v>
      </c>
      <c r="H52" s="14">
        <v>0</v>
      </c>
      <c r="I52" s="7">
        <v>0</v>
      </c>
      <c r="J52" s="7">
        <v>0</v>
      </c>
      <c r="K52" s="7">
        <v>0</v>
      </c>
      <c r="L52" s="25">
        <v>0</v>
      </c>
      <c r="M52" s="27">
        <v>5</v>
      </c>
      <c r="N52" s="16">
        <f t="shared" si="1"/>
        <v>5</v>
      </c>
    </row>
    <row r="53" spans="1:14" ht="12.75">
      <c r="A53" s="29">
        <v>46</v>
      </c>
      <c r="B53" s="3" t="s">
        <v>196</v>
      </c>
      <c r="C53" s="3" t="s">
        <v>147</v>
      </c>
      <c r="D53" s="18">
        <v>99</v>
      </c>
      <c r="E53" s="7">
        <v>0</v>
      </c>
      <c r="F53" s="7">
        <v>0</v>
      </c>
      <c r="G53" s="7">
        <v>0</v>
      </c>
      <c r="H53" s="14">
        <v>0</v>
      </c>
      <c r="I53" s="7">
        <v>0</v>
      </c>
      <c r="J53" s="7">
        <v>0</v>
      </c>
      <c r="K53" s="7">
        <v>4.85</v>
      </c>
      <c r="L53" s="25">
        <v>0</v>
      </c>
      <c r="M53" s="27">
        <v>0</v>
      </c>
      <c r="N53" s="16">
        <f t="shared" si="1"/>
        <v>4.85</v>
      </c>
    </row>
    <row r="54" spans="1:14" ht="12.75">
      <c r="A54" s="29">
        <v>47</v>
      </c>
      <c r="B54" s="3" t="s">
        <v>218</v>
      </c>
      <c r="C54" s="3" t="s">
        <v>3</v>
      </c>
      <c r="D54" s="18">
        <v>99</v>
      </c>
      <c r="E54" s="7">
        <v>0</v>
      </c>
      <c r="F54" s="7">
        <v>0</v>
      </c>
      <c r="G54" s="7">
        <v>0</v>
      </c>
      <c r="H54" s="14">
        <v>0</v>
      </c>
      <c r="I54" s="7">
        <v>4.704</v>
      </c>
      <c r="J54" s="7">
        <v>0</v>
      </c>
      <c r="K54" s="7">
        <v>0</v>
      </c>
      <c r="L54" s="25">
        <v>0</v>
      </c>
      <c r="M54" s="27">
        <v>0</v>
      </c>
      <c r="N54" s="16">
        <f t="shared" si="1"/>
        <v>4.704</v>
      </c>
    </row>
    <row r="55" spans="1:14" ht="12.75">
      <c r="A55" s="29">
        <v>48</v>
      </c>
      <c r="B55" s="3" t="s">
        <v>244</v>
      </c>
      <c r="C55" s="3" t="s">
        <v>16</v>
      </c>
      <c r="D55" s="18">
        <v>98</v>
      </c>
      <c r="E55" s="7">
        <v>0</v>
      </c>
      <c r="F55" s="7">
        <v>0</v>
      </c>
      <c r="G55" s="7">
        <v>0</v>
      </c>
      <c r="H55" s="14">
        <v>0</v>
      </c>
      <c r="I55" s="7">
        <v>0</v>
      </c>
      <c r="J55" s="7">
        <v>4.1</v>
      </c>
      <c r="K55" s="7">
        <v>0</v>
      </c>
      <c r="L55" s="25">
        <v>0</v>
      </c>
      <c r="M55" s="27">
        <v>0</v>
      </c>
      <c r="N55" s="16">
        <f t="shared" si="1"/>
        <v>4.1</v>
      </c>
    </row>
    <row r="56" spans="1:14" ht="12.75">
      <c r="A56" s="29">
        <v>49</v>
      </c>
      <c r="B56" s="3" t="s">
        <v>381</v>
      </c>
      <c r="C56" s="3" t="s">
        <v>18</v>
      </c>
      <c r="D56" s="18">
        <v>99</v>
      </c>
      <c r="E56" s="7">
        <v>0</v>
      </c>
      <c r="F56" s="7">
        <v>0</v>
      </c>
      <c r="G56" s="7">
        <v>0</v>
      </c>
      <c r="H56" s="14">
        <v>0</v>
      </c>
      <c r="I56" s="7">
        <v>0</v>
      </c>
      <c r="J56" s="7">
        <v>3.43</v>
      </c>
      <c r="K56" s="7">
        <v>0</v>
      </c>
      <c r="L56" s="25">
        <v>0</v>
      </c>
      <c r="M56" s="27">
        <v>0</v>
      </c>
      <c r="N56" s="16">
        <f t="shared" si="1"/>
        <v>3.43</v>
      </c>
    </row>
    <row r="57" spans="1:14" ht="12.75">
      <c r="A57" s="29">
        <v>50</v>
      </c>
      <c r="B57" s="3" t="s">
        <v>477</v>
      </c>
      <c r="C57" s="3" t="s">
        <v>478</v>
      </c>
      <c r="D57" s="18">
        <v>98</v>
      </c>
      <c r="E57" s="7">
        <v>0</v>
      </c>
      <c r="F57" s="7">
        <v>0</v>
      </c>
      <c r="G57" s="7">
        <v>0</v>
      </c>
      <c r="H57" s="14">
        <v>0</v>
      </c>
      <c r="I57" s="7">
        <v>0</v>
      </c>
      <c r="J57" s="7">
        <v>0</v>
      </c>
      <c r="K57" s="7">
        <v>1.94</v>
      </c>
      <c r="L57" s="25">
        <v>0</v>
      </c>
      <c r="M57" s="27">
        <v>0</v>
      </c>
      <c r="N57" s="16">
        <f t="shared" si="1"/>
        <v>1.94</v>
      </c>
    </row>
  </sheetData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125" zoomScaleNormal="125" workbookViewId="0" topLeftCell="A25">
      <selection activeCell="A10" sqref="A10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5" width="4.25390625" style="1" customWidth="1"/>
    <col min="6" max="6" width="4.625" style="0" customWidth="1"/>
    <col min="7" max="8" width="4.00390625" style="0" customWidth="1"/>
    <col min="9" max="9" width="7.00390625" style="0" customWidth="1"/>
    <col min="10" max="10" width="6.00390625" style="0" customWidth="1"/>
    <col min="11" max="12" width="4.375" style="0" customWidth="1"/>
    <col min="13" max="13" width="4.75390625" style="0" customWidth="1"/>
    <col min="14" max="15" width="6.125" style="0" customWidth="1"/>
    <col min="16" max="16" width="6.00390625" style="0" customWidth="1"/>
    <col min="17" max="17" width="3.375" style="0" customWidth="1"/>
    <col min="18" max="18" width="3.75390625" style="0" customWidth="1"/>
    <col min="19" max="19" width="3.00390625" style="0" customWidth="1"/>
  </cols>
  <sheetData>
    <row r="1" ht="15.75">
      <c r="A1" s="8" t="s">
        <v>549</v>
      </c>
    </row>
    <row r="2" ht="15.75">
      <c r="A2" s="8"/>
    </row>
    <row r="3" ht="15">
      <c r="A3" s="9" t="s">
        <v>192</v>
      </c>
    </row>
    <row r="4" spans="1:10" ht="12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4" ht="34.5" customHeight="1">
      <c r="A5" s="60" t="s">
        <v>0</v>
      </c>
      <c r="B5" s="61" t="s">
        <v>1</v>
      </c>
      <c r="C5" s="61" t="s">
        <v>9</v>
      </c>
      <c r="D5" s="62" t="s">
        <v>2</v>
      </c>
      <c r="E5" s="17" t="s">
        <v>291</v>
      </c>
      <c r="F5" s="17" t="s">
        <v>293</v>
      </c>
      <c r="G5" s="22" t="s">
        <v>184</v>
      </c>
      <c r="H5" s="34" t="s">
        <v>295</v>
      </c>
      <c r="I5" s="17" t="s">
        <v>296</v>
      </c>
      <c r="J5" s="17" t="s">
        <v>340</v>
      </c>
      <c r="K5" s="17" t="s">
        <v>476</v>
      </c>
      <c r="L5" s="17" t="s">
        <v>521</v>
      </c>
      <c r="M5" s="22" t="s">
        <v>547</v>
      </c>
      <c r="N5" s="59" t="s">
        <v>19</v>
      </c>
    </row>
    <row r="6" spans="1:14" ht="9.75" customHeight="1">
      <c r="A6" s="60"/>
      <c r="B6" s="61"/>
      <c r="C6" s="61"/>
      <c r="D6" s="62"/>
      <c r="E6" s="20">
        <v>0.22</v>
      </c>
      <c r="F6" s="20">
        <v>0.41</v>
      </c>
      <c r="G6" s="21">
        <v>1</v>
      </c>
      <c r="H6" s="35">
        <v>0.65</v>
      </c>
      <c r="I6" s="20" t="s">
        <v>336</v>
      </c>
      <c r="J6" s="20" t="s">
        <v>382</v>
      </c>
      <c r="K6" s="19">
        <v>1</v>
      </c>
      <c r="L6" s="19">
        <v>0.88</v>
      </c>
      <c r="M6" s="21">
        <v>1</v>
      </c>
      <c r="N6" s="59"/>
    </row>
    <row r="7" spans="1:14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29">
        <v>1</v>
      </c>
      <c r="B8" s="30" t="s">
        <v>39</v>
      </c>
      <c r="C8" s="30" t="s">
        <v>4</v>
      </c>
      <c r="D8" s="31">
        <v>98</v>
      </c>
      <c r="E8" s="7">
        <v>11.22</v>
      </c>
      <c r="F8" s="7">
        <v>0</v>
      </c>
      <c r="G8" s="7">
        <v>55</v>
      </c>
      <c r="H8" s="14">
        <v>0</v>
      </c>
      <c r="I8" s="7">
        <v>58.4</v>
      </c>
      <c r="J8" s="15">
        <v>0</v>
      </c>
      <c r="K8" s="7">
        <v>100</v>
      </c>
      <c r="L8" s="25">
        <v>0</v>
      </c>
      <c r="M8" s="27">
        <v>80</v>
      </c>
      <c r="N8" s="16">
        <f>LARGE(E8:H8,1)+LARGE(I8:M8,1)+LARGE(I8:M8,2)+LARGE(I8:M8,3)</f>
        <v>293.4</v>
      </c>
    </row>
    <row r="9" spans="1:14" ht="12.75">
      <c r="A9" s="29">
        <v>2</v>
      </c>
      <c r="B9" s="3" t="s">
        <v>122</v>
      </c>
      <c r="C9" s="3" t="s">
        <v>7</v>
      </c>
      <c r="D9" s="18">
        <v>98</v>
      </c>
      <c r="E9" s="7">
        <v>12.1</v>
      </c>
      <c r="F9" s="7">
        <v>0</v>
      </c>
      <c r="G9" s="7">
        <v>51</v>
      </c>
      <c r="H9" s="14">
        <v>0</v>
      </c>
      <c r="I9" s="7">
        <v>73</v>
      </c>
      <c r="J9" s="15">
        <v>0</v>
      </c>
      <c r="K9" s="7">
        <v>80</v>
      </c>
      <c r="L9" s="25">
        <v>88</v>
      </c>
      <c r="M9" s="27">
        <v>43</v>
      </c>
      <c r="N9" s="16">
        <f>LARGE(E9:H9,1)+LARGE(I9:M9,1)+LARGE(I9:M9,2)+LARGE(I9:M9,3)</f>
        <v>292</v>
      </c>
    </row>
    <row r="10" spans="1:14" ht="12.75">
      <c r="A10" s="29">
        <v>3</v>
      </c>
      <c r="B10" s="3" t="s">
        <v>177</v>
      </c>
      <c r="C10" s="3" t="s">
        <v>6</v>
      </c>
      <c r="D10" s="18">
        <v>98</v>
      </c>
      <c r="E10" s="7">
        <v>14.3</v>
      </c>
      <c r="F10" s="7">
        <v>0</v>
      </c>
      <c r="G10" s="7">
        <v>0</v>
      </c>
      <c r="H10" s="14">
        <v>35.75</v>
      </c>
      <c r="I10" s="7">
        <v>47.45</v>
      </c>
      <c r="J10" s="15">
        <v>0</v>
      </c>
      <c r="K10" s="7">
        <v>0</v>
      </c>
      <c r="L10" s="25">
        <v>70.4</v>
      </c>
      <c r="M10" s="27">
        <v>100</v>
      </c>
      <c r="N10" s="16">
        <f>LARGE(E10:H10,1)+LARGE(I10:M10,1)+LARGE(I10:M10,2)+LARGE(I10:M10,3)</f>
        <v>253.60000000000002</v>
      </c>
    </row>
    <row r="11" spans="1:14" ht="12.75">
      <c r="A11" s="29">
        <v>4</v>
      </c>
      <c r="B11" s="3" t="s">
        <v>58</v>
      </c>
      <c r="C11" s="3" t="s">
        <v>3</v>
      </c>
      <c r="D11" s="18">
        <v>98</v>
      </c>
      <c r="E11" s="7">
        <v>0</v>
      </c>
      <c r="F11" s="7">
        <v>0</v>
      </c>
      <c r="G11" s="7">
        <v>0</v>
      </c>
      <c r="H11" s="14">
        <v>0</v>
      </c>
      <c r="I11" s="7">
        <v>29.2</v>
      </c>
      <c r="J11" s="15">
        <v>0</v>
      </c>
      <c r="K11" s="7">
        <v>55</v>
      </c>
      <c r="L11" s="25">
        <v>48.4</v>
      </c>
      <c r="M11" s="27">
        <v>55</v>
      </c>
      <c r="N11" s="16">
        <f>LARGE(E11:H11,1)+LARGE(I11:M11,1)+LARGE(I11:M11,2)+LARGE(I11:M11,3)</f>
        <v>158.4</v>
      </c>
    </row>
    <row r="12" spans="1:14" ht="12.75">
      <c r="A12" s="29">
        <v>5</v>
      </c>
      <c r="B12" s="3" t="s">
        <v>198</v>
      </c>
      <c r="C12" s="3" t="s">
        <v>16</v>
      </c>
      <c r="D12" s="18">
        <v>99</v>
      </c>
      <c r="E12" s="7">
        <v>0</v>
      </c>
      <c r="F12" s="7">
        <v>0</v>
      </c>
      <c r="G12" s="7">
        <v>0</v>
      </c>
      <c r="H12" s="14">
        <v>0</v>
      </c>
      <c r="I12" s="7">
        <v>0</v>
      </c>
      <c r="J12" s="15">
        <v>22.75</v>
      </c>
      <c r="K12" s="7">
        <v>34</v>
      </c>
      <c r="L12" s="25">
        <v>57.2</v>
      </c>
      <c r="M12" s="27">
        <v>65</v>
      </c>
      <c r="N12" s="16">
        <f>LARGE(E12:H12,1)+LARGE(I12:M12,1)+LARGE(I12:M12,2)+LARGE(I12:M12,3)</f>
        <v>156.2</v>
      </c>
    </row>
    <row r="13" spans="1:14" ht="12.75">
      <c r="A13" s="29">
        <v>6</v>
      </c>
      <c r="B13" s="3" t="s">
        <v>136</v>
      </c>
      <c r="C13" s="3" t="s">
        <v>6</v>
      </c>
      <c r="D13" s="18">
        <v>99</v>
      </c>
      <c r="E13" s="7">
        <v>0</v>
      </c>
      <c r="F13" s="7">
        <v>0</v>
      </c>
      <c r="G13" s="7">
        <v>0</v>
      </c>
      <c r="H13" s="14">
        <v>0</v>
      </c>
      <c r="I13" s="7">
        <v>57.4</v>
      </c>
      <c r="J13" s="15">
        <v>35</v>
      </c>
      <c r="K13" s="7">
        <v>43</v>
      </c>
      <c r="L13" s="25">
        <v>32.56</v>
      </c>
      <c r="M13" s="27">
        <v>47</v>
      </c>
      <c r="N13" s="16">
        <f>LARGE(E13:H13,1)+LARGE(I13:M13,1)+LARGE(I13:M13,2)+LARGE(I13:M13,3)</f>
        <v>147.4</v>
      </c>
    </row>
    <row r="14" spans="1:14" ht="12.75">
      <c r="A14" s="29">
        <v>7</v>
      </c>
      <c r="B14" s="3" t="s">
        <v>162</v>
      </c>
      <c r="C14" s="3" t="s">
        <v>7</v>
      </c>
      <c r="D14" s="18">
        <v>99</v>
      </c>
      <c r="E14" s="7">
        <v>0</v>
      </c>
      <c r="F14" s="7">
        <v>0</v>
      </c>
      <c r="G14" s="7">
        <v>0</v>
      </c>
      <c r="H14" s="14">
        <v>0</v>
      </c>
      <c r="I14" s="7">
        <v>0</v>
      </c>
      <c r="J14" s="15">
        <v>0</v>
      </c>
      <c r="K14" s="7">
        <v>65</v>
      </c>
      <c r="L14" s="25">
        <v>41.36</v>
      </c>
      <c r="M14" s="27">
        <v>37</v>
      </c>
      <c r="N14" s="16">
        <f>LARGE(E14:H14,1)+LARGE(I14:M14,1)+LARGE(I14:M14,2)+LARGE(I14:M14,3)</f>
        <v>143.36</v>
      </c>
    </row>
    <row r="15" spans="1:14" ht="12.75">
      <c r="A15" s="29">
        <v>8</v>
      </c>
      <c r="B15" s="3" t="s">
        <v>137</v>
      </c>
      <c r="C15" s="3" t="s">
        <v>6</v>
      </c>
      <c r="D15" s="18">
        <v>99</v>
      </c>
      <c r="E15" s="7">
        <v>0</v>
      </c>
      <c r="F15" s="7">
        <v>0</v>
      </c>
      <c r="G15" s="7">
        <v>0</v>
      </c>
      <c r="H15" s="14">
        <v>0</v>
      </c>
      <c r="I15" s="7">
        <v>45.92</v>
      </c>
      <c r="J15" s="15">
        <v>28</v>
      </c>
      <c r="K15" s="7">
        <v>37</v>
      </c>
      <c r="L15" s="25">
        <v>37.84</v>
      </c>
      <c r="M15" s="27">
        <v>51</v>
      </c>
      <c r="N15" s="16">
        <f>LARGE(E15:H15,1)+LARGE(I15:M15,1)+LARGE(I15:M15,2)+LARGE(I15:M15,3)</f>
        <v>134.76</v>
      </c>
    </row>
    <row r="16" spans="1:14" ht="12.75">
      <c r="A16" s="29">
        <v>9</v>
      </c>
      <c r="B16" s="3" t="s">
        <v>163</v>
      </c>
      <c r="C16" s="3" t="s">
        <v>7</v>
      </c>
      <c r="D16" s="18">
        <v>99</v>
      </c>
      <c r="E16" s="7">
        <v>0</v>
      </c>
      <c r="F16" s="7">
        <v>0</v>
      </c>
      <c r="G16" s="7">
        <v>0</v>
      </c>
      <c r="H16" s="14">
        <v>0</v>
      </c>
      <c r="I16" s="7">
        <v>0</v>
      </c>
      <c r="J16" s="15">
        <v>0</v>
      </c>
      <c r="K16" s="7">
        <v>47</v>
      </c>
      <c r="L16" s="25">
        <v>44.88</v>
      </c>
      <c r="M16" s="27">
        <v>34</v>
      </c>
      <c r="N16" s="16">
        <f>LARGE(E16:H16,1)+LARGE(I16:M16,1)+LARGE(I16:M16,2)+LARGE(I16:M16,3)</f>
        <v>125.88</v>
      </c>
    </row>
    <row r="17" spans="1:14" ht="12.75">
      <c r="A17" s="29">
        <v>10</v>
      </c>
      <c r="B17" s="3" t="s">
        <v>284</v>
      </c>
      <c r="C17" s="3" t="s">
        <v>4</v>
      </c>
      <c r="D17" s="18">
        <v>98</v>
      </c>
      <c r="E17" s="7">
        <v>0</v>
      </c>
      <c r="F17" s="7">
        <v>0</v>
      </c>
      <c r="G17" s="7">
        <v>0</v>
      </c>
      <c r="H17" s="14">
        <v>0</v>
      </c>
      <c r="I17" s="7">
        <v>0</v>
      </c>
      <c r="J17" s="15">
        <v>0</v>
      </c>
      <c r="K17" s="7">
        <v>51</v>
      </c>
      <c r="L17" s="25">
        <v>0</v>
      </c>
      <c r="M17" s="27">
        <v>40</v>
      </c>
      <c r="N17" s="16">
        <f>LARGE(E17:H17,1)+LARGE(I17:M17,1)+LARGE(I17:M17,2)+LARGE(I17:M17,3)</f>
        <v>91</v>
      </c>
    </row>
    <row r="18" spans="1:14" ht="12.75">
      <c r="A18" s="29">
        <v>11</v>
      </c>
      <c r="B18" s="3" t="s">
        <v>57</v>
      </c>
      <c r="C18" s="3" t="s">
        <v>6</v>
      </c>
      <c r="D18" s="18">
        <v>98</v>
      </c>
      <c r="E18" s="7">
        <v>0</v>
      </c>
      <c r="F18" s="7">
        <v>0</v>
      </c>
      <c r="G18" s="7">
        <v>0</v>
      </c>
      <c r="H18" s="14">
        <v>0</v>
      </c>
      <c r="I18" s="7">
        <v>20.44</v>
      </c>
      <c r="J18" s="15">
        <v>0</v>
      </c>
      <c r="K18" s="7">
        <v>31</v>
      </c>
      <c r="L18" s="25">
        <v>27.28</v>
      </c>
      <c r="M18" s="27">
        <v>31</v>
      </c>
      <c r="N18" s="16">
        <f>LARGE(E18:H18,1)+LARGE(I18:M18,1)+LARGE(I18:M18,2)+LARGE(I18:M18,3)</f>
        <v>89.28</v>
      </c>
    </row>
    <row r="19" spans="1:14" ht="12.75">
      <c r="A19" s="29">
        <v>12</v>
      </c>
      <c r="B19" s="3" t="s">
        <v>197</v>
      </c>
      <c r="C19" s="3" t="s">
        <v>7</v>
      </c>
      <c r="D19" s="18">
        <v>99</v>
      </c>
      <c r="E19" s="7">
        <v>0</v>
      </c>
      <c r="F19" s="7">
        <v>0</v>
      </c>
      <c r="G19" s="7">
        <v>0</v>
      </c>
      <c r="H19" s="14">
        <v>0</v>
      </c>
      <c r="I19" s="7">
        <v>21.238</v>
      </c>
      <c r="J19" s="15">
        <v>0</v>
      </c>
      <c r="K19" s="7">
        <v>28</v>
      </c>
      <c r="L19" s="25">
        <v>35.2</v>
      </c>
      <c r="M19" s="27">
        <v>18</v>
      </c>
      <c r="N19" s="16">
        <f>LARGE(E19:H19,1)+LARGE(I19:M19,1)+LARGE(I19:M19,2)+LARGE(I19:M19,3)</f>
        <v>84.438</v>
      </c>
    </row>
    <row r="20" spans="1:14" ht="12.75">
      <c r="A20" s="29">
        <v>13</v>
      </c>
      <c r="B20" s="3" t="s">
        <v>148</v>
      </c>
      <c r="C20" s="3" t="s">
        <v>6</v>
      </c>
      <c r="D20" s="18">
        <v>98</v>
      </c>
      <c r="E20" s="7">
        <v>0</v>
      </c>
      <c r="F20" s="7">
        <v>0</v>
      </c>
      <c r="G20" s="7">
        <v>0</v>
      </c>
      <c r="H20" s="14">
        <v>0</v>
      </c>
      <c r="I20" s="7">
        <v>34.31</v>
      </c>
      <c r="J20" s="15">
        <v>0</v>
      </c>
      <c r="K20" s="7">
        <v>0</v>
      </c>
      <c r="L20" s="25">
        <v>24.64</v>
      </c>
      <c r="M20" s="27">
        <v>24</v>
      </c>
      <c r="N20" s="16">
        <f>LARGE(E20:H20,1)+LARGE(I20:M20,1)+LARGE(I20:M20,2)+LARGE(I20:M20,3)</f>
        <v>82.95</v>
      </c>
    </row>
    <row r="21" spans="1:14" ht="12.75">
      <c r="A21" s="29">
        <v>14</v>
      </c>
      <c r="B21" s="3" t="s">
        <v>104</v>
      </c>
      <c r="C21" s="3" t="s">
        <v>18</v>
      </c>
      <c r="D21" s="18">
        <v>98</v>
      </c>
      <c r="E21" s="7">
        <v>0</v>
      </c>
      <c r="F21" s="7">
        <v>0</v>
      </c>
      <c r="G21" s="7">
        <v>0</v>
      </c>
      <c r="H21" s="14">
        <v>0</v>
      </c>
      <c r="I21" s="7">
        <v>17.52</v>
      </c>
      <c r="J21" s="15">
        <v>0</v>
      </c>
      <c r="K21" s="7">
        <v>26</v>
      </c>
      <c r="L21" s="25">
        <v>21.12</v>
      </c>
      <c r="M21" s="27">
        <v>26</v>
      </c>
      <c r="N21" s="16">
        <f>LARGE(E21:H21,1)+LARGE(I21:M21,1)+LARGE(I21:M21,2)+LARGE(I21:M21,3)</f>
        <v>73.12</v>
      </c>
    </row>
    <row r="22" spans="1:14" ht="12.75">
      <c r="A22" s="29">
        <v>14</v>
      </c>
      <c r="B22" s="3" t="s">
        <v>123</v>
      </c>
      <c r="C22" s="3" t="s">
        <v>7</v>
      </c>
      <c r="D22" s="18">
        <v>99</v>
      </c>
      <c r="E22" s="7">
        <v>0</v>
      </c>
      <c r="F22" s="7">
        <v>0</v>
      </c>
      <c r="G22" s="7">
        <v>0</v>
      </c>
      <c r="H22" s="14">
        <v>0</v>
      </c>
      <c r="I22" s="7">
        <v>22.96</v>
      </c>
      <c r="J22" s="15">
        <v>0</v>
      </c>
      <c r="K22" s="7">
        <v>16</v>
      </c>
      <c r="L22" s="25">
        <v>29.92</v>
      </c>
      <c r="M22" s="27">
        <v>20</v>
      </c>
      <c r="N22" s="16">
        <f>LARGE(E22:H22,1)+LARGE(I22:M22,1)+LARGE(I22:M22,2)+LARGE(I22:M22,3)</f>
        <v>72.88</v>
      </c>
    </row>
    <row r="23" spans="1:14" ht="12.75">
      <c r="A23" s="29">
        <v>16</v>
      </c>
      <c r="B23" s="3" t="s">
        <v>195</v>
      </c>
      <c r="C23" s="3" t="s">
        <v>25</v>
      </c>
      <c r="D23" s="18">
        <v>99</v>
      </c>
      <c r="E23" s="7">
        <v>0</v>
      </c>
      <c r="F23" s="7">
        <v>0</v>
      </c>
      <c r="G23" s="7">
        <v>0</v>
      </c>
      <c r="H23" s="14">
        <v>0</v>
      </c>
      <c r="I23" s="7">
        <v>29.273999999999997</v>
      </c>
      <c r="J23" s="15">
        <v>0</v>
      </c>
      <c r="K23" s="7">
        <v>20</v>
      </c>
      <c r="L23" s="25">
        <v>7.92</v>
      </c>
      <c r="M23" s="27">
        <v>16</v>
      </c>
      <c r="N23" s="16">
        <f>LARGE(E23:H23,1)+LARGE(I23:M23,1)+LARGE(I23:M23,2)+LARGE(I23:M23,3)</f>
        <v>65.274</v>
      </c>
    </row>
    <row r="24" spans="1:14" ht="12.75">
      <c r="A24" s="29">
        <v>17</v>
      </c>
      <c r="B24" s="3" t="s">
        <v>66</v>
      </c>
      <c r="C24" s="3" t="s">
        <v>4</v>
      </c>
      <c r="D24" s="18">
        <v>98</v>
      </c>
      <c r="E24" s="7">
        <v>0</v>
      </c>
      <c r="F24" s="7">
        <v>0</v>
      </c>
      <c r="G24" s="7">
        <v>0</v>
      </c>
      <c r="H24" s="14">
        <v>0</v>
      </c>
      <c r="I24" s="7">
        <v>0</v>
      </c>
      <c r="J24" s="15">
        <v>0</v>
      </c>
      <c r="K24" s="7">
        <v>40</v>
      </c>
      <c r="L24" s="25">
        <v>0</v>
      </c>
      <c r="M24" s="27">
        <v>22</v>
      </c>
      <c r="N24" s="16">
        <f>LARGE(E24:H24,1)+LARGE(I24:M24,1)+LARGE(I24:M24,2)+LARGE(I24:M24,3)</f>
        <v>62</v>
      </c>
    </row>
    <row r="25" spans="1:14" ht="12.75">
      <c r="A25" s="29">
        <v>18</v>
      </c>
      <c r="B25" s="3" t="s">
        <v>124</v>
      </c>
      <c r="C25" s="3" t="s">
        <v>5</v>
      </c>
      <c r="D25" s="18">
        <v>98</v>
      </c>
      <c r="E25" s="7">
        <v>0</v>
      </c>
      <c r="F25" s="7">
        <v>0</v>
      </c>
      <c r="G25" s="7">
        <v>0</v>
      </c>
      <c r="H25" s="14">
        <v>0</v>
      </c>
      <c r="I25" s="7">
        <v>27.01</v>
      </c>
      <c r="J25" s="15">
        <v>0</v>
      </c>
      <c r="K25" s="7">
        <v>22</v>
      </c>
      <c r="L25" s="25">
        <v>0</v>
      </c>
      <c r="M25" s="27">
        <v>8</v>
      </c>
      <c r="N25" s="16">
        <f>LARGE(E25:H25,1)+LARGE(I25:M25,1)+LARGE(I25:M25,2)+LARGE(I25:M25,3)</f>
        <v>57.010000000000005</v>
      </c>
    </row>
    <row r="26" spans="1:14" ht="12.75">
      <c r="A26" s="29">
        <v>19</v>
      </c>
      <c r="B26" s="3" t="s">
        <v>106</v>
      </c>
      <c r="C26" s="3" t="s">
        <v>18</v>
      </c>
      <c r="D26" s="18">
        <v>98</v>
      </c>
      <c r="E26" s="7">
        <v>0</v>
      </c>
      <c r="F26" s="7">
        <v>0</v>
      </c>
      <c r="G26" s="7">
        <v>0</v>
      </c>
      <c r="H26" s="14">
        <v>0</v>
      </c>
      <c r="I26" s="7">
        <v>16.06</v>
      </c>
      <c r="J26" s="15">
        <v>10</v>
      </c>
      <c r="K26" s="7">
        <v>24</v>
      </c>
      <c r="L26" s="25">
        <v>0</v>
      </c>
      <c r="M26" s="27">
        <v>5</v>
      </c>
      <c r="N26" s="16">
        <f>LARGE(E26:H26,1)+LARGE(I26:M26,1)+LARGE(I26:M26,2)+LARGE(I26:M26,3)</f>
        <v>50.06</v>
      </c>
    </row>
    <row r="27" spans="1:14" ht="12.75">
      <c r="A27" s="29">
        <v>20</v>
      </c>
      <c r="B27" s="3" t="s">
        <v>213</v>
      </c>
      <c r="C27" s="3" t="s">
        <v>16</v>
      </c>
      <c r="D27" s="18">
        <v>98</v>
      </c>
      <c r="E27" s="7">
        <v>0</v>
      </c>
      <c r="F27" s="7">
        <v>0</v>
      </c>
      <c r="G27" s="7">
        <v>0</v>
      </c>
      <c r="H27" s="14">
        <v>0</v>
      </c>
      <c r="I27" s="7">
        <v>0</v>
      </c>
      <c r="J27" s="15">
        <v>8</v>
      </c>
      <c r="K27" s="7">
        <v>14</v>
      </c>
      <c r="L27" s="25">
        <v>19.36</v>
      </c>
      <c r="M27" s="27">
        <v>14</v>
      </c>
      <c r="N27" s="16">
        <f>LARGE(E27:H27,1)+LARGE(I27:M27,1)+LARGE(I27:M27,2)+LARGE(I27:M27,3)</f>
        <v>47.36</v>
      </c>
    </row>
    <row r="28" spans="1:14" ht="12.75">
      <c r="A28" s="29">
        <v>21</v>
      </c>
      <c r="B28" s="3" t="s">
        <v>87</v>
      </c>
      <c r="C28" s="3" t="s">
        <v>6</v>
      </c>
      <c r="D28" s="18">
        <v>98</v>
      </c>
      <c r="E28" s="7">
        <v>0</v>
      </c>
      <c r="F28" s="7">
        <v>0</v>
      </c>
      <c r="G28" s="7">
        <v>0</v>
      </c>
      <c r="H28" s="14">
        <v>0</v>
      </c>
      <c r="I28" s="7">
        <v>14.6</v>
      </c>
      <c r="J28" s="15">
        <v>0</v>
      </c>
      <c r="K28" s="7">
        <v>0</v>
      </c>
      <c r="L28" s="25">
        <v>0</v>
      </c>
      <c r="M28" s="27">
        <v>28</v>
      </c>
      <c r="N28" s="16">
        <f>LARGE(E28:H28,1)+LARGE(I28:M28,1)+LARGE(I28:M28,2)+LARGE(I28:M28,3)</f>
        <v>42.6</v>
      </c>
    </row>
    <row r="29" spans="1:14" ht="12.75">
      <c r="A29" s="29">
        <v>22</v>
      </c>
      <c r="B29" s="3" t="s">
        <v>63</v>
      </c>
      <c r="C29" s="3" t="s">
        <v>3</v>
      </c>
      <c r="D29" s="18">
        <v>98</v>
      </c>
      <c r="E29" s="7">
        <v>0</v>
      </c>
      <c r="F29" s="7">
        <v>16.4</v>
      </c>
      <c r="G29" s="7">
        <v>0</v>
      </c>
      <c r="H29" s="14">
        <v>0</v>
      </c>
      <c r="I29" s="7">
        <v>18.98</v>
      </c>
      <c r="J29" s="15">
        <v>0</v>
      </c>
      <c r="K29" s="7">
        <v>0</v>
      </c>
      <c r="L29" s="25">
        <v>0</v>
      </c>
      <c r="M29" s="27">
        <v>7</v>
      </c>
      <c r="N29" s="16">
        <f>LARGE(E29:H29,1)+LARGE(I29:M29,1)+LARGE(I29:M29,2)+LARGE(I29:M29,3)</f>
        <v>42.379999999999995</v>
      </c>
    </row>
    <row r="30" spans="1:14" ht="12.75">
      <c r="A30" s="29">
        <v>23</v>
      </c>
      <c r="B30" s="3" t="s">
        <v>248</v>
      </c>
      <c r="C30" s="3" t="s">
        <v>16</v>
      </c>
      <c r="D30" s="18">
        <v>99</v>
      </c>
      <c r="E30" s="7">
        <v>0</v>
      </c>
      <c r="F30" s="7">
        <v>0</v>
      </c>
      <c r="G30" s="7">
        <v>0</v>
      </c>
      <c r="H30" s="14">
        <v>0</v>
      </c>
      <c r="I30" s="7">
        <v>0</v>
      </c>
      <c r="J30" s="15">
        <v>12.95</v>
      </c>
      <c r="K30" s="7">
        <v>10</v>
      </c>
      <c r="L30" s="25">
        <v>17.6</v>
      </c>
      <c r="M30" s="27">
        <v>10</v>
      </c>
      <c r="N30" s="16">
        <f>LARGE(E30:H30,1)+LARGE(I30:M30,1)+LARGE(I30:M30,2)+LARGE(I30:M30,3)</f>
        <v>40.55</v>
      </c>
    </row>
    <row r="31" spans="1:14" ht="12.75">
      <c r="A31" s="29">
        <v>24</v>
      </c>
      <c r="B31" s="3" t="s">
        <v>49</v>
      </c>
      <c r="C31" s="3" t="s">
        <v>18</v>
      </c>
      <c r="D31" s="18">
        <v>98</v>
      </c>
      <c r="E31" s="7">
        <v>0</v>
      </c>
      <c r="F31" s="7">
        <v>0</v>
      </c>
      <c r="G31" s="7">
        <v>0</v>
      </c>
      <c r="H31" s="14">
        <v>0</v>
      </c>
      <c r="I31" s="7">
        <v>8.76</v>
      </c>
      <c r="J31" s="15">
        <v>0</v>
      </c>
      <c r="K31" s="7">
        <v>18</v>
      </c>
      <c r="L31" s="25">
        <v>10.56</v>
      </c>
      <c r="M31" s="27">
        <v>9</v>
      </c>
      <c r="N31" s="16">
        <f>LARGE(E31:H31,1)+LARGE(I31:M31,1)+LARGE(I31:M31,2)+LARGE(I31:M31,3)</f>
        <v>37.56</v>
      </c>
    </row>
    <row r="32" spans="1:14" ht="12.75">
      <c r="A32" s="29">
        <v>25</v>
      </c>
      <c r="B32" s="3" t="s">
        <v>244</v>
      </c>
      <c r="C32" s="3" t="s">
        <v>16</v>
      </c>
      <c r="D32" s="18">
        <v>98</v>
      </c>
      <c r="E32" s="7">
        <v>0</v>
      </c>
      <c r="F32" s="7">
        <v>0</v>
      </c>
      <c r="G32" s="7">
        <v>0</v>
      </c>
      <c r="H32" s="14">
        <v>0</v>
      </c>
      <c r="I32" s="7">
        <v>0</v>
      </c>
      <c r="J32" s="15">
        <v>5.1</v>
      </c>
      <c r="K32" s="7">
        <v>5</v>
      </c>
      <c r="L32" s="25">
        <v>15.84</v>
      </c>
      <c r="M32" s="27">
        <v>12</v>
      </c>
      <c r="N32" s="16">
        <f>LARGE(E32:H32,1)+LARGE(I32:M32,1)+LARGE(I32:M32,2)+LARGE(I32:M32,3)</f>
        <v>32.94</v>
      </c>
    </row>
    <row r="33" spans="1:14" ht="12.75">
      <c r="A33" s="29">
        <v>26</v>
      </c>
      <c r="B33" s="3" t="s">
        <v>380</v>
      </c>
      <c r="C33" s="3" t="s">
        <v>6</v>
      </c>
      <c r="D33" s="18">
        <v>99</v>
      </c>
      <c r="E33" s="7">
        <v>0</v>
      </c>
      <c r="F33" s="7">
        <v>0</v>
      </c>
      <c r="G33" s="7">
        <v>0</v>
      </c>
      <c r="H33" s="14">
        <v>0</v>
      </c>
      <c r="I33" s="7">
        <v>0</v>
      </c>
      <c r="J33" s="15">
        <v>19.25</v>
      </c>
      <c r="K33" s="7">
        <v>12</v>
      </c>
      <c r="L33" s="25">
        <v>0</v>
      </c>
      <c r="M33" s="27">
        <v>0</v>
      </c>
      <c r="N33" s="16">
        <f>LARGE(E33:H33,1)+LARGE(I33:M33,1)+LARGE(I33:M33,2)+LARGE(I33:M33,3)</f>
        <v>31.25</v>
      </c>
    </row>
    <row r="34" spans="1:14" ht="12.75">
      <c r="A34" s="29">
        <v>27</v>
      </c>
      <c r="B34" s="3" t="s">
        <v>88</v>
      </c>
      <c r="C34" s="3" t="s">
        <v>18</v>
      </c>
      <c r="D34" s="18">
        <v>98</v>
      </c>
      <c r="E34" s="15">
        <v>0</v>
      </c>
      <c r="F34" s="15">
        <v>0</v>
      </c>
      <c r="G34" s="15">
        <v>0</v>
      </c>
      <c r="H34" s="27">
        <v>0</v>
      </c>
      <c r="I34" s="7">
        <v>0</v>
      </c>
      <c r="J34" s="15">
        <v>6.5</v>
      </c>
      <c r="K34" s="7">
        <v>6</v>
      </c>
      <c r="L34" s="25">
        <v>14.08</v>
      </c>
      <c r="M34" s="27">
        <v>6</v>
      </c>
      <c r="N34" s="16">
        <f>LARGE(E34:H34,1)+LARGE(I34:M34,1)+LARGE(I34:M34,2)+LARGE(I34:M34,3)</f>
        <v>26.58</v>
      </c>
    </row>
    <row r="35" spans="1:14" ht="12.75">
      <c r="A35" s="29">
        <v>28</v>
      </c>
      <c r="B35" s="3" t="s">
        <v>125</v>
      </c>
      <c r="C35" s="3" t="s">
        <v>6</v>
      </c>
      <c r="D35" s="18">
        <v>98</v>
      </c>
      <c r="E35" s="15">
        <v>0</v>
      </c>
      <c r="F35" s="15">
        <v>0</v>
      </c>
      <c r="G35" s="15">
        <v>0</v>
      </c>
      <c r="H35" s="27">
        <v>0</v>
      </c>
      <c r="I35" s="7">
        <v>0</v>
      </c>
      <c r="J35" s="15">
        <v>4.7</v>
      </c>
      <c r="K35" s="7">
        <v>8</v>
      </c>
      <c r="L35" s="25">
        <v>12.32</v>
      </c>
      <c r="M35" s="27">
        <v>0</v>
      </c>
      <c r="N35" s="16">
        <f>LARGE(E35:H35,1)+LARGE(I35:M35,1)+LARGE(I35:M35,2)+LARGE(I35:M35,3)</f>
        <v>25.02</v>
      </c>
    </row>
    <row r="36" spans="1:14" ht="12.75">
      <c r="A36" s="29">
        <v>29</v>
      </c>
      <c r="B36" s="3" t="s">
        <v>532</v>
      </c>
      <c r="C36" s="3" t="s">
        <v>7</v>
      </c>
      <c r="D36" s="18">
        <v>98</v>
      </c>
      <c r="E36" s="15">
        <v>0</v>
      </c>
      <c r="F36" s="15">
        <v>0</v>
      </c>
      <c r="G36" s="15">
        <v>0</v>
      </c>
      <c r="H36" s="27">
        <v>0</v>
      </c>
      <c r="I36" s="7">
        <v>0</v>
      </c>
      <c r="J36" s="15">
        <v>0</v>
      </c>
      <c r="K36" s="7">
        <v>0</v>
      </c>
      <c r="L36" s="25">
        <v>22.88</v>
      </c>
      <c r="M36" s="27">
        <v>0</v>
      </c>
      <c r="N36" s="16">
        <f>LARGE(E36:H36,1)+LARGE(I36:M36,1)+LARGE(I36:M36,2)+LARGE(I36:M36,3)</f>
        <v>22.88</v>
      </c>
    </row>
    <row r="37" spans="1:14" ht="12.75">
      <c r="A37" s="29">
        <v>30</v>
      </c>
      <c r="B37" s="3" t="s">
        <v>288</v>
      </c>
      <c r="C37" s="3" t="s">
        <v>6</v>
      </c>
      <c r="D37" s="18">
        <v>99</v>
      </c>
      <c r="E37" s="15">
        <v>0</v>
      </c>
      <c r="F37" s="15">
        <v>0</v>
      </c>
      <c r="G37" s="15">
        <v>0</v>
      </c>
      <c r="H37" s="27">
        <v>0</v>
      </c>
      <c r="I37" s="7">
        <v>8.036</v>
      </c>
      <c r="J37" s="15">
        <v>0</v>
      </c>
      <c r="K37" s="7">
        <v>9</v>
      </c>
      <c r="L37" s="25">
        <v>0</v>
      </c>
      <c r="M37" s="27">
        <v>4</v>
      </c>
      <c r="N37" s="16">
        <f>LARGE(E37:H37,1)+LARGE(I37:M37,1)+LARGE(I37:M37,2)+LARGE(I37:M37,3)</f>
        <v>21.036</v>
      </c>
    </row>
    <row r="38" spans="1:14" ht="12.75">
      <c r="A38" s="29">
        <v>31</v>
      </c>
      <c r="B38" s="3" t="s">
        <v>119</v>
      </c>
      <c r="C38" s="3" t="s">
        <v>3</v>
      </c>
      <c r="D38" s="18">
        <v>98</v>
      </c>
      <c r="E38" s="15">
        <v>0</v>
      </c>
      <c r="F38" s="15">
        <v>0</v>
      </c>
      <c r="G38" s="15">
        <v>0</v>
      </c>
      <c r="H38" s="27">
        <v>0</v>
      </c>
      <c r="I38" s="7">
        <v>11.68</v>
      </c>
      <c r="J38" s="15">
        <v>0</v>
      </c>
      <c r="K38" s="7">
        <v>0</v>
      </c>
      <c r="L38" s="25">
        <v>8.8</v>
      </c>
      <c r="M38" s="27">
        <v>0</v>
      </c>
      <c r="N38" s="16">
        <f>LARGE(E38:H38,1)+LARGE(I38:M38,1)+LARGE(I38:M38,2)+LARGE(I38:M38,3)</f>
        <v>20.48</v>
      </c>
    </row>
    <row r="39" spans="1:14" ht="12.75">
      <c r="A39" s="29">
        <v>32</v>
      </c>
      <c r="B39" s="3" t="s">
        <v>315</v>
      </c>
      <c r="C39" s="3" t="s">
        <v>3</v>
      </c>
      <c r="D39" s="18">
        <v>98</v>
      </c>
      <c r="E39" s="15">
        <v>0</v>
      </c>
      <c r="F39" s="15">
        <v>0</v>
      </c>
      <c r="G39" s="15">
        <v>0</v>
      </c>
      <c r="H39" s="27">
        <v>0</v>
      </c>
      <c r="I39" s="7">
        <v>13.14</v>
      </c>
      <c r="J39" s="15">
        <v>0</v>
      </c>
      <c r="K39" s="7">
        <v>4</v>
      </c>
      <c r="L39" s="25">
        <v>0</v>
      </c>
      <c r="M39" s="27">
        <v>3</v>
      </c>
      <c r="N39" s="16">
        <f>LARGE(E39:H39,1)+LARGE(I39:M39,1)+LARGE(I39:M39,2)+LARGE(I39:M39,3)</f>
        <v>20.14</v>
      </c>
    </row>
    <row r="40" spans="1:14" ht="12.75">
      <c r="A40" s="29">
        <v>33</v>
      </c>
      <c r="B40" s="3" t="s">
        <v>247</v>
      </c>
      <c r="C40" s="3" t="s">
        <v>6</v>
      </c>
      <c r="D40" s="18">
        <v>99</v>
      </c>
      <c r="E40" s="15">
        <v>0</v>
      </c>
      <c r="F40" s="15">
        <v>0</v>
      </c>
      <c r="G40" s="15">
        <v>0</v>
      </c>
      <c r="H40" s="27">
        <v>0</v>
      </c>
      <c r="I40" s="7">
        <v>0</v>
      </c>
      <c r="J40" s="15">
        <v>17.85</v>
      </c>
      <c r="K40" s="7">
        <v>0</v>
      </c>
      <c r="L40" s="25">
        <v>0</v>
      </c>
      <c r="M40" s="27">
        <v>0</v>
      </c>
      <c r="N40" s="16">
        <f>LARGE(E40:H40,1)+LARGE(I40:M40,1)+LARGE(I40:M40,2)+LARGE(I40:M40,3)</f>
        <v>17.85</v>
      </c>
    </row>
    <row r="41" spans="1:14" ht="12.75">
      <c r="A41" s="29">
        <v>34</v>
      </c>
      <c r="B41" s="3" t="s">
        <v>199</v>
      </c>
      <c r="C41" s="3" t="s">
        <v>147</v>
      </c>
      <c r="D41" s="18">
        <v>99</v>
      </c>
      <c r="E41" s="15">
        <v>0</v>
      </c>
      <c r="F41" s="15">
        <v>0</v>
      </c>
      <c r="G41" s="15">
        <v>0</v>
      </c>
      <c r="H41" s="27">
        <v>0</v>
      </c>
      <c r="I41" s="7">
        <v>17.794</v>
      </c>
      <c r="J41" s="15">
        <v>0</v>
      </c>
      <c r="K41" s="7">
        <v>0</v>
      </c>
      <c r="L41" s="25">
        <v>0</v>
      </c>
      <c r="M41" s="27">
        <v>0</v>
      </c>
      <c r="N41" s="16">
        <f>LARGE(E41:H41,1)+LARGE(I41:M41,1)+LARGE(I41:M41,2)+LARGE(I41:M41,3)</f>
        <v>17.794</v>
      </c>
    </row>
    <row r="42" spans="1:14" ht="12.75">
      <c r="A42" s="29">
        <v>35</v>
      </c>
      <c r="B42" s="3" t="s">
        <v>270</v>
      </c>
      <c r="C42" s="3" t="s">
        <v>271</v>
      </c>
      <c r="D42" s="18">
        <v>99</v>
      </c>
      <c r="E42" s="15">
        <v>0</v>
      </c>
      <c r="F42" s="15">
        <v>0</v>
      </c>
      <c r="G42" s="15">
        <v>0</v>
      </c>
      <c r="H42" s="27">
        <v>0</v>
      </c>
      <c r="I42" s="7">
        <v>16.072</v>
      </c>
      <c r="J42" s="15">
        <v>0</v>
      </c>
      <c r="K42" s="7">
        <v>0</v>
      </c>
      <c r="L42" s="25">
        <v>0</v>
      </c>
      <c r="M42" s="27">
        <v>0</v>
      </c>
      <c r="N42" s="16">
        <f>LARGE(E42:H42,1)+LARGE(I42:M42,1)+LARGE(I42:M42,2)+LARGE(I42:M42,3)</f>
        <v>16.072</v>
      </c>
    </row>
    <row r="43" spans="1:14" ht="12.75">
      <c r="A43" s="29">
        <v>36</v>
      </c>
      <c r="B43" s="3" t="s">
        <v>218</v>
      </c>
      <c r="C43" s="3" t="s">
        <v>3</v>
      </c>
      <c r="D43" s="18">
        <v>99</v>
      </c>
      <c r="E43" s="15">
        <v>0</v>
      </c>
      <c r="F43" s="15">
        <v>0</v>
      </c>
      <c r="G43" s="15">
        <v>0</v>
      </c>
      <c r="H43" s="27">
        <v>0</v>
      </c>
      <c r="I43" s="7">
        <v>14.924</v>
      </c>
      <c r="J43" s="15">
        <v>0</v>
      </c>
      <c r="K43" s="7">
        <v>0</v>
      </c>
      <c r="L43" s="25">
        <v>0</v>
      </c>
      <c r="M43" s="27">
        <v>0</v>
      </c>
      <c r="N43" s="16">
        <f>LARGE(E43:H43,1)+LARGE(I43:M43,1)+LARGE(I43:M43,2)+LARGE(I43:M43,3)</f>
        <v>14.924</v>
      </c>
    </row>
    <row r="44" spans="1:14" ht="12.75">
      <c r="A44" s="29">
        <v>37</v>
      </c>
      <c r="B44" s="3" t="s">
        <v>223</v>
      </c>
      <c r="C44" s="3" t="s">
        <v>18</v>
      </c>
      <c r="D44" s="18">
        <v>99</v>
      </c>
      <c r="E44" s="15">
        <v>0</v>
      </c>
      <c r="F44" s="15">
        <v>0</v>
      </c>
      <c r="G44" s="15">
        <v>0</v>
      </c>
      <c r="H44" s="27">
        <v>0</v>
      </c>
      <c r="I44" s="7">
        <v>0</v>
      </c>
      <c r="J44" s="15">
        <v>11.9</v>
      </c>
      <c r="K44" s="7">
        <v>0</v>
      </c>
      <c r="L44" s="25">
        <v>0</v>
      </c>
      <c r="M44" s="27">
        <v>0</v>
      </c>
      <c r="N44" s="16">
        <f>LARGE(E44:H44,1)+LARGE(I44:M44,1)+LARGE(I44:M44,2)+LARGE(I44:M44,3)</f>
        <v>11.9</v>
      </c>
    </row>
    <row r="45" spans="1:14" ht="12.75">
      <c r="A45" s="29">
        <v>38</v>
      </c>
      <c r="B45" s="3" t="s">
        <v>245</v>
      </c>
      <c r="C45" s="3" t="s">
        <v>25</v>
      </c>
      <c r="D45" s="18">
        <v>99</v>
      </c>
      <c r="E45" s="15">
        <v>0</v>
      </c>
      <c r="F45" s="15">
        <v>0</v>
      </c>
      <c r="G45" s="15">
        <v>0</v>
      </c>
      <c r="H45" s="27">
        <v>0</v>
      </c>
      <c r="I45" s="7">
        <v>11.48</v>
      </c>
      <c r="J45" s="15">
        <v>0</v>
      </c>
      <c r="K45" s="7">
        <v>0</v>
      </c>
      <c r="L45" s="25">
        <v>0</v>
      </c>
      <c r="M45" s="27">
        <v>0</v>
      </c>
      <c r="N45" s="16">
        <f>LARGE(E45:H45,1)+LARGE(I45:M45,1)+LARGE(I45:M45,2)+LARGE(I45:M45,3)</f>
        <v>11.48</v>
      </c>
    </row>
    <row r="46" spans="1:14" ht="12.75">
      <c r="A46" s="29">
        <v>38</v>
      </c>
      <c r="B46" s="3" t="s">
        <v>160</v>
      </c>
      <c r="C46" s="3" t="s">
        <v>157</v>
      </c>
      <c r="D46" s="18">
        <v>99</v>
      </c>
      <c r="E46" s="15">
        <v>0</v>
      </c>
      <c r="F46" s="15">
        <v>0</v>
      </c>
      <c r="G46" s="15">
        <v>0</v>
      </c>
      <c r="H46" s="27">
        <v>0</v>
      </c>
      <c r="I46" s="7">
        <v>0</v>
      </c>
      <c r="J46" s="15">
        <v>10.85</v>
      </c>
      <c r="K46" s="7">
        <v>0</v>
      </c>
      <c r="L46" s="25">
        <v>0</v>
      </c>
      <c r="M46" s="27">
        <v>0</v>
      </c>
      <c r="N46" s="16">
        <f>LARGE(E46:H46,1)+LARGE(I46:M46,1)+LARGE(I46:M46,2)+LARGE(I46:M46,3)</f>
        <v>10.85</v>
      </c>
    </row>
    <row r="47" spans="1:14" ht="12.75">
      <c r="A47" s="29">
        <v>40</v>
      </c>
      <c r="B47" s="3" t="s">
        <v>324</v>
      </c>
      <c r="C47" s="3" t="s">
        <v>5</v>
      </c>
      <c r="D47" s="18">
        <v>99</v>
      </c>
      <c r="E47" s="15">
        <v>0</v>
      </c>
      <c r="F47" s="15">
        <v>0</v>
      </c>
      <c r="G47" s="15">
        <v>0</v>
      </c>
      <c r="H47" s="27">
        <v>0</v>
      </c>
      <c r="I47" s="7">
        <v>9.184</v>
      </c>
      <c r="J47" s="15">
        <v>0</v>
      </c>
      <c r="K47" s="7">
        <v>0</v>
      </c>
      <c r="L47" s="25">
        <v>0</v>
      </c>
      <c r="M47" s="27">
        <v>0</v>
      </c>
      <c r="N47" s="16">
        <f>LARGE(E47:H47,1)+LARGE(I47:M47,1)+LARGE(I47:M47,2)+LARGE(I47:M47,3)</f>
        <v>9.184</v>
      </c>
    </row>
    <row r="48" spans="1:14" ht="12.75">
      <c r="A48" s="29">
        <v>41</v>
      </c>
      <c r="B48" s="3" t="s">
        <v>250</v>
      </c>
      <c r="C48" s="3" t="s">
        <v>7</v>
      </c>
      <c r="D48" s="18">
        <v>99</v>
      </c>
      <c r="E48" s="15">
        <v>0</v>
      </c>
      <c r="F48" s="15">
        <v>0</v>
      </c>
      <c r="G48" s="15">
        <v>0</v>
      </c>
      <c r="H48" s="27">
        <v>0</v>
      </c>
      <c r="I48" s="7">
        <v>0</v>
      </c>
      <c r="J48" s="15">
        <v>0</v>
      </c>
      <c r="K48" s="7">
        <v>0</v>
      </c>
      <c r="L48" s="25">
        <v>7.04</v>
      </c>
      <c r="M48" s="27">
        <v>0</v>
      </c>
      <c r="N48" s="16">
        <f>LARGE(E48:H48,1)+LARGE(I48:M48,1)+LARGE(I48:M48,2)+LARGE(I48:M48,3)</f>
        <v>7.04</v>
      </c>
    </row>
    <row r="49" spans="1:14" ht="12.75">
      <c r="A49" s="29">
        <v>41</v>
      </c>
      <c r="B49" s="3" t="s">
        <v>196</v>
      </c>
      <c r="C49" s="3" t="s">
        <v>147</v>
      </c>
      <c r="D49" s="18">
        <v>99</v>
      </c>
      <c r="E49" s="15">
        <v>0</v>
      </c>
      <c r="F49" s="15">
        <v>0</v>
      </c>
      <c r="G49" s="15">
        <v>0</v>
      </c>
      <c r="H49" s="27">
        <v>0</v>
      </c>
      <c r="I49" s="7">
        <v>0</v>
      </c>
      <c r="J49" s="15">
        <v>0</v>
      </c>
      <c r="K49" s="7">
        <v>7</v>
      </c>
      <c r="L49" s="25">
        <v>0</v>
      </c>
      <c r="M49" s="27">
        <v>0</v>
      </c>
      <c r="N49" s="16">
        <f>LARGE(E49:H49,1)+LARGE(I49:M49,1)+LARGE(I49:M49,2)+LARGE(I49:M49,3)</f>
        <v>7</v>
      </c>
    </row>
    <row r="50" spans="1:14" ht="12.75">
      <c r="A50" s="29">
        <v>43</v>
      </c>
      <c r="B50" s="3" t="s">
        <v>246</v>
      </c>
      <c r="C50" s="3" t="s">
        <v>76</v>
      </c>
      <c r="D50" s="18">
        <v>99</v>
      </c>
      <c r="E50" s="15">
        <v>0</v>
      </c>
      <c r="F50" s="15">
        <v>0</v>
      </c>
      <c r="G50" s="15">
        <v>0</v>
      </c>
      <c r="H50" s="27">
        <v>0</v>
      </c>
      <c r="I50" s="7">
        <v>0</v>
      </c>
      <c r="J50" s="15">
        <v>0</v>
      </c>
      <c r="K50" s="7">
        <v>0</v>
      </c>
      <c r="L50" s="25">
        <v>6.16</v>
      </c>
      <c r="M50" s="27">
        <v>0</v>
      </c>
      <c r="N50" s="16">
        <f>LARGE(E50:H50,1)+LARGE(I50:M50,1)+LARGE(I50:M50,2)+LARGE(I50:M50,3)</f>
        <v>6.16</v>
      </c>
    </row>
    <row r="51" spans="1:14" ht="12.75">
      <c r="A51" s="29">
        <v>44</v>
      </c>
      <c r="B51" s="3" t="s">
        <v>126</v>
      </c>
      <c r="C51" s="3" t="s">
        <v>18</v>
      </c>
      <c r="D51" s="18">
        <v>98</v>
      </c>
      <c r="E51" s="15">
        <v>0</v>
      </c>
      <c r="F51" s="15">
        <v>0</v>
      </c>
      <c r="G51" s="15">
        <v>0</v>
      </c>
      <c r="H51" s="27">
        <v>0</v>
      </c>
      <c r="I51" s="7">
        <v>0</v>
      </c>
      <c r="J51" s="15">
        <v>3.7</v>
      </c>
      <c r="K51" s="7">
        <v>2</v>
      </c>
      <c r="L51" s="25">
        <v>0</v>
      </c>
      <c r="M51" s="27">
        <v>0</v>
      </c>
      <c r="N51" s="16">
        <f>LARGE(E51:H51,1)+LARGE(I51:M51,1)+LARGE(I51:M51,2)+LARGE(I51:M51,3)</f>
        <v>5.7</v>
      </c>
    </row>
    <row r="52" spans="1:14" ht="12.75">
      <c r="A52" s="29">
        <v>45</v>
      </c>
      <c r="B52" s="3" t="s">
        <v>383</v>
      </c>
      <c r="C52" s="3" t="s">
        <v>18</v>
      </c>
      <c r="D52" s="18">
        <v>99</v>
      </c>
      <c r="E52" s="15">
        <v>0</v>
      </c>
      <c r="F52" s="15">
        <v>0</v>
      </c>
      <c r="G52" s="15">
        <v>0</v>
      </c>
      <c r="H52" s="27">
        <v>0</v>
      </c>
      <c r="I52" s="7">
        <v>0</v>
      </c>
      <c r="J52" s="15">
        <v>5.6</v>
      </c>
      <c r="K52" s="7">
        <v>0</v>
      </c>
      <c r="L52" s="25">
        <v>0</v>
      </c>
      <c r="M52" s="27">
        <v>0</v>
      </c>
      <c r="N52" s="16">
        <f>LARGE(E52:H52,1)+LARGE(I52:M52,1)+LARGE(I52:M52,2)+LARGE(I52:M52,3)</f>
        <v>5.6</v>
      </c>
    </row>
    <row r="53" spans="1:14" ht="12.75">
      <c r="A53" s="29">
        <v>46</v>
      </c>
      <c r="B53" s="3" t="s">
        <v>381</v>
      </c>
      <c r="C53" s="3" t="s">
        <v>18</v>
      </c>
      <c r="D53" s="18">
        <v>99</v>
      </c>
      <c r="E53" s="15">
        <v>0</v>
      </c>
      <c r="F53" s="15">
        <v>0</v>
      </c>
      <c r="G53" s="15">
        <v>0</v>
      </c>
      <c r="H53" s="27">
        <v>0</v>
      </c>
      <c r="I53" s="7">
        <v>0</v>
      </c>
      <c r="J53" s="15">
        <v>4.9</v>
      </c>
      <c r="K53" s="7">
        <v>0</v>
      </c>
      <c r="L53" s="25">
        <v>0</v>
      </c>
      <c r="M53" s="27">
        <v>0</v>
      </c>
      <c r="N53" s="16">
        <f>LARGE(E53:H53,1)+LARGE(I53:M53,1)+LARGE(I53:M53,2)+LARGE(I53:M53,3)</f>
        <v>4.9</v>
      </c>
    </row>
    <row r="54" spans="1:14" ht="12.75">
      <c r="A54" s="29">
        <v>47</v>
      </c>
      <c r="B54" s="3" t="s">
        <v>165</v>
      </c>
      <c r="C54" s="3" t="s">
        <v>15</v>
      </c>
      <c r="D54" s="18">
        <v>99</v>
      </c>
      <c r="E54" s="15">
        <v>0</v>
      </c>
      <c r="F54" s="15">
        <v>0</v>
      </c>
      <c r="G54" s="15">
        <v>0</v>
      </c>
      <c r="H54" s="27">
        <v>0</v>
      </c>
      <c r="I54" s="7">
        <v>4.592</v>
      </c>
      <c r="J54" s="15">
        <v>0</v>
      </c>
      <c r="K54" s="7">
        <v>0</v>
      </c>
      <c r="L54" s="25">
        <v>0</v>
      </c>
      <c r="M54" s="27">
        <v>0</v>
      </c>
      <c r="N54" s="16">
        <f>LARGE(E54:H54,1)+LARGE(I54:M54,1)+LARGE(I54:M54,2)+LARGE(I54:M54,3)</f>
        <v>4.592</v>
      </c>
    </row>
    <row r="55" spans="1:14" ht="12.75">
      <c r="A55" s="29">
        <v>47</v>
      </c>
      <c r="B55" s="3" t="s">
        <v>127</v>
      </c>
      <c r="C55" s="3" t="s">
        <v>6</v>
      </c>
      <c r="D55" s="18">
        <v>98</v>
      </c>
      <c r="E55" s="15">
        <v>0</v>
      </c>
      <c r="F55" s="15">
        <v>0</v>
      </c>
      <c r="G55" s="15">
        <v>0</v>
      </c>
      <c r="H55" s="27">
        <v>0</v>
      </c>
      <c r="I55" s="7">
        <v>0</v>
      </c>
      <c r="J55" s="15">
        <v>4</v>
      </c>
      <c r="K55" s="7">
        <v>0</v>
      </c>
      <c r="L55" s="25">
        <v>0</v>
      </c>
      <c r="M55" s="27">
        <v>0</v>
      </c>
      <c r="N55" s="16">
        <f>LARGE(E55:H55,1)+LARGE(I55:M55,1)+LARGE(I55:M55,2)+LARGE(I55:M55,3)</f>
        <v>4</v>
      </c>
    </row>
    <row r="56" spans="1:14" ht="12.75">
      <c r="A56" s="29">
        <v>49</v>
      </c>
      <c r="B56" s="3" t="s">
        <v>59</v>
      </c>
      <c r="C56" s="3" t="s">
        <v>5</v>
      </c>
      <c r="D56" s="18">
        <v>98</v>
      </c>
      <c r="E56" s="15">
        <v>0</v>
      </c>
      <c r="F56" s="15">
        <v>0</v>
      </c>
      <c r="G56" s="15">
        <v>0</v>
      </c>
      <c r="H56" s="27">
        <v>0</v>
      </c>
      <c r="I56" s="7">
        <v>0</v>
      </c>
      <c r="J56" s="15">
        <v>0</v>
      </c>
      <c r="K56" s="7">
        <v>3</v>
      </c>
      <c r="L56" s="25">
        <v>0</v>
      </c>
      <c r="M56" s="27">
        <v>0</v>
      </c>
      <c r="N56" s="16">
        <f>LARGE(E56:H56,1)+LARGE(I56:M56,1)+LARGE(I56:M56,2)+LARGE(I56:M56,3)</f>
        <v>3</v>
      </c>
    </row>
    <row r="57" spans="1:14" ht="12.75">
      <c r="A57" s="29">
        <v>50</v>
      </c>
      <c r="B57" s="3" t="s">
        <v>116</v>
      </c>
      <c r="C57" s="3" t="s">
        <v>12</v>
      </c>
      <c r="D57" s="18">
        <v>99</v>
      </c>
      <c r="E57" s="15">
        <v>0</v>
      </c>
      <c r="F57" s="15">
        <v>0</v>
      </c>
      <c r="G57" s="15">
        <v>0</v>
      </c>
      <c r="H57" s="27">
        <v>0</v>
      </c>
      <c r="I57" s="7">
        <v>2.87</v>
      </c>
      <c r="J57" s="15">
        <v>0</v>
      </c>
      <c r="K57" s="7">
        <v>0</v>
      </c>
      <c r="L57" s="25">
        <v>0</v>
      </c>
      <c r="M57" s="27">
        <v>0</v>
      </c>
      <c r="N57" s="16">
        <f>LARGE(E57:H57,1)+LARGE(I57:M57,1)+LARGE(I57:M57,2)+LARGE(I57:M57,3)</f>
        <v>2.87</v>
      </c>
    </row>
    <row r="58" spans="1:14" ht="12.75">
      <c r="A58" s="29">
        <v>51</v>
      </c>
      <c r="B58" s="30" t="s">
        <v>569</v>
      </c>
      <c r="C58" s="30" t="s">
        <v>15</v>
      </c>
      <c r="D58" s="31">
        <v>98</v>
      </c>
      <c r="E58" s="15">
        <v>0</v>
      </c>
      <c r="F58" s="15">
        <v>0</v>
      </c>
      <c r="G58" s="15">
        <v>0</v>
      </c>
      <c r="H58" s="27">
        <v>0</v>
      </c>
      <c r="I58" s="7">
        <v>0</v>
      </c>
      <c r="J58" s="15">
        <v>0</v>
      </c>
      <c r="K58" s="7">
        <v>0</v>
      </c>
      <c r="L58" s="25">
        <v>0</v>
      </c>
      <c r="M58" s="27">
        <v>2</v>
      </c>
      <c r="N58" s="16">
        <f>LARGE(E58:H58,1)+LARGE(I58:M58,1)+LARGE(I58:M58,2)+LARGE(I58:M58,3)</f>
        <v>2</v>
      </c>
    </row>
    <row r="59" spans="1:14" ht="12.75">
      <c r="A59" s="29">
        <v>52</v>
      </c>
      <c r="B59" s="3" t="s">
        <v>273</v>
      </c>
      <c r="C59" s="3" t="s">
        <v>271</v>
      </c>
      <c r="D59" s="18">
        <v>99</v>
      </c>
      <c r="E59" s="15">
        <v>0</v>
      </c>
      <c r="F59" s="15">
        <v>0</v>
      </c>
      <c r="G59" s="15">
        <v>0</v>
      </c>
      <c r="H59" s="27">
        <v>0</v>
      </c>
      <c r="I59" s="7">
        <v>1.148</v>
      </c>
      <c r="J59" s="15">
        <v>0</v>
      </c>
      <c r="K59" s="7">
        <v>0</v>
      </c>
      <c r="L59" s="25">
        <v>0</v>
      </c>
      <c r="M59" s="27">
        <v>0</v>
      </c>
      <c r="N59" s="16">
        <f>LARGE(E59:H59,1)+LARGE(I59:M59,1)+LARGE(I59:M59,2)+LARGE(I59:M59,3)</f>
        <v>1.148</v>
      </c>
    </row>
    <row r="60" spans="1:14" ht="12.75">
      <c r="A60" s="56">
        <v>53</v>
      </c>
      <c r="B60" s="3" t="s">
        <v>297</v>
      </c>
      <c r="C60" s="3" t="s">
        <v>5</v>
      </c>
      <c r="D60" s="18">
        <v>98</v>
      </c>
      <c r="E60" s="15">
        <v>0</v>
      </c>
      <c r="F60" s="15">
        <v>0</v>
      </c>
      <c r="G60" s="15">
        <v>0</v>
      </c>
      <c r="H60" s="27">
        <v>0</v>
      </c>
      <c r="I60" s="7">
        <v>0</v>
      </c>
      <c r="J60" s="15">
        <v>0</v>
      </c>
      <c r="K60" s="7">
        <v>1</v>
      </c>
      <c r="L60" s="25">
        <v>0</v>
      </c>
      <c r="M60" s="27">
        <v>0</v>
      </c>
      <c r="N60" s="16">
        <f>LARGE(E60:H60,1)+LARGE(I60:M60,1)+LARGE(I60:M60,2)+LARGE(I60:M60,3)</f>
        <v>1</v>
      </c>
    </row>
  </sheetData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125" zoomScaleNormal="125" workbookViewId="0" topLeftCell="A1">
      <selection activeCell="B12" sqref="B12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5.125" style="0" customWidth="1"/>
    <col min="6" max="6" width="4.625" style="0" customWidth="1"/>
    <col min="7" max="8" width="5.125" style="0" customWidth="1"/>
    <col min="9" max="9" width="5.25390625" style="0" customWidth="1"/>
    <col min="10" max="10" width="6.75390625" style="0" customWidth="1"/>
    <col min="11" max="11" width="7.75390625" style="0" customWidth="1"/>
  </cols>
  <sheetData>
    <row r="1" ht="15.75">
      <c r="A1" s="8" t="s">
        <v>549</v>
      </c>
    </row>
    <row r="2" ht="15.75">
      <c r="A2" s="8"/>
    </row>
    <row r="3" ht="15">
      <c r="A3" s="9" t="s">
        <v>114</v>
      </c>
    </row>
    <row r="4" ht="9.75" customHeight="1"/>
    <row r="5" spans="1:10" ht="34.5" customHeight="1">
      <c r="A5" s="60" t="s">
        <v>0</v>
      </c>
      <c r="B5" s="61" t="s">
        <v>1</v>
      </c>
      <c r="C5" s="61" t="s">
        <v>9</v>
      </c>
      <c r="D5" s="62" t="s">
        <v>2</v>
      </c>
      <c r="E5" s="17" t="s">
        <v>296</v>
      </c>
      <c r="F5" s="17" t="s">
        <v>340</v>
      </c>
      <c r="G5" s="17" t="s">
        <v>476</v>
      </c>
      <c r="H5" s="17" t="s">
        <v>521</v>
      </c>
      <c r="I5" s="22" t="s">
        <v>547</v>
      </c>
      <c r="J5" s="59" t="s">
        <v>19</v>
      </c>
    </row>
    <row r="6" spans="1:10" ht="12" customHeight="1">
      <c r="A6" s="60"/>
      <c r="B6" s="61"/>
      <c r="C6" s="61"/>
      <c r="D6" s="62"/>
      <c r="E6" s="20">
        <v>0.96</v>
      </c>
      <c r="F6" s="20">
        <v>0.41</v>
      </c>
      <c r="G6" s="19">
        <v>1</v>
      </c>
      <c r="H6" s="19">
        <v>0.76</v>
      </c>
      <c r="I6" s="21">
        <v>1</v>
      </c>
      <c r="J6" s="59"/>
    </row>
    <row r="7" spans="1:10" ht="3.75" customHeight="1">
      <c r="A7" s="5"/>
      <c r="B7" s="11"/>
      <c r="C7" s="11"/>
      <c r="D7" s="5"/>
      <c r="E7" s="12"/>
      <c r="F7" s="12"/>
      <c r="G7" s="12"/>
      <c r="H7" s="12"/>
      <c r="I7" s="12"/>
      <c r="J7" s="6"/>
    </row>
    <row r="8" spans="1:10" ht="12.75">
      <c r="A8" s="2">
        <v>1</v>
      </c>
      <c r="B8" s="3" t="s">
        <v>105</v>
      </c>
      <c r="C8" s="3" t="s">
        <v>18</v>
      </c>
      <c r="D8" s="18">
        <v>2000</v>
      </c>
      <c r="E8" s="15">
        <v>96</v>
      </c>
      <c r="F8" s="15">
        <v>0</v>
      </c>
      <c r="G8" s="15">
        <v>80</v>
      </c>
      <c r="H8" s="15">
        <v>76</v>
      </c>
      <c r="I8" s="15">
        <v>100</v>
      </c>
      <c r="J8" s="16">
        <f aca="true" t="shared" si="0" ref="J8:J39">LARGE(E8:I8,1)+LARGE(E8:I8,2)+LARGE(E8:I8,3)</f>
        <v>276</v>
      </c>
    </row>
    <row r="9" spans="1:10" ht="12.75">
      <c r="A9" s="2">
        <v>2</v>
      </c>
      <c r="B9" s="3" t="s">
        <v>86</v>
      </c>
      <c r="C9" s="3" t="s">
        <v>6</v>
      </c>
      <c r="D9" s="18">
        <v>2000</v>
      </c>
      <c r="E9" s="15">
        <v>76.8</v>
      </c>
      <c r="F9" s="15">
        <v>0</v>
      </c>
      <c r="G9" s="15">
        <v>100</v>
      </c>
      <c r="H9" s="15">
        <v>60.8</v>
      </c>
      <c r="I9" s="15">
        <v>65</v>
      </c>
      <c r="J9" s="16">
        <f t="shared" si="0"/>
        <v>241.8</v>
      </c>
    </row>
    <row r="10" spans="1:10" ht="12.75">
      <c r="A10" s="2">
        <v>3</v>
      </c>
      <c r="B10" s="3" t="s">
        <v>215</v>
      </c>
      <c r="C10" s="3" t="s">
        <v>216</v>
      </c>
      <c r="D10" s="18">
        <v>2000</v>
      </c>
      <c r="E10" s="15">
        <v>35.52</v>
      </c>
      <c r="F10" s="15">
        <v>0</v>
      </c>
      <c r="G10" s="15">
        <v>65</v>
      </c>
      <c r="H10" s="15">
        <v>49.4</v>
      </c>
      <c r="I10" s="15">
        <v>55</v>
      </c>
      <c r="J10" s="16">
        <f t="shared" si="0"/>
        <v>169.4</v>
      </c>
    </row>
    <row r="11" spans="1:10" ht="12.75">
      <c r="A11" s="2">
        <v>4</v>
      </c>
      <c r="B11" s="3" t="s">
        <v>115</v>
      </c>
      <c r="C11" s="3" t="s">
        <v>5</v>
      </c>
      <c r="D11" s="18">
        <v>2000</v>
      </c>
      <c r="E11" s="15">
        <v>62.4</v>
      </c>
      <c r="F11" s="15">
        <v>0</v>
      </c>
      <c r="G11" s="15">
        <v>55</v>
      </c>
      <c r="H11" s="15">
        <v>0</v>
      </c>
      <c r="I11" s="15">
        <v>51</v>
      </c>
      <c r="J11" s="16">
        <f t="shared" si="0"/>
        <v>168.4</v>
      </c>
    </row>
    <row r="12" spans="1:10" ht="12.75">
      <c r="A12" s="2">
        <v>5</v>
      </c>
      <c r="B12" s="3" t="s">
        <v>161</v>
      </c>
      <c r="C12" s="3" t="s">
        <v>38</v>
      </c>
      <c r="D12" s="18">
        <v>2000</v>
      </c>
      <c r="E12" s="15">
        <v>26.88</v>
      </c>
      <c r="F12" s="15">
        <v>0</v>
      </c>
      <c r="G12" s="15">
        <v>51</v>
      </c>
      <c r="H12" s="15">
        <v>0</v>
      </c>
      <c r="I12" s="15">
        <v>80</v>
      </c>
      <c r="J12" s="16">
        <f t="shared" si="0"/>
        <v>157.88</v>
      </c>
    </row>
    <row r="13" spans="1:10" ht="12.75">
      <c r="A13" s="2">
        <v>6</v>
      </c>
      <c r="B13" s="3" t="s">
        <v>117</v>
      </c>
      <c r="C13" s="3" t="s">
        <v>5</v>
      </c>
      <c r="D13" s="18">
        <v>2000</v>
      </c>
      <c r="E13" s="15">
        <v>0</v>
      </c>
      <c r="F13" s="15">
        <v>0</v>
      </c>
      <c r="G13" s="15">
        <v>47</v>
      </c>
      <c r="H13" s="15">
        <v>41.8</v>
      </c>
      <c r="I13" s="15">
        <v>47</v>
      </c>
      <c r="J13" s="16">
        <f t="shared" si="0"/>
        <v>135.8</v>
      </c>
    </row>
    <row r="14" spans="1:10" ht="12.75">
      <c r="A14" s="2">
        <v>7</v>
      </c>
      <c r="B14" s="3" t="s">
        <v>118</v>
      </c>
      <c r="C14" s="3" t="s">
        <v>3</v>
      </c>
      <c r="D14" s="18">
        <v>2000</v>
      </c>
      <c r="E14" s="15">
        <v>32.64</v>
      </c>
      <c r="F14" s="15">
        <v>0</v>
      </c>
      <c r="G14" s="15">
        <v>37</v>
      </c>
      <c r="H14" s="15">
        <v>38.76</v>
      </c>
      <c r="I14" s="15">
        <v>31</v>
      </c>
      <c r="J14" s="16">
        <f t="shared" si="0"/>
        <v>108.39999999999999</v>
      </c>
    </row>
    <row r="15" spans="1:10" ht="12.75">
      <c r="A15" s="2">
        <v>8</v>
      </c>
      <c r="B15" s="3" t="s">
        <v>138</v>
      </c>
      <c r="C15" s="3" t="s">
        <v>6</v>
      </c>
      <c r="D15" s="18">
        <v>2000</v>
      </c>
      <c r="E15" s="15">
        <v>0</v>
      </c>
      <c r="F15" s="15">
        <v>22.6</v>
      </c>
      <c r="G15" s="15">
        <v>26</v>
      </c>
      <c r="H15" s="15">
        <v>35.72</v>
      </c>
      <c r="I15" s="15">
        <v>43</v>
      </c>
      <c r="J15" s="16">
        <f t="shared" si="0"/>
        <v>104.72</v>
      </c>
    </row>
    <row r="16" spans="1:10" ht="12.75">
      <c r="A16" s="2">
        <v>9</v>
      </c>
      <c r="B16" s="3" t="s">
        <v>249</v>
      </c>
      <c r="C16" s="3" t="s">
        <v>7</v>
      </c>
      <c r="D16" s="18">
        <v>2001</v>
      </c>
      <c r="E16" s="15">
        <v>0</v>
      </c>
      <c r="F16" s="15">
        <v>0</v>
      </c>
      <c r="G16" s="15">
        <v>31</v>
      </c>
      <c r="H16" s="15">
        <v>32.68</v>
      </c>
      <c r="I16" s="15">
        <v>37</v>
      </c>
      <c r="J16" s="16">
        <f t="shared" si="0"/>
        <v>100.68</v>
      </c>
    </row>
    <row r="17" spans="1:10" ht="12.75">
      <c r="A17" s="2">
        <v>10</v>
      </c>
      <c r="B17" s="3" t="s">
        <v>187</v>
      </c>
      <c r="C17" s="3" t="s">
        <v>18</v>
      </c>
      <c r="D17" s="18">
        <v>2001</v>
      </c>
      <c r="E17" s="15">
        <v>38.4</v>
      </c>
      <c r="F17" s="15">
        <v>20.9</v>
      </c>
      <c r="G17" s="15">
        <v>24</v>
      </c>
      <c r="H17" s="15">
        <v>0</v>
      </c>
      <c r="I17" s="15">
        <v>15</v>
      </c>
      <c r="J17" s="16">
        <f t="shared" si="0"/>
        <v>83.3</v>
      </c>
    </row>
    <row r="18" spans="1:10" ht="12.75">
      <c r="A18" s="2">
        <v>11</v>
      </c>
      <c r="B18" s="3" t="s">
        <v>217</v>
      </c>
      <c r="C18" s="3" t="s">
        <v>12</v>
      </c>
      <c r="D18" s="18">
        <v>2001</v>
      </c>
      <c r="E18" s="15">
        <v>41.28</v>
      </c>
      <c r="F18" s="15">
        <v>0</v>
      </c>
      <c r="G18" s="15">
        <v>40</v>
      </c>
      <c r="H18" s="15">
        <v>0</v>
      </c>
      <c r="I18" s="15">
        <v>0</v>
      </c>
      <c r="J18" s="16">
        <f t="shared" si="0"/>
        <v>81.28</v>
      </c>
    </row>
    <row r="19" spans="1:10" ht="12.75">
      <c r="A19" s="2">
        <v>12</v>
      </c>
      <c r="B19" s="3" t="s">
        <v>214</v>
      </c>
      <c r="C19" s="3" t="s">
        <v>147</v>
      </c>
      <c r="D19" s="18">
        <v>2001</v>
      </c>
      <c r="E19" s="15">
        <v>23.04</v>
      </c>
      <c r="F19" s="15">
        <v>0</v>
      </c>
      <c r="G19" s="15">
        <v>43</v>
      </c>
      <c r="H19" s="15">
        <v>0</v>
      </c>
      <c r="I19" s="15">
        <v>15</v>
      </c>
      <c r="J19" s="16">
        <f t="shared" si="0"/>
        <v>81.03999999999999</v>
      </c>
    </row>
    <row r="20" spans="1:10" ht="12.75">
      <c r="A20" s="2">
        <v>13</v>
      </c>
      <c r="B20" s="3" t="s">
        <v>263</v>
      </c>
      <c r="C20" s="3" t="s">
        <v>4</v>
      </c>
      <c r="D20" s="18">
        <v>2000</v>
      </c>
      <c r="E20" s="15">
        <v>0</v>
      </c>
      <c r="F20" s="15">
        <v>0</v>
      </c>
      <c r="G20" s="15">
        <v>34</v>
      </c>
      <c r="H20" s="15">
        <v>0</v>
      </c>
      <c r="I20" s="15">
        <v>28</v>
      </c>
      <c r="J20" s="16">
        <f t="shared" si="0"/>
        <v>62</v>
      </c>
    </row>
    <row r="21" spans="1:10" ht="12.75">
      <c r="A21" s="2">
        <v>14</v>
      </c>
      <c r="B21" s="3" t="s">
        <v>200</v>
      </c>
      <c r="C21" s="3" t="s">
        <v>18</v>
      </c>
      <c r="D21" s="18">
        <v>2001</v>
      </c>
      <c r="E21" s="15">
        <v>0</v>
      </c>
      <c r="F21" s="15">
        <v>17.6</v>
      </c>
      <c r="G21" s="15">
        <v>28</v>
      </c>
      <c r="H21" s="15">
        <v>0</v>
      </c>
      <c r="I21" s="15">
        <v>9</v>
      </c>
      <c r="J21" s="16">
        <f t="shared" si="0"/>
        <v>54.6</v>
      </c>
    </row>
    <row r="22" spans="1:10" ht="12.75">
      <c r="A22" s="2">
        <v>15</v>
      </c>
      <c r="B22" s="3" t="s">
        <v>226</v>
      </c>
      <c r="C22" s="3" t="s">
        <v>3</v>
      </c>
      <c r="D22" s="18">
        <v>2001</v>
      </c>
      <c r="E22" s="15">
        <v>11.52</v>
      </c>
      <c r="F22" s="15">
        <v>0</v>
      </c>
      <c r="G22" s="15">
        <v>22</v>
      </c>
      <c r="H22" s="15">
        <v>0</v>
      </c>
      <c r="I22" s="15">
        <v>20</v>
      </c>
      <c r="J22" s="16">
        <f t="shared" si="0"/>
        <v>53.519999999999996</v>
      </c>
    </row>
    <row r="23" spans="1:10" ht="12.75">
      <c r="A23" s="2">
        <v>16</v>
      </c>
      <c r="B23" s="3" t="s">
        <v>481</v>
      </c>
      <c r="C23" s="3" t="s">
        <v>147</v>
      </c>
      <c r="D23" s="18">
        <v>2000</v>
      </c>
      <c r="E23" s="15">
        <v>0</v>
      </c>
      <c r="F23" s="15">
        <v>0</v>
      </c>
      <c r="G23" s="15">
        <v>16</v>
      </c>
      <c r="H23" s="15">
        <v>0</v>
      </c>
      <c r="I23" s="15">
        <v>34</v>
      </c>
      <c r="J23" s="16">
        <f t="shared" si="0"/>
        <v>50</v>
      </c>
    </row>
    <row r="24" spans="1:10" ht="12.75">
      <c r="A24" s="2">
        <v>17</v>
      </c>
      <c r="B24" s="3" t="s">
        <v>525</v>
      </c>
      <c r="C24" s="3" t="s">
        <v>7</v>
      </c>
      <c r="D24" s="18">
        <v>2001</v>
      </c>
      <c r="E24" s="15">
        <v>0</v>
      </c>
      <c r="F24" s="15">
        <v>0</v>
      </c>
      <c r="G24" s="15">
        <v>0</v>
      </c>
      <c r="H24" s="15">
        <v>23.56</v>
      </c>
      <c r="I24" s="15">
        <v>26</v>
      </c>
      <c r="J24" s="16">
        <f t="shared" si="0"/>
        <v>49.56</v>
      </c>
    </row>
    <row r="25" spans="1:10" ht="12.75">
      <c r="A25" s="2">
        <v>18</v>
      </c>
      <c r="B25" s="3" t="s">
        <v>220</v>
      </c>
      <c r="C25" s="3" t="s">
        <v>5</v>
      </c>
      <c r="D25" s="18">
        <v>2002</v>
      </c>
      <c r="E25" s="15">
        <v>1.92</v>
      </c>
      <c r="F25" s="15">
        <v>0</v>
      </c>
      <c r="G25" s="15">
        <v>7</v>
      </c>
      <c r="H25" s="15">
        <v>0</v>
      </c>
      <c r="I25" s="15">
        <v>40</v>
      </c>
      <c r="J25" s="16">
        <f t="shared" si="0"/>
        <v>48.92</v>
      </c>
    </row>
    <row r="26" spans="1:10" ht="12.75">
      <c r="A26" s="2">
        <v>19</v>
      </c>
      <c r="B26" s="3" t="s">
        <v>526</v>
      </c>
      <c r="C26" s="3" t="s">
        <v>7</v>
      </c>
      <c r="D26" s="18">
        <v>2001</v>
      </c>
      <c r="E26" s="15">
        <v>0</v>
      </c>
      <c r="F26" s="15">
        <v>0</v>
      </c>
      <c r="G26" s="15">
        <v>0</v>
      </c>
      <c r="H26" s="15">
        <v>19.76</v>
      </c>
      <c r="I26" s="15">
        <v>24</v>
      </c>
      <c r="J26" s="16">
        <f t="shared" si="0"/>
        <v>43.760000000000005</v>
      </c>
    </row>
    <row r="27" spans="1:10" ht="12.75">
      <c r="A27" s="2">
        <v>20</v>
      </c>
      <c r="B27" s="3" t="s">
        <v>219</v>
      </c>
      <c r="C27" s="3" t="s">
        <v>79</v>
      </c>
      <c r="D27" s="18">
        <v>2000</v>
      </c>
      <c r="E27" s="15">
        <v>0</v>
      </c>
      <c r="F27" s="15">
        <v>0</v>
      </c>
      <c r="G27" s="15">
        <v>0</v>
      </c>
      <c r="H27" s="15">
        <v>21.28</v>
      </c>
      <c r="I27" s="15">
        <v>22</v>
      </c>
      <c r="J27" s="16">
        <f t="shared" si="0"/>
        <v>43.28</v>
      </c>
    </row>
    <row r="28" spans="1:10" ht="12.75">
      <c r="A28" s="2">
        <v>21</v>
      </c>
      <c r="B28" s="3" t="s">
        <v>384</v>
      </c>
      <c r="C28" s="3" t="s">
        <v>6</v>
      </c>
      <c r="D28" s="18">
        <v>2000</v>
      </c>
      <c r="E28" s="15">
        <v>0</v>
      </c>
      <c r="F28" s="15">
        <v>16.4</v>
      </c>
      <c r="G28" s="15">
        <v>11</v>
      </c>
      <c r="H28" s="15">
        <v>13.68</v>
      </c>
      <c r="I28" s="15">
        <v>12</v>
      </c>
      <c r="J28" s="16">
        <f t="shared" si="0"/>
        <v>42.08</v>
      </c>
    </row>
    <row r="29" spans="1:10" ht="12.75">
      <c r="A29" s="2">
        <v>22</v>
      </c>
      <c r="B29" s="3" t="s">
        <v>146</v>
      </c>
      <c r="C29" s="3" t="s">
        <v>79</v>
      </c>
      <c r="D29" s="18">
        <v>2000</v>
      </c>
      <c r="E29" s="15">
        <v>0</v>
      </c>
      <c r="F29" s="15">
        <v>0</v>
      </c>
      <c r="G29" s="15">
        <v>0</v>
      </c>
      <c r="H29" s="15">
        <v>30.4</v>
      </c>
      <c r="I29" s="15">
        <v>0</v>
      </c>
      <c r="J29" s="16">
        <f t="shared" si="0"/>
        <v>30.4</v>
      </c>
    </row>
    <row r="30" spans="1:10" ht="12.75">
      <c r="A30" s="2">
        <v>23</v>
      </c>
      <c r="B30" s="3" t="s">
        <v>286</v>
      </c>
      <c r="C30" s="3" t="s">
        <v>287</v>
      </c>
      <c r="D30" s="18">
        <v>2000</v>
      </c>
      <c r="E30" s="15">
        <v>0</v>
      </c>
      <c r="F30" s="15">
        <v>0</v>
      </c>
      <c r="G30" s="15">
        <v>0</v>
      </c>
      <c r="H30" s="15">
        <v>28.12</v>
      </c>
      <c r="I30" s="15">
        <v>0</v>
      </c>
      <c r="J30" s="16">
        <f t="shared" si="0"/>
        <v>28.12</v>
      </c>
    </row>
    <row r="31" spans="1:10" ht="12.75">
      <c r="A31" s="2">
        <v>24</v>
      </c>
      <c r="B31" s="3" t="s">
        <v>385</v>
      </c>
      <c r="C31" s="3" t="s">
        <v>6</v>
      </c>
      <c r="D31" s="18">
        <v>2002</v>
      </c>
      <c r="E31" s="15">
        <v>0</v>
      </c>
      <c r="F31" s="15">
        <v>12.7</v>
      </c>
      <c r="G31" s="15">
        <v>0</v>
      </c>
      <c r="H31" s="15">
        <v>15.2</v>
      </c>
      <c r="I31" s="15">
        <v>0</v>
      </c>
      <c r="J31" s="16">
        <f t="shared" si="0"/>
        <v>27.9</v>
      </c>
    </row>
    <row r="32" spans="1:10" ht="12.75">
      <c r="A32" s="2">
        <v>25</v>
      </c>
      <c r="B32" s="3" t="s">
        <v>299</v>
      </c>
      <c r="C32" s="3" t="s">
        <v>12</v>
      </c>
      <c r="D32" s="18">
        <v>2002</v>
      </c>
      <c r="E32" s="15">
        <v>8.64</v>
      </c>
      <c r="F32" s="15">
        <v>0</v>
      </c>
      <c r="G32" s="15">
        <v>18</v>
      </c>
      <c r="H32" s="15">
        <v>0</v>
      </c>
      <c r="I32" s="15">
        <v>0</v>
      </c>
      <c r="J32" s="16">
        <f t="shared" si="0"/>
        <v>26.64</v>
      </c>
    </row>
    <row r="33" spans="1:10" ht="12.75">
      <c r="A33" s="2">
        <v>26</v>
      </c>
      <c r="B33" s="3" t="s">
        <v>251</v>
      </c>
      <c r="C33" s="3" t="s">
        <v>76</v>
      </c>
      <c r="D33" s="18">
        <v>2001</v>
      </c>
      <c r="E33" s="15">
        <v>0</v>
      </c>
      <c r="F33" s="15">
        <v>0</v>
      </c>
      <c r="G33" s="15">
        <v>0</v>
      </c>
      <c r="H33" s="15">
        <v>18.24</v>
      </c>
      <c r="I33" s="15">
        <v>8</v>
      </c>
      <c r="J33" s="16">
        <f t="shared" si="0"/>
        <v>26.24</v>
      </c>
    </row>
    <row r="34" spans="1:10" ht="12.75">
      <c r="A34" s="2">
        <v>27</v>
      </c>
      <c r="B34" s="3" t="s">
        <v>252</v>
      </c>
      <c r="C34" s="3" t="s">
        <v>157</v>
      </c>
      <c r="D34" s="18">
        <v>2000</v>
      </c>
      <c r="E34" s="15">
        <v>0</v>
      </c>
      <c r="F34" s="15">
        <v>0</v>
      </c>
      <c r="G34" s="15">
        <v>0</v>
      </c>
      <c r="H34" s="15">
        <v>25.84</v>
      </c>
      <c r="I34" s="15">
        <v>0</v>
      </c>
      <c r="J34" s="16">
        <f t="shared" si="0"/>
        <v>25.84</v>
      </c>
    </row>
    <row r="35" spans="1:10" ht="12.75">
      <c r="A35" s="2">
        <v>28</v>
      </c>
      <c r="B35" s="3" t="s">
        <v>221</v>
      </c>
      <c r="C35" s="3" t="s">
        <v>17</v>
      </c>
      <c r="D35" s="18">
        <v>2000</v>
      </c>
      <c r="E35" s="15">
        <v>17.28</v>
      </c>
      <c r="F35" s="15">
        <v>0</v>
      </c>
      <c r="G35" s="15">
        <v>0</v>
      </c>
      <c r="H35" s="15">
        <v>0</v>
      </c>
      <c r="I35" s="15">
        <v>6</v>
      </c>
      <c r="J35" s="16">
        <f t="shared" si="0"/>
        <v>23.28</v>
      </c>
    </row>
    <row r="36" spans="1:10" ht="12.75">
      <c r="A36" s="2">
        <v>29</v>
      </c>
      <c r="B36" s="3" t="s">
        <v>479</v>
      </c>
      <c r="C36" s="3" t="s">
        <v>480</v>
      </c>
      <c r="D36" s="18">
        <v>2001</v>
      </c>
      <c r="E36" s="15">
        <v>0</v>
      </c>
      <c r="F36" s="15">
        <v>0</v>
      </c>
      <c r="G36" s="15">
        <v>20</v>
      </c>
      <c r="H36" s="15">
        <v>0</v>
      </c>
      <c r="I36" s="15">
        <v>0</v>
      </c>
      <c r="J36" s="16">
        <f t="shared" si="0"/>
        <v>20</v>
      </c>
    </row>
    <row r="37" spans="1:10" ht="12.75">
      <c r="A37" s="2">
        <v>30</v>
      </c>
      <c r="B37" s="30" t="s">
        <v>550</v>
      </c>
      <c r="C37" s="30" t="s">
        <v>551</v>
      </c>
      <c r="D37" s="31">
        <v>2002</v>
      </c>
      <c r="E37" s="15">
        <v>0</v>
      </c>
      <c r="F37" s="15">
        <v>0</v>
      </c>
      <c r="G37" s="15">
        <v>0</v>
      </c>
      <c r="H37" s="15">
        <v>0</v>
      </c>
      <c r="I37" s="15">
        <v>18</v>
      </c>
      <c r="J37" s="16">
        <f t="shared" si="0"/>
        <v>18</v>
      </c>
    </row>
    <row r="38" spans="1:10" ht="12.75">
      <c r="A38" s="2">
        <v>31</v>
      </c>
      <c r="B38" s="3" t="s">
        <v>325</v>
      </c>
      <c r="C38" s="3" t="s">
        <v>3</v>
      </c>
      <c r="D38" s="18">
        <v>2002</v>
      </c>
      <c r="E38" s="15">
        <v>0</v>
      </c>
      <c r="F38" s="15">
        <v>0</v>
      </c>
      <c r="G38" s="15">
        <v>14</v>
      </c>
      <c r="H38" s="15">
        <v>0</v>
      </c>
      <c r="I38" s="15">
        <v>3</v>
      </c>
      <c r="J38" s="16">
        <f t="shared" si="0"/>
        <v>17</v>
      </c>
    </row>
    <row r="39" spans="1:10" ht="12.75">
      <c r="A39" s="2">
        <v>32</v>
      </c>
      <c r="B39" s="3" t="s">
        <v>527</v>
      </c>
      <c r="C39" s="3" t="s">
        <v>157</v>
      </c>
      <c r="D39" s="18">
        <v>2003</v>
      </c>
      <c r="E39" s="15">
        <v>0</v>
      </c>
      <c r="F39" s="15">
        <v>0</v>
      </c>
      <c r="G39" s="15">
        <v>0</v>
      </c>
      <c r="H39" s="15">
        <v>16.72</v>
      </c>
      <c r="I39" s="15">
        <v>0</v>
      </c>
      <c r="J39" s="16">
        <f t="shared" si="0"/>
        <v>16.72</v>
      </c>
    </row>
    <row r="40" spans="1:10" ht="12.75">
      <c r="A40" s="2">
        <v>33</v>
      </c>
      <c r="B40" s="3" t="s">
        <v>164</v>
      </c>
      <c r="C40" s="3" t="s">
        <v>15</v>
      </c>
      <c r="D40" s="18">
        <v>2001</v>
      </c>
      <c r="E40" s="15">
        <v>0</v>
      </c>
      <c r="F40" s="15">
        <v>0</v>
      </c>
      <c r="G40" s="15">
        <v>6</v>
      </c>
      <c r="H40" s="15">
        <v>10.64</v>
      </c>
      <c r="I40" s="15">
        <v>0</v>
      </c>
      <c r="J40" s="16">
        <f aca="true" t="shared" si="1" ref="J40:J60">LARGE(E40:I40,1)+LARGE(E40:I40,2)+LARGE(E40:I40,3)</f>
        <v>16.64</v>
      </c>
    </row>
    <row r="41" spans="1:10" ht="12.75">
      <c r="A41" s="2">
        <v>34</v>
      </c>
      <c r="B41" s="3" t="s">
        <v>224</v>
      </c>
      <c r="C41" s="3" t="s">
        <v>147</v>
      </c>
      <c r="D41" s="18">
        <v>2001</v>
      </c>
      <c r="E41" s="15">
        <v>2.88</v>
      </c>
      <c r="F41" s="15">
        <v>0</v>
      </c>
      <c r="G41" s="15">
        <v>11</v>
      </c>
      <c r="H41" s="15">
        <v>0</v>
      </c>
      <c r="I41" s="15">
        <v>0</v>
      </c>
      <c r="J41" s="16">
        <f t="shared" si="1"/>
        <v>13.879999999999999</v>
      </c>
    </row>
    <row r="42" spans="1:10" ht="12.75">
      <c r="A42" s="2">
        <v>34</v>
      </c>
      <c r="B42" s="3" t="s">
        <v>505</v>
      </c>
      <c r="C42" s="3" t="s">
        <v>16</v>
      </c>
      <c r="D42" s="18">
        <v>2000</v>
      </c>
      <c r="E42" s="15">
        <v>0</v>
      </c>
      <c r="F42" s="15">
        <v>0</v>
      </c>
      <c r="G42" s="15">
        <v>0</v>
      </c>
      <c r="H42" s="15">
        <v>12.16</v>
      </c>
      <c r="I42" s="15">
        <v>0</v>
      </c>
      <c r="J42" s="16">
        <f t="shared" si="1"/>
        <v>12.16</v>
      </c>
    </row>
    <row r="43" spans="1:10" ht="12.75">
      <c r="A43" s="2">
        <v>36</v>
      </c>
      <c r="B43" s="3" t="s">
        <v>300</v>
      </c>
      <c r="C43" s="3" t="s">
        <v>5</v>
      </c>
      <c r="D43" s="18">
        <v>2002</v>
      </c>
      <c r="E43" s="15">
        <v>4.8</v>
      </c>
      <c r="F43" s="15">
        <v>0</v>
      </c>
      <c r="G43" s="15">
        <v>2</v>
      </c>
      <c r="H43" s="15">
        <v>0</v>
      </c>
      <c r="I43" s="15">
        <v>5</v>
      </c>
      <c r="J43" s="16">
        <f t="shared" si="1"/>
        <v>11.8</v>
      </c>
    </row>
    <row r="44" spans="1:10" ht="12.75">
      <c r="A44" s="2">
        <v>37</v>
      </c>
      <c r="B44" s="30" t="s">
        <v>506</v>
      </c>
      <c r="C44" s="30" t="s">
        <v>147</v>
      </c>
      <c r="D44" s="31">
        <v>2002</v>
      </c>
      <c r="E44" s="15">
        <v>0</v>
      </c>
      <c r="F44" s="15">
        <v>0</v>
      </c>
      <c r="G44" s="15">
        <v>0</v>
      </c>
      <c r="H44" s="15">
        <v>0</v>
      </c>
      <c r="I44" s="15">
        <v>10</v>
      </c>
      <c r="J44" s="16">
        <f t="shared" si="1"/>
        <v>10</v>
      </c>
    </row>
    <row r="45" spans="1:10" ht="12.75">
      <c r="A45" s="2">
        <v>38</v>
      </c>
      <c r="B45" s="3" t="s">
        <v>301</v>
      </c>
      <c r="C45" s="3" t="s">
        <v>216</v>
      </c>
      <c r="D45" s="18">
        <v>2002</v>
      </c>
      <c r="E45" s="15">
        <v>4.8</v>
      </c>
      <c r="F45" s="15">
        <v>0</v>
      </c>
      <c r="G45" s="15">
        <v>5</v>
      </c>
      <c r="H45" s="15">
        <v>0</v>
      </c>
      <c r="I45" s="15">
        <v>0</v>
      </c>
      <c r="J45" s="16">
        <f t="shared" si="1"/>
        <v>9.8</v>
      </c>
    </row>
    <row r="46" spans="1:10" ht="12.75">
      <c r="A46" s="2">
        <v>39</v>
      </c>
      <c r="B46" s="3" t="s">
        <v>528</v>
      </c>
      <c r="C46" s="3" t="s">
        <v>7</v>
      </c>
      <c r="D46" s="18">
        <v>2002</v>
      </c>
      <c r="E46" s="15">
        <v>0</v>
      </c>
      <c r="F46" s="15">
        <v>0</v>
      </c>
      <c r="G46" s="15">
        <v>0</v>
      </c>
      <c r="H46" s="15">
        <v>9.12</v>
      </c>
      <c r="I46" s="15">
        <v>0</v>
      </c>
      <c r="J46" s="16">
        <f t="shared" si="1"/>
        <v>9.12</v>
      </c>
    </row>
    <row r="47" spans="1:10" ht="12.75">
      <c r="A47" s="2">
        <v>39</v>
      </c>
      <c r="B47" s="3" t="s">
        <v>386</v>
      </c>
      <c r="C47" s="3" t="s">
        <v>6</v>
      </c>
      <c r="D47" s="18">
        <v>2001</v>
      </c>
      <c r="E47" s="15">
        <v>0</v>
      </c>
      <c r="F47" s="15">
        <v>9.02</v>
      </c>
      <c r="G47" s="15">
        <v>0</v>
      </c>
      <c r="H47" s="15">
        <v>0</v>
      </c>
      <c r="I47" s="15">
        <v>0</v>
      </c>
      <c r="J47" s="16">
        <f t="shared" si="1"/>
        <v>9.02</v>
      </c>
    </row>
    <row r="48" spans="1:10" ht="12.75">
      <c r="A48" s="2">
        <v>41</v>
      </c>
      <c r="B48" s="3" t="s">
        <v>266</v>
      </c>
      <c r="C48" s="3" t="s">
        <v>4</v>
      </c>
      <c r="D48" s="18">
        <v>2001</v>
      </c>
      <c r="E48" s="15">
        <v>0</v>
      </c>
      <c r="F48" s="15">
        <v>0</v>
      </c>
      <c r="G48" s="15">
        <v>8</v>
      </c>
      <c r="H48" s="15">
        <v>0</v>
      </c>
      <c r="I48" s="15">
        <v>1</v>
      </c>
      <c r="J48" s="16">
        <f t="shared" si="1"/>
        <v>9</v>
      </c>
    </row>
    <row r="49" spans="1:10" ht="12.75">
      <c r="A49" s="2">
        <v>42</v>
      </c>
      <c r="B49" s="3" t="s">
        <v>265</v>
      </c>
      <c r="C49" s="3" t="s">
        <v>38</v>
      </c>
      <c r="D49" s="18">
        <v>2000</v>
      </c>
      <c r="E49" s="15">
        <v>0</v>
      </c>
      <c r="F49" s="15">
        <v>0</v>
      </c>
      <c r="G49" s="15">
        <v>9</v>
      </c>
      <c r="H49" s="15">
        <v>0</v>
      </c>
      <c r="I49" s="15">
        <v>0</v>
      </c>
      <c r="J49" s="16">
        <f t="shared" si="1"/>
        <v>9</v>
      </c>
    </row>
    <row r="50" spans="1:10" ht="12.75">
      <c r="A50" s="2">
        <v>43</v>
      </c>
      <c r="B50" s="3" t="s">
        <v>387</v>
      </c>
      <c r="C50" s="3" t="s">
        <v>18</v>
      </c>
      <c r="D50" s="18">
        <v>2001</v>
      </c>
      <c r="E50" s="15">
        <v>0</v>
      </c>
      <c r="F50" s="15">
        <v>8.2</v>
      </c>
      <c r="G50" s="15">
        <v>0</v>
      </c>
      <c r="H50" s="15">
        <v>0</v>
      </c>
      <c r="I50" s="15">
        <v>0</v>
      </c>
      <c r="J50" s="16">
        <f t="shared" si="1"/>
        <v>8.2</v>
      </c>
    </row>
    <row r="51" spans="1:10" ht="12.75">
      <c r="A51" s="2">
        <v>44</v>
      </c>
      <c r="B51" s="3" t="s">
        <v>272</v>
      </c>
      <c r="C51" s="3" t="s">
        <v>6</v>
      </c>
      <c r="D51" s="18">
        <v>2000</v>
      </c>
      <c r="E51" s="15">
        <v>0</v>
      </c>
      <c r="F51" s="15">
        <v>7.38</v>
      </c>
      <c r="G51" s="15">
        <v>0</v>
      </c>
      <c r="H51" s="15">
        <v>0</v>
      </c>
      <c r="I51" s="15">
        <v>0</v>
      </c>
      <c r="J51" s="16">
        <f t="shared" si="1"/>
        <v>7.38</v>
      </c>
    </row>
    <row r="52" spans="1:10" ht="12.75">
      <c r="A52" s="2">
        <v>45</v>
      </c>
      <c r="B52" s="30" t="s">
        <v>552</v>
      </c>
      <c r="C52" s="30" t="s">
        <v>216</v>
      </c>
      <c r="D52" s="31">
        <v>2001</v>
      </c>
      <c r="E52" s="15">
        <v>0</v>
      </c>
      <c r="F52" s="15">
        <v>0</v>
      </c>
      <c r="G52" s="15">
        <v>0</v>
      </c>
      <c r="H52" s="15">
        <v>0</v>
      </c>
      <c r="I52" s="15">
        <v>7</v>
      </c>
      <c r="J52" s="16">
        <f t="shared" si="1"/>
        <v>7</v>
      </c>
    </row>
    <row r="53" spans="1:10" ht="12.75">
      <c r="A53" s="2">
        <v>46</v>
      </c>
      <c r="B53" s="3" t="s">
        <v>388</v>
      </c>
      <c r="C53" s="3" t="s">
        <v>6</v>
      </c>
      <c r="D53" s="18">
        <v>2002</v>
      </c>
      <c r="E53" s="15">
        <v>0</v>
      </c>
      <c r="F53" s="15">
        <v>6.56</v>
      </c>
      <c r="G53" s="15">
        <v>0</v>
      </c>
      <c r="H53" s="15">
        <v>0</v>
      </c>
      <c r="I53" s="15">
        <v>0</v>
      </c>
      <c r="J53" s="16">
        <f t="shared" si="1"/>
        <v>6.56</v>
      </c>
    </row>
    <row r="54" spans="1:10" ht="12.75">
      <c r="A54" s="2">
        <v>47</v>
      </c>
      <c r="B54" s="3" t="s">
        <v>389</v>
      </c>
      <c r="C54" s="3" t="s">
        <v>6</v>
      </c>
      <c r="D54" s="18">
        <v>2002</v>
      </c>
      <c r="E54" s="15">
        <v>0</v>
      </c>
      <c r="F54" s="15">
        <v>5.74</v>
      </c>
      <c r="G54" s="15">
        <v>0</v>
      </c>
      <c r="H54" s="15">
        <v>0</v>
      </c>
      <c r="I54" s="15">
        <v>0</v>
      </c>
      <c r="J54" s="16">
        <f t="shared" si="1"/>
        <v>5.74</v>
      </c>
    </row>
    <row r="55" spans="1:10" ht="12.75">
      <c r="A55" s="2">
        <v>48</v>
      </c>
      <c r="B55" s="3" t="s">
        <v>170</v>
      </c>
      <c r="C55" s="3" t="s">
        <v>3</v>
      </c>
      <c r="D55" s="18">
        <v>2000</v>
      </c>
      <c r="E55" s="15">
        <v>4.8</v>
      </c>
      <c r="F55" s="15">
        <v>0</v>
      </c>
      <c r="G55" s="15">
        <v>0</v>
      </c>
      <c r="H55" s="15">
        <v>0</v>
      </c>
      <c r="I55" s="15">
        <v>0</v>
      </c>
      <c r="J55" s="16">
        <f t="shared" si="1"/>
        <v>4.8</v>
      </c>
    </row>
    <row r="56" spans="1:10" ht="12.75">
      <c r="A56" s="2">
        <v>49</v>
      </c>
      <c r="B56" s="3" t="s">
        <v>222</v>
      </c>
      <c r="C56" s="3" t="s">
        <v>216</v>
      </c>
      <c r="D56" s="18">
        <v>2000</v>
      </c>
      <c r="E56" s="15">
        <v>0</v>
      </c>
      <c r="F56" s="15">
        <v>0</v>
      </c>
      <c r="G56" s="15">
        <v>4</v>
      </c>
      <c r="H56" s="15">
        <v>0</v>
      </c>
      <c r="I56" s="15">
        <v>0</v>
      </c>
      <c r="J56" s="16">
        <f t="shared" si="1"/>
        <v>4</v>
      </c>
    </row>
    <row r="57" spans="1:10" ht="12.75">
      <c r="A57" s="2">
        <v>50</v>
      </c>
      <c r="B57" s="30" t="s">
        <v>533</v>
      </c>
      <c r="C57" s="30" t="s">
        <v>7</v>
      </c>
      <c r="D57" s="31">
        <v>2001</v>
      </c>
      <c r="E57" s="15">
        <v>0</v>
      </c>
      <c r="F57" s="15">
        <v>0</v>
      </c>
      <c r="G57" s="15">
        <v>0</v>
      </c>
      <c r="H57" s="15">
        <v>0</v>
      </c>
      <c r="I57" s="15">
        <v>4</v>
      </c>
      <c r="J57" s="16">
        <f t="shared" si="1"/>
        <v>4</v>
      </c>
    </row>
    <row r="58" spans="1:10" ht="12.75">
      <c r="A58" s="2">
        <v>51</v>
      </c>
      <c r="B58" s="3" t="s">
        <v>482</v>
      </c>
      <c r="C58" s="3" t="s">
        <v>216</v>
      </c>
      <c r="D58" s="18">
        <v>2002</v>
      </c>
      <c r="E58" s="15">
        <v>0</v>
      </c>
      <c r="F58" s="15">
        <v>0</v>
      </c>
      <c r="G58" s="15">
        <v>3</v>
      </c>
      <c r="H58" s="15">
        <v>0</v>
      </c>
      <c r="I58" s="15">
        <v>0</v>
      </c>
      <c r="J58" s="16">
        <f t="shared" si="1"/>
        <v>3</v>
      </c>
    </row>
    <row r="59" spans="1:10" ht="12.75">
      <c r="A59" s="2">
        <v>52</v>
      </c>
      <c r="B59" s="30" t="s">
        <v>188</v>
      </c>
      <c r="C59" s="30" t="s">
        <v>68</v>
      </c>
      <c r="D59" s="31">
        <v>2000</v>
      </c>
      <c r="E59" s="15">
        <v>0</v>
      </c>
      <c r="F59" s="15">
        <v>0</v>
      </c>
      <c r="G59" s="15">
        <v>0</v>
      </c>
      <c r="H59" s="15">
        <v>0</v>
      </c>
      <c r="I59" s="15">
        <v>2</v>
      </c>
      <c r="J59" s="16">
        <f t="shared" si="1"/>
        <v>2</v>
      </c>
    </row>
    <row r="60" spans="1:10" ht="12.75">
      <c r="A60" s="2">
        <v>53</v>
      </c>
      <c r="B60" s="3" t="s">
        <v>483</v>
      </c>
      <c r="C60" s="3" t="s">
        <v>12</v>
      </c>
      <c r="D60" s="18">
        <v>2002</v>
      </c>
      <c r="E60" s="15">
        <v>0</v>
      </c>
      <c r="F60" s="15">
        <v>0</v>
      </c>
      <c r="G60" s="15">
        <v>1</v>
      </c>
      <c r="H60" s="15">
        <v>0</v>
      </c>
      <c r="I60" s="15">
        <v>0</v>
      </c>
      <c r="J60" s="16">
        <f t="shared" si="1"/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25" zoomScaleNormal="125" workbookViewId="0" topLeftCell="A22">
      <selection activeCell="B55" sqref="B55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5" width="4.75390625" style="0" customWidth="1"/>
    <col min="6" max="6" width="5.375" style="0" customWidth="1"/>
    <col min="7" max="8" width="4.75390625" style="0" customWidth="1"/>
    <col min="9" max="9" width="5.00390625" style="0" customWidth="1"/>
    <col min="10" max="10" width="6.625" style="0" bestFit="1" customWidth="1"/>
    <col min="11" max="11" width="8.25390625" style="0" customWidth="1"/>
  </cols>
  <sheetData>
    <row r="1" ht="15.75">
      <c r="A1" s="8" t="s">
        <v>549</v>
      </c>
    </row>
    <row r="2" ht="10.5" customHeight="1">
      <c r="A2" s="8"/>
    </row>
    <row r="3" ht="15">
      <c r="A3" s="9" t="s">
        <v>194</v>
      </c>
    </row>
    <row r="4" spans="1:11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0" ht="24" customHeight="1">
      <c r="A5" s="60" t="s">
        <v>0</v>
      </c>
      <c r="B5" s="61" t="s">
        <v>1</v>
      </c>
      <c r="C5" s="61" t="s">
        <v>9</v>
      </c>
      <c r="D5" s="62" t="s">
        <v>2</v>
      </c>
      <c r="E5" s="17" t="s">
        <v>296</v>
      </c>
      <c r="F5" s="17" t="s">
        <v>390</v>
      </c>
      <c r="G5" s="17" t="s">
        <v>476</v>
      </c>
      <c r="H5" s="17" t="s">
        <v>521</v>
      </c>
      <c r="I5" s="22" t="s">
        <v>547</v>
      </c>
      <c r="J5" s="59" t="s">
        <v>19</v>
      </c>
    </row>
    <row r="6" spans="1:10" ht="10.5" customHeight="1">
      <c r="A6" s="60"/>
      <c r="B6" s="61"/>
      <c r="C6" s="61"/>
      <c r="D6" s="62"/>
      <c r="E6" s="20">
        <v>0.82</v>
      </c>
      <c r="F6" s="19">
        <v>0.5</v>
      </c>
      <c r="G6" s="19">
        <v>1</v>
      </c>
      <c r="H6" s="19">
        <v>0.75</v>
      </c>
      <c r="I6" s="21">
        <v>1</v>
      </c>
      <c r="J6" s="59"/>
    </row>
    <row r="7" spans="1:10" ht="3" customHeight="1">
      <c r="A7" s="5"/>
      <c r="B7" s="11"/>
      <c r="C7" s="11"/>
      <c r="D7" s="5"/>
      <c r="E7" s="12"/>
      <c r="F7" s="12"/>
      <c r="G7" s="12"/>
      <c r="H7" s="12"/>
      <c r="I7" s="12"/>
      <c r="J7" s="12"/>
    </row>
    <row r="8" spans="1:10" ht="12.75">
      <c r="A8" s="2">
        <v>1</v>
      </c>
      <c r="B8" s="3" t="s">
        <v>215</v>
      </c>
      <c r="C8" s="3" t="s">
        <v>25</v>
      </c>
      <c r="D8" s="18">
        <v>2000</v>
      </c>
      <c r="E8" s="15">
        <v>45.1</v>
      </c>
      <c r="F8" s="15">
        <v>0</v>
      </c>
      <c r="G8" s="15">
        <v>55</v>
      </c>
      <c r="H8" s="15">
        <v>75</v>
      </c>
      <c r="I8" s="15">
        <v>100</v>
      </c>
      <c r="J8" s="16">
        <f aca="true" t="shared" si="0" ref="J8:J55">LARGE(E8:I8,1)+LARGE(E8:I8,2)+LARGE(E8:I8,3)</f>
        <v>230</v>
      </c>
    </row>
    <row r="9" spans="1:10" ht="12.75">
      <c r="A9" s="2">
        <v>2</v>
      </c>
      <c r="B9" s="3" t="s">
        <v>105</v>
      </c>
      <c r="C9" s="3" t="s">
        <v>18</v>
      </c>
      <c r="D9" s="18">
        <v>2000</v>
      </c>
      <c r="E9" s="15">
        <v>53.3</v>
      </c>
      <c r="F9" s="15">
        <v>0</v>
      </c>
      <c r="G9" s="15">
        <v>65</v>
      </c>
      <c r="H9" s="15">
        <v>60</v>
      </c>
      <c r="I9" s="15">
        <v>80</v>
      </c>
      <c r="J9" s="16">
        <f t="shared" si="0"/>
        <v>205</v>
      </c>
    </row>
    <row r="10" spans="1:10" ht="12.75">
      <c r="A10" s="2">
        <v>3</v>
      </c>
      <c r="B10" s="3" t="s">
        <v>115</v>
      </c>
      <c r="C10" s="3" t="s">
        <v>5</v>
      </c>
      <c r="D10" s="18">
        <v>2000</v>
      </c>
      <c r="E10" s="15">
        <v>27.88</v>
      </c>
      <c r="F10" s="15">
        <v>0</v>
      </c>
      <c r="G10" s="15">
        <v>100</v>
      </c>
      <c r="H10" s="15">
        <v>0</v>
      </c>
      <c r="I10" s="15">
        <v>65</v>
      </c>
      <c r="J10" s="16">
        <f t="shared" si="0"/>
        <v>192.88</v>
      </c>
    </row>
    <row r="11" spans="1:10" ht="12.75">
      <c r="A11" s="2">
        <v>4</v>
      </c>
      <c r="B11" s="3" t="s">
        <v>117</v>
      </c>
      <c r="C11" s="3" t="s">
        <v>5</v>
      </c>
      <c r="D11" s="18">
        <v>2000</v>
      </c>
      <c r="E11" s="15">
        <v>0</v>
      </c>
      <c r="F11" s="15">
        <v>0</v>
      </c>
      <c r="G11" s="15">
        <v>80</v>
      </c>
      <c r="H11" s="15">
        <v>48.75</v>
      </c>
      <c r="I11" s="15">
        <v>51</v>
      </c>
      <c r="J11" s="16">
        <f t="shared" si="0"/>
        <v>179.75</v>
      </c>
    </row>
    <row r="12" spans="1:10" ht="12.75">
      <c r="A12" s="2">
        <v>5</v>
      </c>
      <c r="B12" s="3" t="s">
        <v>86</v>
      </c>
      <c r="C12" s="3" t="s">
        <v>6</v>
      </c>
      <c r="D12" s="18">
        <v>2000</v>
      </c>
      <c r="E12" s="15">
        <v>38.54</v>
      </c>
      <c r="F12" s="15">
        <v>0</v>
      </c>
      <c r="G12" s="15">
        <v>51</v>
      </c>
      <c r="H12" s="15">
        <v>41.25</v>
      </c>
      <c r="I12" s="15">
        <v>55</v>
      </c>
      <c r="J12" s="16">
        <f t="shared" si="0"/>
        <v>147.25</v>
      </c>
    </row>
    <row r="13" spans="1:10" ht="12.75">
      <c r="A13" s="2">
        <v>6</v>
      </c>
      <c r="B13" s="3" t="s">
        <v>161</v>
      </c>
      <c r="C13" s="3" t="s">
        <v>38</v>
      </c>
      <c r="D13" s="18">
        <v>2000</v>
      </c>
      <c r="E13" s="15">
        <v>35.26</v>
      </c>
      <c r="F13" s="15">
        <v>0</v>
      </c>
      <c r="G13" s="15">
        <v>40</v>
      </c>
      <c r="H13" s="15">
        <v>0</v>
      </c>
      <c r="I13" s="15">
        <v>43</v>
      </c>
      <c r="J13" s="16">
        <f t="shared" si="0"/>
        <v>118.25999999999999</v>
      </c>
    </row>
    <row r="14" spans="1:10" ht="12.75">
      <c r="A14" s="2">
        <v>7</v>
      </c>
      <c r="B14" s="3" t="s">
        <v>138</v>
      </c>
      <c r="C14" s="3" t="s">
        <v>6</v>
      </c>
      <c r="D14" s="18">
        <v>2000</v>
      </c>
      <c r="E14" s="15">
        <v>0</v>
      </c>
      <c r="F14" s="15">
        <v>23.5</v>
      </c>
      <c r="G14" s="15">
        <v>43</v>
      </c>
      <c r="H14" s="15">
        <v>32.25</v>
      </c>
      <c r="I14" s="15">
        <v>7</v>
      </c>
      <c r="J14" s="16">
        <f t="shared" si="0"/>
        <v>98.75</v>
      </c>
    </row>
    <row r="15" spans="1:10" ht="12.75">
      <c r="A15" s="2">
        <v>8</v>
      </c>
      <c r="B15" s="3" t="s">
        <v>200</v>
      </c>
      <c r="C15" s="3" t="s">
        <v>18</v>
      </c>
      <c r="D15" s="18">
        <v>2001</v>
      </c>
      <c r="E15" s="15">
        <v>0</v>
      </c>
      <c r="F15" s="15">
        <v>21.5</v>
      </c>
      <c r="G15" s="15">
        <v>34</v>
      </c>
      <c r="H15" s="15">
        <v>0</v>
      </c>
      <c r="I15" s="15">
        <v>40</v>
      </c>
      <c r="J15" s="16">
        <f t="shared" si="0"/>
        <v>95.5</v>
      </c>
    </row>
    <row r="16" spans="1:10" ht="12.75">
      <c r="A16" s="2">
        <v>9</v>
      </c>
      <c r="B16" s="3" t="s">
        <v>164</v>
      </c>
      <c r="C16" s="3" t="s">
        <v>15</v>
      </c>
      <c r="D16" s="18">
        <v>2001</v>
      </c>
      <c r="E16" s="15">
        <v>0</v>
      </c>
      <c r="F16" s="15">
        <v>0</v>
      </c>
      <c r="G16" s="15">
        <v>47</v>
      </c>
      <c r="H16" s="15">
        <v>27.75</v>
      </c>
      <c r="I16" s="15">
        <v>16</v>
      </c>
      <c r="J16" s="16">
        <f t="shared" si="0"/>
        <v>90.75</v>
      </c>
    </row>
    <row r="17" spans="1:10" ht="12.75">
      <c r="A17" s="2">
        <v>10</v>
      </c>
      <c r="B17" s="3" t="s">
        <v>249</v>
      </c>
      <c r="C17" s="3" t="s">
        <v>7</v>
      </c>
      <c r="D17" s="18">
        <v>2001</v>
      </c>
      <c r="E17" s="15">
        <v>0</v>
      </c>
      <c r="F17" s="15">
        <v>0</v>
      </c>
      <c r="G17" s="15">
        <v>14</v>
      </c>
      <c r="H17" s="15">
        <v>38.25</v>
      </c>
      <c r="I17" s="15">
        <v>37</v>
      </c>
      <c r="J17" s="16">
        <f t="shared" si="0"/>
        <v>89.25</v>
      </c>
    </row>
    <row r="18" spans="1:10" ht="12.75">
      <c r="A18" s="2">
        <v>11</v>
      </c>
      <c r="B18" s="3" t="s">
        <v>533</v>
      </c>
      <c r="C18" s="3" t="s">
        <v>7</v>
      </c>
      <c r="D18" s="18">
        <v>2001</v>
      </c>
      <c r="E18" s="15">
        <v>0</v>
      </c>
      <c r="F18" s="15">
        <v>0</v>
      </c>
      <c r="G18" s="15">
        <v>0</v>
      </c>
      <c r="H18" s="15">
        <v>30</v>
      </c>
      <c r="I18" s="15">
        <v>47</v>
      </c>
      <c r="J18" s="16">
        <f t="shared" si="0"/>
        <v>77</v>
      </c>
    </row>
    <row r="19" spans="1:10" ht="12.75">
      <c r="A19" s="2">
        <v>12</v>
      </c>
      <c r="B19" s="3" t="s">
        <v>526</v>
      </c>
      <c r="C19" s="3" t="s">
        <v>7</v>
      </c>
      <c r="D19" s="18">
        <v>2001</v>
      </c>
      <c r="E19" s="15">
        <v>0</v>
      </c>
      <c r="F19" s="15">
        <v>0</v>
      </c>
      <c r="G19" s="15">
        <v>0</v>
      </c>
      <c r="H19" s="15">
        <v>35.25</v>
      </c>
      <c r="I19" s="15">
        <v>34</v>
      </c>
      <c r="J19" s="16">
        <f t="shared" si="0"/>
        <v>69.25</v>
      </c>
    </row>
    <row r="20" spans="1:10" ht="12.75">
      <c r="A20" s="2">
        <v>13</v>
      </c>
      <c r="B20" s="3" t="s">
        <v>214</v>
      </c>
      <c r="C20" s="3" t="s">
        <v>147</v>
      </c>
      <c r="D20" s="18">
        <v>2001</v>
      </c>
      <c r="E20" s="15">
        <v>14.76</v>
      </c>
      <c r="F20" s="15">
        <v>0</v>
      </c>
      <c r="G20" s="15">
        <v>20</v>
      </c>
      <c r="H20" s="15">
        <v>0</v>
      </c>
      <c r="I20" s="15">
        <v>28</v>
      </c>
      <c r="J20" s="16">
        <f t="shared" si="0"/>
        <v>62.76</v>
      </c>
    </row>
    <row r="21" spans="1:10" ht="12.75">
      <c r="A21" s="2">
        <v>14</v>
      </c>
      <c r="B21" s="3" t="s">
        <v>187</v>
      </c>
      <c r="C21" s="3" t="s">
        <v>18</v>
      </c>
      <c r="D21" s="18">
        <v>2001</v>
      </c>
      <c r="E21" s="15">
        <v>18.04</v>
      </c>
      <c r="F21" s="15">
        <v>14</v>
      </c>
      <c r="G21" s="15">
        <v>28</v>
      </c>
      <c r="H21" s="15">
        <v>0</v>
      </c>
      <c r="I21" s="15">
        <v>9</v>
      </c>
      <c r="J21" s="16">
        <f t="shared" si="0"/>
        <v>60.04</v>
      </c>
    </row>
    <row r="22" spans="1:10" ht="12.75">
      <c r="A22" s="2">
        <v>15</v>
      </c>
      <c r="B22" s="3" t="s">
        <v>384</v>
      </c>
      <c r="C22" s="3" t="s">
        <v>6</v>
      </c>
      <c r="D22" s="18">
        <v>2000</v>
      </c>
      <c r="E22" s="15">
        <v>0</v>
      </c>
      <c r="F22" s="15">
        <v>11</v>
      </c>
      <c r="G22" s="15">
        <v>7</v>
      </c>
      <c r="H22" s="15">
        <v>21</v>
      </c>
      <c r="I22" s="15">
        <v>26</v>
      </c>
      <c r="J22" s="16">
        <f t="shared" si="0"/>
        <v>58</v>
      </c>
    </row>
    <row r="23" spans="1:10" ht="12.75">
      <c r="A23" s="2">
        <v>16</v>
      </c>
      <c r="B23" s="3" t="s">
        <v>525</v>
      </c>
      <c r="C23" s="3" t="s">
        <v>7</v>
      </c>
      <c r="D23" s="18">
        <v>2001</v>
      </c>
      <c r="E23" s="15">
        <v>0</v>
      </c>
      <c r="F23" s="15">
        <v>0</v>
      </c>
      <c r="G23" s="15">
        <v>0</v>
      </c>
      <c r="H23" s="15">
        <v>19.5</v>
      </c>
      <c r="I23" s="15">
        <v>31</v>
      </c>
      <c r="J23" s="16">
        <f t="shared" si="0"/>
        <v>50.5</v>
      </c>
    </row>
    <row r="24" spans="1:10" ht="12.75">
      <c r="A24" s="2">
        <v>17</v>
      </c>
      <c r="B24" s="3" t="s">
        <v>326</v>
      </c>
      <c r="C24" s="3" t="s">
        <v>5</v>
      </c>
      <c r="D24" s="18">
        <v>2001</v>
      </c>
      <c r="E24" s="15">
        <v>5.74</v>
      </c>
      <c r="F24" s="15">
        <v>0</v>
      </c>
      <c r="G24" s="15">
        <v>31</v>
      </c>
      <c r="H24" s="15">
        <v>0</v>
      </c>
      <c r="I24" s="15">
        <v>12</v>
      </c>
      <c r="J24" s="16">
        <f t="shared" si="0"/>
        <v>48.74</v>
      </c>
    </row>
    <row r="25" spans="1:10" ht="12.75">
      <c r="A25" s="2">
        <v>18</v>
      </c>
      <c r="B25" s="3" t="s">
        <v>263</v>
      </c>
      <c r="C25" s="3" t="s">
        <v>4</v>
      </c>
      <c r="D25" s="18">
        <v>2000</v>
      </c>
      <c r="E25" s="15">
        <v>0</v>
      </c>
      <c r="F25" s="15">
        <v>0</v>
      </c>
      <c r="G25" s="15">
        <v>16</v>
      </c>
      <c r="H25" s="15">
        <v>0</v>
      </c>
      <c r="I25" s="15">
        <v>24</v>
      </c>
      <c r="J25" s="16">
        <f t="shared" si="0"/>
        <v>40</v>
      </c>
    </row>
    <row r="26" spans="1:10" ht="12.75">
      <c r="A26" s="2">
        <v>19</v>
      </c>
      <c r="B26" s="3" t="s">
        <v>224</v>
      </c>
      <c r="C26" s="3" t="s">
        <v>147</v>
      </c>
      <c r="D26" s="18">
        <v>2001</v>
      </c>
      <c r="E26" s="15">
        <v>2.46</v>
      </c>
      <c r="F26" s="15">
        <v>0</v>
      </c>
      <c r="G26" s="15">
        <v>37</v>
      </c>
      <c r="H26" s="15">
        <v>0</v>
      </c>
      <c r="I26" s="15">
        <v>0</v>
      </c>
      <c r="J26" s="16">
        <f t="shared" si="0"/>
        <v>39.46</v>
      </c>
    </row>
    <row r="27" spans="1:10" ht="12.75">
      <c r="A27" s="2">
        <v>20</v>
      </c>
      <c r="B27" s="3" t="s">
        <v>226</v>
      </c>
      <c r="C27" s="3" t="s">
        <v>3</v>
      </c>
      <c r="D27" s="18">
        <v>2001</v>
      </c>
      <c r="E27" s="15">
        <v>8.2</v>
      </c>
      <c r="F27" s="15">
        <v>0</v>
      </c>
      <c r="G27" s="15">
        <v>24</v>
      </c>
      <c r="H27" s="15">
        <v>0</v>
      </c>
      <c r="I27" s="15">
        <v>4</v>
      </c>
      <c r="J27" s="16">
        <f t="shared" si="0"/>
        <v>36.2</v>
      </c>
    </row>
    <row r="28" spans="1:10" ht="12.75">
      <c r="A28" s="2">
        <v>21</v>
      </c>
      <c r="B28" s="3" t="s">
        <v>289</v>
      </c>
      <c r="C28" s="3" t="s">
        <v>4</v>
      </c>
      <c r="D28" s="18">
        <v>2000</v>
      </c>
      <c r="E28" s="15">
        <v>0</v>
      </c>
      <c r="F28" s="15">
        <v>0</v>
      </c>
      <c r="G28" s="15">
        <v>26</v>
      </c>
      <c r="H28" s="15">
        <v>0</v>
      </c>
      <c r="I28" s="15">
        <v>10</v>
      </c>
      <c r="J28" s="16">
        <f t="shared" si="0"/>
        <v>36</v>
      </c>
    </row>
    <row r="29" spans="1:10" ht="12.75">
      <c r="A29" s="2">
        <v>21</v>
      </c>
      <c r="B29" s="3" t="s">
        <v>503</v>
      </c>
      <c r="C29" s="3" t="s">
        <v>5</v>
      </c>
      <c r="D29" s="18">
        <v>2002</v>
      </c>
      <c r="E29" s="15">
        <v>0</v>
      </c>
      <c r="F29" s="15">
        <v>0</v>
      </c>
      <c r="G29" s="15">
        <v>22</v>
      </c>
      <c r="H29" s="15">
        <v>0</v>
      </c>
      <c r="I29" s="15">
        <v>14</v>
      </c>
      <c r="J29" s="16">
        <f t="shared" si="0"/>
        <v>36</v>
      </c>
    </row>
    <row r="30" spans="1:10" ht="12.75">
      <c r="A30" s="2">
        <v>23</v>
      </c>
      <c r="B30" s="3" t="s">
        <v>325</v>
      </c>
      <c r="C30" s="3" t="s">
        <v>3</v>
      </c>
      <c r="D30" s="18">
        <v>2002</v>
      </c>
      <c r="E30" s="15">
        <v>9.84</v>
      </c>
      <c r="F30" s="15">
        <v>0</v>
      </c>
      <c r="G30" s="15">
        <v>8</v>
      </c>
      <c r="H30" s="15">
        <v>18</v>
      </c>
      <c r="I30" s="15">
        <v>6</v>
      </c>
      <c r="J30" s="16">
        <f t="shared" si="0"/>
        <v>35.84</v>
      </c>
    </row>
    <row r="31" spans="1:10" ht="12.75">
      <c r="A31" s="2">
        <v>24</v>
      </c>
      <c r="B31" s="3" t="s">
        <v>220</v>
      </c>
      <c r="C31" s="3" t="s">
        <v>5</v>
      </c>
      <c r="D31" s="18">
        <v>2002</v>
      </c>
      <c r="E31" s="15">
        <v>7.38</v>
      </c>
      <c r="F31" s="15">
        <v>0</v>
      </c>
      <c r="G31" s="15">
        <v>18</v>
      </c>
      <c r="H31" s="15">
        <v>0</v>
      </c>
      <c r="I31" s="15">
        <v>8</v>
      </c>
      <c r="J31" s="16">
        <f t="shared" si="0"/>
        <v>33.38</v>
      </c>
    </row>
    <row r="32" spans="1:10" ht="12.75">
      <c r="A32" s="2">
        <v>25</v>
      </c>
      <c r="B32" s="3" t="s">
        <v>118</v>
      </c>
      <c r="C32" s="3" t="s">
        <v>3</v>
      </c>
      <c r="D32" s="18">
        <v>2000</v>
      </c>
      <c r="E32" s="15">
        <v>19.68</v>
      </c>
      <c r="F32" s="15">
        <v>0</v>
      </c>
      <c r="G32" s="15">
        <v>0</v>
      </c>
      <c r="H32" s="15">
        <v>13.5</v>
      </c>
      <c r="I32" s="15">
        <v>0</v>
      </c>
      <c r="J32" s="16">
        <f t="shared" si="0"/>
        <v>33.18</v>
      </c>
    </row>
    <row r="33" spans="1:10" ht="12.75">
      <c r="A33" s="2">
        <v>26</v>
      </c>
      <c r="B33" s="3" t="s">
        <v>534</v>
      </c>
      <c r="C33" s="3" t="s">
        <v>7</v>
      </c>
      <c r="D33" s="18">
        <v>2000</v>
      </c>
      <c r="E33" s="15">
        <v>0</v>
      </c>
      <c r="F33" s="15">
        <v>0</v>
      </c>
      <c r="G33" s="15">
        <v>0</v>
      </c>
      <c r="H33" s="15">
        <v>23.25</v>
      </c>
      <c r="I33" s="15">
        <v>3</v>
      </c>
      <c r="J33" s="16">
        <f t="shared" si="0"/>
        <v>26.25</v>
      </c>
    </row>
    <row r="34" spans="1:10" ht="12.75">
      <c r="A34" s="2">
        <v>27</v>
      </c>
      <c r="B34" s="3" t="s">
        <v>528</v>
      </c>
      <c r="C34" s="3" t="s">
        <v>7</v>
      </c>
      <c r="D34" s="18">
        <v>2002</v>
      </c>
      <c r="E34" s="15">
        <v>0</v>
      </c>
      <c r="F34" s="15">
        <v>0</v>
      </c>
      <c r="G34" s="15">
        <v>0</v>
      </c>
      <c r="H34" s="15">
        <v>25.5</v>
      </c>
      <c r="I34" s="15">
        <v>0</v>
      </c>
      <c r="J34" s="16">
        <f t="shared" si="0"/>
        <v>25.5</v>
      </c>
    </row>
    <row r="35" spans="1:10" ht="12.75">
      <c r="A35" s="2">
        <v>28</v>
      </c>
      <c r="B35" s="3" t="s">
        <v>507</v>
      </c>
      <c r="C35" s="3" t="s">
        <v>5</v>
      </c>
      <c r="D35" s="18">
        <v>2000</v>
      </c>
      <c r="E35" s="15">
        <v>0</v>
      </c>
      <c r="F35" s="15">
        <v>0</v>
      </c>
      <c r="G35" s="15">
        <v>6</v>
      </c>
      <c r="H35" s="15">
        <v>0</v>
      </c>
      <c r="I35" s="15">
        <v>18</v>
      </c>
      <c r="J35" s="16">
        <f t="shared" si="0"/>
        <v>24</v>
      </c>
    </row>
    <row r="36" spans="1:10" ht="12.75">
      <c r="A36" s="2">
        <v>29</v>
      </c>
      <c r="B36" s="3" t="s">
        <v>391</v>
      </c>
      <c r="C36" s="3" t="s">
        <v>6</v>
      </c>
      <c r="D36" s="18">
        <v>2002</v>
      </c>
      <c r="E36" s="15">
        <v>0</v>
      </c>
      <c r="F36" s="15">
        <v>13</v>
      </c>
      <c r="G36" s="15">
        <v>0</v>
      </c>
      <c r="H36" s="15">
        <v>9</v>
      </c>
      <c r="I36" s="15">
        <v>0</v>
      </c>
      <c r="J36" s="16">
        <f t="shared" si="0"/>
        <v>22</v>
      </c>
    </row>
    <row r="37" spans="1:10" ht="12.75">
      <c r="A37" s="2">
        <v>30</v>
      </c>
      <c r="B37" s="3" t="s">
        <v>188</v>
      </c>
      <c r="C37" s="3" t="s">
        <v>68</v>
      </c>
      <c r="D37" s="18">
        <v>2000</v>
      </c>
      <c r="E37" s="15">
        <v>0</v>
      </c>
      <c r="F37" s="15">
        <v>0</v>
      </c>
      <c r="G37" s="15">
        <v>0</v>
      </c>
      <c r="H37" s="15">
        <v>16.5</v>
      </c>
      <c r="I37" s="15">
        <v>5</v>
      </c>
      <c r="J37" s="16">
        <f t="shared" si="0"/>
        <v>21.5</v>
      </c>
    </row>
    <row r="38" spans="1:10" ht="12.75">
      <c r="A38" s="2">
        <v>31</v>
      </c>
      <c r="B38" s="30" t="s">
        <v>552</v>
      </c>
      <c r="C38" s="30" t="s">
        <v>25</v>
      </c>
      <c r="D38" s="31">
        <v>2001</v>
      </c>
      <c r="E38" s="15">
        <v>0</v>
      </c>
      <c r="F38" s="15">
        <v>0</v>
      </c>
      <c r="G38" s="15">
        <v>0</v>
      </c>
      <c r="H38" s="15">
        <v>0</v>
      </c>
      <c r="I38" s="15">
        <v>21</v>
      </c>
      <c r="J38" s="16">
        <f t="shared" si="0"/>
        <v>21</v>
      </c>
    </row>
    <row r="39" spans="1:10" ht="12.75">
      <c r="A39" s="2">
        <v>31</v>
      </c>
      <c r="B39" s="30" t="s">
        <v>564</v>
      </c>
      <c r="C39" s="30" t="s">
        <v>25</v>
      </c>
      <c r="D39" s="31">
        <v>2001</v>
      </c>
      <c r="E39" s="15">
        <v>0</v>
      </c>
      <c r="F39" s="15">
        <v>0</v>
      </c>
      <c r="G39" s="15">
        <v>0</v>
      </c>
      <c r="H39" s="15">
        <v>0</v>
      </c>
      <c r="I39" s="15">
        <v>21</v>
      </c>
      <c r="J39" s="16">
        <f t="shared" si="0"/>
        <v>21</v>
      </c>
    </row>
    <row r="40" spans="1:10" ht="12.75">
      <c r="A40" s="2">
        <v>33</v>
      </c>
      <c r="B40" s="3" t="s">
        <v>505</v>
      </c>
      <c r="C40" s="3" t="s">
        <v>16</v>
      </c>
      <c r="D40" s="18">
        <v>2000</v>
      </c>
      <c r="E40" s="15">
        <v>0</v>
      </c>
      <c r="F40" s="15">
        <v>0</v>
      </c>
      <c r="G40" s="15">
        <v>10</v>
      </c>
      <c r="H40" s="15">
        <v>10.5</v>
      </c>
      <c r="I40" s="15">
        <v>0</v>
      </c>
      <c r="J40" s="16">
        <f t="shared" si="0"/>
        <v>20.5</v>
      </c>
    </row>
    <row r="41" spans="1:10" ht="12.75">
      <c r="A41" s="2">
        <v>34</v>
      </c>
      <c r="B41" s="3" t="s">
        <v>222</v>
      </c>
      <c r="C41" s="3" t="s">
        <v>25</v>
      </c>
      <c r="D41" s="18">
        <v>2000</v>
      </c>
      <c r="E41" s="15">
        <v>3.28</v>
      </c>
      <c r="F41" s="15">
        <v>0</v>
      </c>
      <c r="G41" s="15">
        <v>5</v>
      </c>
      <c r="H41" s="15">
        <v>12</v>
      </c>
      <c r="I41" s="15">
        <v>0</v>
      </c>
      <c r="J41" s="16">
        <f t="shared" si="0"/>
        <v>20.28</v>
      </c>
    </row>
    <row r="42" spans="1:10" ht="12.75">
      <c r="A42" s="2">
        <v>35</v>
      </c>
      <c r="B42" s="3" t="s">
        <v>272</v>
      </c>
      <c r="C42" s="3" t="s">
        <v>6</v>
      </c>
      <c r="D42" s="18">
        <v>2000</v>
      </c>
      <c r="E42" s="15">
        <v>0</v>
      </c>
      <c r="F42" s="15">
        <v>20</v>
      </c>
      <c r="G42" s="15">
        <v>0</v>
      </c>
      <c r="H42" s="15">
        <v>0</v>
      </c>
      <c r="I42" s="15">
        <v>0</v>
      </c>
      <c r="J42" s="16">
        <f t="shared" si="0"/>
        <v>20</v>
      </c>
    </row>
    <row r="43" spans="1:10" ht="12.75">
      <c r="A43" s="2">
        <v>36</v>
      </c>
      <c r="B43" s="3" t="s">
        <v>535</v>
      </c>
      <c r="C43" s="3" t="s">
        <v>7</v>
      </c>
      <c r="D43" s="18">
        <v>2002</v>
      </c>
      <c r="E43" s="15">
        <v>0</v>
      </c>
      <c r="F43" s="15">
        <v>0</v>
      </c>
      <c r="G43" s="15">
        <v>0</v>
      </c>
      <c r="H43" s="15">
        <v>15</v>
      </c>
      <c r="I43" s="15">
        <v>0</v>
      </c>
      <c r="J43" s="16">
        <f t="shared" si="0"/>
        <v>15</v>
      </c>
    </row>
    <row r="44" spans="1:10" ht="12.75">
      <c r="A44" s="2">
        <v>37</v>
      </c>
      <c r="B44" s="3" t="s">
        <v>386</v>
      </c>
      <c r="C44" s="3" t="s">
        <v>6</v>
      </c>
      <c r="D44" s="18">
        <v>2001</v>
      </c>
      <c r="E44" s="15">
        <v>0</v>
      </c>
      <c r="F44" s="15">
        <v>12</v>
      </c>
      <c r="G44" s="15">
        <v>0</v>
      </c>
      <c r="H44" s="15">
        <v>0</v>
      </c>
      <c r="I44" s="15">
        <v>1</v>
      </c>
      <c r="J44" s="16">
        <f t="shared" si="0"/>
        <v>13</v>
      </c>
    </row>
    <row r="45" spans="1:10" ht="12.75">
      <c r="A45" s="2">
        <v>38</v>
      </c>
      <c r="B45" s="3" t="s">
        <v>504</v>
      </c>
      <c r="C45" s="3" t="s">
        <v>478</v>
      </c>
      <c r="D45" s="18">
        <v>2002</v>
      </c>
      <c r="E45" s="15">
        <v>0</v>
      </c>
      <c r="F45" s="15">
        <v>0</v>
      </c>
      <c r="G45" s="15">
        <v>12</v>
      </c>
      <c r="H45" s="15">
        <v>0</v>
      </c>
      <c r="I45" s="15">
        <v>0</v>
      </c>
      <c r="J45" s="16">
        <f t="shared" si="0"/>
        <v>12</v>
      </c>
    </row>
    <row r="46" spans="1:10" ht="12.75">
      <c r="A46" s="2">
        <v>39</v>
      </c>
      <c r="B46" s="3" t="s">
        <v>392</v>
      </c>
      <c r="C46" s="3" t="s">
        <v>6</v>
      </c>
      <c r="D46" s="18">
        <v>2002</v>
      </c>
      <c r="E46" s="15">
        <v>0</v>
      </c>
      <c r="F46" s="15">
        <v>10</v>
      </c>
      <c r="G46" s="15">
        <v>0</v>
      </c>
      <c r="H46" s="15">
        <v>0</v>
      </c>
      <c r="I46" s="15">
        <v>0</v>
      </c>
      <c r="J46" s="16">
        <f t="shared" si="0"/>
        <v>10</v>
      </c>
    </row>
    <row r="47" spans="1:10" ht="12.75">
      <c r="A47" s="2">
        <v>40</v>
      </c>
      <c r="B47" s="3" t="s">
        <v>388</v>
      </c>
      <c r="C47" s="3" t="s">
        <v>6</v>
      </c>
      <c r="D47" s="18">
        <v>2002</v>
      </c>
      <c r="E47" s="15">
        <v>0</v>
      </c>
      <c r="F47" s="15">
        <v>9</v>
      </c>
      <c r="G47" s="15">
        <v>0</v>
      </c>
      <c r="H47" s="15">
        <v>0</v>
      </c>
      <c r="I47" s="15">
        <v>0</v>
      </c>
      <c r="J47" s="16">
        <f t="shared" si="0"/>
        <v>9</v>
      </c>
    </row>
    <row r="48" spans="1:10" ht="12.75">
      <c r="A48" s="2">
        <v>40</v>
      </c>
      <c r="B48" s="3" t="s">
        <v>506</v>
      </c>
      <c r="C48" s="3" t="s">
        <v>147</v>
      </c>
      <c r="D48" s="18">
        <v>2002</v>
      </c>
      <c r="E48" s="15">
        <v>0</v>
      </c>
      <c r="F48" s="15">
        <v>0</v>
      </c>
      <c r="G48" s="15">
        <v>9</v>
      </c>
      <c r="H48" s="15">
        <v>0</v>
      </c>
      <c r="I48" s="15">
        <v>0</v>
      </c>
      <c r="J48" s="16">
        <f t="shared" si="0"/>
        <v>9</v>
      </c>
    </row>
    <row r="49" spans="1:10" ht="12.75">
      <c r="A49" s="2">
        <v>42</v>
      </c>
      <c r="B49" s="3" t="s">
        <v>393</v>
      </c>
      <c r="C49" s="3" t="s">
        <v>18</v>
      </c>
      <c r="D49" s="18">
        <v>2001</v>
      </c>
      <c r="E49" s="15">
        <v>0</v>
      </c>
      <c r="F49" s="15">
        <v>6</v>
      </c>
      <c r="G49" s="15">
        <v>0</v>
      </c>
      <c r="H49" s="15">
        <v>0</v>
      </c>
      <c r="I49" s="15">
        <v>0</v>
      </c>
      <c r="J49" s="16">
        <f t="shared" si="0"/>
        <v>6</v>
      </c>
    </row>
    <row r="50" spans="1:10" ht="12.75">
      <c r="A50" s="2">
        <v>43</v>
      </c>
      <c r="B50" s="3" t="s">
        <v>170</v>
      </c>
      <c r="C50" s="3" t="s">
        <v>3</v>
      </c>
      <c r="D50" s="18">
        <v>2000</v>
      </c>
      <c r="E50" s="15">
        <v>4.92</v>
      </c>
      <c r="F50" s="15">
        <v>0</v>
      </c>
      <c r="G50" s="15">
        <v>0</v>
      </c>
      <c r="H50" s="15">
        <v>0</v>
      </c>
      <c r="I50" s="15">
        <v>0</v>
      </c>
      <c r="J50" s="16">
        <f t="shared" si="0"/>
        <v>4.92</v>
      </c>
    </row>
    <row r="51" spans="1:10" ht="12.75">
      <c r="A51" s="2">
        <v>44</v>
      </c>
      <c r="B51" s="3" t="s">
        <v>508</v>
      </c>
      <c r="C51" s="3" t="s">
        <v>15</v>
      </c>
      <c r="D51" s="18">
        <v>2002</v>
      </c>
      <c r="E51" s="15">
        <v>0</v>
      </c>
      <c r="F51" s="15">
        <v>0</v>
      </c>
      <c r="G51" s="15">
        <v>4</v>
      </c>
      <c r="H51" s="15">
        <v>0</v>
      </c>
      <c r="I51" s="15">
        <v>0</v>
      </c>
      <c r="J51" s="16">
        <f t="shared" si="0"/>
        <v>4</v>
      </c>
    </row>
    <row r="52" spans="1:10" ht="12.75">
      <c r="A52" s="2">
        <v>45</v>
      </c>
      <c r="B52" s="3" t="s">
        <v>509</v>
      </c>
      <c r="C52" s="3" t="s">
        <v>5</v>
      </c>
      <c r="D52" s="18">
        <v>2002</v>
      </c>
      <c r="E52" s="15">
        <v>0</v>
      </c>
      <c r="F52" s="15">
        <v>0</v>
      </c>
      <c r="G52" s="15">
        <v>3</v>
      </c>
      <c r="H52" s="15">
        <v>0</v>
      </c>
      <c r="I52" s="15">
        <v>0</v>
      </c>
      <c r="J52" s="16">
        <f t="shared" si="0"/>
        <v>3</v>
      </c>
    </row>
    <row r="53" spans="1:10" ht="12.75">
      <c r="A53" s="2">
        <v>46</v>
      </c>
      <c r="B53" s="3" t="s">
        <v>510</v>
      </c>
      <c r="C53" s="3" t="s">
        <v>147</v>
      </c>
      <c r="D53" s="18">
        <v>2002</v>
      </c>
      <c r="E53" s="15">
        <v>0</v>
      </c>
      <c r="F53" s="15">
        <v>0</v>
      </c>
      <c r="G53" s="15">
        <v>2</v>
      </c>
      <c r="H53" s="15">
        <v>0</v>
      </c>
      <c r="I53" s="15">
        <v>0</v>
      </c>
      <c r="J53" s="16">
        <f t="shared" si="0"/>
        <v>2</v>
      </c>
    </row>
    <row r="54" spans="1:10" ht="12.75">
      <c r="A54" s="2">
        <v>46</v>
      </c>
      <c r="B54" s="30" t="s">
        <v>221</v>
      </c>
      <c r="C54" s="30" t="s">
        <v>17</v>
      </c>
      <c r="D54" s="31">
        <v>2000</v>
      </c>
      <c r="E54" s="15">
        <v>0</v>
      </c>
      <c r="F54" s="15">
        <v>0</v>
      </c>
      <c r="G54" s="15">
        <v>0</v>
      </c>
      <c r="H54" s="15">
        <v>0</v>
      </c>
      <c r="I54" s="15">
        <v>2</v>
      </c>
      <c r="J54" s="16">
        <f t="shared" si="0"/>
        <v>2</v>
      </c>
    </row>
    <row r="55" spans="1:10" ht="12.75">
      <c r="A55" s="2">
        <v>48</v>
      </c>
      <c r="B55" s="3" t="s">
        <v>481</v>
      </c>
      <c r="C55" s="3" t="s">
        <v>147</v>
      </c>
      <c r="D55" s="18">
        <v>2000</v>
      </c>
      <c r="E55" s="15">
        <v>0</v>
      </c>
      <c r="F55" s="15">
        <v>0</v>
      </c>
      <c r="G55" s="15">
        <v>1</v>
      </c>
      <c r="H55" s="15">
        <v>0</v>
      </c>
      <c r="I55" s="15">
        <v>0</v>
      </c>
      <c r="J55" s="16">
        <f t="shared" si="0"/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125" zoomScaleNormal="125" workbookViewId="0" topLeftCell="A1">
      <selection activeCell="B14" sqref="B14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6.25390625" style="0" customWidth="1"/>
    <col min="7" max="7" width="4.375" style="0" customWidth="1"/>
    <col min="8" max="8" width="5.625" style="0" customWidth="1"/>
    <col min="9" max="9" width="4.375" style="0" customWidth="1"/>
    <col min="10" max="10" width="4.75390625" style="0" customWidth="1"/>
    <col min="11" max="11" width="5.125" style="0" customWidth="1"/>
    <col min="12" max="14" width="6.875" style="0" customWidth="1"/>
    <col min="15" max="15" width="4.875" style="0" customWidth="1"/>
    <col min="16" max="16" width="7.125" style="0" customWidth="1"/>
    <col min="17" max="17" width="6.875" style="0" customWidth="1"/>
  </cols>
  <sheetData>
    <row r="1" ht="15.75">
      <c r="A1" s="8" t="s">
        <v>549</v>
      </c>
    </row>
    <row r="2" ht="12.75">
      <c r="A2" s="39"/>
    </row>
    <row r="3" spans="1:8" ht="15">
      <c r="A3" s="9" t="s">
        <v>394</v>
      </c>
      <c r="H3" s="43"/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6" ht="34.5" customHeight="1">
      <c r="A5" s="60" t="s">
        <v>0</v>
      </c>
      <c r="B5" s="61" t="s">
        <v>1</v>
      </c>
      <c r="C5" s="61" t="s">
        <v>9</v>
      </c>
      <c r="D5" s="62" t="s">
        <v>2</v>
      </c>
      <c r="E5" s="65" t="s">
        <v>23</v>
      </c>
      <c r="F5" s="17" t="s">
        <v>291</v>
      </c>
      <c r="G5" s="17" t="s">
        <v>292</v>
      </c>
      <c r="H5" s="17" t="s">
        <v>294</v>
      </c>
      <c r="I5" s="22" t="s">
        <v>184</v>
      </c>
      <c r="J5" s="17" t="s">
        <v>295</v>
      </c>
      <c r="K5" s="34" t="s">
        <v>347</v>
      </c>
      <c r="L5" s="17" t="s">
        <v>296</v>
      </c>
      <c r="M5" s="17" t="s">
        <v>340</v>
      </c>
      <c r="N5" s="17" t="s">
        <v>521</v>
      </c>
      <c r="O5" s="22" t="s">
        <v>547</v>
      </c>
      <c r="P5" s="59" t="s">
        <v>19</v>
      </c>
    </row>
    <row r="6" spans="1:16" ht="9.75" customHeight="1">
      <c r="A6" s="60"/>
      <c r="B6" s="61"/>
      <c r="C6" s="61"/>
      <c r="D6" s="62"/>
      <c r="E6" s="66"/>
      <c r="F6" s="19" t="s">
        <v>395</v>
      </c>
      <c r="G6" s="20">
        <v>0.78</v>
      </c>
      <c r="H6" s="19" t="s">
        <v>396</v>
      </c>
      <c r="I6" s="21">
        <v>1</v>
      </c>
      <c r="J6" s="20">
        <v>0.95</v>
      </c>
      <c r="K6" s="35">
        <v>0.87</v>
      </c>
      <c r="L6" s="20" t="s">
        <v>397</v>
      </c>
      <c r="M6" s="20" t="s">
        <v>398</v>
      </c>
      <c r="N6" s="19">
        <v>0.5</v>
      </c>
      <c r="O6" s="21">
        <v>1</v>
      </c>
      <c r="P6" s="59"/>
    </row>
    <row r="7" spans="1:16" ht="4.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29">
        <v>1</v>
      </c>
      <c r="B8" s="30" t="s">
        <v>399</v>
      </c>
      <c r="C8" s="30" t="s">
        <v>6</v>
      </c>
      <c r="D8" s="31">
        <v>94</v>
      </c>
      <c r="E8" s="14">
        <v>305.8</v>
      </c>
      <c r="F8" s="7">
        <v>0</v>
      </c>
      <c r="G8" s="7">
        <v>0</v>
      </c>
      <c r="H8" s="7">
        <v>42.3</v>
      </c>
      <c r="I8" s="7">
        <v>100</v>
      </c>
      <c r="J8" s="7">
        <v>0</v>
      </c>
      <c r="K8" s="14">
        <v>0</v>
      </c>
      <c r="L8" s="15">
        <v>0</v>
      </c>
      <c r="M8" s="15">
        <v>0</v>
      </c>
      <c r="N8" s="7">
        <v>0</v>
      </c>
      <c r="O8" s="25">
        <v>100</v>
      </c>
      <c r="P8" s="16">
        <f aca="true" t="shared" si="0" ref="P8:P38">E8+LARGE(F8:K8,1)+LARGE(L8:O8,1)+LARGE(L8:O8,2)</f>
        <v>505.8</v>
      </c>
    </row>
    <row r="9" spans="1:16" ht="12.75">
      <c r="A9" s="29">
        <v>2</v>
      </c>
      <c r="B9" s="30" t="s">
        <v>400</v>
      </c>
      <c r="C9" s="30" t="s">
        <v>25</v>
      </c>
      <c r="D9" s="31">
        <v>94</v>
      </c>
      <c r="E9" s="14">
        <v>120.1</v>
      </c>
      <c r="F9" s="7">
        <v>0</v>
      </c>
      <c r="G9" s="7">
        <v>0</v>
      </c>
      <c r="H9" s="7">
        <v>0</v>
      </c>
      <c r="I9" s="7">
        <v>43</v>
      </c>
      <c r="J9" s="7">
        <v>0</v>
      </c>
      <c r="K9" s="14">
        <v>0</v>
      </c>
      <c r="L9" s="15">
        <v>0</v>
      </c>
      <c r="M9" s="15">
        <v>0</v>
      </c>
      <c r="N9" s="7">
        <v>0</v>
      </c>
      <c r="O9" s="25">
        <v>65</v>
      </c>
      <c r="P9" s="16">
        <f t="shared" si="0"/>
        <v>228.1</v>
      </c>
    </row>
    <row r="10" spans="1:16" ht="12.75">
      <c r="A10" s="29">
        <v>3</v>
      </c>
      <c r="B10" s="30" t="s">
        <v>401</v>
      </c>
      <c r="C10" s="30" t="s">
        <v>7</v>
      </c>
      <c r="D10" s="31">
        <v>95</v>
      </c>
      <c r="E10" s="14">
        <v>62.7</v>
      </c>
      <c r="F10" s="7">
        <v>11.44</v>
      </c>
      <c r="G10" s="7">
        <v>0</v>
      </c>
      <c r="H10" s="7">
        <v>0</v>
      </c>
      <c r="I10" s="7">
        <v>64</v>
      </c>
      <c r="J10" s="7">
        <v>16.64</v>
      </c>
      <c r="K10" s="14">
        <v>0</v>
      </c>
      <c r="L10" s="15">
        <v>33.024</v>
      </c>
      <c r="M10" s="15">
        <v>0</v>
      </c>
      <c r="N10" s="7">
        <v>40</v>
      </c>
      <c r="O10" s="25">
        <v>37</v>
      </c>
      <c r="P10" s="16">
        <f t="shared" si="0"/>
        <v>203.7</v>
      </c>
    </row>
    <row r="11" spans="1:16" ht="12.75">
      <c r="A11" s="29">
        <v>4</v>
      </c>
      <c r="B11" s="30" t="s">
        <v>402</v>
      </c>
      <c r="C11" s="30" t="s">
        <v>7</v>
      </c>
      <c r="D11" s="31">
        <v>95</v>
      </c>
      <c r="E11" s="14">
        <v>28.6</v>
      </c>
      <c r="F11" s="7">
        <v>16.64</v>
      </c>
      <c r="G11" s="7">
        <v>34.32</v>
      </c>
      <c r="H11" s="7">
        <v>0</v>
      </c>
      <c r="I11" s="7">
        <v>11.2</v>
      </c>
      <c r="J11" s="7">
        <v>14.08</v>
      </c>
      <c r="K11" s="14">
        <v>0</v>
      </c>
      <c r="L11" s="15">
        <v>61.44</v>
      </c>
      <c r="M11" s="15">
        <v>0</v>
      </c>
      <c r="N11" s="7">
        <v>50</v>
      </c>
      <c r="O11" s="25">
        <v>55</v>
      </c>
      <c r="P11" s="16">
        <f t="shared" si="0"/>
        <v>179.36</v>
      </c>
    </row>
    <row r="12" spans="1:16" ht="12.75">
      <c r="A12" s="29">
        <v>5</v>
      </c>
      <c r="B12" s="30" t="s">
        <v>404</v>
      </c>
      <c r="C12" s="30" t="s">
        <v>6</v>
      </c>
      <c r="D12" s="31">
        <v>95</v>
      </c>
      <c r="E12" s="14">
        <v>31.1</v>
      </c>
      <c r="F12" s="7">
        <v>13.52</v>
      </c>
      <c r="G12" s="7">
        <v>0</v>
      </c>
      <c r="H12" s="7">
        <v>0</v>
      </c>
      <c r="I12" s="7">
        <v>14.4</v>
      </c>
      <c r="J12" s="7">
        <v>8.96</v>
      </c>
      <c r="K12" s="14">
        <v>0</v>
      </c>
      <c r="L12" s="15">
        <v>39.168000000000006</v>
      </c>
      <c r="M12" s="15">
        <v>0</v>
      </c>
      <c r="N12" s="7">
        <v>27.5</v>
      </c>
      <c r="O12" s="25">
        <v>80</v>
      </c>
      <c r="P12" s="16">
        <f t="shared" si="0"/>
        <v>164.668</v>
      </c>
    </row>
    <row r="13" spans="1:16" ht="12.75">
      <c r="A13" s="29">
        <v>6</v>
      </c>
      <c r="B13" s="30" t="s">
        <v>403</v>
      </c>
      <c r="C13" s="30" t="s">
        <v>12</v>
      </c>
      <c r="D13" s="31">
        <v>94</v>
      </c>
      <c r="E13" s="14">
        <v>30</v>
      </c>
      <c r="F13" s="7">
        <v>30</v>
      </c>
      <c r="G13" s="7">
        <v>0</v>
      </c>
      <c r="H13" s="7">
        <v>0</v>
      </c>
      <c r="I13" s="7">
        <v>34</v>
      </c>
      <c r="J13" s="7">
        <v>19</v>
      </c>
      <c r="K13" s="14">
        <v>26.97</v>
      </c>
      <c r="L13" s="15">
        <v>49</v>
      </c>
      <c r="M13" s="15">
        <v>0</v>
      </c>
      <c r="N13" s="7">
        <v>0</v>
      </c>
      <c r="O13" s="25">
        <v>40</v>
      </c>
      <c r="P13" s="16">
        <f t="shared" si="0"/>
        <v>153</v>
      </c>
    </row>
    <row r="14" spans="1:16" ht="12.75">
      <c r="A14" s="29">
        <v>7</v>
      </c>
      <c r="B14" s="3" t="s">
        <v>407</v>
      </c>
      <c r="C14" s="3" t="s">
        <v>8</v>
      </c>
      <c r="D14" s="18">
        <v>94</v>
      </c>
      <c r="E14" s="14">
        <v>22.5</v>
      </c>
      <c r="F14" s="7">
        <v>14.1</v>
      </c>
      <c r="G14" s="7">
        <v>0</v>
      </c>
      <c r="H14" s="7">
        <v>0</v>
      </c>
      <c r="I14" s="7">
        <v>0</v>
      </c>
      <c r="J14" s="7">
        <v>15.2</v>
      </c>
      <c r="K14" s="14">
        <v>0</v>
      </c>
      <c r="L14" s="15">
        <v>19.6</v>
      </c>
      <c r="M14" s="15">
        <v>0</v>
      </c>
      <c r="N14" s="7">
        <v>32.5</v>
      </c>
      <c r="O14" s="25">
        <v>43</v>
      </c>
      <c r="P14" s="16">
        <f t="shared" si="0"/>
        <v>113.2</v>
      </c>
    </row>
    <row r="15" spans="1:16" ht="12.75">
      <c r="A15" s="29">
        <v>8</v>
      </c>
      <c r="B15" s="3" t="s">
        <v>410</v>
      </c>
      <c r="C15" s="3" t="s">
        <v>6</v>
      </c>
      <c r="D15" s="18">
        <v>94</v>
      </c>
      <c r="E15" s="14">
        <v>56.4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4">
        <v>0</v>
      </c>
      <c r="L15" s="15">
        <v>0</v>
      </c>
      <c r="M15" s="15">
        <v>0</v>
      </c>
      <c r="N15" s="7">
        <v>0</v>
      </c>
      <c r="O15" s="25">
        <v>51</v>
      </c>
      <c r="P15" s="16">
        <f t="shared" si="0"/>
        <v>107.4</v>
      </c>
    </row>
    <row r="16" spans="1:16" ht="12.75">
      <c r="A16" s="29">
        <v>9</v>
      </c>
      <c r="B16" s="3" t="s">
        <v>406</v>
      </c>
      <c r="C16" s="3" t="s">
        <v>6</v>
      </c>
      <c r="D16" s="18">
        <v>94</v>
      </c>
      <c r="E16" s="14">
        <v>3.6</v>
      </c>
      <c r="F16" s="7">
        <v>12.9</v>
      </c>
      <c r="G16" s="7">
        <v>0</v>
      </c>
      <c r="H16" s="7">
        <v>0</v>
      </c>
      <c r="I16" s="7">
        <v>0</v>
      </c>
      <c r="J16" s="7">
        <v>22.8</v>
      </c>
      <c r="K16" s="14">
        <v>0</v>
      </c>
      <c r="L16" s="15">
        <v>23.03</v>
      </c>
      <c r="M16" s="15">
        <v>0</v>
      </c>
      <c r="N16" s="7">
        <v>0</v>
      </c>
      <c r="O16" s="25">
        <v>47</v>
      </c>
      <c r="P16" s="16">
        <f t="shared" si="0"/>
        <v>96.43</v>
      </c>
    </row>
    <row r="17" spans="1:16" ht="12.75">
      <c r="A17" s="29">
        <v>10</v>
      </c>
      <c r="B17" s="3" t="s">
        <v>405</v>
      </c>
      <c r="C17" s="3" t="s">
        <v>4</v>
      </c>
      <c r="D17" s="18">
        <v>94</v>
      </c>
      <c r="E17" s="14">
        <v>34.5</v>
      </c>
      <c r="F17" s="7">
        <v>16.5</v>
      </c>
      <c r="G17" s="7">
        <v>0</v>
      </c>
      <c r="H17" s="7">
        <v>0</v>
      </c>
      <c r="I17" s="7">
        <v>0</v>
      </c>
      <c r="J17" s="7">
        <v>0</v>
      </c>
      <c r="K17" s="14">
        <v>0</v>
      </c>
      <c r="L17" s="15">
        <v>16.66</v>
      </c>
      <c r="M17" s="15">
        <v>0</v>
      </c>
      <c r="N17" s="7">
        <v>0</v>
      </c>
      <c r="O17" s="25">
        <v>0</v>
      </c>
      <c r="P17" s="16">
        <f t="shared" si="0"/>
        <v>67.66</v>
      </c>
    </row>
    <row r="18" spans="1:16" ht="12.75">
      <c r="A18" s="29">
        <v>11</v>
      </c>
      <c r="B18" s="3" t="s">
        <v>408</v>
      </c>
      <c r="C18" s="3" t="s">
        <v>6</v>
      </c>
      <c r="D18" s="18">
        <v>94</v>
      </c>
      <c r="E18" s="14">
        <v>0</v>
      </c>
      <c r="F18" s="7">
        <v>15.3</v>
      </c>
      <c r="G18" s="7">
        <v>0</v>
      </c>
      <c r="H18" s="7">
        <v>0</v>
      </c>
      <c r="I18" s="7">
        <v>0</v>
      </c>
      <c r="J18" s="7">
        <v>0</v>
      </c>
      <c r="K18" s="14">
        <v>0</v>
      </c>
      <c r="L18" s="15">
        <v>21.07</v>
      </c>
      <c r="M18" s="15">
        <v>0</v>
      </c>
      <c r="N18" s="7">
        <v>21.5</v>
      </c>
      <c r="O18" s="25">
        <v>29.5</v>
      </c>
      <c r="P18" s="16">
        <f t="shared" si="0"/>
        <v>66.3</v>
      </c>
    </row>
    <row r="19" spans="1:16" ht="12.75">
      <c r="A19" s="29">
        <v>12</v>
      </c>
      <c r="B19" s="3" t="s">
        <v>411</v>
      </c>
      <c r="C19" s="3" t="s">
        <v>31</v>
      </c>
      <c r="D19" s="18">
        <v>94</v>
      </c>
      <c r="E19" s="14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14">
        <v>0</v>
      </c>
      <c r="L19" s="15">
        <v>31.85</v>
      </c>
      <c r="M19" s="15">
        <v>0</v>
      </c>
      <c r="N19" s="7">
        <v>25.5</v>
      </c>
      <c r="O19" s="25">
        <v>34</v>
      </c>
      <c r="P19" s="16">
        <f t="shared" si="0"/>
        <v>65.85</v>
      </c>
    </row>
    <row r="20" spans="1:16" ht="12.75">
      <c r="A20" s="29">
        <v>13</v>
      </c>
      <c r="B20" s="3" t="s">
        <v>413</v>
      </c>
      <c r="C20" s="3" t="s">
        <v>15</v>
      </c>
      <c r="D20" s="18">
        <v>94</v>
      </c>
      <c r="E20" s="14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4">
        <v>0</v>
      </c>
      <c r="L20" s="15">
        <v>0</v>
      </c>
      <c r="M20" s="15">
        <v>0</v>
      </c>
      <c r="N20" s="7">
        <v>23.5</v>
      </c>
      <c r="O20" s="25">
        <v>26</v>
      </c>
      <c r="P20" s="16">
        <f t="shared" si="0"/>
        <v>49.5</v>
      </c>
    </row>
    <row r="21" spans="1:16" ht="12.75">
      <c r="A21" s="29">
        <v>14</v>
      </c>
      <c r="B21" s="3" t="s">
        <v>415</v>
      </c>
      <c r="C21" s="3" t="s">
        <v>6</v>
      </c>
      <c r="D21" s="18">
        <v>95</v>
      </c>
      <c r="E21" s="14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14">
        <v>0</v>
      </c>
      <c r="L21" s="15">
        <v>15.36</v>
      </c>
      <c r="M21" s="15">
        <v>0</v>
      </c>
      <c r="N21" s="7">
        <v>20</v>
      </c>
      <c r="O21" s="25">
        <v>16</v>
      </c>
      <c r="P21" s="16">
        <f t="shared" si="0"/>
        <v>36</v>
      </c>
    </row>
    <row r="22" spans="1:16" ht="12.75">
      <c r="A22" s="29">
        <v>15</v>
      </c>
      <c r="B22" s="3" t="s">
        <v>416</v>
      </c>
      <c r="C22" s="3" t="s">
        <v>8</v>
      </c>
      <c r="D22" s="18">
        <v>95</v>
      </c>
      <c r="E22" s="14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14">
        <v>0</v>
      </c>
      <c r="L22" s="15">
        <v>13.824000000000002</v>
      </c>
      <c r="M22" s="15">
        <v>0</v>
      </c>
      <c r="N22" s="7">
        <v>0</v>
      </c>
      <c r="O22" s="25">
        <v>22</v>
      </c>
      <c r="P22" s="16">
        <f t="shared" si="0"/>
        <v>35.824</v>
      </c>
    </row>
    <row r="23" spans="1:16" ht="12.75">
      <c r="A23" s="29">
        <v>16</v>
      </c>
      <c r="B23" s="3" t="s">
        <v>412</v>
      </c>
      <c r="C23" s="3" t="s">
        <v>6</v>
      </c>
      <c r="D23" s="18">
        <v>95</v>
      </c>
      <c r="E23" s="14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4">
        <v>0</v>
      </c>
      <c r="L23" s="15">
        <v>0</v>
      </c>
      <c r="M23" s="15">
        <v>0</v>
      </c>
      <c r="N23" s="7">
        <v>17</v>
      </c>
      <c r="O23" s="25">
        <v>18</v>
      </c>
      <c r="P23" s="16">
        <f t="shared" si="0"/>
        <v>35</v>
      </c>
    </row>
    <row r="24" spans="1:16" ht="12.75">
      <c r="A24" s="29">
        <v>17</v>
      </c>
      <c r="B24" s="30" t="s">
        <v>553</v>
      </c>
      <c r="C24" s="30" t="s">
        <v>4</v>
      </c>
      <c r="D24" s="31">
        <v>95</v>
      </c>
      <c r="E24" s="14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14">
        <v>0</v>
      </c>
      <c r="L24" s="15">
        <v>0</v>
      </c>
      <c r="M24" s="15">
        <v>0</v>
      </c>
      <c r="N24" s="7">
        <v>0</v>
      </c>
      <c r="O24" s="25">
        <v>29.5</v>
      </c>
      <c r="P24" s="16">
        <f t="shared" si="0"/>
        <v>29.5</v>
      </c>
    </row>
    <row r="25" spans="1:16" ht="12.75">
      <c r="A25" s="29">
        <v>18</v>
      </c>
      <c r="B25" s="3" t="s">
        <v>421</v>
      </c>
      <c r="C25" s="3" t="s">
        <v>12</v>
      </c>
      <c r="D25" s="18">
        <v>94</v>
      </c>
      <c r="E25" s="14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14">
        <v>0</v>
      </c>
      <c r="L25" s="7">
        <v>24.99</v>
      </c>
      <c r="M25" s="7">
        <v>0</v>
      </c>
      <c r="N25" s="7">
        <v>0</v>
      </c>
      <c r="O25" s="25">
        <v>0</v>
      </c>
      <c r="P25" s="16">
        <f t="shared" si="0"/>
        <v>24.99</v>
      </c>
    </row>
    <row r="26" spans="1:16" ht="12.75">
      <c r="A26" s="29">
        <v>19</v>
      </c>
      <c r="B26" s="30" t="s">
        <v>554</v>
      </c>
      <c r="C26" s="30" t="s">
        <v>555</v>
      </c>
      <c r="D26" s="31">
        <v>94</v>
      </c>
      <c r="E26" s="14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14">
        <v>0</v>
      </c>
      <c r="L26" s="7">
        <v>0</v>
      </c>
      <c r="M26" s="7">
        <v>0</v>
      </c>
      <c r="N26" s="7">
        <v>0</v>
      </c>
      <c r="O26" s="25">
        <v>24</v>
      </c>
      <c r="P26" s="16">
        <f t="shared" si="0"/>
        <v>24</v>
      </c>
    </row>
    <row r="27" spans="1:16" ht="12.75">
      <c r="A27" s="29">
        <v>20</v>
      </c>
      <c r="B27" s="3" t="s">
        <v>428</v>
      </c>
      <c r="C27" s="3" t="s">
        <v>6</v>
      </c>
      <c r="D27" s="18">
        <v>95</v>
      </c>
      <c r="E27" s="14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14">
        <v>0</v>
      </c>
      <c r="L27" s="7">
        <v>0</v>
      </c>
      <c r="M27" s="7">
        <v>5.6</v>
      </c>
      <c r="N27" s="7">
        <v>15.5</v>
      </c>
      <c r="O27" s="25">
        <v>0</v>
      </c>
      <c r="P27" s="16">
        <f t="shared" si="0"/>
        <v>21.1</v>
      </c>
    </row>
    <row r="28" spans="1:16" ht="12.75">
      <c r="A28" s="29">
        <v>21</v>
      </c>
      <c r="B28" s="30" t="s">
        <v>420</v>
      </c>
      <c r="C28" s="30" t="s">
        <v>6</v>
      </c>
      <c r="D28" s="31">
        <v>95</v>
      </c>
      <c r="E28" s="14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4">
        <v>0</v>
      </c>
      <c r="L28" s="7">
        <v>0</v>
      </c>
      <c r="M28" s="7">
        <v>0</v>
      </c>
      <c r="N28" s="7">
        <v>0</v>
      </c>
      <c r="O28" s="25">
        <v>20</v>
      </c>
      <c r="P28" s="16">
        <f t="shared" si="0"/>
        <v>20</v>
      </c>
    </row>
    <row r="29" spans="1:16" ht="12.75">
      <c r="A29" s="29">
        <v>22</v>
      </c>
      <c r="B29" s="3" t="s">
        <v>419</v>
      </c>
      <c r="C29" s="3" t="s">
        <v>22</v>
      </c>
      <c r="D29" s="18">
        <v>95</v>
      </c>
      <c r="E29" s="14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14">
        <v>0</v>
      </c>
      <c r="L29" s="7">
        <v>19.968000000000004</v>
      </c>
      <c r="M29" s="7">
        <v>0</v>
      </c>
      <c r="N29" s="7">
        <v>0</v>
      </c>
      <c r="O29" s="25">
        <v>0</v>
      </c>
      <c r="P29" s="16">
        <f t="shared" si="0"/>
        <v>19.968000000000004</v>
      </c>
    </row>
    <row r="30" spans="1:16" ht="12.75">
      <c r="A30" s="29">
        <v>23</v>
      </c>
      <c r="B30" s="3" t="s">
        <v>522</v>
      </c>
      <c r="C30" s="3" t="s">
        <v>7</v>
      </c>
      <c r="D30" s="18">
        <v>95</v>
      </c>
      <c r="E30" s="24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4">
        <v>0</v>
      </c>
      <c r="L30" s="7">
        <v>0</v>
      </c>
      <c r="M30" s="7">
        <v>0</v>
      </c>
      <c r="N30" s="7">
        <v>18.5</v>
      </c>
      <c r="O30" s="25">
        <v>0</v>
      </c>
      <c r="P30" s="16">
        <f t="shared" si="0"/>
        <v>18.5</v>
      </c>
    </row>
    <row r="31" spans="1:16" ht="12.75">
      <c r="A31" s="29">
        <v>24</v>
      </c>
      <c r="B31" s="30" t="s">
        <v>427</v>
      </c>
      <c r="C31" s="30" t="s">
        <v>556</v>
      </c>
      <c r="D31" s="31">
        <v>95</v>
      </c>
      <c r="E31" s="24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4">
        <v>0</v>
      </c>
      <c r="L31" s="7">
        <v>0</v>
      </c>
      <c r="M31" s="7">
        <v>0</v>
      </c>
      <c r="N31" s="7">
        <v>0</v>
      </c>
      <c r="O31" s="25">
        <v>14</v>
      </c>
      <c r="P31" s="16">
        <f t="shared" si="0"/>
        <v>14</v>
      </c>
    </row>
    <row r="32" spans="1:16" ht="12.75">
      <c r="A32" s="29">
        <v>25</v>
      </c>
      <c r="B32" s="3" t="s">
        <v>424</v>
      </c>
      <c r="C32" s="3" t="s">
        <v>3</v>
      </c>
      <c r="D32" s="18">
        <v>95</v>
      </c>
      <c r="E32" s="24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4">
        <v>0</v>
      </c>
      <c r="L32" s="7">
        <v>12.288</v>
      </c>
      <c r="M32" s="7">
        <v>0</v>
      </c>
      <c r="N32" s="7">
        <v>0</v>
      </c>
      <c r="O32" s="25">
        <v>0</v>
      </c>
      <c r="P32" s="16">
        <f t="shared" si="0"/>
        <v>12.288</v>
      </c>
    </row>
    <row r="33" spans="1:16" ht="12.75">
      <c r="A33" s="29">
        <v>26</v>
      </c>
      <c r="B33" s="3" t="s">
        <v>409</v>
      </c>
      <c r="C33" s="3" t="s">
        <v>14</v>
      </c>
      <c r="D33" s="18">
        <v>95</v>
      </c>
      <c r="E33" s="24">
        <v>0</v>
      </c>
      <c r="F33" s="7">
        <v>10.608</v>
      </c>
      <c r="G33" s="7">
        <v>0</v>
      </c>
      <c r="H33" s="7">
        <v>0</v>
      </c>
      <c r="I33" s="7">
        <v>0</v>
      </c>
      <c r="J33" s="7">
        <v>0</v>
      </c>
      <c r="K33" s="14">
        <v>0</v>
      </c>
      <c r="L33" s="7">
        <v>0</v>
      </c>
      <c r="M33" s="7">
        <v>0</v>
      </c>
      <c r="N33" s="7">
        <v>0</v>
      </c>
      <c r="O33" s="25">
        <v>0</v>
      </c>
      <c r="P33" s="16">
        <f t="shared" si="0"/>
        <v>10.608</v>
      </c>
    </row>
    <row r="34" spans="1:16" ht="12.75">
      <c r="A34" s="29">
        <v>27</v>
      </c>
      <c r="B34" s="3" t="s">
        <v>426</v>
      </c>
      <c r="C34" s="3" t="s">
        <v>8</v>
      </c>
      <c r="D34" s="18">
        <v>95</v>
      </c>
      <c r="E34" s="24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4">
        <v>0</v>
      </c>
      <c r="L34" s="7">
        <v>7.68</v>
      </c>
      <c r="M34" s="7">
        <v>0</v>
      </c>
      <c r="N34" s="7">
        <v>0</v>
      </c>
      <c r="O34" s="25">
        <v>0</v>
      </c>
      <c r="P34" s="16">
        <f t="shared" si="0"/>
        <v>7.68</v>
      </c>
    </row>
    <row r="35" spans="1:16" ht="12.75">
      <c r="A35" s="29">
        <v>28</v>
      </c>
      <c r="B35" s="3" t="s">
        <v>422</v>
      </c>
      <c r="C35" s="3" t="s">
        <v>6</v>
      </c>
      <c r="D35" s="18">
        <v>95</v>
      </c>
      <c r="E35" s="24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4">
        <v>0</v>
      </c>
      <c r="L35" s="7">
        <v>0</v>
      </c>
      <c r="M35" s="7">
        <v>3.64</v>
      </c>
      <c r="N35" s="7">
        <v>0</v>
      </c>
      <c r="O35" s="25">
        <v>0</v>
      </c>
      <c r="P35" s="16">
        <f t="shared" si="0"/>
        <v>3.64</v>
      </c>
    </row>
    <row r="36" spans="1:16" ht="12.75">
      <c r="A36" s="29">
        <v>29</v>
      </c>
      <c r="B36" s="3" t="s">
        <v>430</v>
      </c>
      <c r="C36" s="3" t="s">
        <v>16</v>
      </c>
      <c r="D36" s="18">
        <v>95</v>
      </c>
      <c r="E36" s="24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4">
        <v>0</v>
      </c>
      <c r="L36" s="7">
        <v>0</v>
      </c>
      <c r="M36" s="7">
        <v>3.08</v>
      </c>
      <c r="N36" s="7">
        <v>0</v>
      </c>
      <c r="O36" s="25">
        <v>0</v>
      </c>
      <c r="P36" s="16">
        <f t="shared" si="0"/>
        <v>3.08</v>
      </c>
    </row>
    <row r="37" spans="1:16" ht="12.75">
      <c r="A37" s="29">
        <v>30</v>
      </c>
      <c r="B37" s="3" t="s">
        <v>417</v>
      </c>
      <c r="C37" s="3" t="s">
        <v>79</v>
      </c>
      <c r="D37" s="18">
        <v>95</v>
      </c>
      <c r="E37" s="24">
        <v>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4">
        <v>0</v>
      </c>
      <c r="L37" s="7">
        <v>0</v>
      </c>
      <c r="M37" s="7">
        <v>0</v>
      </c>
      <c r="N37" s="7">
        <v>0</v>
      </c>
      <c r="O37" s="25">
        <v>0</v>
      </c>
      <c r="P37" s="16">
        <f t="shared" si="0"/>
        <v>3</v>
      </c>
    </row>
    <row r="38" spans="1:16" ht="12.75">
      <c r="A38" s="29">
        <v>31</v>
      </c>
      <c r="B38" s="3" t="s">
        <v>425</v>
      </c>
      <c r="C38" s="3" t="s">
        <v>18</v>
      </c>
      <c r="D38" s="18">
        <v>94</v>
      </c>
      <c r="E38" s="24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4">
        <v>0</v>
      </c>
      <c r="L38" s="7">
        <v>0</v>
      </c>
      <c r="M38" s="7">
        <v>1</v>
      </c>
      <c r="N38" s="7">
        <v>0</v>
      </c>
      <c r="O38" s="25">
        <v>0</v>
      </c>
      <c r="P38" s="16">
        <f t="shared" si="0"/>
        <v>1</v>
      </c>
    </row>
  </sheetData>
  <mergeCells count="6">
    <mergeCell ref="P5:P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2013-05-05T14:29:29Z</dcterms:modified>
  <cp:category/>
  <cp:version/>
  <cp:contentType/>
  <cp:contentStatus/>
</cp:coreProperties>
</file>